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7065" firstSheet="1" activeTab="1"/>
  </bookViews>
  <sheets>
    <sheet name="Example Inventory" sheetId="3" r:id="rId1"/>
    <sheet name="degrad Characterization factors" sheetId="1" r:id="rId2"/>
    <sheet name="Results_cooling tower" sheetId="4" r:id="rId3"/>
    <sheet name="Consumption_US factwors" sheetId="2" r:id="rId4"/>
  </sheets>
  <externalReferences>
    <externalReference r:id="rId5"/>
  </externalReferences>
  <calcPr calcId="125725" concurrentCalc="0"/>
</workbook>
</file>

<file path=xl/calcChain.xml><?xml version="1.0" encoding="utf-8"?>
<calcChain xmlns="http://schemas.openxmlformats.org/spreadsheetml/2006/main">
  <c r="J2" i="3"/>
  <c r="N4550" i="1"/>
  <c r="N4552" i="4"/>
  <c r="M4552"/>
  <c r="M4556"/>
  <c r="L4552"/>
  <c r="L4556"/>
  <c r="K4552"/>
  <c r="K4556"/>
  <c r="J4552"/>
  <c r="J4556"/>
  <c r="N4556"/>
  <c r="G4552"/>
  <c r="H4552"/>
  <c r="I4552"/>
  <c r="F4552"/>
  <c r="E4548" i="3"/>
  <c r="E64" i="2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N6" i="1"/>
  <c r="N4549"/>
  <c r="N4548"/>
  <c r="N4547"/>
  <c r="N4546"/>
  <c r="N4545"/>
  <c r="N4544"/>
  <c r="N4543"/>
  <c r="N4542"/>
  <c r="N4541"/>
  <c r="N4540"/>
  <c r="N4539"/>
  <c r="N4538"/>
  <c r="N4537"/>
  <c r="N4536"/>
  <c r="N4535"/>
  <c r="N4534"/>
  <c r="N4533"/>
  <c r="N4532"/>
  <c r="N4531"/>
  <c r="N4530"/>
  <c r="N4529"/>
  <c r="N4528"/>
  <c r="N4527"/>
  <c r="N4526"/>
  <c r="N4525"/>
  <c r="N4524"/>
  <c r="N4523"/>
  <c r="N4522"/>
  <c r="N4521"/>
  <c r="N4520"/>
  <c r="N4519"/>
  <c r="N4518"/>
  <c r="N4517"/>
  <c r="N4516"/>
  <c r="N4515"/>
  <c r="N4514"/>
  <c r="N4513"/>
  <c r="N4512"/>
  <c r="N4511"/>
  <c r="N4510"/>
  <c r="N4509"/>
  <c r="N4508"/>
  <c r="N4507"/>
  <c r="N4506"/>
  <c r="N4505"/>
  <c r="N4504"/>
  <c r="N4503"/>
  <c r="N4502"/>
  <c r="N4501"/>
  <c r="N4500"/>
  <c r="N4499"/>
  <c r="N4498"/>
  <c r="N4497"/>
  <c r="N4496"/>
  <c r="N4495"/>
  <c r="N4494"/>
  <c r="N4493"/>
  <c r="N4492"/>
  <c r="N4491"/>
  <c r="N4490"/>
  <c r="N4489"/>
  <c r="N4488"/>
  <c r="N4487"/>
  <c r="N4486"/>
  <c r="N4485"/>
  <c r="N4484"/>
  <c r="N4483"/>
  <c r="N4482"/>
  <c r="N4481"/>
  <c r="N4480"/>
  <c r="N4479"/>
  <c r="N4478"/>
  <c r="N4477"/>
  <c r="N4476"/>
  <c r="N4475"/>
  <c r="N4474"/>
  <c r="N4473"/>
  <c r="N4472"/>
  <c r="N4471"/>
  <c r="N4470"/>
  <c r="N4469"/>
  <c r="N4468"/>
  <c r="N4467"/>
  <c r="N4466"/>
  <c r="N4465"/>
  <c r="N4464"/>
  <c r="N4463"/>
  <c r="N4462"/>
  <c r="N4461"/>
  <c r="N4460"/>
  <c r="N4459"/>
  <c r="N4458"/>
  <c r="N4457"/>
  <c r="N4456"/>
  <c r="N4455"/>
  <c r="N4454"/>
  <c r="N4453"/>
  <c r="N4452"/>
  <c r="N4451"/>
  <c r="N4450"/>
  <c r="N4449"/>
  <c r="N4448"/>
  <c r="N4447"/>
  <c r="N4446"/>
  <c r="N4445"/>
  <c r="N4444"/>
  <c r="N4443"/>
  <c r="N4442"/>
  <c r="N4441"/>
  <c r="N4440"/>
  <c r="N4439"/>
  <c r="N4438"/>
  <c r="N4437"/>
  <c r="N4436"/>
  <c r="N4435"/>
  <c r="N4434"/>
  <c r="N4433"/>
  <c r="N4432"/>
  <c r="N4431"/>
  <c r="N4430"/>
  <c r="N4429"/>
  <c r="N4428"/>
  <c r="N4427"/>
  <c r="N4426"/>
  <c r="N4425"/>
  <c r="N4424"/>
  <c r="N4423"/>
  <c r="N4422"/>
  <c r="N4421"/>
  <c r="N4420"/>
  <c r="N4419"/>
  <c r="N4418"/>
  <c r="N4417"/>
  <c r="N4416"/>
  <c r="N4415"/>
  <c r="N4414"/>
  <c r="N4413"/>
  <c r="N4412"/>
  <c r="N4411"/>
  <c r="N4410"/>
  <c r="N4409"/>
  <c r="N4408"/>
  <c r="N4407"/>
  <c r="N4406"/>
  <c r="N4405"/>
  <c r="N4404"/>
  <c r="N4403"/>
  <c r="N4402"/>
  <c r="N4401"/>
  <c r="N4400"/>
  <c r="N4399"/>
  <c r="N4398"/>
  <c r="N4397"/>
  <c r="N4396"/>
  <c r="N4395"/>
  <c r="N4394"/>
  <c r="N4393"/>
  <c r="N4392"/>
  <c r="N4391"/>
  <c r="N4390"/>
  <c r="N4389"/>
  <c r="N4388"/>
  <c r="N4387"/>
  <c r="N4386"/>
  <c r="N4385"/>
  <c r="N4384"/>
  <c r="N4383"/>
  <c r="N4382"/>
  <c r="N4381"/>
  <c r="N4380"/>
  <c r="N4379"/>
  <c r="N4378"/>
  <c r="N4377"/>
  <c r="N4376"/>
  <c r="N4375"/>
  <c r="N4374"/>
  <c r="N4373"/>
  <c r="N4372"/>
  <c r="N4371"/>
  <c r="N4370"/>
  <c r="N4369"/>
  <c r="N4368"/>
  <c r="N4367"/>
  <c r="N4366"/>
  <c r="N4365"/>
  <c r="N4364"/>
  <c r="N4363"/>
  <c r="N4362"/>
  <c r="N4361"/>
  <c r="N4360"/>
  <c r="N4359"/>
  <c r="N4358"/>
  <c r="N4357"/>
  <c r="N4356"/>
  <c r="N4355"/>
  <c r="N4354"/>
  <c r="N4353"/>
  <c r="N4352"/>
  <c r="N4351"/>
  <c r="N4350"/>
  <c r="N4349"/>
  <c r="N4348"/>
  <c r="N4347"/>
  <c r="N4346"/>
  <c r="N4345"/>
  <c r="N4344"/>
  <c r="N4343"/>
  <c r="N4342"/>
  <c r="N4341"/>
  <c r="N4340"/>
  <c r="N4339"/>
  <c r="N4338"/>
  <c r="N4337"/>
  <c r="N4336"/>
  <c r="N4335"/>
  <c r="N4334"/>
  <c r="N4333"/>
  <c r="N4332"/>
  <c r="N4331"/>
  <c r="N4330"/>
  <c r="N4329"/>
  <c r="N4328"/>
  <c r="N4327"/>
  <c r="N4326"/>
  <c r="N4325"/>
  <c r="N4324"/>
  <c r="N4323"/>
  <c r="N4322"/>
  <c r="N4321"/>
  <c r="N4320"/>
  <c r="N4319"/>
  <c r="N4318"/>
  <c r="N4317"/>
  <c r="N4316"/>
  <c r="N4315"/>
  <c r="N4314"/>
  <c r="N4313"/>
  <c r="N4312"/>
  <c r="N4311"/>
  <c r="N4310"/>
  <c r="N4309"/>
  <c r="N4308"/>
  <c r="N4307"/>
  <c r="N4306"/>
  <c r="N4305"/>
  <c r="N4304"/>
  <c r="N4303"/>
  <c r="N4302"/>
  <c r="N4301"/>
  <c r="N4300"/>
  <c r="N4299"/>
  <c r="N4298"/>
  <c r="N4297"/>
  <c r="N4296"/>
  <c r="N4295"/>
  <c r="N4294"/>
  <c r="N4293"/>
  <c r="N4292"/>
  <c r="N4291"/>
  <c r="N4290"/>
  <c r="N4289"/>
  <c r="N4288"/>
  <c r="N4287"/>
  <c r="N4286"/>
  <c r="N4285"/>
  <c r="N4284"/>
  <c r="N4283"/>
  <c r="N4282"/>
  <c r="N4281"/>
  <c r="N4280"/>
  <c r="N4279"/>
  <c r="N4278"/>
  <c r="N4277"/>
  <c r="N4276"/>
  <c r="N4275"/>
  <c r="N4274"/>
  <c r="N4273"/>
  <c r="N4272"/>
  <c r="N4271"/>
  <c r="N4270"/>
  <c r="N4269"/>
  <c r="N4268"/>
  <c r="N4267"/>
  <c r="N4266"/>
  <c r="N4265"/>
  <c r="N4264"/>
  <c r="N4263"/>
  <c r="N4262"/>
  <c r="N4261"/>
  <c r="N4260"/>
  <c r="N4259"/>
  <c r="N4258"/>
  <c r="N4257"/>
  <c r="N4256"/>
  <c r="N4255"/>
  <c r="N4254"/>
  <c r="N4253"/>
  <c r="N4252"/>
  <c r="N4251"/>
  <c r="N4250"/>
  <c r="N4249"/>
  <c r="N4248"/>
  <c r="N4247"/>
  <c r="N4246"/>
  <c r="N4245"/>
  <c r="N4244"/>
  <c r="N4243"/>
  <c r="N4242"/>
  <c r="N4241"/>
  <c r="N4240"/>
  <c r="N4239"/>
  <c r="N4238"/>
  <c r="N4237"/>
  <c r="N4236"/>
  <c r="N4235"/>
  <c r="N4234"/>
  <c r="N4233"/>
  <c r="N4232"/>
  <c r="N4231"/>
  <c r="N4230"/>
  <c r="N4229"/>
  <c r="N4228"/>
  <c r="N4227"/>
  <c r="N4226"/>
  <c r="N4225"/>
  <c r="N4224"/>
  <c r="N4223"/>
  <c r="N4222"/>
  <c r="N4221"/>
  <c r="N4220"/>
  <c r="N4219"/>
  <c r="N4218"/>
  <c r="N4217"/>
  <c r="N4216"/>
  <c r="N4215"/>
  <c r="N4214"/>
  <c r="N4213"/>
  <c r="N4212"/>
  <c r="N4211"/>
  <c r="N4210"/>
  <c r="N4209"/>
  <c r="N4208"/>
  <c r="N4207"/>
  <c r="N4206"/>
  <c r="N4205"/>
  <c r="N4204"/>
  <c r="N4203"/>
  <c r="N4202"/>
  <c r="N4201"/>
  <c r="N4200"/>
  <c r="N4199"/>
  <c r="N4198"/>
  <c r="N4197"/>
  <c r="N4196"/>
  <c r="N4195"/>
  <c r="N4194"/>
  <c r="N4193"/>
  <c r="N4192"/>
  <c r="N4191"/>
  <c r="N4190"/>
  <c r="N4189"/>
  <c r="N4188"/>
  <c r="N4187"/>
  <c r="N4186"/>
  <c r="N4185"/>
  <c r="N4184"/>
  <c r="N4183"/>
  <c r="N4182"/>
  <c r="N4181"/>
  <c r="N4180"/>
  <c r="N4179"/>
  <c r="N4178"/>
  <c r="N4177"/>
  <c r="N4176"/>
  <c r="N4175"/>
  <c r="N4174"/>
  <c r="N4173"/>
  <c r="N4172"/>
  <c r="N4171"/>
  <c r="N4170"/>
  <c r="N4169"/>
  <c r="N4168"/>
  <c r="N4167"/>
  <c r="N4166"/>
  <c r="N4165"/>
  <c r="N4164"/>
  <c r="N4163"/>
  <c r="N4162"/>
  <c r="N4161"/>
  <c r="N4160"/>
  <c r="N4159"/>
  <c r="N4158"/>
  <c r="N4157"/>
  <c r="N4156"/>
  <c r="N4155"/>
  <c r="N4154"/>
  <c r="N4153"/>
  <c r="N4152"/>
  <c r="N4151"/>
  <c r="N4150"/>
  <c r="N4149"/>
  <c r="N4148"/>
  <c r="N4147"/>
  <c r="N4146"/>
  <c r="N4145"/>
  <c r="N4144"/>
  <c r="N4143"/>
  <c r="N4142"/>
  <c r="N4141"/>
  <c r="N4140"/>
  <c r="N4139"/>
  <c r="N4138"/>
  <c r="N4137"/>
  <c r="N4136"/>
  <c r="N4135"/>
  <c r="N4134"/>
  <c r="N4133"/>
  <c r="N4132"/>
  <c r="N4131"/>
  <c r="N4130"/>
  <c r="N4129"/>
  <c r="N4128"/>
  <c r="N4127"/>
  <c r="N4126"/>
  <c r="N4125"/>
  <c r="N4124"/>
  <c r="N4123"/>
  <c r="N4122"/>
  <c r="N4121"/>
  <c r="N4120"/>
  <c r="N4119"/>
  <c r="N4118"/>
  <c r="N4117"/>
  <c r="N4116"/>
  <c r="N4115"/>
  <c r="N4114"/>
  <c r="N4113"/>
  <c r="N4112"/>
  <c r="N4111"/>
  <c r="N4110"/>
  <c r="N4109"/>
  <c r="N4108"/>
  <c r="N4107"/>
  <c r="N4106"/>
  <c r="N4105"/>
  <c r="N4104"/>
  <c r="N4103"/>
  <c r="N4102"/>
  <c r="N4101"/>
  <c r="N4100"/>
  <c r="N4099"/>
  <c r="N4098"/>
  <c r="N4097"/>
  <c r="N4096"/>
  <c r="N4095"/>
  <c r="N4094"/>
  <c r="N4093"/>
  <c r="N4092"/>
  <c r="N4091"/>
  <c r="N4090"/>
  <c r="N4089"/>
  <c r="N4088"/>
  <c r="N4087"/>
  <c r="N4086"/>
  <c r="N4085"/>
  <c r="N4084"/>
  <c r="N4083"/>
  <c r="N4082"/>
  <c r="N4081"/>
  <c r="N4080"/>
  <c r="N4079"/>
  <c r="N4078"/>
  <c r="N4077"/>
  <c r="N4076"/>
  <c r="N4075"/>
  <c r="N4074"/>
  <c r="N4073"/>
  <c r="N4072"/>
  <c r="N4071"/>
  <c r="N4070"/>
  <c r="N4069"/>
  <c r="N4068"/>
  <c r="N4067"/>
  <c r="N4066"/>
  <c r="N4065"/>
  <c r="N4064"/>
  <c r="N4063"/>
  <c r="N4062"/>
  <c r="N4061"/>
  <c r="N4060"/>
  <c r="N4059"/>
  <c r="N4058"/>
  <c r="N4057"/>
  <c r="N4056"/>
  <c r="N4055"/>
  <c r="N4054"/>
  <c r="N4053"/>
  <c r="N4052"/>
  <c r="N4051"/>
  <c r="N4050"/>
  <c r="N4049"/>
  <c r="N4048"/>
  <c r="N4047"/>
  <c r="N4046"/>
  <c r="N4045"/>
  <c r="N4044"/>
  <c r="N4043"/>
  <c r="N4042"/>
  <c r="N4041"/>
  <c r="N4040"/>
  <c r="N4039"/>
  <c r="N4038"/>
  <c r="N4037"/>
  <c r="N4036"/>
  <c r="N4035"/>
  <c r="N4034"/>
  <c r="N4033"/>
  <c r="N4032"/>
  <c r="N4031"/>
  <c r="N4030"/>
  <c r="N4029"/>
  <c r="N4028"/>
  <c r="N4027"/>
  <c r="N4026"/>
  <c r="N4025"/>
  <c r="N4024"/>
  <c r="N4023"/>
  <c r="N4022"/>
  <c r="N4021"/>
  <c r="N4020"/>
  <c r="N4019"/>
  <c r="N4018"/>
  <c r="N4017"/>
  <c r="N4016"/>
  <c r="N4015"/>
  <c r="N4014"/>
  <c r="N4013"/>
  <c r="N4012"/>
  <c r="N4011"/>
  <c r="N4010"/>
  <c r="N4009"/>
  <c r="N4008"/>
  <c r="N4007"/>
  <c r="N4006"/>
  <c r="N4005"/>
  <c r="N4004"/>
  <c r="N4003"/>
  <c r="N4002"/>
  <c r="N4001"/>
  <c r="N4000"/>
  <c r="N3999"/>
  <c r="N3998"/>
  <c r="N3997"/>
  <c r="N3996"/>
  <c r="N3995"/>
  <c r="N3994"/>
  <c r="N3993"/>
  <c r="N3992"/>
  <c r="N3991"/>
  <c r="N3990"/>
  <c r="N3989"/>
  <c r="N3988"/>
  <c r="N3987"/>
  <c r="N3986"/>
  <c r="N3985"/>
  <c r="N3984"/>
  <c r="N3983"/>
  <c r="N3982"/>
  <c r="N3981"/>
  <c r="N3980"/>
  <c r="N3979"/>
  <c r="N3978"/>
  <c r="N3977"/>
  <c r="N3976"/>
  <c r="N3975"/>
  <c r="N3974"/>
  <c r="N3973"/>
  <c r="N3972"/>
  <c r="N3971"/>
  <c r="N3970"/>
  <c r="N3969"/>
  <c r="N3968"/>
  <c r="N3967"/>
  <c r="N3966"/>
  <c r="N3965"/>
  <c r="N3964"/>
  <c r="N3963"/>
  <c r="N3962"/>
  <c r="N3961"/>
  <c r="N3960"/>
  <c r="N3959"/>
  <c r="N3958"/>
  <c r="N3957"/>
  <c r="N3956"/>
  <c r="N3955"/>
  <c r="N3954"/>
  <c r="N3953"/>
  <c r="N3952"/>
  <c r="N3951"/>
  <c r="N3950"/>
  <c r="N3949"/>
  <c r="N3948"/>
  <c r="N3947"/>
  <c r="N3946"/>
  <c r="N3945"/>
  <c r="N3944"/>
  <c r="N3943"/>
  <c r="N3942"/>
  <c r="N3941"/>
  <c r="N3940"/>
  <c r="N3939"/>
  <c r="N3938"/>
  <c r="N3937"/>
  <c r="N3936"/>
  <c r="N3935"/>
  <c r="N3934"/>
  <c r="N3933"/>
  <c r="N3932"/>
  <c r="N3931"/>
  <c r="N3930"/>
  <c r="N3929"/>
  <c r="N3928"/>
  <c r="N3927"/>
  <c r="N3926"/>
  <c r="N3925"/>
  <c r="N3924"/>
  <c r="N3923"/>
  <c r="N3922"/>
  <c r="N3921"/>
  <c r="N3920"/>
  <c r="N3919"/>
  <c r="N3918"/>
  <c r="N3917"/>
  <c r="N3916"/>
  <c r="N3915"/>
  <c r="N3914"/>
  <c r="N3913"/>
  <c r="N3912"/>
  <c r="N3911"/>
  <c r="N3910"/>
  <c r="N3909"/>
  <c r="N3908"/>
  <c r="N3907"/>
  <c r="N3906"/>
  <c r="N3905"/>
  <c r="N3904"/>
  <c r="N3903"/>
  <c r="N3902"/>
  <c r="N3901"/>
  <c r="N3900"/>
  <c r="N3899"/>
  <c r="N3898"/>
  <c r="N3897"/>
  <c r="N3896"/>
  <c r="N3895"/>
  <c r="N3894"/>
  <c r="N3893"/>
  <c r="N3892"/>
  <c r="N3891"/>
  <c r="N3890"/>
  <c r="N3889"/>
  <c r="N3888"/>
  <c r="N3887"/>
  <c r="N3886"/>
  <c r="N3885"/>
  <c r="N3884"/>
  <c r="N3883"/>
  <c r="N3882"/>
  <c r="N3881"/>
  <c r="N3880"/>
  <c r="N3879"/>
  <c r="N3878"/>
  <c r="N3877"/>
  <c r="N3876"/>
  <c r="N3875"/>
  <c r="N3874"/>
  <c r="N3873"/>
  <c r="N3872"/>
  <c r="N3871"/>
  <c r="N3870"/>
  <c r="N3869"/>
  <c r="N3868"/>
  <c r="N3867"/>
  <c r="N3866"/>
  <c r="N3865"/>
  <c r="N3864"/>
  <c r="N3863"/>
  <c r="N3862"/>
  <c r="N3861"/>
  <c r="N3860"/>
  <c r="N3859"/>
  <c r="N3858"/>
  <c r="N3857"/>
  <c r="N3856"/>
  <c r="N3855"/>
  <c r="N3854"/>
  <c r="N3853"/>
  <c r="N3852"/>
  <c r="N3851"/>
  <c r="N3850"/>
  <c r="N3849"/>
  <c r="N3848"/>
  <c r="N3847"/>
  <c r="N3846"/>
  <c r="N3845"/>
  <c r="N3844"/>
  <c r="N3843"/>
  <c r="N3842"/>
  <c r="N3841"/>
  <c r="N3840"/>
  <c r="N3839"/>
  <c r="N3838"/>
  <c r="N3837"/>
  <c r="N3836"/>
  <c r="N3835"/>
  <c r="N3834"/>
  <c r="N3833"/>
  <c r="N3832"/>
  <c r="N3831"/>
  <c r="N3830"/>
  <c r="N3829"/>
  <c r="N3828"/>
  <c r="N3827"/>
  <c r="N3826"/>
  <c r="N3825"/>
  <c r="N3824"/>
  <c r="N3823"/>
  <c r="N3822"/>
  <c r="N3821"/>
  <c r="N3820"/>
  <c r="N3819"/>
  <c r="N3818"/>
  <c r="N3817"/>
  <c r="N3816"/>
  <c r="N3815"/>
  <c r="N3814"/>
  <c r="N3813"/>
  <c r="N3812"/>
  <c r="N3811"/>
  <c r="N3810"/>
  <c r="N3809"/>
  <c r="N3808"/>
  <c r="N3807"/>
  <c r="N3806"/>
  <c r="N3805"/>
  <c r="N3804"/>
  <c r="N3803"/>
  <c r="N3802"/>
  <c r="N3801"/>
  <c r="N3800"/>
  <c r="N3799"/>
  <c r="N3798"/>
  <c r="N3797"/>
  <c r="N3796"/>
  <c r="N3795"/>
  <c r="N3794"/>
  <c r="N3793"/>
  <c r="N3792"/>
  <c r="N3791"/>
  <c r="N3790"/>
  <c r="N3789"/>
  <c r="N3788"/>
  <c r="N3787"/>
  <c r="N3786"/>
  <c r="N3785"/>
  <c r="N3784"/>
  <c r="N3783"/>
  <c r="N3782"/>
  <c r="N3781"/>
  <c r="N3780"/>
  <c r="N3779"/>
  <c r="N3778"/>
  <c r="N3777"/>
  <c r="N3776"/>
  <c r="N3775"/>
  <c r="N3774"/>
  <c r="N3773"/>
  <c r="N3772"/>
  <c r="N3771"/>
  <c r="N3770"/>
  <c r="N3769"/>
  <c r="N3768"/>
  <c r="N3767"/>
  <c r="N3766"/>
  <c r="N3765"/>
  <c r="N3764"/>
  <c r="N3763"/>
  <c r="N3762"/>
  <c r="N3761"/>
  <c r="N3760"/>
  <c r="N3759"/>
  <c r="N3758"/>
  <c r="N3757"/>
  <c r="N3756"/>
  <c r="N3755"/>
  <c r="N3754"/>
  <c r="N3753"/>
  <c r="N3752"/>
  <c r="N3751"/>
  <c r="N3750"/>
  <c r="N3749"/>
  <c r="N3748"/>
  <c r="N3747"/>
  <c r="N3746"/>
  <c r="N3745"/>
  <c r="N3744"/>
  <c r="N3743"/>
  <c r="N3742"/>
  <c r="N3741"/>
  <c r="N3740"/>
  <c r="N3739"/>
  <c r="N3738"/>
  <c r="N3737"/>
  <c r="N3736"/>
  <c r="N3735"/>
  <c r="N3734"/>
  <c r="N3733"/>
  <c r="N3732"/>
  <c r="N3731"/>
  <c r="N3730"/>
  <c r="N3729"/>
  <c r="N3728"/>
  <c r="N3727"/>
  <c r="N3726"/>
  <c r="N3725"/>
  <c r="N3724"/>
  <c r="N3723"/>
  <c r="N3722"/>
  <c r="N3721"/>
  <c r="N3720"/>
  <c r="N3719"/>
  <c r="N3718"/>
  <c r="N3717"/>
  <c r="N3716"/>
  <c r="N3715"/>
  <c r="N3714"/>
  <c r="N3713"/>
  <c r="N3712"/>
  <c r="N3711"/>
  <c r="N3710"/>
  <c r="N3709"/>
  <c r="N3708"/>
  <c r="N3707"/>
  <c r="N3706"/>
  <c r="N3705"/>
  <c r="N3704"/>
  <c r="N3703"/>
  <c r="N3702"/>
  <c r="N3701"/>
  <c r="N3700"/>
  <c r="N3699"/>
  <c r="N3698"/>
  <c r="N3697"/>
  <c r="N3696"/>
  <c r="N3695"/>
  <c r="N3694"/>
  <c r="N3693"/>
  <c r="N3692"/>
  <c r="N3691"/>
  <c r="N3690"/>
  <c r="N3689"/>
  <c r="N3688"/>
  <c r="N3687"/>
  <c r="N3686"/>
  <c r="N3685"/>
  <c r="N3684"/>
  <c r="N3683"/>
  <c r="N3682"/>
  <c r="N3681"/>
  <c r="N3680"/>
  <c r="N3679"/>
  <c r="N3678"/>
  <c r="N3677"/>
  <c r="N3676"/>
  <c r="N3675"/>
  <c r="N3674"/>
  <c r="N3673"/>
  <c r="N3672"/>
  <c r="N3671"/>
  <c r="N3670"/>
  <c r="N3669"/>
  <c r="N3668"/>
  <c r="N3667"/>
  <c r="N3666"/>
  <c r="N3665"/>
  <c r="N3664"/>
  <c r="N3663"/>
  <c r="N3662"/>
  <c r="N3661"/>
  <c r="N3660"/>
  <c r="N3659"/>
  <c r="N3658"/>
  <c r="N3657"/>
  <c r="N3656"/>
  <c r="N3655"/>
  <c r="N3654"/>
  <c r="N3653"/>
  <c r="N3652"/>
  <c r="N3651"/>
  <c r="N3650"/>
  <c r="N3649"/>
  <c r="N3648"/>
  <c r="N3647"/>
  <c r="N3646"/>
  <c r="N3645"/>
  <c r="N3644"/>
  <c r="N3643"/>
  <c r="N3642"/>
  <c r="N3641"/>
  <c r="N3640"/>
  <c r="N3639"/>
  <c r="N3638"/>
  <c r="N3637"/>
  <c r="N3636"/>
  <c r="N3635"/>
  <c r="N3634"/>
  <c r="N3633"/>
  <c r="N3632"/>
  <c r="N3631"/>
  <c r="N3630"/>
  <c r="N3629"/>
  <c r="N3628"/>
  <c r="N3627"/>
  <c r="N3626"/>
  <c r="N3625"/>
  <c r="N3624"/>
  <c r="N3623"/>
  <c r="N3622"/>
  <c r="N3621"/>
  <c r="N3620"/>
  <c r="N3619"/>
  <c r="N3618"/>
  <c r="N3617"/>
  <c r="N3616"/>
  <c r="N3615"/>
  <c r="N3614"/>
  <c r="N3613"/>
  <c r="N3612"/>
  <c r="N3611"/>
  <c r="N3610"/>
  <c r="N3609"/>
  <c r="N3608"/>
  <c r="N3607"/>
  <c r="N3606"/>
  <c r="N3605"/>
  <c r="N3604"/>
  <c r="N3603"/>
  <c r="N3602"/>
  <c r="N3601"/>
  <c r="N3600"/>
  <c r="N3599"/>
  <c r="N3598"/>
  <c r="N3597"/>
  <c r="N3596"/>
  <c r="N3595"/>
  <c r="N3594"/>
  <c r="N3593"/>
  <c r="N3592"/>
  <c r="N3591"/>
  <c r="N3590"/>
  <c r="N3589"/>
  <c r="N3588"/>
  <c r="N3587"/>
  <c r="N3586"/>
  <c r="N3585"/>
  <c r="N3584"/>
  <c r="N3583"/>
  <c r="N3582"/>
  <c r="N3581"/>
  <c r="N3580"/>
  <c r="N3579"/>
  <c r="N3578"/>
  <c r="N3577"/>
  <c r="N3576"/>
  <c r="N3575"/>
  <c r="N3574"/>
  <c r="N3573"/>
  <c r="N3572"/>
  <c r="N3571"/>
  <c r="N3570"/>
  <c r="N3569"/>
  <c r="N3568"/>
  <c r="N3567"/>
  <c r="N3566"/>
  <c r="N3565"/>
  <c r="N3564"/>
  <c r="N3563"/>
  <c r="N3562"/>
  <c r="N3561"/>
  <c r="N3560"/>
  <c r="N3559"/>
  <c r="N3558"/>
  <c r="N3557"/>
  <c r="N3556"/>
  <c r="N3555"/>
  <c r="N3554"/>
  <c r="N3553"/>
  <c r="N3552"/>
  <c r="N3551"/>
  <c r="N3550"/>
  <c r="N3549"/>
  <c r="N3548"/>
  <c r="N3547"/>
  <c r="N3546"/>
  <c r="N3545"/>
  <c r="N3544"/>
  <c r="N3543"/>
  <c r="N3542"/>
  <c r="N3541"/>
  <c r="N3540"/>
  <c r="N3539"/>
  <c r="N3538"/>
  <c r="N3537"/>
  <c r="N3536"/>
  <c r="N3535"/>
  <c r="N3534"/>
  <c r="N3533"/>
  <c r="N3532"/>
  <c r="N3531"/>
  <c r="N3530"/>
  <c r="N3529"/>
  <c r="N3528"/>
  <c r="N3527"/>
  <c r="N3526"/>
  <c r="N3525"/>
  <c r="N3524"/>
  <c r="N3523"/>
  <c r="N3522"/>
  <c r="N3521"/>
  <c r="N3520"/>
  <c r="N3519"/>
  <c r="N3518"/>
  <c r="N3517"/>
  <c r="N3516"/>
  <c r="N3515"/>
  <c r="N3514"/>
  <c r="N3513"/>
  <c r="N3512"/>
  <c r="N3511"/>
  <c r="N3510"/>
  <c r="N3509"/>
  <c r="N3508"/>
  <c r="N3507"/>
  <c r="N3506"/>
  <c r="N3505"/>
  <c r="N3504"/>
  <c r="N3503"/>
  <c r="N3502"/>
  <c r="N3501"/>
  <c r="N3500"/>
  <c r="N3499"/>
  <c r="N3498"/>
  <c r="N3497"/>
  <c r="N3496"/>
  <c r="N3495"/>
  <c r="N3494"/>
  <c r="N3493"/>
  <c r="N3492"/>
  <c r="N3491"/>
  <c r="N3490"/>
  <c r="N3489"/>
  <c r="N3488"/>
  <c r="N3487"/>
  <c r="N3486"/>
  <c r="N3485"/>
  <c r="N3484"/>
  <c r="N3483"/>
  <c r="N3482"/>
  <c r="N3481"/>
  <c r="N3480"/>
  <c r="N3479"/>
  <c r="N3478"/>
  <c r="N3477"/>
  <c r="N3476"/>
  <c r="N3475"/>
  <c r="N3474"/>
  <c r="N3473"/>
  <c r="N3472"/>
  <c r="N3471"/>
  <c r="N3470"/>
  <c r="N3469"/>
  <c r="N3468"/>
  <c r="N3467"/>
  <c r="N3466"/>
  <c r="N3465"/>
  <c r="N3464"/>
  <c r="N3463"/>
  <c r="N3462"/>
  <c r="N3461"/>
  <c r="N3460"/>
  <c r="N3459"/>
  <c r="N3458"/>
  <c r="N3457"/>
  <c r="N3456"/>
  <c r="N3455"/>
  <c r="N3454"/>
  <c r="N3453"/>
  <c r="N3452"/>
  <c r="N3451"/>
  <c r="N3450"/>
  <c r="N3449"/>
  <c r="N3448"/>
  <c r="N3447"/>
  <c r="N3446"/>
  <c r="N3445"/>
  <c r="N3444"/>
  <c r="N3443"/>
  <c r="N3442"/>
  <c r="N3441"/>
  <c r="N3440"/>
  <c r="N3439"/>
  <c r="N3438"/>
  <c r="N3437"/>
  <c r="N3436"/>
  <c r="N3435"/>
  <c r="N3434"/>
  <c r="N3433"/>
  <c r="N3432"/>
  <c r="N3431"/>
  <c r="N3430"/>
  <c r="N3429"/>
  <c r="N3428"/>
  <c r="N3427"/>
  <c r="N3426"/>
  <c r="N3425"/>
  <c r="N3424"/>
  <c r="N3423"/>
  <c r="N3422"/>
  <c r="N3421"/>
  <c r="N3420"/>
  <c r="N3419"/>
  <c r="N3418"/>
  <c r="N3417"/>
  <c r="N3416"/>
  <c r="N3415"/>
  <c r="N3414"/>
  <c r="N3413"/>
  <c r="N3412"/>
  <c r="N3411"/>
  <c r="N3410"/>
  <c r="N3409"/>
  <c r="N3408"/>
  <c r="N3407"/>
  <c r="N3406"/>
  <c r="N3405"/>
  <c r="N3404"/>
  <c r="N3403"/>
  <c r="N3402"/>
  <c r="N3401"/>
  <c r="N3400"/>
  <c r="N3399"/>
  <c r="N3398"/>
  <c r="N3397"/>
  <c r="N3396"/>
  <c r="N3395"/>
  <c r="N3394"/>
  <c r="N3393"/>
  <c r="N3392"/>
  <c r="N3391"/>
  <c r="N3390"/>
  <c r="N3389"/>
  <c r="N3388"/>
  <c r="N3387"/>
  <c r="N3386"/>
  <c r="N3385"/>
  <c r="N3384"/>
  <c r="N3383"/>
  <c r="N3382"/>
  <c r="N3381"/>
  <c r="N3380"/>
  <c r="N3379"/>
  <c r="N3378"/>
  <c r="N3377"/>
  <c r="N3376"/>
  <c r="N3375"/>
  <c r="N3374"/>
  <c r="N3373"/>
  <c r="N3372"/>
  <c r="N3371"/>
  <c r="N3370"/>
  <c r="N3369"/>
  <c r="N3368"/>
  <c r="N3367"/>
  <c r="N3366"/>
  <c r="N3365"/>
  <c r="N3364"/>
  <c r="N3363"/>
  <c r="N3362"/>
  <c r="N3361"/>
  <c r="N3360"/>
  <c r="N3359"/>
  <c r="N3358"/>
  <c r="N3357"/>
  <c r="N3356"/>
  <c r="N3355"/>
  <c r="N3354"/>
  <c r="N3353"/>
  <c r="N3352"/>
  <c r="N3351"/>
  <c r="N3350"/>
  <c r="N3349"/>
  <c r="N3348"/>
  <c r="N3347"/>
  <c r="N3346"/>
  <c r="N3345"/>
  <c r="N3344"/>
  <c r="N3343"/>
  <c r="N3342"/>
  <c r="N3341"/>
  <c r="N3340"/>
  <c r="N3339"/>
  <c r="N3338"/>
  <c r="N3337"/>
  <c r="N3336"/>
  <c r="N3335"/>
  <c r="N3334"/>
  <c r="N3333"/>
  <c r="N3332"/>
  <c r="N3331"/>
  <c r="N3330"/>
  <c r="N3329"/>
  <c r="N3328"/>
  <c r="N3327"/>
  <c r="N3326"/>
  <c r="N3325"/>
  <c r="N3324"/>
  <c r="N3323"/>
  <c r="N3322"/>
  <c r="N3321"/>
  <c r="N3320"/>
  <c r="N3319"/>
  <c r="N3318"/>
  <c r="N3317"/>
  <c r="N3316"/>
  <c r="N3315"/>
  <c r="N3314"/>
  <c r="N3313"/>
  <c r="N3312"/>
  <c r="N3311"/>
  <c r="N3310"/>
  <c r="N3309"/>
  <c r="N3308"/>
  <c r="N3307"/>
  <c r="N3306"/>
  <c r="N3305"/>
  <c r="N3304"/>
  <c r="N3303"/>
  <c r="N3302"/>
  <c r="N3301"/>
  <c r="N3300"/>
  <c r="N3299"/>
  <c r="N3298"/>
  <c r="N3297"/>
  <c r="N3296"/>
  <c r="N3295"/>
  <c r="N3294"/>
  <c r="N3293"/>
  <c r="N3292"/>
  <c r="N3291"/>
  <c r="N3290"/>
  <c r="N3289"/>
  <c r="N3288"/>
  <c r="N3287"/>
  <c r="N3286"/>
  <c r="N3285"/>
  <c r="N3284"/>
  <c r="N3283"/>
  <c r="N3282"/>
  <c r="N3281"/>
  <c r="N3280"/>
  <c r="N3279"/>
  <c r="N3278"/>
  <c r="N3277"/>
  <c r="N3276"/>
  <c r="N3275"/>
  <c r="N3274"/>
  <c r="N3273"/>
  <c r="N3272"/>
  <c r="N3271"/>
  <c r="N3270"/>
  <c r="N3269"/>
  <c r="N3268"/>
  <c r="N3267"/>
  <c r="N3266"/>
  <c r="N3265"/>
  <c r="N3264"/>
  <c r="N3263"/>
  <c r="N3262"/>
  <c r="N3261"/>
  <c r="N3260"/>
  <c r="N3259"/>
  <c r="N3258"/>
  <c r="N3257"/>
  <c r="N3256"/>
  <c r="N3255"/>
  <c r="N3254"/>
  <c r="N3253"/>
  <c r="N3252"/>
  <c r="N3251"/>
  <c r="N3250"/>
  <c r="N3249"/>
  <c r="N3248"/>
  <c r="N3247"/>
  <c r="N3246"/>
  <c r="N3245"/>
  <c r="N3244"/>
  <c r="N3243"/>
  <c r="N3242"/>
  <c r="N3241"/>
  <c r="N3240"/>
  <c r="N3239"/>
  <c r="N3238"/>
  <c r="N3237"/>
  <c r="N3236"/>
  <c r="N3235"/>
  <c r="N3234"/>
  <c r="N3233"/>
  <c r="N3232"/>
  <c r="N3231"/>
  <c r="N3230"/>
  <c r="N3229"/>
  <c r="N3228"/>
  <c r="N3227"/>
  <c r="N3226"/>
  <c r="N3225"/>
  <c r="N3224"/>
  <c r="N3223"/>
  <c r="N3222"/>
  <c r="N3221"/>
  <c r="N3220"/>
  <c r="N3219"/>
  <c r="N3218"/>
  <c r="N3217"/>
  <c r="N3216"/>
  <c r="N3215"/>
  <c r="N3214"/>
  <c r="N3213"/>
  <c r="N3212"/>
  <c r="N3211"/>
  <c r="N3210"/>
  <c r="N3209"/>
  <c r="N3208"/>
  <c r="N3207"/>
  <c r="N3206"/>
  <c r="N3205"/>
  <c r="N3204"/>
  <c r="N3203"/>
  <c r="N3202"/>
  <c r="N3201"/>
  <c r="N3200"/>
  <c r="N3199"/>
  <c r="N3198"/>
  <c r="N3197"/>
  <c r="N3196"/>
  <c r="N3195"/>
  <c r="N3194"/>
  <c r="N3193"/>
  <c r="N3192"/>
  <c r="N3191"/>
  <c r="N3190"/>
  <c r="N3189"/>
  <c r="N3188"/>
  <c r="N3187"/>
  <c r="N3186"/>
  <c r="N3185"/>
  <c r="N3184"/>
  <c r="N3183"/>
  <c r="N3182"/>
  <c r="N3181"/>
  <c r="N3180"/>
  <c r="N3179"/>
  <c r="N3178"/>
  <c r="N3177"/>
  <c r="N3176"/>
  <c r="N3175"/>
  <c r="N3174"/>
  <c r="N3173"/>
  <c r="N3172"/>
  <c r="N3171"/>
  <c r="N3170"/>
  <c r="N3169"/>
  <c r="N3168"/>
  <c r="N3167"/>
  <c r="N3166"/>
  <c r="N3165"/>
  <c r="N3164"/>
  <c r="N3163"/>
  <c r="N3162"/>
  <c r="N3161"/>
  <c r="N3160"/>
  <c r="N3159"/>
  <c r="N3158"/>
  <c r="N3157"/>
  <c r="N3156"/>
  <c r="N3155"/>
  <c r="N3154"/>
  <c r="N3153"/>
  <c r="N3152"/>
  <c r="N3151"/>
  <c r="N3150"/>
  <c r="N3149"/>
  <c r="N3148"/>
  <c r="N3147"/>
  <c r="N3146"/>
  <c r="N3145"/>
  <c r="N3144"/>
  <c r="N3143"/>
  <c r="N3142"/>
  <c r="N3141"/>
  <c r="N3140"/>
  <c r="N3139"/>
  <c r="N3138"/>
  <c r="N3137"/>
  <c r="N3136"/>
  <c r="N3135"/>
  <c r="N3134"/>
  <c r="N3133"/>
  <c r="N3132"/>
  <c r="N3131"/>
  <c r="N3130"/>
  <c r="N3129"/>
  <c r="N3128"/>
  <c r="N3127"/>
  <c r="N3126"/>
  <c r="N3125"/>
  <c r="N3124"/>
  <c r="N3123"/>
  <c r="N3122"/>
  <c r="N3121"/>
  <c r="N3120"/>
  <c r="N3119"/>
  <c r="N3118"/>
  <c r="N3117"/>
  <c r="N3116"/>
  <c r="N3115"/>
  <c r="N3114"/>
  <c r="N3113"/>
  <c r="N3112"/>
  <c r="N3111"/>
  <c r="N3110"/>
  <c r="N3109"/>
  <c r="N3108"/>
  <c r="N3107"/>
  <c r="N3106"/>
  <c r="N3105"/>
  <c r="N3104"/>
  <c r="N3103"/>
  <c r="N3102"/>
  <c r="N3101"/>
  <c r="N3100"/>
  <c r="N3099"/>
  <c r="N3098"/>
  <c r="N3097"/>
  <c r="N3096"/>
  <c r="N3095"/>
  <c r="N3094"/>
  <c r="N3093"/>
  <c r="N3092"/>
  <c r="N3091"/>
  <c r="N3090"/>
  <c r="N3089"/>
  <c r="N3088"/>
  <c r="N3087"/>
  <c r="N3086"/>
  <c r="N3085"/>
  <c r="N3084"/>
  <c r="N3083"/>
  <c r="N3082"/>
  <c r="N3081"/>
  <c r="N3080"/>
  <c r="N3079"/>
  <c r="N3078"/>
  <c r="N3077"/>
  <c r="N3076"/>
  <c r="N3075"/>
  <c r="N3074"/>
  <c r="N3073"/>
  <c r="N3072"/>
  <c r="N3071"/>
  <c r="N3070"/>
  <c r="N3069"/>
  <c r="N3068"/>
  <c r="N3067"/>
  <c r="N3066"/>
  <c r="N3065"/>
  <c r="N3064"/>
  <c r="N3063"/>
  <c r="N3062"/>
  <c r="N3061"/>
  <c r="N3060"/>
  <c r="N3059"/>
  <c r="N3058"/>
  <c r="N3057"/>
  <c r="N3056"/>
  <c r="N3055"/>
  <c r="N3054"/>
  <c r="N3053"/>
  <c r="N3052"/>
  <c r="N3051"/>
  <c r="N3050"/>
  <c r="N3049"/>
  <c r="N3048"/>
  <c r="N3047"/>
  <c r="N3046"/>
  <c r="N3045"/>
  <c r="N3044"/>
  <c r="N3043"/>
  <c r="N3042"/>
  <c r="N3041"/>
  <c r="N3040"/>
  <c r="N3039"/>
  <c r="N3038"/>
  <c r="N3037"/>
  <c r="N3036"/>
  <c r="N3035"/>
  <c r="N3034"/>
  <c r="N3033"/>
  <c r="N3032"/>
  <c r="N3031"/>
  <c r="N3030"/>
  <c r="N3029"/>
  <c r="N3028"/>
  <c r="N3027"/>
  <c r="N3026"/>
  <c r="N3025"/>
  <c r="N3024"/>
  <c r="N3023"/>
  <c r="N3022"/>
  <c r="N3021"/>
  <c r="N3020"/>
  <c r="N3019"/>
  <c r="N3018"/>
  <c r="N3017"/>
  <c r="N3016"/>
  <c r="N3015"/>
  <c r="N3014"/>
  <c r="N3013"/>
  <c r="N3012"/>
  <c r="N3011"/>
  <c r="N3010"/>
  <c r="N3009"/>
  <c r="N3008"/>
  <c r="N3007"/>
  <c r="N3006"/>
  <c r="N3005"/>
  <c r="N3004"/>
  <c r="N3003"/>
  <c r="N3002"/>
  <c r="N3001"/>
  <c r="N3000"/>
  <c r="N2999"/>
  <c r="N2998"/>
  <c r="N2997"/>
  <c r="N2996"/>
  <c r="N2995"/>
  <c r="N2994"/>
  <c r="N2993"/>
  <c r="N2992"/>
  <c r="N2991"/>
  <c r="N2990"/>
  <c r="N2989"/>
  <c r="N2988"/>
  <c r="N2987"/>
  <c r="N2986"/>
  <c r="N2985"/>
  <c r="N2984"/>
  <c r="N2983"/>
  <c r="N2982"/>
  <c r="N2981"/>
  <c r="N2980"/>
  <c r="N2979"/>
  <c r="N2978"/>
  <c r="N2977"/>
  <c r="N2976"/>
  <c r="N2975"/>
  <c r="N2974"/>
  <c r="N2973"/>
  <c r="N2972"/>
  <c r="N2971"/>
  <c r="N2970"/>
  <c r="N2969"/>
  <c r="N2968"/>
  <c r="N2967"/>
  <c r="N2966"/>
  <c r="N2965"/>
  <c r="N2964"/>
  <c r="N2963"/>
  <c r="N2962"/>
  <c r="N2961"/>
  <c r="N2960"/>
  <c r="N2959"/>
  <c r="N2958"/>
  <c r="N2957"/>
  <c r="N2956"/>
  <c r="N2955"/>
  <c r="N2954"/>
  <c r="N2953"/>
  <c r="N2952"/>
  <c r="N2951"/>
  <c r="N2950"/>
  <c r="N2949"/>
  <c r="N2948"/>
  <c r="N2947"/>
  <c r="N2946"/>
  <c r="N2945"/>
  <c r="N2944"/>
  <c r="N2943"/>
  <c r="N2942"/>
  <c r="N2941"/>
  <c r="N2940"/>
  <c r="N2939"/>
  <c r="N2938"/>
  <c r="N2937"/>
  <c r="N2936"/>
  <c r="N2935"/>
  <c r="N2934"/>
  <c r="N2933"/>
  <c r="N2932"/>
  <c r="N2931"/>
  <c r="N2930"/>
  <c r="N2929"/>
  <c r="N2928"/>
  <c r="N2927"/>
  <c r="N2926"/>
  <c r="N2925"/>
  <c r="N2924"/>
  <c r="N2923"/>
  <c r="N2922"/>
  <c r="N2921"/>
  <c r="N2920"/>
  <c r="N2919"/>
  <c r="N2918"/>
  <c r="N2917"/>
  <c r="N2916"/>
  <c r="N2915"/>
  <c r="N2914"/>
  <c r="N2913"/>
  <c r="N2912"/>
  <c r="N2911"/>
  <c r="N2910"/>
  <c r="N2909"/>
  <c r="N2908"/>
  <c r="N2907"/>
  <c r="N2906"/>
  <c r="N2905"/>
  <c r="N2904"/>
  <c r="N2903"/>
  <c r="N2902"/>
  <c r="N2901"/>
  <c r="N2900"/>
  <c r="N2899"/>
  <c r="N2898"/>
  <c r="N2897"/>
  <c r="N2896"/>
  <c r="N2895"/>
  <c r="N2894"/>
  <c r="N2893"/>
  <c r="N2892"/>
  <c r="N2891"/>
  <c r="N2890"/>
  <c r="N2889"/>
  <c r="N2888"/>
  <c r="N2887"/>
  <c r="N2886"/>
  <c r="N2885"/>
  <c r="N2884"/>
  <c r="N2883"/>
  <c r="N2882"/>
  <c r="N2881"/>
  <c r="N2880"/>
  <c r="N2879"/>
  <c r="N2878"/>
  <c r="N2877"/>
  <c r="N2876"/>
  <c r="N2875"/>
  <c r="N2874"/>
  <c r="N2873"/>
  <c r="N2872"/>
  <c r="N2871"/>
  <c r="N2870"/>
  <c r="N2869"/>
  <c r="N2868"/>
  <c r="N2867"/>
  <c r="N2866"/>
  <c r="N2865"/>
  <c r="N2864"/>
  <c r="N2863"/>
  <c r="N2862"/>
  <c r="N2861"/>
  <c r="N2860"/>
  <c r="N2859"/>
  <c r="N2858"/>
  <c r="N2857"/>
  <c r="N2856"/>
  <c r="N2855"/>
  <c r="N2854"/>
  <c r="N2853"/>
  <c r="N2852"/>
  <c r="N2851"/>
  <c r="N2850"/>
  <c r="N2849"/>
  <c r="N2848"/>
  <c r="N2847"/>
  <c r="N2846"/>
  <c r="N2845"/>
  <c r="N2844"/>
  <c r="N2843"/>
  <c r="N2842"/>
  <c r="N2841"/>
  <c r="N2840"/>
  <c r="N2839"/>
  <c r="N2838"/>
  <c r="N2837"/>
  <c r="N2836"/>
  <c r="N2835"/>
  <c r="N2834"/>
  <c r="N2833"/>
  <c r="N2832"/>
  <c r="N2831"/>
  <c r="N2830"/>
  <c r="N2829"/>
  <c r="N2828"/>
  <c r="N2827"/>
  <c r="N2826"/>
  <c r="N2825"/>
  <c r="N2824"/>
  <c r="N2823"/>
  <c r="N2822"/>
  <c r="N2821"/>
  <c r="N2820"/>
  <c r="N2819"/>
  <c r="N2818"/>
  <c r="N2817"/>
  <c r="N2816"/>
  <c r="N2815"/>
  <c r="N2814"/>
  <c r="N2813"/>
  <c r="N2812"/>
  <c r="N2811"/>
  <c r="N2810"/>
  <c r="N2809"/>
  <c r="N2808"/>
  <c r="N2807"/>
  <c r="N2806"/>
  <c r="N2805"/>
  <c r="N2804"/>
  <c r="N2803"/>
  <c r="N2802"/>
  <c r="N2801"/>
  <c r="N2800"/>
  <c r="N2799"/>
  <c r="N2798"/>
  <c r="N2797"/>
  <c r="N2796"/>
  <c r="N2795"/>
  <c r="N2794"/>
  <c r="N2793"/>
  <c r="N2792"/>
  <c r="N2791"/>
  <c r="N2790"/>
  <c r="N2789"/>
  <c r="N2788"/>
  <c r="N2787"/>
  <c r="N2786"/>
  <c r="N2785"/>
  <c r="N2784"/>
  <c r="N2783"/>
  <c r="N2782"/>
  <c r="N2781"/>
  <c r="N2780"/>
  <c r="N2779"/>
  <c r="N2778"/>
  <c r="N2777"/>
  <c r="N2776"/>
  <c r="N2775"/>
  <c r="N2774"/>
  <c r="N2773"/>
  <c r="N2772"/>
  <c r="N2771"/>
  <c r="N2770"/>
  <c r="N2769"/>
  <c r="N2768"/>
  <c r="N2767"/>
  <c r="N2766"/>
  <c r="N2765"/>
  <c r="N2764"/>
  <c r="N2763"/>
  <c r="N2762"/>
  <c r="N2761"/>
  <c r="N2760"/>
  <c r="N2759"/>
  <c r="N2758"/>
  <c r="N2757"/>
  <c r="N2756"/>
  <c r="N2755"/>
  <c r="N2754"/>
  <c r="N2753"/>
  <c r="N2752"/>
  <c r="N2751"/>
  <c r="N2750"/>
  <c r="N2749"/>
  <c r="N2748"/>
  <c r="N2747"/>
  <c r="N2746"/>
  <c r="N2745"/>
  <c r="N2744"/>
  <c r="N2743"/>
  <c r="N2742"/>
  <c r="N2741"/>
  <c r="N2740"/>
  <c r="N2739"/>
  <c r="N2738"/>
  <c r="N2737"/>
  <c r="N2736"/>
  <c r="N2735"/>
  <c r="N2734"/>
  <c r="N2733"/>
  <c r="N2732"/>
  <c r="N2731"/>
  <c r="N2730"/>
  <c r="N2729"/>
  <c r="N2728"/>
  <c r="N2727"/>
  <c r="N2726"/>
  <c r="N2725"/>
  <c r="N2724"/>
  <c r="N2723"/>
  <c r="N2722"/>
  <c r="N2721"/>
  <c r="N2720"/>
  <c r="N2719"/>
  <c r="N2718"/>
  <c r="N2717"/>
  <c r="N2716"/>
  <c r="N2715"/>
  <c r="N2714"/>
  <c r="N2713"/>
  <c r="N2712"/>
  <c r="N2711"/>
  <c r="N2710"/>
  <c r="N2709"/>
  <c r="N2708"/>
  <c r="N2707"/>
  <c r="N2706"/>
  <c r="N2705"/>
  <c r="N2704"/>
  <c r="N2703"/>
  <c r="N2702"/>
  <c r="N2701"/>
  <c r="N2700"/>
  <c r="N2699"/>
  <c r="N2698"/>
  <c r="N2697"/>
  <c r="N2696"/>
  <c r="N2695"/>
  <c r="N2694"/>
  <c r="N2693"/>
  <c r="N2692"/>
  <c r="N2691"/>
  <c r="N2690"/>
  <c r="N2689"/>
  <c r="N2688"/>
  <c r="N2687"/>
  <c r="N2686"/>
  <c r="N2685"/>
  <c r="N2684"/>
  <c r="N2683"/>
  <c r="N2682"/>
  <c r="N2681"/>
  <c r="N2680"/>
  <c r="N2679"/>
  <c r="N2678"/>
  <c r="N2677"/>
  <c r="N2676"/>
  <c r="N2675"/>
  <c r="N2674"/>
  <c r="N2673"/>
  <c r="N2672"/>
  <c r="N2671"/>
  <c r="N2670"/>
  <c r="N2669"/>
  <c r="N2668"/>
  <c r="N2667"/>
  <c r="N2666"/>
  <c r="N2665"/>
  <c r="N2664"/>
  <c r="N2663"/>
  <c r="N2662"/>
  <c r="N2661"/>
  <c r="N2660"/>
  <c r="N2659"/>
  <c r="N2658"/>
  <c r="N2657"/>
  <c r="N2656"/>
  <c r="N2655"/>
  <c r="N2654"/>
  <c r="N2653"/>
  <c r="N2652"/>
  <c r="N2651"/>
  <c r="N2650"/>
  <c r="N2649"/>
  <c r="N2648"/>
  <c r="N2647"/>
  <c r="N2646"/>
  <c r="N2645"/>
  <c r="N2644"/>
  <c r="N2643"/>
  <c r="N2642"/>
  <c r="N2641"/>
  <c r="N2640"/>
  <c r="N2639"/>
  <c r="N2638"/>
  <c r="N2637"/>
  <c r="N2636"/>
  <c r="N2635"/>
  <c r="N2634"/>
  <c r="N2633"/>
  <c r="N2632"/>
  <c r="N2631"/>
  <c r="N2630"/>
  <c r="N2629"/>
  <c r="N2628"/>
  <c r="N2627"/>
  <c r="N2626"/>
  <c r="N2625"/>
  <c r="N2624"/>
  <c r="N2623"/>
  <c r="N2622"/>
  <c r="N2621"/>
  <c r="N2620"/>
  <c r="N2619"/>
  <c r="N2618"/>
  <c r="N2617"/>
  <c r="N2616"/>
  <c r="N2615"/>
  <c r="N2614"/>
  <c r="N2613"/>
  <c r="N2612"/>
  <c r="N2611"/>
  <c r="N2610"/>
  <c r="N2609"/>
  <c r="N2608"/>
  <c r="N2607"/>
  <c r="N2606"/>
  <c r="N2605"/>
  <c r="N2604"/>
  <c r="N2603"/>
  <c r="N2602"/>
  <c r="N2601"/>
  <c r="N2600"/>
  <c r="N2599"/>
  <c r="N2598"/>
  <c r="N2597"/>
  <c r="N2596"/>
  <c r="N2595"/>
  <c r="N2594"/>
  <c r="N2593"/>
  <c r="N2592"/>
  <c r="N2591"/>
  <c r="N2590"/>
  <c r="N2589"/>
  <c r="N2588"/>
  <c r="N2587"/>
  <c r="N2586"/>
  <c r="N2585"/>
  <c r="N2584"/>
  <c r="N2583"/>
  <c r="N2582"/>
  <c r="N2581"/>
  <c r="N2580"/>
  <c r="N2579"/>
  <c r="N2578"/>
  <c r="N2577"/>
  <c r="N2576"/>
  <c r="N2575"/>
  <c r="N2574"/>
  <c r="N2573"/>
  <c r="N2572"/>
  <c r="N2571"/>
  <c r="N2570"/>
  <c r="N2569"/>
  <c r="N2568"/>
  <c r="N2567"/>
  <c r="N2566"/>
  <c r="N2565"/>
  <c r="N2564"/>
  <c r="N2563"/>
  <c r="N2562"/>
  <c r="N2561"/>
  <c r="N2560"/>
  <c r="N2559"/>
  <c r="N2558"/>
  <c r="N2557"/>
  <c r="N2556"/>
  <c r="N2555"/>
  <c r="N2554"/>
  <c r="N2553"/>
  <c r="N2552"/>
  <c r="N2551"/>
  <c r="N2550"/>
  <c r="N2549"/>
  <c r="N2548"/>
  <c r="N2547"/>
  <c r="N2546"/>
  <c r="N2545"/>
  <c r="N2544"/>
  <c r="N2543"/>
  <c r="N2542"/>
  <c r="N2541"/>
  <c r="N2540"/>
  <c r="N2539"/>
  <c r="N2538"/>
  <c r="N2537"/>
  <c r="N2536"/>
  <c r="N2535"/>
  <c r="N2534"/>
  <c r="N2533"/>
  <c r="N2532"/>
  <c r="N2531"/>
  <c r="N2530"/>
  <c r="N2529"/>
  <c r="N2528"/>
  <c r="N2527"/>
  <c r="N2526"/>
  <c r="N2525"/>
  <c r="N2524"/>
  <c r="N2523"/>
  <c r="N2522"/>
  <c r="N2521"/>
  <c r="N2520"/>
  <c r="N2519"/>
  <c r="N2518"/>
  <c r="N2517"/>
  <c r="N2516"/>
  <c r="N2515"/>
  <c r="N2514"/>
  <c r="N2513"/>
  <c r="N2512"/>
  <c r="N2511"/>
  <c r="N2510"/>
  <c r="N2509"/>
  <c r="N2508"/>
  <c r="N2507"/>
  <c r="N2506"/>
  <c r="N2505"/>
  <c r="N2504"/>
  <c r="N2503"/>
  <c r="N2502"/>
  <c r="N2501"/>
  <c r="N2500"/>
  <c r="N2499"/>
  <c r="N2498"/>
  <c r="N2497"/>
  <c r="N2496"/>
  <c r="N2495"/>
  <c r="N2494"/>
  <c r="N2493"/>
  <c r="N2492"/>
  <c r="N2491"/>
  <c r="N2490"/>
  <c r="N2489"/>
  <c r="N2488"/>
  <c r="N2487"/>
  <c r="N2486"/>
  <c r="N2485"/>
  <c r="N2484"/>
  <c r="N2483"/>
  <c r="N2482"/>
  <c r="N2481"/>
  <c r="N2480"/>
  <c r="N2479"/>
  <c r="N2478"/>
  <c r="N2477"/>
  <c r="N2476"/>
  <c r="N2475"/>
  <c r="N2474"/>
  <c r="N2473"/>
  <c r="N2472"/>
  <c r="N2471"/>
  <c r="N2470"/>
  <c r="N2469"/>
  <c r="N2468"/>
  <c r="N2467"/>
  <c r="N2466"/>
  <c r="N2465"/>
  <c r="N2464"/>
  <c r="N2463"/>
  <c r="N2462"/>
  <c r="N2461"/>
  <c r="N2460"/>
  <c r="N2459"/>
  <c r="N2458"/>
  <c r="N2457"/>
  <c r="N2456"/>
  <c r="N2455"/>
  <c r="N2454"/>
  <c r="N2453"/>
  <c r="N2452"/>
  <c r="N2451"/>
  <c r="N2450"/>
  <c r="N2449"/>
  <c r="N2448"/>
  <c r="N2447"/>
  <c r="N2446"/>
  <c r="N2445"/>
  <c r="N2444"/>
  <c r="N2443"/>
  <c r="N2442"/>
  <c r="N2441"/>
  <c r="N2440"/>
  <c r="N2439"/>
  <c r="N2438"/>
  <c r="N2437"/>
  <c r="N2436"/>
  <c r="N2435"/>
  <c r="N2434"/>
  <c r="N2433"/>
  <c r="N2432"/>
  <c r="N2431"/>
  <c r="N2430"/>
  <c r="N2429"/>
  <c r="N2428"/>
  <c r="N2427"/>
  <c r="N2426"/>
  <c r="N2425"/>
  <c r="N2424"/>
  <c r="N2423"/>
  <c r="N2422"/>
  <c r="N2421"/>
  <c r="N2420"/>
  <c r="N2419"/>
  <c r="N2418"/>
  <c r="N2417"/>
  <c r="N2416"/>
  <c r="N2415"/>
  <c r="N2414"/>
  <c r="N2413"/>
  <c r="N2412"/>
  <c r="N2411"/>
  <c r="N2410"/>
  <c r="N2409"/>
  <c r="N2408"/>
  <c r="N2407"/>
  <c r="N2406"/>
  <c r="N2405"/>
  <c r="N2404"/>
  <c r="N2403"/>
  <c r="N2402"/>
  <c r="N2401"/>
  <c r="N2400"/>
  <c r="N2399"/>
  <c r="N2398"/>
  <c r="N2397"/>
  <c r="N2396"/>
  <c r="N2395"/>
  <c r="N2394"/>
  <c r="N2393"/>
  <c r="N2392"/>
  <c r="N2391"/>
  <c r="N2390"/>
  <c r="N2389"/>
  <c r="N2388"/>
  <c r="N2387"/>
  <c r="N2386"/>
  <c r="N2385"/>
  <c r="N2384"/>
  <c r="N2383"/>
  <c r="N2382"/>
  <c r="N2381"/>
  <c r="N2380"/>
  <c r="N2379"/>
  <c r="N2378"/>
  <c r="N2377"/>
  <c r="N2376"/>
  <c r="N2375"/>
  <c r="N2374"/>
  <c r="N2373"/>
  <c r="N2372"/>
  <c r="N2371"/>
  <c r="N2370"/>
  <c r="N2369"/>
  <c r="N2368"/>
  <c r="N2367"/>
  <c r="N2366"/>
  <c r="N2365"/>
  <c r="N2364"/>
  <c r="N2363"/>
  <c r="N2362"/>
  <c r="N2361"/>
  <c r="N2360"/>
  <c r="N2359"/>
  <c r="N2358"/>
  <c r="N2357"/>
  <c r="N2356"/>
  <c r="N2355"/>
  <c r="N2354"/>
  <c r="N2353"/>
  <c r="N2352"/>
  <c r="N2351"/>
  <c r="N2350"/>
  <c r="N2349"/>
  <c r="N2348"/>
  <c r="N2347"/>
  <c r="N2346"/>
  <c r="N2345"/>
  <c r="N2344"/>
  <c r="N2343"/>
  <c r="N2342"/>
  <c r="N2341"/>
  <c r="N2340"/>
  <c r="N2339"/>
  <c r="N2338"/>
  <c r="N2337"/>
  <c r="N2336"/>
  <c r="N2335"/>
  <c r="N2334"/>
  <c r="N2333"/>
  <c r="N2332"/>
  <c r="N2331"/>
  <c r="N2330"/>
  <c r="N2329"/>
  <c r="N2328"/>
  <c r="N2327"/>
  <c r="N2326"/>
  <c r="N2325"/>
  <c r="N2324"/>
  <c r="N2323"/>
  <c r="N2322"/>
  <c r="N2321"/>
  <c r="N2320"/>
  <c r="N2319"/>
  <c r="N2318"/>
  <c r="N2317"/>
  <c r="N2316"/>
  <c r="N2315"/>
  <c r="N2314"/>
  <c r="N2313"/>
  <c r="N2312"/>
  <c r="N2311"/>
  <c r="N2310"/>
  <c r="N2309"/>
  <c r="N2308"/>
  <c r="N2307"/>
  <c r="N2306"/>
  <c r="N2305"/>
  <c r="N2304"/>
  <c r="N2303"/>
  <c r="N2302"/>
  <c r="N2301"/>
  <c r="N2300"/>
  <c r="N2299"/>
  <c r="N2298"/>
  <c r="N2297"/>
  <c r="N2296"/>
  <c r="N2295"/>
  <c r="N2294"/>
  <c r="N2293"/>
  <c r="N2292"/>
  <c r="N2291"/>
  <c r="N2290"/>
  <c r="N2289"/>
  <c r="N2288"/>
  <c r="N2287"/>
  <c r="N2286"/>
  <c r="N2285"/>
  <c r="N2284"/>
  <c r="N2283"/>
  <c r="N2282"/>
  <c r="N2281"/>
  <c r="N2280"/>
  <c r="N2279"/>
  <c r="N2278"/>
  <c r="N2277"/>
  <c r="N2276"/>
  <c r="N2275"/>
  <c r="N2274"/>
  <c r="N2273"/>
  <c r="N2272"/>
  <c r="N2271"/>
  <c r="N2270"/>
  <c r="N2269"/>
  <c r="N2268"/>
  <c r="N2267"/>
  <c r="N2266"/>
  <c r="N2265"/>
  <c r="N2264"/>
  <c r="N2263"/>
  <c r="N2262"/>
  <c r="N2261"/>
  <c r="N2260"/>
  <c r="N2259"/>
  <c r="N2258"/>
  <c r="N2257"/>
  <c r="N2256"/>
  <c r="N2255"/>
  <c r="N2254"/>
  <c r="N2253"/>
  <c r="N2252"/>
  <c r="N2251"/>
  <c r="N2250"/>
  <c r="N2249"/>
  <c r="N2248"/>
  <c r="N2247"/>
  <c r="N2246"/>
  <c r="N2245"/>
  <c r="N2244"/>
  <c r="N2243"/>
  <c r="N2242"/>
  <c r="N2241"/>
  <c r="N2240"/>
  <c r="N2239"/>
  <c r="N2238"/>
  <c r="N2237"/>
  <c r="N2236"/>
  <c r="N2235"/>
  <c r="N2234"/>
  <c r="N2233"/>
  <c r="N2232"/>
  <c r="N2231"/>
  <c r="N2230"/>
  <c r="N2229"/>
  <c r="N2228"/>
  <c r="N2227"/>
  <c r="N2226"/>
  <c r="N2225"/>
  <c r="N2224"/>
  <c r="N2223"/>
  <c r="N2222"/>
  <c r="N2221"/>
  <c r="N2220"/>
  <c r="N2219"/>
  <c r="N2218"/>
  <c r="N2217"/>
  <c r="N2216"/>
  <c r="N2215"/>
  <c r="N2214"/>
  <c r="N2213"/>
  <c r="N2212"/>
  <c r="N2211"/>
  <c r="N2210"/>
  <c r="N2209"/>
  <c r="N2208"/>
  <c r="N2207"/>
  <c r="N2206"/>
  <c r="N2205"/>
  <c r="N2204"/>
  <c r="N2203"/>
  <c r="N2202"/>
  <c r="N2201"/>
  <c r="N2200"/>
  <c r="N2199"/>
  <c r="N2198"/>
  <c r="N2197"/>
  <c r="N2196"/>
  <c r="N2195"/>
  <c r="N2194"/>
  <c r="N2193"/>
  <c r="N2192"/>
  <c r="N2191"/>
  <c r="N2190"/>
  <c r="N2189"/>
  <c r="N2188"/>
  <c r="N2187"/>
  <c r="N2186"/>
  <c r="N2185"/>
  <c r="N2184"/>
  <c r="N2183"/>
  <c r="N2182"/>
  <c r="N2181"/>
  <c r="N2180"/>
  <c r="N2179"/>
  <c r="N2178"/>
  <c r="N2177"/>
  <c r="N2176"/>
  <c r="N2175"/>
  <c r="N2174"/>
  <c r="N2173"/>
  <c r="N2172"/>
  <c r="N2171"/>
  <c r="N2170"/>
  <c r="N2169"/>
  <c r="N2168"/>
  <c r="N2167"/>
  <c r="N2166"/>
  <c r="N2165"/>
  <c r="N2164"/>
  <c r="N2163"/>
  <c r="N2162"/>
  <c r="N2161"/>
  <c r="N2160"/>
  <c r="N2159"/>
  <c r="N2158"/>
  <c r="N2157"/>
  <c r="N2156"/>
  <c r="N2155"/>
  <c r="N2154"/>
  <c r="N2153"/>
  <c r="N2152"/>
  <c r="N2151"/>
  <c r="N2150"/>
  <c r="N2149"/>
  <c r="N2148"/>
  <c r="N2147"/>
  <c r="N2146"/>
  <c r="N2145"/>
  <c r="N2144"/>
  <c r="N2143"/>
  <c r="N2142"/>
  <c r="N2141"/>
  <c r="N2140"/>
  <c r="N2139"/>
  <c r="N2138"/>
  <c r="N2137"/>
  <c r="N2136"/>
  <c r="N2135"/>
  <c r="N2134"/>
  <c r="N2133"/>
  <c r="N2132"/>
  <c r="N2131"/>
  <c r="N2130"/>
  <c r="N2129"/>
  <c r="N2128"/>
  <c r="N2127"/>
  <c r="N2126"/>
  <c r="N2125"/>
  <c r="N2124"/>
  <c r="N2123"/>
  <c r="N2122"/>
  <c r="N2121"/>
  <c r="N2120"/>
  <c r="N2119"/>
  <c r="N2118"/>
  <c r="N2117"/>
  <c r="N2116"/>
  <c r="N2115"/>
  <c r="N2114"/>
  <c r="N2113"/>
  <c r="N2112"/>
  <c r="N2111"/>
  <c r="N2110"/>
  <c r="N2109"/>
  <c r="N2108"/>
  <c r="N2107"/>
  <c r="N2106"/>
  <c r="N2105"/>
  <c r="N2104"/>
  <c r="N2103"/>
  <c r="N2102"/>
  <c r="N2101"/>
  <c r="N2100"/>
  <c r="N2099"/>
  <c r="N2098"/>
  <c r="N2097"/>
  <c r="N2096"/>
  <c r="N2095"/>
  <c r="N2094"/>
  <c r="N2093"/>
  <c r="N2092"/>
  <c r="N2091"/>
  <c r="N2090"/>
  <c r="N2089"/>
  <c r="N2088"/>
  <c r="N2087"/>
  <c r="N2086"/>
  <c r="N2085"/>
  <c r="N2084"/>
  <c r="N2083"/>
  <c r="N2082"/>
  <c r="N2081"/>
  <c r="N2080"/>
  <c r="N2079"/>
  <c r="N2078"/>
  <c r="N2077"/>
  <c r="N2076"/>
  <c r="N2075"/>
  <c r="N2074"/>
  <c r="N2073"/>
  <c r="N2072"/>
  <c r="N2071"/>
  <c r="N2070"/>
  <c r="N2069"/>
  <c r="N2068"/>
  <c r="N2067"/>
  <c r="N2066"/>
  <c r="N2065"/>
  <c r="N2064"/>
  <c r="N2063"/>
  <c r="N2062"/>
  <c r="N2061"/>
  <c r="N2060"/>
  <c r="N2059"/>
  <c r="N2058"/>
  <c r="N2057"/>
  <c r="N2056"/>
  <c r="N2055"/>
  <c r="N2054"/>
  <c r="N2053"/>
  <c r="N2052"/>
  <c r="N2051"/>
  <c r="N2050"/>
  <c r="N2049"/>
  <c r="N2048"/>
  <c r="N2047"/>
  <c r="N2046"/>
  <c r="N2045"/>
  <c r="N2044"/>
  <c r="N2043"/>
  <c r="N2042"/>
  <c r="N2041"/>
  <c r="N2040"/>
  <c r="N2039"/>
  <c r="N2038"/>
  <c r="N2037"/>
  <c r="N2036"/>
  <c r="N2035"/>
  <c r="N2034"/>
  <c r="N2033"/>
  <c r="N2032"/>
  <c r="N2031"/>
  <c r="N2030"/>
  <c r="N2029"/>
  <c r="N2028"/>
  <c r="N2027"/>
  <c r="N2026"/>
  <c r="N2025"/>
  <c r="N2024"/>
  <c r="N2023"/>
  <c r="N2022"/>
  <c r="N2021"/>
  <c r="N2020"/>
  <c r="N2019"/>
  <c r="N2018"/>
  <c r="N2017"/>
  <c r="N2016"/>
  <c r="N2015"/>
  <c r="N2014"/>
  <c r="N2013"/>
  <c r="N2012"/>
  <c r="N2011"/>
  <c r="N2010"/>
  <c r="N2009"/>
  <c r="N2008"/>
  <c r="N2007"/>
  <c r="N2006"/>
  <c r="N2005"/>
  <c r="N2004"/>
  <c r="N2003"/>
  <c r="N2002"/>
  <c r="N2001"/>
  <c r="N2000"/>
  <c r="N1999"/>
  <c r="N1998"/>
  <c r="N1997"/>
  <c r="N1996"/>
  <c r="N1995"/>
  <c r="N1994"/>
  <c r="N1993"/>
  <c r="N1992"/>
  <c r="N1991"/>
  <c r="N1990"/>
  <c r="N1989"/>
  <c r="N1988"/>
  <c r="N1987"/>
  <c r="N1986"/>
  <c r="N1985"/>
  <c r="N1984"/>
  <c r="N1983"/>
  <c r="N1982"/>
  <c r="N1981"/>
  <c r="N1980"/>
  <c r="N1979"/>
  <c r="N1978"/>
  <c r="N1977"/>
  <c r="N1976"/>
  <c r="N1975"/>
  <c r="N1974"/>
  <c r="N1973"/>
  <c r="N1972"/>
  <c r="N1971"/>
  <c r="N1970"/>
  <c r="N1969"/>
  <c r="N1968"/>
  <c r="N1967"/>
  <c r="N1966"/>
  <c r="N1965"/>
  <c r="N1964"/>
  <c r="N1963"/>
  <c r="N1962"/>
  <c r="N1961"/>
  <c r="N1960"/>
  <c r="N1959"/>
  <c r="I1959"/>
  <c r="N1958"/>
  <c r="I1958"/>
  <c r="N1957"/>
  <c r="I1957"/>
  <c r="N1956"/>
  <c r="I1956"/>
  <c r="N1955"/>
  <c r="N1954"/>
  <c r="I1954"/>
  <c r="N1953"/>
  <c r="I1953"/>
  <c r="N1952"/>
  <c r="I1952"/>
  <c r="N1951"/>
  <c r="N1950"/>
  <c r="N1949"/>
  <c r="N1948"/>
  <c r="N1947"/>
  <c r="N1946"/>
  <c r="N1945"/>
  <c r="N1944"/>
  <c r="N1943"/>
  <c r="N1942"/>
  <c r="N1941"/>
  <c r="N1940"/>
  <c r="N1939"/>
  <c r="N1938"/>
  <c r="N1937"/>
  <c r="N1936"/>
  <c r="N1935"/>
  <c r="N1934"/>
  <c r="N1933"/>
  <c r="N1932"/>
  <c r="N1931"/>
  <c r="N1930"/>
  <c r="N1929"/>
  <c r="N1928"/>
  <c r="N1927"/>
  <c r="N1926"/>
  <c r="N1925"/>
  <c r="N1924"/>
  <c r="N1923"/>
  <c r="N1922"/>
  <c r="N1921"/>
  <c r="N1920"/>
  <c r="N1919"/>
  <c r="N1918"/>
  <c r="N1917"/>
  <c r="N1916"/>
  <c r="N1915"/>
  <c r="N1914"/>
  <c r="N1913"/>
  <c r="N1912"/>
  <c r="N1911"/>
  <c r="N1910"/>
  <c r="N1909"/>
  <c r="N1908"/>
  <c r="N1907"/>
  <c r="N1906"/>
  <c r="N1905"/>
  <c r="N1904"/>
  <c r="N1903"/>
  <c r="N1902"/>
  <c r="N1901"/>
  <c r="N1900"/>
  <c r="N1899"/>
  <c r="N1898"/>
  <c r="N1897"/>
  <c r="N1896"/>
  <c r="N1895"/>
  <c r="N1894"/>
  <c r="N1893"/>
  <c r="N1892"/>
  <c r="N1891"/>
  <c r="N1890"/>
  <c r="N1889"/>
  <c r="N1888"/>
  <c r="N1887"/>
  <c r="N1886"/>
  <c r="N1885"/>
  <c r="N1884"/>
  <c r="N1883"/>
  <c r="N1882"/>
  <c r="N1881"/>
  <c r="N1880"/>
  <c r="N1879"/>
  <c r="N1878"/>
  <c r="N1877"/>
  <c r="N1876"/>
  <c r="N1875"/>
  <c r="N1874"/>
  <c r="N1873"/>
  <c r="N1872"/>
  <c r="N1871"/>
  <c r="N1870"/>
  <c r="N1869"/>
  <c r="N1868"/>
  <c r="N1867"/>
  <c r="N1866"/>
  <c r="N1865"/>
  <c r="N1864"/>
  <c r="N1863"/>
  <c r="N1862"/>
  <c r="N1861"/>
  <c r="N1860"/>
  <c r="N1859"/>
  <c r="N1858"/>
  <c r="N1857"/>
  <c r="N1856"/>
  <c r="N1855"/>
  <c r="N1854"/>
  <c r="N1853"/>
  <c r="N1852"/>
  <c r="N1851"/>
  <c r="N1850"/>
  <c r="N1849"/>
  <c r="N1848"/>
  <c r="N1847"/>
  <c r="N1846"/>
  <c r="N1845"/>
  <c r="N1844"/>
  <c r="N1843"/>
  <c r="N1842"/>
  <c r="N1841"/>
  <c r="N1840"/>
  <c r="N1839"/>
  <c r="N1838"/>
  <c r="N1837"/>
  <c r="N1836"/>
  <c r="N1835"/>
  <c r="N1834"/>
  <c r="N1833"/>
  <c r="N1832"/>
  <c r="N1831"/>
  <c r="N1830"/>
  <c r="N1829"/>
  <c r="N1828"/>
  <c r="N1827"/>
  <c r="N1826"/>
  <c r="N1825"/>
  <c r="N1824"/>
  <c r="N1823"/>
  <c r="N1822"/>
  <c r="N1821"/>
  <c r="N1820"/>
  <c r="N1819"/>
  <c r="N1818"/>
  <c r="N1817"/>
  <c r="N1816"/>
  <c r="N1815"/>
  <c r="N1814"/>
  <c r="N1813"/>
  <c r="N1812"/>
  <c r="N1811"/>
  <c r="N1810"/>
  <c r="N1809"/>
  <c r="N1808"/>
  <c r="N1807"/>
  <c r="N1806"/>
  <c r="N1805"/>
  <c r="N1804"/>
  <c r="N1803"/>
  <c r="N1802"/>
  <c r="N1801"/>
  <c r="N1800"/>
  <c r="N1799"/>
  <c r="N1798"/>
  <c r="N1797"/>
  <c r="N1796"/>
  <c r="N1795"/>
  <c r="N1794"/>
  <c r="N1793"/>
  <c r="N1792"/>
  <c r="N1791"/>
  <c r="N1790"/>
  <c r="N1789"/>
  <c r="N1788"/>
  <c r="N1787"/>
  <c r="N1786"/>
  <c r="N1785"/>
  <c r="N1784"/>
  <c r="N1783"/>
  <c r="N1782"/>
  <c r="N1781"/>
  <c r="N1780"/>
  <c r="N1779"/>
  <c r="N1778"/>
  <c r="N1777"/>
  <c r="N1776"/>
  <c r="N1775"/>
  <c r="N1774"/>
  <c r="N1773"/>
  <c r="N1772"/>
  <c r="N1771"/>
  <c r="N1770"/>
  <c r="N1769"/>
  <c r="N1768"/>
  <c r="N1767"/>
  <c r="N1766"/>
  <c r="N1765"/>
  <c r="N1764"/>
  <c r="N1763"/>
  <c r="N1762"/>
  <c r="N1761"/>
  <c r="N1760"/>
  <c r="N1759"/>
  <c r="N1758"/>
  <c r="N1757"/>
  <c r="N1756"/>
  <c r="N1755"/>
  <c r="N1754"/>
  <c r="N1753"/>
  <c r="N1752"/>
  <c r="N1751"/>
  <c r="N1750"/>
  <c r="N1749"/>
  <c r="N1748"/>
  <c r="N1747"/>
  <c r="N1746"/>
  <c r="N1745"/>
  <c r="N1744"/>
  <c r="N1743"/>
  <c r="N1742"/>
  <c r="N1741"/>
  <c r="N1740"/>
  <c r="N1739"/>
  <c r="N1738"/>
  <c r="N1737"/>
  <c r="N1736"/>
  <c r="N1735"/>
  <c r="N1734"/>
  <c r="N1733"/>
  <c r="N1732"/>
  <c r="N1731"/>
  <c r="N1730"/>
  <c r="N1729"/>
  <c r="N1728"/>
  <c r="N1727"/>
  <c r="N1726"/>
  <c r="N1725"/>
  <c r="N1724"/>
  <c r="N1723"/>
  <c r="N1722"/>
  <c r="N1721"/>
  <c r="N1720"/>
  <c r="N1719"/>
  <c r="N1718"/>
  <c r="N1717"/>
  <c r="N1716"/>
  <c r="N1715"/>
  <c r="N1714"/>
  <c r="N1713"/>
  <c r="N1712"/>
  <c r="N1711"/>
  <c r="N1710"/>
  <c r="N1709"/>
  <c r="N1708"/>
  <c r="N1707"/>
  <c r="N1706"/>
  <c r="N1705"/>
  <c r="N1704"/>
  <c r="N1703"/>
  <c r="N1702"/>
  <c r="N1701"/>
  <c r="N1700"/>
  <c r="N1699"/>
  <c r="N1698"/>
  <c r="N1697"/>
  <c r="N1696"/>
  <c r="N1695"/>
  <c r="N1694"/>
  <c r="N1693"/>
  <c r="N1692"/>
  <c r="N1691"/>
  <c r="N1690"/>
  <c r="N1689"/>
  <c r="N1688"/>
  <c r="N1687"/>
  <c r="N1686"/>
  <c r="N1685"/>
  <c r="N1684"/>
  <c r="N1683"/>
  <c r="N1682"/>
  <c r="N1681"/>
  <c r="N1680"/>
  <c r="N1679"/>
  <c r="N1678"/>
  <c r="N1677"/>
  <c r="N1676"/>
  <c r="N1675"/>
  <c r="N1674"/>
  <c r="N1673"/>
  <c r="N1672"/>
  <c r="N1671"/>
  <c r="N1670"/>
  <c r="N1669"/>
  <c r="N1668"/>
  <c r="N1667"/>
  <c r="N1666"/>
  <c r="N1665"/>
  <c r="N1664"/>
  <c r="N1663"/>
  <c r="N1662"/>
  <c r="N1661"/>
  <c r="N1660"/>
  <c r="N1659"/>
  <c r="N1658"/>
  <c r="N1657"/>
  <c r="N1656"/>
  <c r="N1655"/>
  <c r="N1654"/>
  <c r="N1653"/>
  <c r="N1652"/>
  <c r="N1651"/>
  <c r="N1650"/>
  <c r="N1649"/>
  <c r="N1648"/>
  <c r="N1647"/>
  <c r="N1646"/>
  <c r="N1645"/>
  <c r="N1644"/>
  <c r="N1643"/>
  <c r="N1642"/>
  <c r="N1641"/>
  <c r="N1640"/>
  <c r="N1639"/>
  <c r="N1638"/>
  <c r="N1637"/>
  <c r="N1636"/>
  <c r="N1635"/>
  <c r="N1634"/>
  <c r="N1633"/>
  <c r="N1632"/>
  <c r="N1631"/>
  <c r="N1630"/>
  <c r="N1629"/>
  <c r="N1628"/>
  <c r="N1627"/>
  <c r="N1626"/>
  <c r="N1625"/>
  <c r="N1624"/>
  <c r="N1623"/>
  <c r="N1622"/>
  <c r="N1621"/>
  <c r="N1620"/>
  <c r="N1619"/>
  <c r="N1618"/>
  <c r="N1617"/>
  <c r="N1616"/>
  <c r="N1615"/>
  <c r="N1614"/>
  <c r="N1613"/>
  <c r="N1612"/>
  <c r="N1611"/>
  <c r="N1610"/>
  <c r="N1609"/>
  <c r="N1608"/>
  <c r="N1607"/>
  <c r="N1606"/>
  <c r="N1605"/>
  <c r="N1604"/>
  <c r="N1603"/>
  <c r="N1602"/>
  <c r="N1601"/>
  <c r="N1600"/>
  <c r="N1599"/>
  <c r="N1598"/>
  <c r="N1597"/>
  <c r="N1596"/>
  <c r="N1595"/>
  <c r="N1594"/>
  <c r="N1593"/>
  <c r="N1592"/>
  <c r="N1591"/>
  <c r="N1590"/>
  <c r="N1589"/>
  <c r="N1588"/>
  <c r="N1587"/>
  <c r="N1586"/>
  <c r="N1585"/>
  <c r="N1584"/>
  <c r="N1583"/>
  <c r="N1582"/>
  <c r="N1581"/>
  <c r="N1580"/>
  <c r="N1579"/>
  <c r="N1578"/>
  <c r="N1577"/>
  <c r="N1576"/>
  <c r="N1575"/>
  <c r="N1574"/>
  <c r="N1573"/>
  <c r="N1572"/>
  <c r="N1571"/>
  <c r="N1570"/>
  <c r="N1569"/>
  <c r="N1568"/>
  <c r="N1567"/>
  <c r="N1566"/>
  <c r="N1565"/>
  <c r="N1564"/>
  <c r="N1563"/>
  <c r="N1562"/>
  <c r="N1561"/>
  <c r="N1560"/>
  <c r="N1559"/>
  <c r="N1558"/>
  <c r="N1557"/>
  <c r="N1556"/>
  <c r="N1555"/>
  <c r="N1554"/>
  <c r="N1553"/>
  <c r="N1552"/>
  <c r="N1551"/>
  <c r="N1550"/>
  <c r="N1549"/>
  <c r="N1548"/>
  <c r="N1547"/>
  <c r="N1546"/>
  <c r="N1545"/>
  <c r="N1544"/>
  <c r="N1543"/>
  <c r="N1542"/>
  <c r="N1541"/>
  <c r="N1540"/>
  <c r="N1539"/>
  <c r="N1538"/>
  <c r="N1537"/>
  <c r="N1536"/>
  <c r="N1535"/>
  <c r="N1534"/>
  <c r="N1533"/>
  <c r="N1532"/>
  <c r="N1531"/>
  <c r="N1530"/>
  <c r="N1529"/>
  <c r="N1528"/>
  <c r="N1527"/>
  <c r="N1526"/>
  <c r="N1525"/>
  <c r="N1524"/>
  <c r="N1523"/>
  <c r="N1522"/>
  <c r="N1521"/>
  <c r="N1520"/>
  <c r="N1519"/>
  <c r="N1518"/>
  <c r="N1517"/>
  <c r="N1516"/>
  <c r="N1515"/>
  <c r="N1514"/>
  <c r="N1513"/>
  <c r="N1512"/>
  <c r="N1511"/>
  <c r="N1510"/>
  <c r="N1509"/>
  <c r="N1508"/>
  <c r="N1507"/>
  <c r="N1506"/>
  <c r="N1505"/>
  <c r="N1504"/>
  <c r="N1503"/>
  <c r="N1502"/>
  <c r="N1501"/>
  <c r="N1500"/>
  <c r="N1499"/>
  <c r="N1498"/>
  <c r="N1497"/>
  <c r="N1496"/>
  <c r="N1495"/>
  <c r="N1494"/>
  <c r="N1493"/>
  <c r="N1492"/>
  <c r="N1491"/>
  <c r="N1490"/>
  <c r="N1489"/>
  <c r="N1488"/>
  <c r="N1487"/>
  <c r="N1486"/>
  <c r="N1485"/>
  <c r="N1484"/>
  <c r="N1483"/>
  <c r="N1482"/>
  <c r="N1481"/>
  <c r="N1480"/>
  <c r="N1479"/>
  <c r="N1478"/>
  <c r="N1477"/>
  <c r="N1476"/>
  <c r="N1475"/>
  <c r="N1474"/>
  <c r="N1473"/>
  <c r="N1472"/>
  <c r="N1471"/>
  <c r="N1470"/>
  <c r="N1469"/>
  <c r="N1468"/>
  <c r="N1467"/>
  <c r="N1466"/>
  <c r="N1465"/>
  <c r="N1464"/>
  <c r="N1463"/>
  <c r="N1462"/>
  <c r="N1461"/>
  <c r="N1460"/>
  <c r="N1459"/>
  <c r="N1458"/>
  <c r="N1457"/>
  <c r="N1456"/>
  <c r="N1455"/>
  <c r="N1454"/>
  <c r="N1453"/>
  <c r="N1452"/>
  <c r="N1451"/>
  <c r="N1450"/>
  <c r="N1449"/>
  <c r="N1448"/>
  <c r="N1447"/>
  <c r="N1446"/>
  <c r="N1445"/>
  <c r="N1444"/>
  <c r="N1443"/>
  <c r="N1442"/>
  <c r="N1441"/>
  <c r="N1440"/>
  <c r="N1439"/>
  <c r="N1438"/>
  <c r="N1437"/>
  <c r="N1436"/>
  <c r="N1435"/>
  <c r="N1434"/>
  <c r="N1433"/>
  <c r="N1432"/>
  <c r="N1431"/>
  <c r="N1430"/>
  <c r="N1429"/>
  <c r="N1428"/>
  <c r="N1427"/>
  <c r="N1426"/>
  <c r="N1425"/>
  <c r="N1424"/>
  <c r="N1423"/>
  <c r="N1422"/>
  <c r="N1421"/>
  <c r="N1420"/>
  <c r="N1419"/>
  <c r="N1418"/>
  <c r="N1417"/>
  <c r="N1416"/>
  <c r="N1415"/>
  <c r="N1414"/>
  <c r="N1413"/>
  <c r="N1412"/>
  <c r="N1411"/>
  <c r="N1410"/>
  <c r="N1409"/>
  <c r="N1408"/>
  <c r="N1407"/>
  <c r="N1406"/>
  <c r="N1405"/>
  <c r="N1404"/>
  <c r="N1403"/>
  <c r="N1402"/>
  <c r="N1401"/>
  <c r="N1400"/>
  <c r="N1399"/>
  <c r="N1398"/>
  <c r="N1397"/>
  <c r="N1396"/>
  <c r="N1395"/>
  <c r="N1394"/>
  <c r="N1393"/>
  <c r="N1392"/>
  <c r="N1391"/>
  <c r="N1390"/>
  <c r="N1389"/>
  <c r="N1388"/>
  <c r="N1387"/>
  <c r="N1386"/>
  <c r="N1385"/>
  <c r="N1384"/>
  <c r="N1383"/>
  <c r="N1382"/>
  <c r="N1381"/>
  <c r="N1380"/>
  <c r="N1379"/>
  <c r="N1378"/>
  <c r="N1377"/>
  <c r="N1376"/>
  <c r="N1375"/>
  <c r="N1374"/>
  <c r="N1373"/>
  <c r="N1372"/>
  <c r="N1371"/>
  <c r="N1370"/>
  <c r="N1369"/>
  <c r="N1368"/>
  <c r="N1367"/>
  <c r="N1366"/>
  <c r="N1365"/>
  <c r="N1364"/>
  <c r="N1363"/>
  <c r="N1362"/>
  <c r="N1361"/>
  <c r="N1360"/>
  <c r="N1359"/>
  <c r="N1358"/>
  <c r="N1357"/>
  <c r="N1356"/>
  <c r="N1355"/>
  <c r="N1354"/>
  <c r="N1353"/>
  <c r="N1352"/>
  <c r="N1351"/>
  <c r="N1350"/>
  <c r="N1349"/>
  <c r="N1348"/>
  <c r="N1347"/>
  <c r="N1346"/>
  <c r="N1345"/>
  <c r="N1344"/>
  <c r="N1343"/>
  <c r="N1342"/>
  <c r="N1341"/>
  <c r="N1340"/>
  <c r="N1339"/>
  <c r="N1338"/>
  <c r="N1337"/>
  <c r="N1336"/>
  <c r="N1335"/>
  <c r="N1334"/>
  <c r="N1333"/>
  <c r="N1332"/>
  <c r="N1331"/>
  <c r="N1330"/>
  <c r="N1329"/>
  <c r="N1328"/>
  <c r="N1327"/>
  <c r="N1326"/>
  <c r="N1325"/>
  <c r="N1324"/>
  <c r="N1323"/>
  <c r="N1322"/>
  <c r="N1321"/>
  <c r="N1320"/>
  <c r="N1319"/>
  <c r="N1318"/>
  <c r="N1317"/>
  <c r="N1316"/>
  <c r="N1315"/>
  <c r="N1314"/>
  <c r="N1313"/>
  <c r="N1312"/>
  <c r="N1311"/>
  <c r="N1310"/>
  <c r="N1309"/>
  <c r="N1308"/>
  <c r="N1307"/>
  <c r="N1306"/>
  <c r="N1305"/>
  <c r="N1304"/>
  <c r="N1303"/>
  <c r="N1302"/>
  <c r="N1301"/>
  <c r="N1300"/>
  <c r="N1299"/>
  <c r="N1298"/>
  <c r="N1297"/>
  <c r="N1296"/>
  <c r="N1295"/>
  <c r="N1294"/>
  <c r="N1293"/>
  <c r="N1292"/>
  <c r="N1291"/>
  <c r="N1290"/>
  <c r="N1289"/>
  <c r="N1288"/>
  <c r="N1287"/>
  <c r="N1286"/>
  <c r="N1285"/>
  <c r="N1284"/>
  <c r="N1283"/>
  <c r="N1282"/>
  <c r="N1281"/>
  <c r="N1280"/>
  <c r="N1279"/>
  <c r="N1278"/>
  <c r="N1277"/>
  <c r="N1276"/>
  <c r="N1275"/>
  <c r="N1274"/>
  <c r="N1273"/>
  <c r="N1272"/>
  <c r="N1271"/>
  <c r="N1270"/>
  <c r="N1269"/>
  <c r="N1268"/>
  <c r="N1267"/>
  <c r="N1266"/>
  <c r="N1265"/>
  <c r="N1264"/>
  <c r="N1263"/>
  <c r="N1262"/>
  <c r="N1261"/>
  <c r="N1260"/>
  <c r="N1259"/>
  <c r="N1258"/>
  <c r="N1257"/>
  <c r="N1256"/>
  <c r="N1255"/>
  <c r="N1254"/>
  <c r="N1253"/>
  <c r="N1252"/>
  <c r="N1251"/>
  <c r="N1250"/>
  <c r="N1249"/>
  <c r="N1248"/>
  <c r="N1247"/>
  <c r="N1246"/>
  <c r="N1245"/>
  <c r="N1244"/>
  <c r="N1243"/>
  <c r="N1242"/>
  <c r="N1241"/>
  <c r="N1240"/>
  <c r="N1239"/>
  <c r="N1238"/>
  <c r="N1237"/>
  <c r="N1236"/>
  <c r="N1235"/>
  <c r="N1234"/>
  <c r="N1233"/>
  <c r="N1232"/>
  <c r="N1231"/>
  <c r="N1230"/>
  <c r="N1229"/>
  <c r="N1228"/>
  <c r="N1227"/>
  <c r="N1226"/>
  <c r="N1225"/>
  <c r="N1224"/>
  <c r="N1223"/>
  <c r="N1222"/>
  <c r="N1221"/>
  <c r="N1220"/>
  <c r="N1219"/>
  <c r="N1218"/>
  <c r="N1217"/>
  <c r="N1216"/>
  <c r="N1215"/>
  <c r="N1214"/>
  <c r="N1213"/>
  <c r="N1212"/>
  <c r="N1211"/>
  <c r="N1210"/>
  <c r="N1209"/>
  <c r="N1208"/>
  <c r="N1207"/>
  <c r="N1206"/>
  <c r="N1205"/>
  <c r="N1204"/>
  <c r="N1203"/>
  <c r="N1202"/>
  <c r="N1201"/>
  <c r="N1200"/>
  <c r="N1199"/>
  <c r="N1198"/>
  <c r="N1197"/>
  <c r="N1196"/>
  <c r="N1195"/>
  <c r="N1194"/>
  <c r="N1193"/>
  <c r="N1192"/>
  <c r="N1191"/>
  <c r="N1190"/>
  <c r="N1189"/>
  <c r="N1188"/>
  <c r="N1187"/>
  <c r="N1186"/>
  <c r="N1185"/>
  <c r="N1184"/>
  <c r="N1183"/>
  <c r="N1182"/>
  <c r="N1181"/>
  <c r="N1180"/>
  <c r="N1179"/>
  <c r="N1178"/>
  <c r="N1177"/>
  <c r="N1176"/>
  <c r="N1175"/>
  <c r="N1174"/>
  <c r="N1173"/>
  <c r="N1172"/>
  <c r="N1171"/>
  <c r="N1170"/>
  <c r="N1169"/>
  <c r="N1168"/>
  <c r="N1167"/>
  <c r="N1166"/>
  <c r="N1165"/>
  <c r="N1164"/>
  <c r="N1163"/>
  <c r="N1162"/>
  <c r="N1161"/>
  <c r="N1160"/>
  <c r="N1159"/>
  <c r="N1158"/>
  <c r="N1157"/>
  <c r="N1156"/>
  <c r="N1155"/>
  <c r="N1154"/>
  <c r="N1153"/>
  <c r="N1152"/>
  <c r="N1151"/>
  <c r="N1150"/>
  <c r="N1149"/>
  <c r="N1148"/>
  <c r="N1147"/>
  <c r="N1146"/>
  <c r="N1145"/>
  <c r="N1144"/>
  <c r="N1143"/>
  <c r="N1142"/>
  <c r="N1141"/>
  <c r="N1140"/>
  <c r="N1139"/>
  <c r="N1138"/>
  <c r="N1137"/>
  <c r="N1136"/>
  <c r="N1135"/>
  <c r="N1134"/>
  <c r="N1133"/>
  <c r="N1132"/>
  <c r="N1131"/>
  <c r="N1130"/>
  <c r="N1129"/>
  <c r="N1128"/>
  <c r="N1127"/>
  <c r="N1126"/>
  <c r="N1125"/>
  <c r="N1124"/>
  <c r="N1123"/>
  <c r="N1122"/>
  <c r="N1121"/>
  <c r="N1120"/>
  <c r="N1119"/>
  <c r="N1118"/>
  <c r="N1117"/>
  <c r="N1116"/>
  <c r="N1115"/>
  <c r="N1114"/>
  <c r="N1113"/>
  <c r="N1112"/>
  <c r="N1111"/>
  <c r="N1110"/>
  <c r="N1109"/>
  <c r="N1108"/>
  <c r="N1107"/>
  <c r="N1106"/>
  <c r="N1105"/>
  <c r="N1104"/>
  <c r="N1103"/>
  <c r="N1102"/>
  <c r="N1101"/>
  <c r="N1100"/>
  <c r="N1099"/>
  <c r="N1098"/>
  <c r="N1097"/>
  <c r="N1096"/>
  <c r="N1095"/>
  <c r="N1094"/>
  <c r="N1093"/>
  <c r="N1092"/>
  <c r="N1091"/>
  <c r="N1090"/>
  <c r="N1089"/>
  <c r="N1088"/>
  <c r="N1087"/>
  <c r="N1086"/>
  <c r="N1085"/>
  <c r="N1084"/>
  <c r="N1083"/>
  <c r="N1082"/>
  <c r="N1081"/>
  <c r="N1080"/>
  <c r="N1079"/>
  <c r="N1078"/>
  <c r="N1077"/>
  <c r="N1076"/>
  <c r="N1075"/>
  <c r="N1074"/>
  <c r="N1073"/>
  <c r="N1072"/>
  <c r="N1071"/>
  <c r="N1070"/>
  <c r="N1069"/>
  <c r="N1068"/>
  <c r="N1067"/>
  <c r="N1066"/>
  <c r="N1065"/>
  <c r="N1064"/>
  <c r="N1063"/>
  <c r="N1062"/>
  <c r="N1061"/>
  <c r="N1060"/>
  <c r="N1059"/>
  <c r="N1058"/>
  <c r="N1057"/>
  <c r="N1056"/>
  <c r="N1055"/>
  <c r="N1054"/>
  <c r="N1053"/>
  <c r="N1052"/>
  <c r="N1051"/>
  <c r="N1050"/>
  <c r="N1049"/>
  <c r="N1048"/>
  <c r="N1047"/>
  <c r="N1046"/>
  <c r="N1045"/>
  <c r="N1044"/>
  <c r="N1043"/>
  <c r="N1042"/>
  <c r="N1041"/>
  <c r="N1040"/>
  <c r="N1039"/>
  <c r="N1038"/>
  <c r="N1037"/>
  <c r="N1036"/>
  <c r="N1035"/>
  <c r="N1034"/>
  <c r="N1033"/>
  <c r="N1032"/>
  <c r="N1031"/>
  <c r="N1030"/>
  <c r="N1029"/>
  <c r="N1028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<sst xmlns="http://schemas.openxmlformats.org/spreadsheetml/2006/main" count="49187" uniqueCount="1716">
  <si>
    <t>Midpoint characterization factors</t>
  </si>
  <si>
    <t>Endpoint characterization factors</t>
  </si>
  <si>
    <t>Aggregated impacts</t>
  </si>
  <si>
    <t>ReCiPe  (H,A)Europe - ecosystem quality - freshwater ecotoxicity</t>
  </si>
  <si>
    <t>Water consumption impacts NERC regions</t>
  </si>
  <si>
    <t>Name</t>
  </si>
  <si>
    <t>Freshwater eutrophication, ReCiPe (H)</t>
  </si>
  <si>
    <t>Ecotoxicity, USEtox - freshwater only</t>
  </si>
  <si>
    <t>Water consumption (Pfister et al. 2009)</t>
  </si>
  <si>
    <t>Heat releases (Verones et al. 2010)</t>
  </si>
  <si>
    <t>total freshwater ecosystem impact</t>
  </si>
  <si>
    <t>midpoint (0.000595pt/kg DCB)</t>
  </si>
  <si>
    <t>endpoint (0.3295 pdf m3 yr / kg DCB )</t>
  </si>
  <si>
    <t>endpoint HA</t>
  </si>
  <si>
    <t>Adjusted based on water consumption (Pfister et al. 2009)</t>
  </si>
  <si>
    <t>Category</t>
  </si>
  <si>
    <t>CAS</t>
  </si>
  <si>
    <t>Unit</t>
  </si>
  <si>
    <t>kg P equivalent / kg</t>
  </si>
  <si>
    <t>CTU (PAFm3yr) /kg</t>
  </si>
  <si>
    <t>PDF m2 yr / m3</t>
  </si>
  <si>
    <t>PDF·m3 day/MJ</t>
  </si>
  <si>
    <t>PDF·m3 yr /kg</t>
  </si>
  <si>
    <t>PDF·m3 yr/m3</t>
  </si>
  <si>
    <t>PDF·m3 yr/MJ</t>
  </si>
  <si>
    <t xml:space="preserve">PDF·m3 yr </t>
  </si>
  <si>
    <t>PDF·m3 yr/unit</t>
  </si>
  <si>
    <t>kg 1,4-DCB-Eq</t>
  </si>
  <si>
    <t>points</t>
  </si>
  <si>
    <t>FRCC</t>
  </si>
  <si>
    <t>MRO</t>
  </si>
  <si>
    <t>NPCC</t>
  </si>
  <si>
    <t>RFC</t>
  </si>
  <si>
    <t>SERC</t>
  </si>
  <si>
    <t>SPP</t>
  </si>
  <si>
    <t>TRE</t>
  </si>
  <si>
    <t>WECC</t>
  </si>
  <si>
    <t>1,4-Butanediol</t>
  </si>
  <si>
    <t>air</t>
  </si>
  <si>
    <t>kilogram</t>
  </si>
  <si>
    <t>air - high population density</t>
  </si>
  <si>
    <t>000110-63-4</t>
  </si>
  <si>
    <t>air - low population density</t>
  </si>
  <si>
    <t>air - low population density, long-term</t>
  </si>
  <si>
    <t>air - lower stratosphere + upper troposphere</t>
  </si>
  <si>
    <t>water</t>
  </si>
  <si>
    <t>water - fossil-</t>
  </si>
  <si>
    <t>water - ground-</t>
  </si>
  <si>
    <t>water - ground-, long-term</t>
  </si>
  <si>
    <t>water - lake</t>
  </si>
  <si>
    <t>water - ocean</t>
  </si>
  <si>
    <t>water - river</t>
  </si>
  <si>
    <t>water - river, long-term</t>
  </si>
  <si>
    <t>1-Pentanol</t>
  </si>
  <si>
    <t>000071-41-0</t>
  </si>
  <si>
    <t>1-Pentene</t>
  </si>
  <si>
    <t>000109-67-1</t>
  </si>
  <si>
    <t>2,4-D</t>
  </si>
  <si>
    <t>soil</t>
  </si>
  <si>
    <t>soil - agricultural</t>
  </si>
  <si>
    <t>000094-75-7</t>
  </si>
  <si>
    <t>2-Aminopropanol</t>
  </si>
  <si>
    <t>002749-11-3</t>
  </si>
  <si>
    <t>2-Methyl pentane</t>
  </si>
  <si>
    <t>000096-14-0</t>
  </si>
  <si>
    <t>2-Methyl-1-propanol</t>
  </si>
  <si>
    <t>000078-83-1</t>
  </si>
  <si>
    <t>2-Methyl-2-butene</t>
  </si>
  <si>
    <t>000513-35-9</t>
  </si>
  <si>
    <t>2-Nitrobenzoic acid</t>
  </si>
  <si>
    <t>000552-16-9</t>
  </si>
  <si>
    <t>2-Propanol</t>
  </si>
  <si>
    <t>000067-63-0</t>
  </si>
  <si>
    <t>3-Methyl-1-butanol</t>
  </si>
  <si>
    <t>000123-51-3</t>
  </si>
  <si>
    <t>4-Methyl-2-pentanol</t>
  </si>
  <si>
    <t>4-Methyl-2-pentanone</t>
  </si>
  <si>
    <t>000108-10-1</t>
  </si>
  <si>
    <t>Abamectin</t>
  </si>
  <si>
    <t>071751-41-2</t>
  </si>
  <si>
    <t>Acenaphthene</t>
  </si>
  <si>
    <t>000083-32-9</t>
  </si>
  <si>
    <t>Acenaphthylene</t>
  </si>
  <si>
    <t>000208-96-8</t>
  </si>
  <si>
    <t>Acephate</t>
  </si>
  <si>
    <t>030560-19-1</t>
  </si>
  <si>
    <t>Acetaldehyde</t>
  </si>
  <si>
    <t>000075-07-0</t>
  </si>
  <si>
    <t>Acetamide</t>
  </si>
  <si>
    <t>000060-35-5</t>
  </si>
  <si>
    <t>Acetic acid</t>
  </si>
  <si>
    <t>000064-19-7</t>
  </si>
  <si>
    <t>Acetic acid, trifluoro-</t>
  </si>
  <si>
    <t>000076-05-1</t>
  </si>
  <si>
    <t>Acetochlor</t>
  </si>
  <si>
    <t>034256-82-1</t>
  </si>
  <si>
    <t>Acetone</t>
  </si>
  <si>
    <t>000067-64-1</t>
  </si>
  <si>
    <t>Acetonitrile</t>
  </si>
  <si>
    <t>000075-05-8</t>
  </si>
  <si>
    <t>Acetyl chloride</t>
  </si>
  <si>
    <t>000075-36-5</t>
  </si>
  <si>
    <t>Acidity, unspecified</t>
  </si>
  <si>
    <t>Aclonifen</t>
  </si>
  <si>
    <t>074070-46-5</t>
  </si>
  <si>
    <t>Acrolein</t>
  </si>
  <si>
    <t>000107-02-8</t>
  </si>
  <si>
    <t>Acrylate, ion</t>
  </si>
  <si>
    <t>000079-10-7</t>
  </si>
  <si>
    <t>Acrylic acid</t>
  </si>
  <si>
    <t>Acrylonitrile</t>
  </si>
  <si>
    <t>000107-13-1</t>
  </si>
  <si>
    <t>Actinides, radioactive, unspecified</t>
  </si>
  <si>
    <t>kBq</t>
  </si>
  <si>
    <t>Aerosols, radioactive, unspecified</t>
  </si>
  <si>
    <t>Alachlor</t>
  </si>
  <si>
    <t>015972-60-8</t>
  </si>
  <si>
    <t>Aldehydes, unspecified</t>
  </si>
  <si>
    <t>Aldicarb</t>
  </si>
  <si>
    <t>000116-06-3</t>
  </si>
  <si>
    <t>Aldrin</t>
  </si>
  <si>
    <t>000309-00-2</t>
  </si>
  <si>
    <t>Aluminium</t>
  </si>
  <si>
    <t>007429-90-5</t>
  </si>
  <si>
    <t>soil - forestry</t>
  </si>
  <si>
    <t>soil - industrial</t>
  </si>
  <si>
    <t>Aluminium, 24% in bauxite, 11% in crude ore, in ground</t>
  </si>
  <si>
    <t>resource - in ground</t>
  </si>
  <si>
    <t>001318-16-7</t>
  </si>
  <si>
    <t>Americium-241</t>
  </si>
  <si>
    <t>014596-10-2</t>
  </si>
  <si>
    <t>Ametryn</t>
  </si>
  <si>
    <t>000834-12-8</t>
  </si>
  <si>
    <t>Amidosulfuron</t>
  </si>
  <si>
    <t>120923-37-7</t>
  </si>
  <si>
    <t>Ammonia</t>
  </si>
  <si>
    <t>007664-41-7</t>
  </si>
  <si>
    <t>Ammonium carbonate</t>
  </si>
  <si>
    <t>000506-87-6</t>
  </si>
  <si>
    <t>Ammonium, ion</t>
  </si>
  <si>
    <t>014798-03-9</t>
  </si>
  <si>
    <t>Anhydrite, in ground</t>
  </si>
  <si>
    <t>014798-04-0</t>
  </si>
  <si>
    <t>Aniline</t>
  </si>
  <si>
    <t>000062-53-3</t>
  </si>
  <si>
    <t>Anthranilic acid</t>
  </si>
  <si>
    <t>000118-92-3</t>
  </si>
  <si>
    <t>Anthraquinone</t>
  </si>
  <si>
    <t>000084-65-1</t>
  </si>
  <si>
    <t>Antimony</t>
  </si>
  <si>
    <t>007440-36-0</t>
  </si>
  <si>
    <t>Antimony-122</t>
  </si>
  <si>
    <t>Antimony-124</t>
  </si>
  <si>
    <t>Antimony-125</t>
  </si>
  <si>
    <t>AOX, Adsorbable Organic Halogen as Cl</t>
  </si>
  <si>
    <t>Argon-41</t>
  </si>
  <si>
    <t>007440-37-1</t>
  </si>
  <si>
    <t>Arsenic</t>
  </si>
  <si>
    <t>007440-38-2</t>
  </si>
  <si>
    <t>Arsenic, ion</t>
  </si>
  <si>
    <t>017428-41-0</t>
  </si>
  <si>
    <t>Arsine</t>
  </si>
  <si>
    <t>007784-42-1</t>
  </si>
  <si>
    <t>Asulam</t>
  </si>
  <si>
    <t>003337-71-1</t>
  </si>
  <si>
    <t>Atrazine</t>
  </si>
  <si>
    <t>001912-24-9</t>
  </si>
  <si>
    <t>Azinphos-methyl</t>
  </si>
  <si>
    <t>000086-50-0</t>
  </si>
  <si>
    <t>Azoxystrobin</t>
  </si>
  <si>
    <t>131860-33-8</t>
  </si>
  <si>
    <t>Barite</t>
  </si>
  <si>
    <t>007727-43-7</t>
  </si>
  <si>
    <t>Barite, 15% in crude ore, in ground</t>
  </si>
  <si>
    <t>007727-34-7</t>
  </si>
  <si>
    <t>Barium</t>
  </si>
  <si>
    <t>007440-39-3</t>
  </si>
  <si>
    <t>Barium-140</t>
  </si>
  <si>
    <t>Basalt, in ground</t>
  </si>
  <si>
    <t>Benazolin</t>
  </si>
  <si>
    <t>003813-05-6</t>
  </si>
  <si>
    <t>Benomyl</t>
  </si>
  <si>
    <t>017804-35-2</t>
  </si>
  <si>
    <t>Bensulfuron methyl ester</t>
  </si>
  <si>
    <t>083055-99-6</t>
  </si>
  <si>
    <t>Bentazone</t>
  </si>
  <si>
    <t>025057-89-0</t>
  </si>
  <si>
    <t>Benzal chloride</t>
  </si>
  <si>
    <t>000098-87-3</t>
  </si>
  <si>
    <t>Benzaldehyde</t>
  </si>
  <si>
    <t>000100-52-7</t>
  </si>
  <si>
    <t>Benzene</t>
  </si>
  <si>
    <t>000071-43-2</t>
  </si>
  <si>
    <t>Benzene, chloro-</t>
  </si>
  <si>
    <t>000108-90-7</t>
  </si>
  <si>
    <t>Benzene, dichloro</t>
  </si>
  <si>
    <t>000095-50-1</t>
  </si>
  <si>
    <t>Benzene, ethyl-</t>
  </si>
  <si>
    <t>000100-41-4</t>
  </si>
  <si>
    <t>Benzene, hexachloro-</t>
  </si>
  <si>
    <t>000118-74-1</t>
  </si>
  <si>
    <t>Benzene, pentachloro-</t>
  </si>
  <si>
    <t>000608-93-5</t>
  </si>
  <si>
    <t>Benzo(a)pyrene</t>
  </si>
  <si>
    <t>000050-32-8</t>
  </si>
  <si>
    <t>Benzyl alcohol</t>
  </si>
  <si>
    <t>Beryllium</t>
  </si>
  <si>
    <t>007440-41-7</t>
  </si>
  <si>
    <t>Bifenox</t>
  </si>
  <si>
    <t>042576-02-3</t>
  </si>
  <si>
    <t>Bifenthrin</t>
  </si>
  <si>
    <t>082657-04-3</t>
  </si>
  <si>
    <t>Bitertanol</t>
  </si>
  <si>
    <t>055179-31-2</t>
  </si>
  <si>
    <t>BOD5, Biological Oxygen Demand</t>
  </si>
  <si>
    <t>Borax, in ground</t>
  </si>
  <si>
    <t>Boric acid</t>
  </si>
  <si>
    <t>Boron</t>
  </si>
  <si>
    <t>Boron carbide</t>
  </si>
  <si>
    <t>Boron trifluoride</t>
  </si>
  <si>
    <t>Bromate</t>
  </si>
  <si>
    <t>Bromide</t>
  </si>
  <si>
    <t>Bromine</t>
  </si>
  <si>
    <t>Bromine, 0.0023% in water</t>
  </si>
  <si>
    <t>resource - in water</t>
  </si>
  <si>
    <t>007726-95-6</t>
  </si>
  <si>
    <t>Bromoxynil</t>
  </si>
  <si>
    <t>001689-84-5</t>
  </si>
  <si>
    <t>Bromuconazole</t>
  </si>
  <si>
    <t>116255-48-2</t>
  </si>
  <si>
    <t>Buprofezin</t>
  </si>
  <si>
    <t>069327-76-0</t>
  </si>
  <si>
    <t>Butadiene</t>
  </si>
  <si>
    <t>000106-99-0</t>
  </si>
  <si>
    <t>Butane</t>
  </si>
  <si>
    <t>000106-97-8</t>
  </si>
  <si>
    <t>Butanol</t>
  </si>
  <si>
    <t>000071-36-3</t>
  </si>
  <si>
    <t>Butene</t>
  </si>
  <si>
    <t>025167-67-3</t>
  </si>
  <si>
    <t>Butyl acetate</t>
  </si>
  <si>
    <t>000123-86-4</t>
  </si>
  <si>
    <t>Butyrolactone</t>
  </si>
  <si>
    <t>000096-48-0</t>
  </si>
  <si>
    <t>Cadmium</t>
  </si>
  <si>
    <t>007440-43-9</t>
  </si>
  <si>
    <t>Cadmium, 0.30% in sulfide, Cd 0.18%, Pb, Zn, Ag, In, in ground</t>
  </si>
  <si>
    <t>Cadmium, ion</t>
  </si>
  <si>
    <t>022537-48-0</t>
  </si>
  <si>
    <t>Cadmium-109</t>
  </si>
  <si>
    <t>Calcite, in ground</t>
  </si>
  <si>
    <t>013397-26-7</t>
  </si>
  <si>
    <t>Calcium</t>
  </si>
  <si>
    <t>Calcium, ion</t>
  </si>
  <si>
    <t>Captan</t>
  </si>
  <si>
    <t>000133-06-2</t>
  </si>
  <si>
    <t>Carbaryl</t>
  </si>
  <si>
    <t>000063-25-2</t>
  </si>
  <si>
    <t>Carbendazim</t>
  </si>
  <si>
    <t>010605-21-7</t>
  </si>
  <si>
    <t>Carbetamide</t>
  </si>
  <si>
    <t>016118-49-3</t>
  </si>
  <si>
    <t>Carbofuran</t>
  </si>
  <si>
    <t>001563-66-2</t>
  </si>
  <si>
    <t>Carbon</t>
  </si>
  <si>
    <t>Carbon dioxide, biogenic</t>
  </si>
  <si>
    <t>000124-38-9</t>
  </si>
  <si>
    <t>Carbon dioxide, fossil</t>
  </si>
  <si>
    <t>Carbon dioxide, in air</t>
  </si>
  <si>
    <t>resource - in air</t>
  </si>
  <si>
    <t>Carbon dioxide, land transformation</t>
  </si>
  <si>
    <t>Carbon disulfide</t>
  </si>
  <si>
    <t>000075-15-0</t>
  </si>
  <si>
    <t>Carbon monoxide, biogenic</t>
  </si>
  <si>
    <t>000630-08-0</t>
  </si>
  <si>
    <t>Carbon monoxide, fossil</t>
  </si>
  <si>
    <t>Carbon, in organic matter, in soil</t>
  </si>
  <si>
    <t>Carbon-14</t>
  </si>
  <si>
    <t>007440-44-0</t>
  </si>
  <si>
    <t>Carbonate</t>
  </si>
  <si>
    <t>Carboxin</t>
  </si>
  <si>
    <t>005234-68-4</t>
  </si>
  <si>
    <t>Carboxylic acids, unspecified</t>
  </si>
  <si>
    <t>Carfentrazone ethyl ester</t>
  </si>
  <si>
    <t>128639-02-1</t>
  </si>
  <si>
    <t>Cerium, 24% in bastnasite, 2.4% in crude ore, in ground</t>
  </si>
  <si>
    <t>007440-45-1</t>
  </si>
  <si>
    <t>Cerium-141</t>
  </si>
  <si>
    <t>Cerium-144</t>
  </si>
  <si>
    <t>Cesium</t>
  </si>
  <si>
    <t>Cesium-134</t>
  </si>
  <si>
    <t>013967-70-9</t>
  </si>
  <si>
    <t>Cesium-136</t>
  </si>
  <si>
    <t>014234-29-8</t>
  </si>
  <si>
    <t>Cesium-137</t>
  </si>
  <si>
    <t>010045-97-3</t>
  </si>
  <si>
    <t>Chloramine</t>
  </si>
  <si>
    <t>010599-90-3</t>
  </si>
  <si>
    <t>Chlorate</t>
  </si>
  <si>
    <t>Chloridazon</t>
  </si>
  <si>
    <t>001698-60-8</t>
  </si>
  <si>
    <t>Chloride</t>
  </si>
  <si>
    <t>Chlorimuron-ethyl</t>
  </si>
  <si>
    <t>090982-32-4</t>
  </si>
  <si>
    <t>Chlorinated solvents, unspecified</t>
  </si>
  <si>
    <t>Chlorine</t>
  </si>
  <si>
    <t>007782-50-5</t>
  </si>
  <si>
    <t>Chlormequat</t>
  </si>
  <si>
    <t>007003-89-6</t>
  </si>
  <si>
    <t>Chlormequat Chloride</t>
  </si>
  <si>
    <t>Chlormequat chloride</t>
  </si>
  <si>
    <t>000999-81-5</t>
  </si>
  <si>
    <t>Chloroacetic acid</t>
  </si>
  <si>
    <t>000079-11-8</t>
  </si>
  <si>
    <t>Chloroform</t>
  </si>
  <si>
    <t>000067-66-3</t>
  </si>
  <si>
    <t>Chlorosilane, trimethyl-</t>
  </si>
  <si>
    <t>000075-77-4</t>
  </si>
  <si>
    <t>Chlorosulfonic acid</t>
  </si>
  <si>
    <t>007790-94-5</t>
  </si>
  <si>
    <t>Chlorothalonil</t>
  </si>
  <si>
    <t>001897-45-6</t>
  </si>
  <si>
    <t>Chlorotoluron</t>
  </si>
  <si>
    <t>015545-48-9</t>
  </si>
  <si>
    <t>Chlorpyrifos</t>
  </si>
  <si>
    <t>002921-88-2</t>
  </si>
  <si>
    <t>Chlorsulfuron</t>
  </si>
  <si>
    <t>064902-72-3</t>
  </si>
  <si>
    <t>Choline chloride</t>
  </si>
  <si>
    <t>000067-48-1</t>
  </si>
  <si>
    <t>Chromium</t>
  </si>
  <si>
    <t>007440-47-3</t>
  </si>
  <si>
    <t>Chromium VI</t>
  </si>
  <si>
    <t>018540-29-9</t>
  </si>
  <si>
    <t>Chromium, 25.5% in chromite, 11.6% in crude ore, in ground</t>
  </si>
  <si>
    <t>Chromium, ion</t>
  </si>
  <si>
    <t>016065-83-1</t>
  </si>
  <si>
    <t>Chromium-51</t>
  </si>
  <si>
    <t>014392-02-0</t>
  </si>
  <si>
    <t>Chrysotile, in ground</t>
  </si>
  <si>
    <t>Cinidon-ethyl</t>
  </si>
  <si>
    <t>142891-20-1</t>
  </si>
  <si>
    <t>Cinnabar, in ground</t>
  </si>
  <si>
    <t>Clay, bentonite, in ground</t>
  </si>
  <si>
    <t>001302-78-9</t>
  </si>
  <si>
    <t>Clay, unspecified, in ground</t>
  </si>
  <si>
    <t>Clethodim</t>
  </si>
  <si>
    <t>099129-21-2</t>
  </si>
  <si>
    <t>Clodinafop-propargyl</t>
  </si>
  <si>
    <t>105512-06-9</t>
  </si>
  <si>
    <t>Clomazone</t>
  </si>
  <si>
    <t>081777-89-1</t>
  </si>
  <si>
    <t>Clopyralid</t>
  </si>
  <si>
    <t>001702-17-6</t>
  </si>
  <si>
    <t>Cloquintocet-mexyl</t>
  </si>
  <si>
    <t>099607-70-2</t>
  </si>
  <si>
    <t>Cloransulam-methyl</t>
  </si>
  <si>
    <t>147150-35-4</t>
  </si>
  <si>
    <t>Coal, brown, in ground</t>
  </si>
  <si>
    <t>Coal, hard, unspecified, in ground</t>
  </si>
  <si>
    <t>Cobalt</t>
  </si>
  <si>
    <t>007440-48-4</t>
  </si>
  <si>
    <t>Cobalt, in ground</t>
  </si>
  <si>
    <t>Cobalt-57</t>
  </si>
  <si>
    <t>Cobalt-58</t>
  </si>
  <si>
    <t>013981-38-9</t>
  </si>
  <si>
    <t>Cobalt-60</t>
  </si>
  <si>
    <t>COD, Chemical Oxygen Demand</t>
  </si>
  <si>
    <t>Colemanite, in ground</t>
  </si>
  <si>
    <t>Copper</t>
  </si>
  <si>
    <t>007440-50-8</t>
  </si>
  <si>
    <t>Copper, 0.52% in sulfide, Cu 0.27% and Mo 8.2E-3% in crude ore, in ground</t>
  </si>
  <si>
    <t>Copper, 0.59% in sulfide, Cu 0.22% and Mo 8.2E-3% in crude ore, in ground</t>
  </si>
  <si>
    <t>Copper, 0.97% in sulfide, Cu 0.36% and Mo 4.1E-2% in crude ore, in ground</t>
  </si>
  <si>
    <t>Copper, 0.99% in sulfide, Cu 0.36% and Mo 8.2E-3% in crude ore, in ground</t>
  </si>
  <si>
    <t>Copper, 1.13% in sulfide, Cu 0.76% and Ni 0.76% in crude ore, in ground</t>
  </si>
  <si>
    <t>Copper, 1.18% in sulfide, Cu 0.39% and Mo 8.2E-3% in crude ore, in ground</t>
  </si>
  <si>
    <t>Copper, 1.42% in sulfide, Cu 0.81% and Mo 8.2E-3% in crude ore, in ground</t>
  </si>
  <si>
    <t>Copper, 2.19% in sulfide, Cu 1.83% and Mo 8.2E-3% in crude ore, in ground</t>
  </si>
  <si>
    <t>Copper, Cu 0.38%, Au 9.7E-4%, Ag 9.7E-4%, Zn 0.63%, Pb 0.014%, in ore, in ground</t>
  </si>
  <si>
    <t>Copper, ion</t>
  </si>
  <si>
    <t>017493-86-6</t>
  </si>
  <si>
    <t>Cu, Cu 3.2E+0%, Pt 2.5E-4%, Pd 7.3E-4%, Rh 2.0E-5%, Ni 2.3E+0% in ore, in ground</t>
  </si>
  <si>
    <t>Cu, Cu 5.2E-2%, Pt 4.8E-4%, Pd 2.0E-4%, Rh 2.4E-5%, Ni 3.7E-2% in ore, in ground</t>
  </si>
  <si>
    <t>Cumene</t>
  </si>
  <si>
    <t>000098-82-8</t>
  </si>
  <si>
    <t>Curium alpha</t>
  </si>
  <si>
    <t>007440-51-9</t>
  </si>
  <si>
    <t>Curium-242</t>
  </si>
  <si>
    <t>Curium-244</t>
  </si>
  <si>
    <t>Cyanazine</t>
  </si>
  <si>
    <t>021725-46-2</t>
  </si>
  <si>
    <t>Cyanide</t>
  </si>
  <si>
    <t>000057-12-5</t>
  </si>
  <si>
    <t>Cyanoacetic acid</t>
  </si>
  <si>
    <t>000372-09-8</t>
  </si>
  <si>
    <t>Cyclanilide</t>
  </si>
  <si>
    <t>113136-77-9</t>
  </si>
  <si>
    <t>Cyclohexane</t>
  </si>
  <si>
    <t>000110-82-7</t>
  </si>
  <si>
    <t>Cycloxydim</t>
  </si>
  <si>
    <t>101205-02-1</t>
  </si>
  <si>
    <t>Cyfluthrin</t>
  </si>
  <si>
    <t>068359-37-5</t>
  </si>
  <si>
    <t>Cymoxanil</t>
  </si>
  <si>
    <t>057966-95-7</t>
  </si>
  <si>
    <t>Cypermethrin</t>
  </si>
  <si>
    <t>052315-07-8</t>
  </si>
  <si>
    <t>Cyproconazole</t>
  </si>
  <si>
    <t>094361-06-5</t>
  </si>
  <si>
    <t>Cyprodinil</t>
  </si>
  <si>
    <t>121552-61-2</t>
  </si>
  <si>
    <t>Deltamethrin</t>
  </si>
  <si>
    <t>052918-63-5</t>
  </si>
  <si>
    <t>Desmedipham</t>
  </si>
  <si>
    <t>013684-56-5</t>
  </si>
  <si>
    <t>Diatomite, in ground</t>
  </si>
  <si>
    <t>Diazinon</t>
  </si>
  <si>
    <t>000333-41-5</t>
  </si>
  <si>
    <t>Diborane</t>
  </si>
  <si>
    <t>Dicamba</t>
  </si>
  <si>
    <t>001918-00-9</t>
  </si>
  <si>
    <t>Dichlobenil</t>
  </si>
  <si>
    <t>001194-65-6</t>
  </si>
  <si>
    <t>Dichlorprop-P</t>
  </si>
  <si>
    <t>015165-67-0</t>
  </si>
  <si>
    <t>Dichromate</t>
  </si>
  <si>
    <t>Diclofop</t>
  </si>
  <si>
    <t>040843-25-2</t>
  </si>
  <si>
    <t>Diclofop-methyl</t>
  </si>
  <si>
    <t>051338-27-3</t>
  </si>
  <si>
    <t>Dicofol</t>
  </si>
  <si>
    <t>000115-32-2</t>
  </si>
  <si>
    <t>Dicrotophos</t>
  </si>
  <si>
    <t>000141-66-2</t>
  </si>
  <si>
    <t>Diethyl ether</t>
  </si>
  <si>
    <t>000060-29-7</t>
  </si>
  <si>
    <t>Diethylamine</t>
  </si>
  <si>
    <t>000109-89-7</t>
  </si>
  <si>
    <t>Diethylene glycol</t>
  </si>
  <si>
    <t>000111-46-6</t>
  </si>
  <si>
    <t>Difenoconazole</t>
  </si>
  <si>
    <t>119446-68-3</t>
  </si>
  <si>
    <t>Diflubenzuron</t>
  </si>
  <si>
    <t>035367-38-5</t>
  </si>
  <si>
    <t>Diflufenican</t>
  </si>
  <si>
    <t>083164-33-4</t>
  </si>
  <si>
    <t>Diflufenzopyr-sodium</t>
  </si>
  <si>
    <t>109293-98-3</t>
  </si>
  <si>
    <t>Diisobutyl ketone</t>
  </si>
  <si>
    <t>Dimefuron</t>
  </si>
  <si>
    <t>034205-21-5</t>
  </si>
  <si>
    <t>Dimethachlor</t>
  </si>
  <si>
    <t>050563-36-5</t>
  </si>
  <si>
    <t>Dimethenamid</t>
  </si>
  <si>
    <t>087674-68-8</t>
  </si>
  <si>
    <t>Dimethipin</t>
  </si>
  <si>
    <t>055290-64-7</t>
  </si>
  <si>
    <t>Dimethoate</t>
  </si>
  <si>
    <t>000060-51-5</t>
  </si>
  <si>
    <t>Dimethomorph</t>
  </si>
  <si>
    <t>110488-70-5</t>
  </si>
  <si>
    <t>Dimethyl ether</t>
  </si>
  <si>
    <t>Dimethyl malonate</t>
  </si>
  <si>
    <t>000108-59-8</t>
  </si>
  <si>
    <t>Dimethylamine</t>
  </si>
  <si>
    <t>000124-40-3</t>
  </si>
  <si>
    <t>Dinitrogen monoxide</t>
  </si>
  <si>
    <t>010024-97-2</t>
  </si>
  <si>
    <t>Dinoseb</t>
  </si>
  <si>
    <t>000088-85-7</t>
  </si>
  <si>
    <t>Dioxins, measured as 2,3,7,8-tetrachlorodibenzo-p-dioxin</t>
  </si>
  <si>
    <t>001746-01-6</t>
  </si>
  <si>
    <t>Dipropylamine</t>
  </si>
  <si>
    <t>000142-84-7</t>
  </si>
  <si>
    <t>Diquat</t>
  </si>
  <si>
    <t>000231-36-7</t>
  </si>
  <si>
    <t>Disinfectants, unspecified</t>
  </si>
  <si>
    <t>Dissolved solids</t>
  </si>
  <si>
    <t>Disulfoton</t>
  </si>
  <si>
    <t>000298-04-4</t>
  </si>
  <si>
    <t>Dithianon</t>
  </si>
  <si>
    <t>003347-22-6</t>
  </si>
  <si>
    <t>Diuron</t>
  </si>
  <si>
    <t>000330-54-1</t>
  </si>
  <si>
    <t>DNOC</t>
  </si>
  <si>
    <t>000534-52-1</t>
  </si>
  <si>
    <t>DOC, Dissolved Organic Carbon</t>
  </si>
  <si>
    <t>Dolomite, in ground</t>
  </si>
  <si>
    <t>016389-88-1</t>
  </si>
  <si>
    <t>DSMA</t>
  </si>
  <si>
    <t>000144-21-8</t>
  </si>
  <si>
    <t>Endosulfan</t>
  </si>
  <si>
    <t>000115-29-7</t>
  </si>
  <si>
    <t>Endothall</t>
  </si>
  <si>
    <t>000145-73-3</t>
  </si>
  <si>
    <t>Energy, geothermal, converted</t>
  </si>
  <si>
    <t>megajoule</t>
  </si>
  <si>
    <t>Energy, gross calorific value, in biomass</t>
  </si>
  <si>
    <t>resource - biotic</t>
  </si>
  <si>
    <t>Energy, gross calorific value, in biomass, primary forest</t>
  </si>
  <si>
    <t>Energy, kinetic (in wind), converted</t>
  </si>
  <si>
    <t>Energy, potential (in hydropower reservoir), converted</t>
  </si>
  <si>
    <t>Energy, solar, converted</t>
  </si>
  <si>
    <t>Epichlorohydrin</t>
  </si>
  <si>
    <t>000106-89-8</t>
  </si>
  <si>
    <t>Epoxiconazole</t>
  </si>
  <si>
    <t>106325-08-0</t>
  </si>
  <si>
    <t>EPTC</t>
  </si>
  <si>
    <t>000759-94-4</t>
  </si>
  <si>
    <t>Esfenvalerate</t>
  </si>
  <si>
    <t>066230-04-4</t>
  </si>
  <si>
    <t>Ethalfluralin</t>
  </si>
  <si>
    <t>055283-68-6</t>
  </si>
  <si>
    <t>Ethane</t>
  </si>
  <si>
    <t>000074-84-0</t>
  </si>
  <si>
    <t>Ethane thiol</t>
  </si>
  <si>
    <t>000075-08-1</t>
  </si>
  <si>
    <t>Ethane, 1,1,1,2-tetrafluoro-, HFC-134a</t>
  </si>
  <si>
    <t>000811-97-2</t>
  </si>
  <si>
    <t>Ethane, 1,1,1-trichloro-, HCFC-140</t>
  </si>
  <si>
    <t>000071-55-6</t>
  </si>
  <si>
    <t>Ethane, 1,1,1-trifluoro-, HFC-143a</t>
  </si>
  <si>
    <t>000420-46-2</t>
  </si>
  <si>
    <t>Ethane, 1,1,2-trichloro-</t>
  </si>
  <si>
    <t>000079-00-5</t>
  </si>
  <si>
    <t>Ethane, 1,1,2-trichloro-1,2,2-trifluoro-, CFC-113</t>
  </si>
  <si>
    <t>000076-13-1</t>
  </si>
  <si>
    <t>Ethane, 1,1-dichloro-1-fluoro-, HCFC-141b</t>
  </si>
  <si>
    <t>001717-00-6</t>
  </si>
  <si>
    <t>Ethane, 1,1-difluoro-, HFC-152a</t>
  </si>
  <si>
    <t>000075-37-6</t>
  </si>
  <si>
    <t>Ethane, 1,2-dichloro-</t>
  </si>
  <si>
    <t>000107-06-2</t>
  </si>
  <si>
    <t>Ethane, 1,2-dichloro-1,1,2,2-tetrafluoro-, CFC-114</t>
  </si>
  <si>
    <t>000076-14-2</t>
  </si>
  <si>
    <t>Ethane, 1-chloro-1,1-difluoro-, HCFC-142b</t>
  </si>
  <si>
    <t>000075-68-3</t>
  </si>
  <si>
    <t>Ethane, 2,2-dichloro-1,1,1-trifluoro-, HCFC-123</t>
  </si>
  <si>
    <t>000306-83-2</t>
  </si>
  <si>
    <t>Ethane, 2-chloro-1,1,1,2-tetrafluoro-, HCFC-124</t>
  </si>
  <si>
    <t>002837-89-0</t>
  </si>
  <si>
    <t>Ethane, chloropentafluoro-, CFC-115</t>
  </si>
  <si>
    <t>000076-15-3</t>
  </si>
  <si>
    <t>Ethane, hexachloro-</t>
  </si>
  <si>
    <t>000067-72-1</t>
  </si>
  <si>
    <t>Ethane, hexafluoro-, HFC-116</t>
  </si>
  <si>
    <t>000076-16-4</t>
  </si>
  <si>
    <t>Ethane, pentafluoro-, HFC-125</t>
  </si>
  <si>
    <t>000354-33-6</t>
  </si>
  <si>
    <t>Ethanol</t>
  </si>
  <si>
    <t>000064-17-5</t>
  </si>
  <si>
    <t>Ethene</t>
  </si>
  <si>
    <t>000074-85-1</t>
  </si>
  <si>
    <t>Ethene, chloro-</t>
  </si>
  <si>
    <t>000075-01-4</t>
  </si>
  <si>
    <t>Ethene, tetrachloro-</t>
  </si>
  <si>
    <t>000127-18-4</t>
  </si>
  <si>
    <t>Ethene, trichloro-</t>
  </si>
  <si>
    <t>000079-01-6</t>
  </si>
  <si>
    <t>Ethephon</t>
  </si>
  <si>
    <t>016672-87-0</t>
  </si>
  <si>
    <t>Ethofumesate</t>
  </si>
  <si>
    <t>026225-79-6</t>
  </si>
  <si>
    <t>Ethoprop</t>
  </si>
  <si>
    <t>013194-48-4</t>
  </si>
  <si>
    <t>Ethyl acetate</t>
  </si>
  <si>
    <t>000141-78-6</t>
  </si>
  <si>
    <t>Ethyl cellulose</t>
  </si>
  <si>
    <t>009004-57-3</t>
  </si>
  <si>
    <t>Ethylamine</t>
  </si>
  <si>
    <t>000075-04-7</t>
  </si>
  <si>
    <t>Ethylene diamine</t>
  </si>
  <si>
    <t>000117-15-3</t>
  </si>
  <si>
    <t>Ethylene glycol monoethyl ether</t>
  </si>
  <si>
    <t>000110-80-5</t>
  </si>
  <si>
    <t>Ethylene oxide</t>
  </si>
  <si>
    <t>000075-21-8</t>
  </si>
  <si>
    <t>Ethyne</t>
  </si>
  <si>
    <t>000074-86-2</t>
  </si>
  <si>
    <t>Etridiazole</t>
  </si>
  <si>
    <t>002593-15-9</t>
  </si>
  <si>
    <t>Europium, 0.06% in bastnasite, 0.006% in crude ore, in ground</t>
  </si>
  <si>
    <t>007440-53-1</t>
  </si>
  <si>
    <t>Europium, in crude ore, in ground</t>
  </si>
  <si>
    <t>Feldspar, in ground</t>
  </si>
  <si>
    <t>068476-25-5</t>
  </si>
  <si>
    <t>Fenbuconazole</t>
  </si>
  <si>
    <t>114369-43-6</t>
  </si>
  <si>
    <t>Fenoxaprop</t>
  </si>
  <si>
    <t>095617-09-7</t>
  </si>
  <si>
    <t>Fenoxaprop ethyl ester</t>
  </si>
  <si>
    <t>066441-23-4</t>
  </si>
  <si>
    <t>Fenoxaprop-P ethyl ester</t>
  </si>
  <si>
    <t>071283-80-2</t>
  </si>
  <si>
    <t>Fenpiclonil</t>
  </si>
  <si>
    <t>074738-17-3</t>
  </si>
  <si>
    <t>Fenpropathrin</t>
  </si>
  <si>
    <t>039515-41-8</t>
  </si>
  <si>
    <t>Fenpropidin</t>
  </si>
  <si>
    <t>067306-00-7</t>
  </si>
  <si>
    <t>Fenpropimorph</t>
  </si>
  <si>
    <t>067306-03-0</t>
  </si>
  <si>
    <t>Fentin acetate</t>
  </si>
  <si>
    <t>000900-95-8</t>
  </si>
  <si>
    <t>Fentin hydroxide</t>
  </si>
  <si>
    <t>000076-87-9</t>
  </si>
  <si>
    <t>Fipronil</t>
  </si>
  <si>
    <t>120068-37-3</t>
  </si>
  <si>
    <t>Florasulam</t>
  </si>
  <si>
    <t>145701-23-1</t>
  </si>
  <si>
    <t>Fluazifop-P-butyl</t>
  </si>
  <si>
    <t>079241-46-6</t>
  </si>
  <si>
    <t>Fluazinam</t>
  </si>
  <si>
    <t>079622-59-6</t>
  </si>
  <si>
    <t>Flucarbazone sodium salt</t>
  </si>
  <si>
    <t>181274-17-9</t>
  </si>
  <si>
    <t>Fludioxonil</t>
  </si>
  <si>
    <t>131341-86-1</t>
  </si>
  <si>
    <t>Flufenacet</t>
  </si>
  <si>
    <t>142459-58-3</t>
  </si>
  <si>
    <t>Flumetsulam</t>
  </si>
  <si>
    <t>098967-40-9</t>
  </si>
  <si>
    <t>Flumioxazin</t>
  </si>
  <si>
    <t>103361-09-7</t>
  </si>
  <si>
    <t>Fluoboric acid</t>
  </si>
  <si>
    <t>Fluometuron</t>
  </si>
  <si>
    <t>002164-17-2</t>
  </si>
  <si>
    <t>Fluoride</t>
  </si>
  <si>
    <t>016984-48-8</t>
  </si>
  <si>
    <t>Fluorine</t>
  </si>
  <si>
    <t>Fluorine, 4.5% in apatite, 1% in crude ore, in ground</t>
  </si>
  <si>
    <t>007782-41-4</t>
  </si>
  <si>
    <t>Fluorine, 4.5% in apatite, 3% in crude ore, in ground</t>
  </si>
  <si>
    <t>Fluorochloridone</t>
  </si>
  <si>
    <t>061213-25-0</t>
  </si>
  <si>
    <t>Fluoroglycofen-ethyl</t>
  </si>
  <si>
    <t>077501-90-7</t>
  </si>
  <si>
    <t>Fluorspar, 92%, in ground</t>
  </si>
  <si>
    <t>014542-23-5</t>
  </si>
  <si>
    <t>Fluosilicic acid</t>
  </si>
  <si>
    <t>Flupyrsulfuron-methyl</t>
  </si>
  <si>
    <t>144740-54-5</t>
  </si>
  <si>
    <t>Fluquinconazole</t>
  </si>
  <si>
    <t>136426-54-5</t>
  </si>
  <si>
    <t>Fluroxypyr</t>
  </si>
  <si>
    <t>069377-81-7</t>
  </si>
  <si>
    <t>Flurtamone</t>
  </si>
  <si>
    <t>096525-23-4</t>
  </si>
  <si>
    <t>Flusilazole</t>
  </si>
  <si>
    <t>085509-19-9</t>
  </si>
  <si>
    <t>Flutolanil</t>
  </si>
  <si>
    <t>066332-96-5</t>
  </si>
  <si>
    <t>Fomesafen</t>
  </si>
  <si>
    <t>072178-02-0</t>
  </si>
  <si>
    <t>Foramsulfuron</t>
  </si>
  <si>
    <t>173159-57-4</t>
  </si>
  <si>
    <t>Formaldehyde</t>
  </si>
  <si>
    <t>000050-00-0</t>
  </si>
  <si>
    <t>Formamide</t>
  </si>
  <si>
    <t>000075-12-7</t>
  </si>
  <si>
    <t>Formic acid</t>
  </si>
  <si>
    <t>000064-18-6</t>
  </si>
  <si>
    <t>Fuberidazole</t>
  </si>
  <si>
    <t>003878-19-1</t>
  </si>
  <si>
    <t>Fungicides, unspecified</t>
  </si>
  <si>
    <t>Furan</t>
  </si>
  <si>
    <t>000110-00-9</t>
  </si>
  <si>
    <t>Gadolinium, 0.15% in bastnasite, 0.015% in crude ore, in ground</t>
  </si>
  <si>
    <t>007440-54-2</t>
  </si>
  <si>
    <t>Gadolinium, in crude ore, in ground</t>
  </si>
  <si>
    <t>Gallium, 0.014% in bauxite, in ground</t>
  </si>
  <si>
    <t>007440-55-3</t>
  </si>
  <si>
    <t>Gas, mine, off-gas, process, coal mining</t>
  </si>
  <si>
    <t>008006-14-2</t>
  </si>
  <si>
    <t>Nm3</t>
  </si>
  <si>
    <t>Gas, natural, in ground</t>
  </si>
  <si>
    <t>Glufosinate</t>
  </si>
  <si>
    <t>051276-47-2</t>
  </si>
  <si>
    <t>Glutaraldehyde</t>
  </si>
  <si>
    <t>000111-30-8</t>
  </si>
  <si>
    <t>Glyphosate</t>
  </si>
  <si>
    <t>001071-83-6</t>
  </si>
  <si>
    <t>Gold</t>
  </si>
  <si>
    <t>Gold, Au 1.1E-4%, Ag 4.2E-3%, in ore, in ground</t>
  </si>
  <si>
    <t>007440-57-5</t>
  </si>
  <si>
    <t>Gold, Au 1.3E-4%, Ag 4.6E-5%, in ore, in ground</t>
  </si>
  <si>
    <t>Gold, Au 1.4E-4%, in ore, in ground</t>
  </si>
  <si>
    <t>Gold, Au 2.1E-4%, Ag 2.1E-4%, in ore, in ground</t>
  </si>
  <si>
    <t>Gold, Au 4.3E-4%, in ore, in ground</t>
  </si>
  <si>
    <t>Gold, Au 4.9E-5%, in ore, in ground</t>
  </si>
  <si>
    <t>Gold, Au 6.7E-4%, in ore, in ground</t>
  </si>
  <si>
    <t>Gold, Au 7.1E-4%, in ore, in ground</t>
  </si>
  <si>
    <t>Gold, Au 9.7E-4%, Ag 9.7E-4%, Zn 0.63%, Cu 0.38%, Pb 0.014%, in ore, in ground</t>
  </si>
  <si>
    <t>Granite, in ground</t>
  </si>
  <si>
    <t>Gravel, in ground</t>
  </si>
  <si>
    <t>Gypsum, in ground</t>
  </si>
  <si>
    <t>013397-24-5</t>
  </si>
  <si>
    <t>Halosulfuron-methyl</t>
  </si>
  <si>
    <t>100784-20-1</t>
  </si>
  <si>
    <t>Heat, waste</t>
  </si>
  <si>
    <t>Helium</t>
  </si>
  <si>
    <t>Helium, 0.08% in natural gas, in ground</t>
  </si>
  <si>
    <t>007440-59-7</t>
  </si>
  <si>
    <t>Heptane</t>
  </si>
  <si>
    <t>000142-82-5</t>
  </si>
  <si>
    <t>Herbicides, unspecified</t>
  </si>
  <si>
    <t>Hexaconazole</t>
  </si>
  <si>
    <t>079983-71-4</t>
  </si>
  <si>
    <t>Hexamethyldisilizane</t>
  </si>
  <si>
    <t>000999-97-3</t>
  </si>
  <si>
    <t>Hexane</t>
  </si>
  <si>
    <t>000110-54-3</t>
  </si>
  <si>
    <t>Hydrazine</t>
  </si>
  <si>
    <t>000302-01-2</t>
  </si>
  <si>
    <t>Hydrocarbons, aliphatic, alkanes, cyclic</t>
  </si>
  <si>
    <t>Hydrocarbons, aliphatic, alkanes, unspecified</t>
  </si>
  <si>
    <t>Hydrocarbons, aliphatic, unsaturated</t>
  </si>
  <si>
    <t>Hydrocarbons, aromatic</t>
  </si>
  <si>
    <t>Hydrocarbons, chlorinated</t>
  </si>
  <si>
    <t>Hydrocarbons, unspecified</t>
  </si>
  <si>
    <t>Hydrogen</t>
  </si>
  <si>
    <t>Hydrogen chloride</t>
  </si>
  <si>
    <t>007647-01-0</t>
  </si>
  <si>
    <t>Hydrogen fluoride</t>
  </si>
  <si>
    <t>007664-39-3</t>
  </si>
  <si>
    <t>Hydrogen peroxide</t>
  </si>
  <si>
    <t>007722-84-1</t>
  </si>
  <si>
    <t>Hydrogen sulfide</t>
  </si>
  <si>
    <t>007783-06-4</t>
  </si>
  <si>
    <t>Hydrogen-3, Tritium</t>
  </si>
  <si>
    <t>010028-17-8</t>
  </si>
  <si>
    <t>Hydroxide</t>
  </si>
  <si>
    <t>Hypochlorite</t>
  </si>
  <si>
    <t>set equal to cl2*1.38</t>
  </si>
  <si>
    <t>014380-61-1</t>
  </si>
  <si>
    <t>Imazalil</t>
  </si>
  <si>
    <t>035554-44-0</t>
  </si>
  <si>
    <t>Imazamox</t>
  </si>
  <si>
    <t>114311-32-9</t>
  </si>
  <si>
    <t>Imazapyr</t>
  </si>
  <si>
    <t>081334-34-1</t>
  </si>
  <si>
    <t>Imazethapyr</t>
  </si>
  <si>
    <t>081335-77-5</t>
  </si>
  <si>
    <t>Imidacloprid</t>
  </si>
  <si>
    <t>138261-41-3</t>
  </si>
  <si>
    <t>Indium, 0.005% in sulfide, In 0.003%, Pb, Zn, Ag, Cd, in ground</t>
  </si>
  <si>
    <t>007440-74-6</t>
  </si>
  <si>
    <t>Indoxacarb</t>
  </si>
  <si>
    <t>173584-44-6</t>
  </si>
  <si>
    <t>Insecticides, unspecified</t>
  </si>
  <si>
    <t>Iodide</t>
  </si>
  <si>
    <t>Iodine</t>
  </si>
  <si>
    <t>Iodine, 0.03% in water</t>
  </si>
  <si>
    <t>007553-56-2</t>
  </si>
  <si>
    <t>Iodine-129</t>
  </si>
  <si>
    <t>015046-84-1</t>
  </si>
  <si>
    <t>Iodine-131</t>
  </si>
  <si>
    <t>010043-66-0</t>
  </si>
  <si>
    <t>Iodine-133</t>
  </si>
  <si>
    <t>014834-67-4</t>
  </si>
  <si>
    <t>Iodine-135</t>
  </si>
  <si>
    <t>014834-68-5</t>
  </si>
  <si>
    <t>Iodosulfuron</t>
  </si>
  <si>
    <t>185119-76-0</t>
  </si>
  <si>
    <t>Iodosulfuron-methyl-sodium</t>
  </si>
  <si>
    <t>144550-36-7</t>
  </si>
  <si>
    <t>Ioxynil</t>
  </si>
  <si>
    <t>001689-83-4</t>
  </si>
  <si>
    <t>Iprodion</t>
  </si>
  <si>
    <t>036734-19-7</t>
  </si>
  <si>
    <t>Iron</t>
  </si>
  <si>
    <t>007439-89-6</t>
  </si>
  <si>
    <t>Iron, 46% in ore, 25% in crude ore, in ground</t>
  </si>
  <si>
    <t>Iron, ion</t>
  </si>
  <si>
    <t>015438-31-0</t>
  </si>
  <si>
    <t>Iron-59</t>
  </si>
  <si>
    <t>Isocyanic acid</t>
  </si>
  <si>
    <t>000075-13-8</t>
  </si>
  <si>
    <t>Isoprene</t>
  </si>
  <si>
    <t>000078-79-5</t>
  </si>
  <si>
    <t>Isopropylamine</t>
  </si>
  <si>
    <t>000075-31-0</t>
  </si>
  <si>
    <t>Isoproturon</t>
  </si>
  <si>
    <t>034123-59-6</t>
  </si>
  <si>
    <t>Isoxaflutole</t>
  </si>
  <si>
    <t>141112-29-0</t>
  </si>
  <si>
    <t>Kaolinite, 24% in crude ore, in ground</t>
  </si>
  <si>
    <t>Kieserite, 25% in crude ore, in ground</t>
  </si>
  <si>
    <t>014567-64-7</t>
  </si>
  <si>
    <t>Kresoxim-methyl</t>
  </si>
  <si>
    <t>143390-89-0</t>
  </si>
  <si>
    <t>Krypton, in air</t>
  </si>
  <si>
    <t>007439-90-9</t>
  </si>
  <si>
    <t>Krypton-85</t>
  </si>
  <si>
    <t>013983-27-2</t>
  </si>
  <si>
    <t>Krypton-85m</t>
  </si>
  <si>
    <t>Krypton-87</t>
  </si>
  <si>
    <t>014809-68-8</t>
  </si>
  <si>
    <t>Krypton-88</t>
  </si>
  <si>
    <t>014995-61-0</t>
  </si>
  <si>
    <t>Krypton-89</t>
  </si>
  <si>
    <t>016316-03-3</t>
  </si>
  <si>
    <t>Lactic acid</t>
  </si>
  <si>
    <t>000050-21-5</t>
  </si>
  <si>
    <t>Lactofen</t>
  </si>
  <si>
    <t>077501-63-4</t>
  </si>
  <si>
    <t>Lambda-cyhalothrin</t>
  </si>
  <si>
    <t>091465-08-6</t>
  </si>
  <si>
    <t>Lanthanum</t>
  </si>
  <si>
    <t>Lanthanum, 7.2% in bastnasite, 0.72% in crude ore, in ground</t>
  </si>
  <si>
    <t>007439-91-0</t>
  </si>
  <si>
    <t>Lanthanum-140</t>
  </si>
  <si>
    <t>Lead</t>
  </si>
  <si>
    <t>007439-92-1</t>
  </si>
  <si>
    <t>Lead, 5.0% in sulfide, Pb 3.0%, Zn, Ag, Cd, In, in ground</t>
  </si>
  <si>
    <t>Lead, Pb 0.014%, Au 9.7E-4%, Ag 9.7E-4%, Zn 0.63%, Cu 0.38%, in ore, in ground</t>
  </si>
  <si>
    <t>Lead-210</t>
  </si>
  <si>
    <t>014255-04-0</t>
  </si>
  <si>
    <t>Lindane</t>
  </si>
  <si>
    <t>000058-89-9</t>
  </si>
  <si>
    <t>Linuron</t>
  </si>
  <si>
    <t>000330-55-2</t>
  </si>
  <si>
    <t>Lithium, 0.15% in brine, in ground</t>
  </si>
  <si>
    <t>007439-93-2</t>
  </si>
  <si>
    <t>Lithium, ion</t>
  </si>
  <si>
    <t>Magnesite, 60% in crude ore, in ground</t>
  </si>
  <si>
    <t>000546-93-0</t>
  </si>
  <si>
    <t>Magnesium</t>
  </si>
  <si>
    <t>Magnesium, 0.13% in water</t>
  </si>
  <si>
    <t>007439-95-4</t>
  </si>
  <si>
    <t>Malathion</t>
  </si>
  <si>
    <t>000121-75-5</t>
  </si>
  <si>
    <t>Maleic hydrazide</t>
  </si>
  <si>
    <t>000123-33-1</t>
  </si>
  <si>
    <t>Mancozeb</t>
  </si>
  <si>
    <t>008018-01-7</t>
  </si>
  <si>
    <t>Maneb</t>
  </si>
  <si>
    <t>012427-38-2</t>
  </si>
  <si>
    <t>Manganese</t>
  </si>
  <si>
    <t>007439-96-5</t>
  </si>
  <si>
    <t>Manganese, 35.7% in sedimentary deposit, 14.2% in crude ore, in ground</t>
  </si>
  <si>
    <t>Manganese-54</t>
  </si>
  <si>
    <t>013966-31-9</t>
  </si>
  <si>
    <t>Manganese-55</t>
  </si>
  <si>
    <t>MCPA</t>
  </si>
  <si>
    <t>000094-74-6</t>
  </si>
  <si>
    <t>MCPB</t>
  </si>
  <si>
    <t>000094-81-5</t>
  </si>
  <si>
    <t>Mecoprop</t>
  </si>
  <si>
    <t>000093-65-2</t>
  </si>
  <si>
    <t>Mecoprop-P</t>
  </si>
  <si>
    <t>016484-77-8</t>
  </si>
  <si>
    <t>Mefenpyr</t>
  </si>
  <si>
    <t>135591-00-3</t>
  </si>
  <si>
    <t>Mefenpyr-diethyl</t>
  </si>
  <si>
    <t>135590-91-9</t>
  </si>
  <si>
    <t>Mepiquat chloride</t>
  </si>
  <si>
    <t>024307-26-4</t>
  </si>
  <si>
    <t>Mercury</t>
  </si>
  <si>
    <t>007439-97-6</t>
  </si>
  <si>
    <t>Mesosulfuron-methyl (prop)</t>
  </si>
  <si>
    <t>208465-21-8</t>
  </si>
  <si>
    <t>Mesotrione</t>
  </si>
  <si>
    <t>104206-82-8</t>
  </si>
  <si>
    <t>Metalaxil</t>
  </si>
  <si>
    <t>057837-19-1</t>
  </si>
  <si>
    <t>Metalaxyl-M</t>
  </si>
  <si>
    <t>070630-17-0</t>
  </si>
  <si>
    <t>Metaldehyde</t>
  </si>
  <si>
    <t>009002-91-9</t>
  </si>
  <si>
    <t>Metamitron</t>
  </si>
  <si>
    <t>041394-05-2</t>
  </si>
  <si>
    <t>Metamorphous rock, graphite containing, in ground</t>
  </si>
  <si>
    <t>Metam-sodium</t>
  </si>
  <si>
    <t>000137-42-8</t>
  </si>
  <si>
    <t>Metazachlor</t>
  </si>
  <si>
    <t>067129-08-2</t>
  </si>
  <si>
    <t>Metconazole</t>
  </si>
  <si>
    <t>125116-23-6</t>
  </si>
  <si>
    <t>Methabenzthiazuron</t>
  </si>
  <si>
    <t>018691-97-9</t>
  </si>
  <si>
    <t>Methamidophos</t>
  </si>
  <si>
    <t>010265-92-6</t>
  </si>
  <si>
    <t>Methane, biogenic</t>
  </si>
  <si>
    <t>000074-82-8</t>
  </si>
  <si>
    <t>Methane, bromo-, Halon 1001</t>
  </si>
  <si>
    <t>000074-83-9</t>
  </si>
  <si>
    <t>Methane, bromochlorodifluoro-, Halon 1211</t>
  </si>
  <si>
    <t>000353-59-3</t>
  </si>
  <si>
    <t>Methane, bromotrifluoro-, Halon 1301</t>
  </si>
  <si>
    <t>000075-63-8</t>
  </si>
  <si>
    <t>Methane, chlorodifluoro-, HCFC-22</t>
  </si>
  <si>
    <t>000075-45-6</t>
  </si>
  <si>
    <t>Methane, chloro-fluoro-, HCFC-31</t>
  </si>
  <si>
    <t>000593-70-4</t>
  </si>
  <si>
    <t>Methane, chlorotrifluoro-, CFC-13</t>
  </si>
  <si>
    <t>000075-72-9</t>
  </si>
  <si>
    <t>Methane, dichloro-, HCC-30</t>
  </si>
  <si>
    <t>000075-09-2</t>
  </si>
  <si>
    <t>Methane, dichlorodifluoro-, CFC-12</t>
  </si>
  <si>
    <t>000075-71-8</t>
  </si>
  <si>
    <t>Methane, dichlorofluoro-, HCFC-21</t>
  </si>
  <si>
    <t>000075-43-4</t>
  </si>
  <si>
    <t>Methane, difluoro-, HFC-32</t>
  </si>
  <si>
    <t>000075-10-5</t>
  </si>
  <si>
    <t>Methane, fossil</t>
  </si>
  <si>
    <t>Methane, monochloro-, R-40</t>
  </si>
  <si>
    <t>000074-87-3</t>
  </si>
  <si>
    <t>Methane, tetrachloro-, R-10</t>
  </si>
  <si>
    <t>000056-23-5</t>
  </si>
  <si>
    <t>Methane, tetrafluoro-, R-14</t>
  </si>
  <si>
    <t>000075-73-0</t>
  </si>
  <si>
    <t>Methane, trichlorofluoro-, CFC-11</t>
  </si>
  <si>
    <t>000075-69-4</t>
  </si>
  <si>
    <t>Methane, trifluoro-, HFC-23</t>
  </si>
  <si>
    <t>000075-46-7</t>
  </si>
  <si>
    <t>Methanesulfonic acid</t>
  </si>
  <si>
    <t>000075-75-2</t>
  </si>
  <si>
    <t>Methanol</t>
  </si>
  <si>
    <t>000067-56-1</t>
  </si>
  <si>
    <t>Methiocarb</t>
  </si>
  <si>
    <t>002032-65-7</t>
  </si>
  <si>
    <t>Methomyl</t>
  </si>
  <si>
    <t>016752-77-5</t>
  </si>
  <si>
    <t>Methyl acetate</t>
  </si>
  <si>
    <t>000079-20-9</t>
  </si>
  <si>
    <t>Methyl acrylate</t>
  </si>
  <si>
    <t>000096-33-3</t>
  </si>
  <si>
    <t>Methyl amine</t>
  </si>
  <si>
    <t>000075-89-5</t>
  </si>
  <si>
    <t>Methyl borate</t>
  </si>
  <si>
    <t>000121-43-7</t>
  </si>
  <si>
    <t>Methyl ethyl ketone</t>
  </si>
  <si>
    <t>000078-93-3</t>
  </si>
  <si>
    <t>Methyl formate</t>
  </si>
  <si>
    <t>000107-31-3</t>
  </si>
  <si>
    <t>Methyl lactate</t>
  </si>
  <si>
    <t>000547-64-8</t>
  </si>
  <si>
    <t>Methyl pentane</t>
  </si>
  <si>
    <t>Metiram</t>
  </si>
  <si>
    <t>009006-42-2</t>
  </si>
  <si>
    <t>Metolachlor</t>
  </si>
  <si>
    <t>051218-45-2</t>
  </si>
  <si>
    <t>Metosulam</t>
  </si>
  <si>
    <t>139528-85-1</t>
  </si>
  <si>
    <t>Metribuzin</t>
  </si>
  <si>
    <t>021087-64-9</t>
  </si>
  <si>
    <t>Metsulfuron-methyl</t>
  </si>
  <si>
    <t>074223-64-6</t>
  </si>
  <si>
    <t>Molinate</t>
  </si>
  <si>
    <t>002212-67-1</t>
  </si>
  <si>
    <t>Molybdenum</t>
  </si>
  <si>
    <t>007439-98-7</t>
  </si>
  <si>
    <t>Molybdenum, 0.010% in sulfide, Mo 8.2E-3% and Cu 1.83% in crude ore, in ground</t>
  </si>
  <si>
    <t>Molybdenum, 0.014% in sulfide, Mo 8.2E-3% and Cu 0.81% in crude ore, in ground</t>
  </si>
  <si>
    <t>Molybdenum, 0.016% in sulfide, Mo 8.2E-3% and Cu 0.27% in crude ore, in ground</t>
  </si>
  <si>
    <t>Molybdenum, 0.022% in sulfide, Mo 8.2E-3% and Cu 0.22% in crude ore, in ground</t>
  </si>
  <si>
    <t>Molybdenum, 0.022% in sulfide, Mo 8.2E-3% and Cu 0.36% in crude ore, in ground</t>
  </si>
  <si>
    <t>Molybdenum, 0.025% in sulfide, Mo 8.2E-3% and Cu 0.39% in crude ore, in ground</t>
  </si>
  <si>
    <t>Molybdenum, 0.11% in sulfide, Mo 4.1E-2% and Cu 0.36% in crude ore, in ground</t>
  </si>
  <si>
    <t>Molybdenum-99</t>
  </si>
  <si>
    <t>Monochloroethane</t>
  </si>
  <si>
    <t>000075-00-3</t>
  </si>
  <si>
    <t>Monocrotophos</t>
  </si>
  <si>
    <t>006923-22-4</t>
  </si>
  <si>
    <t>Monoethanolamine</t>
  </si>
  <si>
    <t>000141-43-5</t>
  </si>
  <si>
    <t>Monolinuron</t>
  </si>
  <si>
    <t>001746-81-2</t>
  </si>
  <si>
    <t>MSMA</t>
  </si>
  <si>
    <t>002163-80-6</t>
  </si>
  <si>
    <t>m-Xylene</t>
  </si>
  <si>
    <t>000108-38-3</t>
  </si>
  <si>
    <t>Naled</t>
  </si>
  <si>
    <t>000300-76-5</t>
  </si>
  <si>
    <t>Napropamide</t>
  </si>
  <si>
    <t>015299-99-7</t>
  </si>
  <si>
    <t>N-Bromoacetamide</t>
  </si>
  <si>
    <t>000079-15-2</t>
  </si>
  <si>
    <t>Neodymium, 4% in bastnasite, 0.4% in crude ore, in ground</t>
  </si>
  <si>
    <t>007440-00-8</t>
  </si>
  <si>
    <t>Neptunium-237</t>
  </si>
  <si>
    <t>013994-20-2</t>
  </si>
  <si>
    <t>Ni, Ni 2.3E+0%, Pt 2.5E-4%, Pd 7.3E-4%, Rh 2.0E-5%, Cu 3.2E+0% in ore, in ground</t>
  </si>
  <si>
    <t>Ni, Ni 3.7E-2%, Pt 4.8E-4%, Pd 2.0E-4%, Rh 2.4E-5%, Cu 5.2E-2% in ore, in ground</t>
  </si>
  <si>
    <t>Nickel</t>
  </si>
  <si>
    <t>007440-02-0</t>
  </si>
  <si>
    <t>Nickel, 1.13% in sulfide, Ni 0.76% and Cu 0.76% in crude ore, in ground</t>
  </si>
  <si>
    <t>Nickel, 1.98% in silicates, 1.04% in crude ore, in ground</t>
  </si>
  <si>
    <t>Nickel, ion</t>
  </si>
  <si>
    <t>014701-22-5</t>
  </si>
  <si>
    <t>Nicosulfuron</t>
  </si>
  <si>
    <t>111991-09-4</t>
  </si>
  <si>
    <t>Niobium-95</t>
  </si>
  <si>
    <t>013967-76-5</t>
  </si>
  <si>
    <t>Nitrate</t>
  </si>
  <si>
    <t>014797-55-8</t>
  </si>
  <si>
    <t>Nitric Oxide</t>
  </si>
  <si>
    <t>10102-43-9</t>
  </si>
  <si>
    <t>Nitrite</t>
  </si>
  <si>
    <t>014797-65-0</t>
  </si>
  <si>
    <t>Nitrobenzene</t>
  </si>
  <si>
    <t>000098-95-3</t>
  </si>
  <si>
    <t>Nitrogen</t>
  </si>
  <si>
    <t>007727-37-9</t>
  </si>
  <si>
    <t>Nitrogen fluoride</t>
  </si>
  <si>
    <t>007783-54-2</t>
  </si>
  <si>
    <t>Nitrogen oxides</t>
  </si>
  <si>
    <t>011104-93-1</t>
  </si>
  <si>
    <t>Nitrogen, organic bound</t>
  </si>
  <si>
    <t>NMVOC, non-methane volatile organic compounds, unspecified origin</t>
  </si>
  <si>
    <t>Noble gases, radioactive, unspecified</t>
  </si>
  <si>
    <t>Norflurazon</t>
  </si>
  <si>
    <t>027314-13-2</t>
  </si>
  <si>
    <t>Occupation, arable</t>
  </si>
  <si>
    <t>resource - land</t>
  </si>
  <si>
    <t>Square meters-year</t>
  </si>
  <si>
    <t>Occupation, arable, non-irrigated</t>
  </si>
  <si>
    <t>Occupation, arable, non-irrigated, diverse-intensive</t>
  </si>
  <si>
    <t>Occupation, arable, non-irrigated, fallow</t>
  </si>
  <si>
    <t>Occupation, arable, non-irrigated, monotone-intensive</t>
  </si>
  <si>
    <t>Occupation, construction site</t>
  </si>
  <si>
    <t>Occupation, dump site</t>
  </si>
  <si>
    <t>Occupation, dump site, benthos</t>
  </si>
  <si>
    <t>Occupation, forest</t>
  </si>
  <si>
    <t>Occupation, forest, extensive</t>
  </si>
  <si>
    <t>Occupation, forest, intensive</t>
  </si>
  <si>
    <t>Occupation, forest, intensive, clear-cutting</t>
  </si>
  <si>
    <t>Occupation, forest, intensive, normal</t>
  </si>
  <si>
    <t>Occupation, forest, intensive, short-cycle</t>
  </si>
  <si>
    <t>Occupation, heterogeneous, agricultural</t>
  </si>
  <si>
    <t>Occupation, industrial area</t>
  </si>
  <si>
    <t>Occupation, industrial area, benthos</t>
  </si>
  <si>
    <t>Occupation, industrial area, built up</t>
  </si>
  <si>
    <t>Occupation, industrial area, vegetation</t>
  </si>
  <si>
    <t>Occupation, mineral extraction site</t>
  </si>
  <si>
    <t>Occupation, pasture and meadow</t>
  </si>
  <si>
    <t>Occupation, pasture and meadow, extensive</t>
  </si>
  <si>
    <t>Occupation, pasture and meadow, intensive</t>
  </si>
  <si>
    <t>Occupation, permanent crop</t>
  </si>
  <si>
    <t>Occupation, permanent crop, fruit</t>
  </si>
  <si>
    <t>Occupation, permanent crop, fruit, extensive</t>
  </si>
  <si>
    <t>Occupation, permanent crop, fruit, intensive</t>
  </si>
  <si>
    <t>Occupation, permanent crop, vine</t>
  </si>
  <si>
    <t>Occupation, permanent crop, vine, extensive</t>
  </si>
  <si>
    <t>Occupation, permanent crop, vine, intensive</t>
  </si>
  <si>
    <t>Occupation, sea and ocean</t>
  </si>
  <si>
    <t>Occupation, shrub land, sclerophyllous</t>
  </si>
  <si>
    <t>Occupation, traffic area, rail embankment</t>
  </si>
  <si>
    <t>Occupation, traffic area, rail network</t>
  </si>
  <si>
    <t>Occupation, traffic area, road embankment</t>
  </si>
  <si>
    <t>Occupation, traffic area, road network</t>
  </si>
  <si>
    <t>Occupation, tropical rain forest</t>
  </si>
  <si>
    <t>Occupation, unknown</t>
  </si>
  <si>
    <t>Occupation, urban, continuously built</t>
  </si>
  <si>
    <t>Occupation, urban, discontinuously built</t>
  </si>
  <si>
    <t>Occupation, water bodies, artificial</t>
  </si>
  <si>
    <t>Occupation, water courses, artificial</t>
  </si>
  <si>
    <t>o-Dichlorobenzene</t>
  </si>
  <si>
    <t>Oil, crude, in ground</t>
  </si>
  <si>
    <t>Oils, biogenic</t>
  </si>
  <si>
    <t>Oils, unspecified</t>
  </si>
  <si>
    <t>Olivine, in ground</t>
  </si>
  <si>
    <t>o-Nitrotoluene</t>
  </si>
  <si>
    <t>000088-72-2</t>
  </si>
  <si>
    <t>Orbencarb</t>
  </si>
  <si>
    <t>034622-58-7</t>
  </si>
  <si>
    <t>Oxadixyl</t>
  </si>
  <si>
    <t>077732-09-3</t>
  </si>
  <si>
    <t>Oxamyl</t>
  </si>
  <si>
    <t>023135-22-0</t>
  </si>
  <si>
    <t>Oxydemeton-methyl</t>
  </si>
  <si>
    <t>000301-12-2</t>
  </si>
  <si>
    <t>Oxyfluorfen</t>
  </si>
  <si>
    <t>042874-03-3</t>
  </si>
  <si>
    <t>o-Xylene</t>
  </si>
  <si>
    <t>000095-47-6</t>
  </si>
  <si>
    <t>Ozone</t>
  </si>
  <si>
    <t>010028-15-6</t>
  </si>
  <si>
    <t>PAH, polycyclic aromatic hydrocarbons</t>
  </si>
  <si>
    <t>130498-29-2</t>
  </si>
  <si>
    <t>Palladium</t>
  </si>
  <si>
    <t>Paraffins</t>
  </si>
  <si>
    <t>008002-74-2</t>
  </si>
  <si>
    <t>Paraquat</t>
  </si>
  <si>
    <t>004685-14-7</t>
  </si>
  <si>
    <t>Parathion</t>
  </si>
  <si>
    <t>000056-38-2</t>
  </si>
  <si>
    <t>Particulates, &lt; 2.5 um</t>
  </si>
  <si>
    <t>Particulates, &gt; 10 um</t>
  </si>
  <si>
    <t>Particulates, &gt; 2.5 um, and &lt; 10um</t>
  </si>
  <si>
    <t>Pd, Pd 2.0E-4%, Pt 4.8E-4%, Rh 2.4E-5%, Ni 3.7E-2%, Cu 5.2E-2% in ore, in ground</t>
  </si>
  <si>
    <t>Pd, Pd 7.3E-4%, Pt 2.5E-4%, Rh 2.0E-5%, Ni 2.3E+0%, Cu 3.2E+0% in ore, in ground</t>
  </si>
  <si>
    <t>Peat, in ground</t>
  </si>
  <si>
    <t>Pendimethalin</t>
  </si>
  <si>
    <t>040487-42-1</t>
  </si>
  <si>
    <t>Pentane</t>
  </si>
  <si>
    <t>000109-66-0</t>
  </si>
  <si>
    <t>Perchlorate, ion</t>
  </si>
  <si>
    <t>Perlite, in ground</t>
  </si>
  <si>
    <t>Permethrin</t>
  </si>
  <si>
    <t>052645-53-1</t>
  </si>
  <si>
    <t>Phenmedipham</t>
  </si>
  <si>
    <t>013684-63-4</t>
  </si>
  <si>
    <t>Phenol</t>
  </si>
  <si>
    <t>000108-95-2</t>
  </si>
  <si>
    <t>Phenol, 2,4-dichloro</t>
  </si>
  <si>
    <t>000120-83-2</t>
  </si>
  <si>
    <t>Phenol, pentachloro-</t>
  </si>
  <si>
    <t>000087-86-5</t>
  </si>
  <si>
    <t>Phorate</t>
  </si>
  <si>
    <t>000298-02-2</t>
  </si>
  <si>
    <t>Phosmet</t>
  </si>
  <si>
    <t>000732-11-6</t>
  </si>
  <si>
    <t>Phosphate</t>
  </si>
  <si>
    <t>014265-44-2</t>
  </si>
  <si>
    <t>Phosphine</t>
  </si>
  <si>
    <t>Phosphoric acid</t>
  </si>
  <si>
    <t>007664-38-2</t>
  </si>
  <si>
    <t>Phosphorus</t>
  </si>
  <si>
    <t>007723-14-0</t>
  </si>
  <si>
    <t>Phosphorus trichloride</t>
  </si>
  <si>
    <t>Phosphorus, 18% in apatite, 12% in crude ore, in ground</t>
  </si>
  <si>
    <t>Phosphorus, 18% in apatite, 4% in crude ore, in ground</t>
  </si>
  <si>
    <t>Phthalate, butyl-benzyl-</t>
  </si>
  <si>
    <t>000085-68-7</t>
  </si>
  <si>
    <t>Phthalate, dibutyl-</t>
  </si>
  <si>
    <t>000084-74-2</t>
  </si>
  <si>
    <t>Phthalate, dimethyl-</t>
  </si>
  <si>
    <t>000131-11-3</t>
  </si>
  <si>
    <t>Phthalate, dioctyl-</t>
  </si>
  <si>
    <t>000117-81-7</t>
  </si>
  <si>
    <t>Picloram</t>
  </si>
  <si>
    <t>001918-02-1</t>
  </si>
  <si>
    <t>Picoxystrobin</t>
  </si>
  <si>
    <t>117428-22-5</t>
  </si>
  <si>
    <t>Piperonyl butoxide</t>
  </si>
  <si>
    <t>000051-03-6</t>
  </si>
  <si>
    <t>Pirimicarb</t>
  </si>
  <si>
    <t>023103-98-2</t>
  </si>
  <si>
    <t>Platinum</t>
  </si>
  <si>
    <t>Plutonium-238</t>
  </si>
  <si>
    <t>013981-16-3</t>
  </si>
  <si>
    <t>Plutonium-241</t>
  </si>
  <si>
    <t>014119-32-5</t>
  </si>
  <si>
    <t>Plutonium-alpha</t>
  </si>
  <si>
    <t>007440-07-5</t>
  </si>
  <si>
    <t>Polonium-210</t>
  </si>
  <si>
    <t>013981-52-7</t>
  </si>
  <si>
    <t>Polychlorinated biphenyls</t>
  </si>
  <si>
    <t>Potassium</t>
  </si>
  <si>
    <t>Potassium, ion</t>
  </si>
  <si>
    <t>Potassium-40</t>
  </si>
  <si>
    <t>013966-00-2</t>
  </si>
  <si>
    <t>007440-09-7</t>
  </si>
  <si>
    <t>Praseodymium, 0.42% in bastnasite, 0.042% in crude ore, in ground</t>
  </si>
  <si>
    <t>007440-10-0</t>
  </si>
  <si>
    <t>Praseodymium, in crude ore, in ground</t>
  </si>
  <si>
    <t>Primisulfuron</t>
  </si>
  <si>
    <t>113036-87-6</t>
  </si>
  <si>
    <t>Prochloraz</t>
  </si>
  <si>
    <t>067747-09-5</t>
  </si>
  <si>
    <t>Procymidone</t>
  </si>
  <si>
    <t>032809-16-8</t>
  </si>
  <si>
    <t>Profenofos</t>
  </si>
  <si>
    <t>041198-08-7</t>
  </si>
  <si>
    <t>Prohexadione-calcium</t>
  </si>
  <si>
    <t>127277-53-6</t>
  </si>
  <si>
    <t>Promethium-147</t>
  </si>
  <si>
    <t>014380-75-7</t>
  </si>
  <si>
    <t>Prometryn</t>
  </si>
  <si>
    <t>007287-19-6</t>
  </si>
  <si>
    <t>Pronamide</t>
  </si>
  <si>
    <t>023950-58-5</t>
  </si>
  <si>
    <t>Propamocarb HCl</t>
  </si>
  <si>
    <t>025606-41-1</t>
  </si>
  <si>
    <t>Propanal</t>
  </si>
  <si>
    <t>000123-38-6</t>
  </si>
  <si>
    <t>Propane</t>
  </si>
  <si>
    <t>000074-98-6</t>
  </si>
  <si>
    <t>Propanil</t>
  </si>
  <si>
    <t>000709-98-8</t>
  </si>
  <si>
    <t>Propanol</t>
  </si>
  <si>
    <t>000071-23-8</t>
  </si>
  <si>
    <t>Propaquizafop</t>
  </si>
  <si>
    <t>111479-05-1</t>
  </si>
  <si>
    <t>Propargite</t>
  </si>
  <si>
    <t>002312-35-8</t>
  </si>
  <si>
    <t>Propene</t>
  </si>
  <si>
    <t>000115-07-1</t>
  </si>
  <si>
    <t>Propiconazole</t>
  </si>
  <si>
    <t>060207-90-1</t>
  </si>
  <si>
    <t>Propionic acid</t>
  </si>
  <si>
    <t>000079-09-4</t>
  </si>
  <si>
    <t>Propoxycarbazone-sodium (prop)</t>
  </si>
  <si>
    <t>181274-15-7</t>
  </si>
  <si>
    <t>Propylamine</t>
  </si>
  <si>
    <t>000107-10-8</t>
  </si>
  <si>
    <t>Propylene oxide</t>
  </si>
  <si>
    <t>000075-56-9</t>
  </si>
  <si>
    <t>Prosulfocarb</t>
  </si>
  <si>
    <t>052888-80-9</t>
  </si>
  <si>
    <t>Prosulfuron</t>
  </si>
  <si>
    <t>094125-34-5</t>
  </si>
  <si>
    <t>Protactinium-234</t>
  </si>
  <si>
    <t>015100-28-4</t>
  </si>
  <si>
    <t>Prothioconazol</t>
  </si>
  <si>
    <t>178928-70-6</t>
  </si>
  <si>
    <t>Pt, Pt 2.5E-4%, Pd 7.3E-4%, Rh 2.0E-5%, Ni 2.3E+0%, Cu 3.2E+0% in ore, in ground</t>
  </si>
  <si>
    <t>Pt, Pt 4.8E-4%, Pd 2.0E-4%, Rh 2.4E-5%, Ni 3.7E-2%, Cu 5.2E-2% in ore, in ground</t>
  </si>
  <si>
    <t>Pumice, in ground</t>
  </si>
  <si>
    <t>Pymetrozine</t>
  </si>
  <si>
    <t>123312-89-0</t>
  </si>
  <si>
    <t>Pyraclostrobin (prop)</t>
  </si>
  <si>
    <t>175013-18-0</t>
  </si>
  <si>
    <t>Pyridate</t>
  </si>
  <si>
    <t>055512-33-9</t>
  </si>
  <si>
    <t>Pyriproxyfen</t>
  </si>
  <si>
    <t>095737-68-1</t>
  </si>
  <si>
    <t>Pyrite, in ground</t>
  </si>
  <si>
    <t>001309-36-0</t>
  </si>
  <si>
    <t>Pyrithiobac sodium salt</t>
  </si>
  <si>
    <t>123343-16-8</t>
  </si>
  <si>
    <t>Pyrolusite, in ground</t>
  </si>
  <si>
    <t>014854-26-3</t>
  </si>
  <si>
    <t>Quinclorac</t>
  </si>
  <si>
    <t>084087-01-4</t>
  </si>
  <si>
    <t>Quinmerac</t>
  </si>
  <si>
    <t>090717-03-6</t>
  </si>
  <si>
    <t>Quinoxyfen</t>
  </si>
  <si>
    <t>124495-18-7</t>
  </si>
  <si>
    <t>Quintozene</t>
  </si>
  <si>
    <t>000082-68-8</t>
  </si>
  <si>
    <t>Quizalofop ethyl ester</t>
  </si>
  <si>
    <t>076578-14-8</t>
  </si>
  <si>
    <t>Quizalofop-P</t>
  </si>
  <si>
    <t>094051-08-8</t>
  </si>
  <si>
    <t>Radiation, electromagnetic</t>
  </si>
  <si>
    <t>Radioactive species, alpha emitters</t>
  </si>
  <si>
    <t>Radioactive species, from fission and activation</t>
  </si>
  <si>
    <t>Radioactive species, Nuclides, unspecified</t>
  </si>
  <si>
    <t>Radioactive species, other beta emitters</t>
  </si>
  <si>
    <t>Radium-224</t>
  </si>
  <si>
    <t>013233-32-4</t>
  </si>
  <si>
    <t>Radium-226</t>
  </si>
  <si>
    <t>013982-63-3</t>
  </si>
  <si>
    <t>Radium-228</t>
  </si>
  <si>
    <t>015262-20-1</t>
  </si>
  <si>
    <t>Radon-220</t>
  </si>
  <si>
    <t>022481-48-7</t>
  </si>
  <si>
    <t>Radon-222</t>
  </si>
  <si>
    <t>014859-67-7</t>
  </si>
  <si>
    <t>Rh, Rh 2.0E-5%, Pt 2.5E-4%, Pd 7.3E-4%, Ni 2.3E+0%, Cu 3.2E+0% in ore, in ground</t>
  </si>
  <si>
    <t>Rh, Rh 2.4E-5%, Pt 4.8E-4%, Pd 2.0E-4%, Ni 3.7E-2%, Cu 5.2E-2% in ore, in ground</t>
  </si>
  <si>
    <t>Rhenium, in crude ore, in ground</t>
  </si>
  <si>
    <t>007440-15-5</t>
  </si>
  <si>
    <t>Rimsulfuron</t>
  </si>
  <si>
    <t>122931-48-0</t>
  </si>
  <si>
    <t>Rubidium</t>
  </si>
  <si>
    <t>Ruthenium-103</t>
  </si>
  <si>
    <t>013968-53-1</t>
  </si>
  <si>
    <t>Ruthenium-106</t>
  </si>
  <si>
    <t>013967-48-1</t>
  </si>
  <si>
    <t>Samarium, 0.3% in bastnasite, 0.03% in crude ore, in ground</t>
  </si>
  <si>
    <t>007440-19-9</t>
  </si>
  <si>
    <t>Samarium, in crude ore, in ground</t>
  </si>
  <si>
    <t>Sand, unspecified, in ground</t>
  </si>
  <si>
    <t>Scandium</t>
  </si>
  <si>
    <t>Selenium</t>
  </si>
  <si>
    <t>007782-49-2</t>
  </si>
  <si>
    <t>Sethoxydim</t>
  </si>
  <si>
    <t>074051-80-2</t>
  </si>
  <si>
    <t>Shale, in ground</t>
  </si>
  <si>
    <t>Silicon</t>
  </si>
  <si>
    <t>Silicon tetrafluoride</t>
  </si>
  <si>
    <t>Silthiofam</t>
  </si>
  <si>
    <t>175217-20-6</t>
  </si>
  <si>
    <t>Silver</t>
  </si>
  <si>
    <t>007440-22-4</t>
  </si>
  <si>
    <t>014701-21-4</t>
  </si>
  <si>
    <t>Silver, 0.007% in sulfide, Ag 0.004%, Pb, Zn, Cd, In, in ground</t>
  </si>
  <si>
    <t>Silver, 0.01% in crude ore, in ground</t>
  </si>
  <si>
    <t>Silver, 3.2ppm in sulfide, Ag 1.2ppm, Cu and Te, in crude ore, in ground</t>
  </si>
  <si>
    <t>Silver, Ag 2.1E-4%, Au 2.1E-4%, in ore, in ground</t>
  </si>
  <si>
    <t>Silver, Ag 4.2E-3%, Au 1.1E-4%, in ore, in ground</t>
  </si>
  <si>
    <t>Silver, Ag 4.6E-5%, Au 1.3E-4%, in ore, in ground</t>
  </si>
  <si>
    <t>Silver, Ag 9.7E-4%, Au 9.7E-4%, Zn 0.63%, Cu 0.38%, Pb 0.014%, in ore, in ground</t>
  </si>
  <si>
    <t>Silver, ion</t>
  </si>
  <si>
    <t>Silver-110</t>
  </si>
  <si>
    <t>014391-76-5</t>
  </si>
  <si>
    <t>Simazine</t>
  </si>
  <si>
    <t>000122-34-9</t>
  </si>
  <si>
    <t>Sodium</t>
  </si>
  <si>
    <t>Sodium chlorate</t>
  </si>
  <si>
    <t>Sodium chloride, in ground</t>
  </si>
  <si>
    <t>007647-14-5</t>
  </si>
  <si>
    <t>Sodium dichromate</t>
  </si>
  <si>
    <t>010588-01-9</t>
  </si>
  <si>
    <t>Sodium formate</t>
  </si>
  <si>
    <t>000141-53-7</t>
  </si>
  <si>
    <t>Sodium hydroxide</t>
  </si>
  <si>
    <t>Sodium hypochlorite</t>
  </si>
  <si>
    <t>007681-52-9</t>
  </si>
  <si>
    <t>Sodium nitrate, in ground</t>
  </si>
  <si>
    <t>007631-99-4</t>
  </si>
  <si>
    <t>Sodium perchlorate</t>
  </si>
  <si>
    <t>Sodium sulphate, various forms, in ground</t>
  </si>
  <si>
    <t>Sodium tetrahydroborate</t>
  </si>
  <si>
    <t>Sodium, ion</t>
  </si>
  <si>
    <t>Sodium-24</t>
  </si>
  <si>
    <t>013982-04-2</t>
  </si>
  <si>
    <t>Solids, inorganic</t>
  </si>
  <si>
    <t>Spinosad</t>
  </si>
  <si>
    <t>168316-95-8</t>
  </si>
  <si>
    <t>Spiroxamine</t>
  </si>
  <si>
    <t>118134-30-8</t>
  </si>
  <si>
    <t>Spodumene, in ground</t>
  </si>
  <si>
    <t>Starane</t>
  </si>
  <si>
    <t>081406-37-3</t>
  </si>
  <si>
    <t>Stibnite, in ground</t>
  </si>
  <si>
    <t>Strontium</t>
  </si>
  <si>
    <t>007440-24-6</t>
  </si>
  <si>
    <t>Strontium-89</t>
  </si>
  <si>
    <t>Strontium-90</t>
  </si>
  <si>
    <t>Styrene</t>
  </si>
  <si>
    <t>000100-42-5</t>
  </si>
  <si>
    <t>Sulfate</t>
  </si>
  <si>
    <t>014808-79-8</t>
  </si>
  <si>
    <t>Sulfentrazone</t>
  </si>
  <si>
    <t>122836-35-5</t>
  </si>
  <si>
    <t>Sulfide</t>
  </si>
  <si>
    <t>Sulfite</t>
  </si>
  <si>
    <t>Sulfosate</t>
  </si>
  <si>
    <t>081591-81-3</t>
  </si>
  <si>
    <t>Sulfosulfuron</t>
  </si>
  <si>
    <t>141776-32-1</t>
  </si>
  <si>
    <t>Sulfur</t>
  </si>
  <si>
    <t>Sulfur dioxide</t>
  </si>
  <si>
    <t>007446-09-5</t>
  </si>
  <si>
    <t>Sulfur hexafluoride</t>
  </si>
  <si>
    <t>002551-62-4</t>
  </si>
  <si>
    <t>Sulfur, in ground</t>
  </si>
  <si>
    <t>007704-34-9</t>
  </si>
  <si>
    <t>Sulfuric acid</t>
  </si>
  <si>
    <t>007664-93-9</t>
  </si>
  <si>
    <t>Sulphur trioxide</t>
  </si>
  <si>
    <t>007446-11-9</t>
  </si>
  <si>
    <t>Suspended solids, unspecified</t>
  </si>
  <si>
    <t>Sylvite, 25 % in sylvinite, in ground</t>
  </si>
  <si>
    <t>007447-40-7</t>
  </si>
  <si>
    <t>Talc, in ground</t>
  </si>
  <si>
    <t>014807-96-6</t>
  </si>
  <si>
    <t>Tantalum, 81.9% in tantalite, 1.6E-4% in crude ore, in ground</t>
  </si>
  <si>
    <t>007440-25-7</t>
  </si>
  <si>
    <t>tau-Fluvalinate</t>
  </si>
  <si>
    <t>102851-06-9</t>
  </si>
  <si>
    <t>t-Butyl methyl ether</t>
  </si>
  <si>
    <t>001634-04-4</t>
  </si>
  <si>
    <t>t-Butylamine</t>
  </si>
  <si>
    <t>000075-64-9</t>
  </si>
  <si>
    <t>TCMTB</t>
  </si>
  <si>
    <t>021564-17-0</t>
  </si>
  <si>
    <t>Tebuconazole</t>
  </si>
  <si>
    <t>080443-41-0</t>
  </si>
  <si>
    <t>Tebufenozide</t>
  </si>
  <si>
    <t>112410-23-8</t>
  </si>
  <si>
    <t>Tebupirimphos</t>
  </si>
  <si>
    <t>096182-53-5</t>
  </si>
  <si>
    <t>Tebutam</t>
  </si>
  <si>
    <t>035256-85-0</t>
  </si>
  <si>
    <t>Technetium-99</t>
  </si>
  <si>
    <t>007440-26-8</t>
  </si>
  <si>
    <t>014133-76-7</t>
  </si>
  <si>
    <t>Technetium-99m</t>
  </si>
  <si>
    <t>Teflubenzuron</t>
  </si>
  <si>
    <t>083121-18-0</t>
  </si>
  <si>
    <t>Tefluthrin</t>
  </si>
  <si>
    <t>079538-32-2</t>
  </si>
  <si>
    <t>Tellurium, 0.5ppm in sulfide, Te 0.2ppm, Cu and Ag, in crude ore, in ground</t>
  </si>
  <si>
    <t>013494-80-9</t>
  </si>
  <si>
    <t>Tellurium-123m</t>
  </si>
  <si>
    <t>014304-80-4</t>
  </si>
  <si>
    <t>Tellurium-132</t>
  </si>
  <si>
    <t>014234-28-7</t>
  </si>
  <si>
    <t>Terbufos</t>
  </si>
  <si>
    <t>013071-79-9</t>
  </si>
  <si>
    <t>Terbuthylazin</t>
  </si>
  <si>
    <t>005915-41-3</t>
  </si>
  <si>
    <t>Terpenes</t>
  </si>
  <si>
    <t>068956-56-9</t>
  </si>
  <si>
    <t>tetramethyl ammonium hydroxide</t>
  </si>
  <si>
    <t>Tetramethyl ammonium hydroxide</t>
  </si>
  <si>
    <t>Thallium</t>
  </si>
  <si>
    <t>007440-28-0</t>
  </si>
  <si>
    <t>Thiamethoxam</t>
  </si>
  <si>
    <t>153719-23-4</t>
  </si>
  <si>
    <t>Thidiazuron</t>
  </si>
  <si>
    <t>051707-55-2</t>
  </si>
  <si>
    <t>Thifensulfuron-methyl</t>
  </si>
  <si>
    <t>079277-27-3</t>
  </si>
  <si>
    <t>Thiobencarb</t>
  </si>
  <si>
    <t>028249-77-6</t>
  </si>
  <si>
    <t>Thiocyanate, ion</t>
  </si>
  <si>
    <t>Thiophanat-methyl</t>
  </si>
  <si>
    <t>023564-05-8</t>
  </si>
  <si>
    <t>Thiram</t>
  </si>
  <si>
    <t>000137-26-8</t>
  </si>
  <si>
    <t>Thorium</t>
  </si>
  <si>
    <t>007440-29-1</t>
  </si>
  <si>
    <t>Thorium-228</t>
  </si>
  <si>
    <t>Thorium-230</t>
  </si>
  <si>
    <t>Thorium-232</t>
  </si>
  <si>
    <t>Thorium-234</t>
  </si>
  <si>
    <t>Tin</t>
  </si>
  <si>
    <t>007440-31-5</t>
  </si>
  <si>
    <t>Tin, 79% in cassiterite, 0.1% in crude ore, in ground</t>
  </si>
  <si>
    <t>Tin, ion</t>
  </si>
  <si>
    <t>022537-50-4</t>
  </si>
  <si>
    <t>TiO2, 54% in ilmenite, 2.6% in crude ore, in ground</t>
  </si>
  <si>
    <t>013463-67-7</t>
  </si>
  <si>
    <t>TiO2, 95% in rutile, 0.40% in crude ore, in ground</t>
  </si>
  <si>
    <t>001317-80-2</t>
  </si>
  <si>
    <t>Titanium</t>
  </si>
  <si>
    <t>007440-32-6</t>
  </si>
  <si>
    <t>022541-75-9</t>
  </si>
  <si>
    <t>Titanium, ion</t>
  </si>
  <si>
    <t>TOC, Total Organic Carbon</t>
  </si>
  <si>
    <t>Toluene</t>
  </si>
  <si>
    <t>000108-88-3</t>
  </si>
  <si>
    <t>Toluene, 2-chloro</t>
  </si>
  <si>
    <t>000095-49-8</t>
  </si>
  <si>
    <t>Tralkoxydim</t>
  </si>
  <si>
    <t>087820-88-0</t>
  </si>
  <si>
    <t>Tralomethrin</t>
  </si>
  <si>
    <t>066841-25-6</t>
  </si>
  <si>
    <t>Transformation, from arable</t>
  </si>
  <si>
    <t>square meter</t>
  </si>
  <si>
    <t>Transformation, from arable, non-irrigated</t>
  </si>
  <si>
    <t>Transformation, from arable, non-irrigated, diverse-intensive</t>
  </si>
  <si>
    <t>Transformation, from arable, non-irrigated, fallow</t>
  </si>
  <si>
    <t>Transformation, from arable, non-irrigated, monotone-intensive</t>
  </si>
  <si>
    <t>Transformation, from dump site</t>
  </si>
  <si>
    <t>Transformation, from dump site, benthos</t>
  </si>
  <si>
    <t>Transformation, from dump site, inert material landfill</t>
  </si>
  <si>
    <t>Transformation, from dump site, residual material landfill</t>
  </si>
  <si>
    <t>Transformation, from dump site, sanitary landfill</t>
  </si>
  <si>
    <t>Transformation, from dump site, slag compartment</t>
  </si>
  <si>
    <t>Transformation, from forest</t>
  </si>
  <si>
    <t>Transformation, from forest, extensive</t>
  </si>
  <si>
    <t>Transformation, from forest, intensive</t>
  </si>
  <si>
    <t>Transformation, from forest, intensive, clear-cutting</t>
  </si>
  <si>
    <t>Transformation, from forest, intensive, normal</t>
  </si>
  <si>
    <t>Transformation, from forest, intensive, short-cycle</t>
  </si>
  <si>
    <t>Transformation, from heterogeneous, agricultural</t>
  </si>
  <si>
    <t>Transformation, from industrial area</t>
  </si>
  <si>
    <t>Transformation, from industrial area, benthos</t>
  </si>
  <si>
    <t>Transformation, from industrial area, built up</t>
  </si>
  <si>
    <t>Transformation, from industrial area, vegetation</t>
  </si>
  <si>
    <t>Transformation, from mineral extraction site</t>
  </si>
  <si>
    <t>Transformation, from pasture and meadow</t>
  </si>
  <si>
    <t>Transformation, from pasture and meadow, extensive</t>
  </si>
  <si>
    <t>Transformation, from pasture and meadow, intensive</t>
  </si>
  <si>
    <t>Transformation, from permanent crop</t>
  </si>
  <si>
    <t>Transformation, from permanent crop, fruit</t>
  </si>
  <si>
    <t>Transformation, from permanent crop, fruit, extensive</t>
  </si>
  <si>
    <t>Transformation, from permanent crop, fruit, intensive</t>
  </si>
  <si>
    <t>Transformation, from permanent crop, vine</t>
  </si>
  <si>
    <t>Transformation, from permanent crop, vine, extensive</t>
  </si>
  <si>
    <t>Transformation, from permanent crop, vine, intensive</t>
  </si>
  <si>
    <t>Transformation, from sea and ocean</t>
  </si>
  <si>
    <t>Transformation, from shrub land, sclerophyllous</t>
  </si>
  <si>
    <t>Transformation, from traffic area, rail embankment</t>
  </si>
  <si>
    <t>Transformation, from traffic area, rail network</t>
  </si>
  <si>
    <t>Transformation, from traffic area, road embankment</t>
  </si>
  <si>
    <t>Transformation, from traffic area, road network</t>
  </si>
  <si>
    <t>Transformation, from tropical rain forest</t>
  </si>
  <si>
    <t>Transformation, from unknown</t>
  </si>
  <si>
    <t>Transformation, from urban, continuously built</t>
  </si>
  <si>
    <t>Transformation, from urban, discontinuously built</t>
  </si>
  <si>
    <t>Transformation, from water bodies, artificial</t>
  </si>
  <si>
    <t>Transformation, from water courses, artificial</t>
  </si>
  <si>
    <t>Transformation, to arable</t>
  </si>
  <si>
    <t>Transformation, to arable, non-irrigated</t>
  </si>
  <si>
    <t>Transformation, to arable, non-irrigated, diverse-intensive</t>
  </si>
  <si>
    <t>Transformation, to arable, non-irrigated, fallow</t>
  </si>
  <si>
    <t>Transformation, to arable, non-irrigated, monotone-intensive</t>
  </si>
  <si>
    <t>Transformation, to dump site</t>
  </si>
  <si>
    <t>Transformation, to dump site, benthos</t>
  </si>
  <si>
    <t>Transformation, to dump site, inert material landfill</t>
  </si>
  <si>
    <t>Transformation, to dump site, residual material landfill</t>
  </si>
  <si>
    <t>Transformation, to dump site, sanitary landfill</t>
  </si>
  <si>
    <t>Transformation, to dump site, slag compartment</t>
  </si>
  <si>
    <t>Transformation, to forest</t>
  </si>
  <si>
    <t>Transformation, to forest, extensive</t>
  </si>
  <si>
    <t>Transformation, to forest, intensive</t>
  </si>
  <si>
    <t>Transformation, to forest, intensive, clear-cutting</t>
  </si>
  <si>
    <t>Transformation, to forest, intensive, normal</t>
  </si>
  <si>
    <t>Transformation, to forest, intensive, short-cycle</t>
  </si>
  <si>
    <t>Transformation, to heterogeneous, agricultural</t>
  </si>
  <si>
    <t>Transformation, to industrial area</t>
  </si>
  <si>
    <t>Transformation, to industrial area, benthos</t>
  </si>
  <si>
    <t>Transformation, to industrial area, built up</t>
  </si>
  <si>
    <t>Transformation, to industrial area, vegetation</t>
  </si>
  <si>
    <t>Transformation, to mineral extraction site</t>
  </si>
  <si>
    <t>Transformation, to pasture and meadow</t>
  </si>
  <si>
    <t>Transformation, to pasture and meadow, extensive</t>
  </si>
  <si>
    <t>Transformation, to pasture and meadow, intensive</t>
  </si>
  <si>
    <t>Transformation, to permanent crop</t>
  </si>
  <si>
    <t>Transformation, to permanent crop, fruit</t>
  </si>
  <si>
    <t>Transformation, to permanent crop, fruit, extensive</t>
  </si>
  <si>
    <t>Transformation, to permanent crop, fruit, intensive</t>
  </si>
  <si>
    <t>Transformation, to permanent crop, vine</t>
  </si>
  <si>
    <t>Transformation, to permanent crop, vine, extensive</t>
  </si>
  <si>
    <t>Transformation, to permanent crop, vine, intensive</t>
  </si>
  <si>
    <t>Transformation, to sea and ocean</t>
  </si>
  <si>
    <t>Transformation, to shrub land, sclerophyllous</t>
  </si>
  <si>
    <t>Transformation, to traffic area, rail embankment</t>
  </si>
  <si>
    <t>Transformation, to traffic area, rail network</t>
  </si>
  <si>
    <t>Transformation, to traffic area, road embankment</t>
  </si>
  <si>
    <t>Transformation, to traffic area, road network</t>
  </si>
  <si>
    <t>Transformation, to tropical rain forest</t>
  </si>
  <si>
    <t>Transformation, to unknown</t>
  </si>
  <si>
    <t>Transformation, to urban, continuously built</t>
  </si>
  <si>
    <t>Transformation, to urban, discontinuously built</t>
  </si>
  <si>
    <t>Transformation, to water bodies, artificial</t>
  </si>
  <si>
    <t>Transformation, to water courses, artificial</t>
  </si>
  <si>
    <t>Triadimenol</t>
  </si>
  <si>
    <t>055219-65-3</t>
  </si>
  <si>
    <t>Tri-allate</t>
  </si>
  <si>
    <t>002303-17-5</t>
  </si>
  <si>
    <t>Triasulfuron</t>
  </si>
  <si>
    <t>082097-50-5</t>
  </si>
  <si>
    <t>Tribenuron</t>
  </si>
  <si>
    <t>106040-48-6</t>
  </si>
  <si>
    <t>Tribenuron-methyl</t>
  </si>
  <si>
    <t>101200-48-0</t>
  </si>
  <si>
    <t>Tribufos</t>
  </si>
  <si>
    <t>000078-48-8</t>
  </si>
  <si>
    <t>Tributyltin compounds</t>
  </si>
  <si>
    <t>056573-85-4</t>
  </si>
  <si>
    <t>Trichlorfon</t>
  </si>
  <si>
    <t>000052-68-6</t>
  </si>
  <si>
    <t>Trichlorosilane</t>
  </si>
  <si>
    <t>Triclopyr</t>
  </si>
  <si>
    <t>055335-06-3</t>
  </si>
  <si>
    <t>Tridemorph</t>
  </si>
  <si>
    <t>081412-43-3</t>
  </si>
  <si>
    <t>Triethylene glycol</t>
  </si>
  <si>
    <t>000112-27-6</t>
  </si>
  <si>
    <t>Trifloxystrobin</t>
  </si>
  <si>
    <t>141517-21-7</t>
  </si>
  <si>
    <t>Trifluralin</t>
  </si>
  <si>
    <t>001582-09-8</t>
  </si>
  <si>
    <t>Triflusulfuron-methyl</t>
  </si>
  <si>
    <t>126535-15-7</t>
  </si>
  <si>
    <t>Trimethylamine</t>
  </si>
  <si>
    <t>000075-50-3</t>
  </si>
  <si>
    <t>Trinexapac-ethyl</t>
  </si>
  <si>
    <t>095266-40-3</t>
  </si>
  <si>
    <t>Tungsten</t>
  </si>
  <si>
    <t>Ulexite, in ground</t>
  </si>
  <si>
    <t>Uranium</t>
  </si>
  <si>
    <t>007440-61-1</t>
  </si>
  <si>
    <t>Uranium alpha</t>
  </si>
  <si>
    <t>Uranium, in ground</t>
  </si>
  <si>
    <t>Uranium-234</t>
  </si>
  <si>
    <t>013966-29-5</t>
  </si>
  <si>
    <t>Uranium-235</t>
  </si>
  <si>
    <t>015117-96-1</t>
  </si>
  <si>
    <t>Uranium-238</t>
  </si>
  <si>
    <t>Urea</t>
  </si>
  <si>
    <t>000057-13-6</t>
  </si>
  <si>
    <t>Vanadium</t>
  </si>
  <si>
    <t>007440-62-2</t>
  </si>
  <si>
    <t>022541-77-1</t>
  </si>
  <si>
    <t>Vanadium, ion</t>
  </si>
  <si>
    <t>Vermiculite, in ground</t>
  </si>
  <si>
    <t>Vinclozolin</t>
  </si>
  <si>
    <t>050471-44-8</t>
  </si>
  <si>
    <t>VOC, volatile organic compounds, unspecified origin</t>
  </si>
  <si>
    <t>Volume occupied, final repository for low-active radioactive waste</t>
  </si>
  <si>
    <t>cubic meter</t>
  </si>
  <si>
    <t>Volume occupied, final repository for radioactive waste</t>
  </si>
  <si>
    <t>Volume occupied, reservoir</t>
  </si>
  <si>
    <t>m3a</t>
  </si>
  <si>
    <t>Volume occupied, underground deposit</t>
  </si>
  <si>
    <t>Water</t>
  </si>
  <si>
    <t>Water, cooling, unspecified natural origin</t>
  </si>
  <si>
    <t>007732-18-5</t>
  </si>
  <si>
    <t>Water, lake</t>
  </si>
  <si>
    <t>Water, river</t>
  </si>
  <si>
    <t>Water, salt, ocean</t>
  </si>
  <si>
    <t>Water, salt, sole</t>
  </si>
  <si>
    <t>Water, turbine use, unspecified natural origin</t>
  </si>
  <si>
    <t>Water, unspecified natural origin</t>
  </si>
  <si>
    <t>Water, well, in ground</t>
  </si>
  <si>
    <t>Wood, hard, standing</t>
  </si>
  <si>
    <t>Wood, primary forest, standing</t>
  </si>
  <si>
    <t>Wood, soft, standing</t>
  </si>
  <si>
    <t>Wood, unspecified, standing</t>
  </si>
  <si>
    <t>Xenon, in air</t>
  </si>
  <si>
    <t>007440-63-3</t>
  </si>
  <si>
    <t>Xenon-131m</t>
  </si>
  <si>
    <t>Xenon-133</t>
  </si>
  <si>
    <t>014932-42-4</t>
  </si>
  <si>
    <t>Xenon-133m</t>
  </si>
  <si>
    <t>Xenon-135</t>
  </si>
  <si>
    <t>014995-62-1</t>
  </si>
  <si>
    <t>Xenon-135m</t>
  </si>
  <si>
    <t>Xenon-137</t>
  </si>
  <si>
    <t>014835-21-3</t>
  </si>
  <si>
    <t>Xenon-138</t>
  </si>
  <si>
    <t>015751-81-2</t>
  </si>
  <si>
    <t>Xylene</t>
  </si>
  <si>
    <t>001330-20-7</t>
  </si>
  <si>
    <t>Yttrium-90</t>
  </si>
  <si>
    <t>010098-91-6</t>
  </si>
  <si>
    <t>Zinc</t>
  </si>
  <si>
    <t>007440-66-6</t>
  </si>
  <si>
    <t>Zinc, 9.0% in sulfide, Zn 5.3%, Pb, Ag, Cd, In, in ground</t>
  </si>
  <si>
    <t>Zinc, ion</t>
  </si>
  <si>
    <t>023713-49-7</t>
  </si>
  <si>
    <t>Zinc, Zn 0.63%, Au 9.7E-4%, Ag 9.7E-4%, Cu 0.38%, Pb 0.014%, in ore, in ground</t>
  </si>
  <si>
    <t>Zinc-65</t>
  </si>
  <si>
    <t>Zirconia, as baddeleyite, in ground</t>
  </si>
  <si>
    <t>001314-23-4</t>
  </si>
  <si>
    <t>Zirconium</t>
  </si>
  <si>
    <t>Zirconium, 50% in zircon, 0.39% in crude ore, in ground</t>
  </si>
  <si>
    <t>007440-67-7</t>
  </si>
  <si>
    <t>Zirconium-95</t>
  </si>
  <si>
    <t>Net freshwater consumption</t>
  </si>
  <si>
    <t>This tab includes the characterication factors of the methods used to assess impacts relevant for freshwater resources</t>
  </si>
  <si>
    <t>EQ</t>
  </si>
  <si>
    <t>HH</t>
  </si>
  <si>
    <t>RES</t>
  </si>
  <si>
    <t>EI99 points (HA) per m3</t>
  </si>
  <si>
    <t>State Name</t>
  </si>
  <si>
    <t>Region Name</t>
  </si>
  <si>
    <t>[m2•yr/m3]</t>
  </si>
  <si>
    <t>[DALY/m3]</t>
  </si>
  <si>
    <t>[MJ/m3]</t>
  </si>
  <si>
    <t>TOTAL</t>
  </si>
  <si>
    <t>Alabama</t>
  </si>
  <si>
    <t>Southeastern U.S.A.</t>
  </si>
  <si>
    <t>Aleutian Is.</t>
  </si>
  <si>
    <t>Subarctic America</t>
  </si>
  <si>
    <t>Arizona</t>
  </si>
  <si>
    <t>Southwestern U.S.A.</t>
  </si>
  <si>
    <t>Arkansas</t>
  </si>
  <si>
    <t>Alaska</t>
  </si>
  <si>
    <t>California</t>
  </si>
  <si>
    <t>Connecticut</t>
  </si>
  <si>
    <t>Northeastern U.S.A.</t>
  </si>
  <si>
    <t>Colorado</t>
  </si>
  <si>
    <t>Northwestern U.S.A.</t>
  </si>
  <si>
    <t>Delaware</t>
  </si>
  <si>
    <t>Florida</t>
  </si>
  <si>
    <t>Georgia</t>
  </si>
  <si>
    <t>Hawaiian Is.</t>
  </si>
  <si>
    <t>North-Central Pacific</t>
  </si>
  <si>
    <t>Idaho</t>
  </si>
  <si>
    <t>Illinois</t>
  </si>
  <si>
    <t>North-Central U.S.A.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</si>
  <si>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</si>
  <si>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</si>
  <si>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</si>
  <si>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</si>
  <si>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</si>
  <si>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</si>
  <si>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</si>
  <si>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</si>
  <si>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</si>
  <si>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Montana</t>
  </si>
  <si>
    <t>Maryland</t>
  </si>
  <si>
    <t>Mississippi</t>
  </si>
  <si>
    <t>Missouri</t>
  </si>
  <si>
    <t>North Carolina</t>
  </si>
  <si>
    <t>North Dakota</t>
  </si>
  <si>
    <t>Nebraska</t>
  </si>
  <si>
    <t>Nevada</t>
  </si>
  <si>
    <t>New Hampshire</t>
  </si>
  <si>
    <t>New Jersey</t>
  </si>
  <si>
    <t>New Mexico</t>
  </si>
  <si>
    <t>South-Central U.S.A.</t>
  </si>
  <si>
    <t>New York</t>
  </si>
  <si>
    <t>Ohio</t>
  </si>
  <si>
    <t>Oklahoma</t>
  </si>
  <si>
    <t>Oregon</t>
  </si>
  <si>
    <t>Pennsylvania</t>
  </si>
  <si>
    <t>Rhode I.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</si>
  <si>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</si>
  <si>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</si>
  <si>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</si>
  <si>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</si>
  <si>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</si>
  <si>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</si>
  <si>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</si>
  <si>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</si>
  <si>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District of Columbia</t>
  </si>
  <si>
    <t>Wisconsin</t>
  </si>
  <si>
    <t>West Virginia</t>
  </si>
  <si>
    <t>Wyoming</t>
  </si>
  <si>
    <t>Water consumption impacts US state level</t>
  </si>
  <si>
    <t>LCI for three different cooling technologies</t>
  </si>
  <si>
    <t>tower</t>
  </si>
  <si>
    <t>pond</t>
  </si>
  <si>
    <t>once through</t>
  </si>
  <si>
    <t>Original ecoinvent process</t>
  </si>
  <si>
    <t>non-ecoinvent category</t>
  </si>
  <si>
    <t xml:space="preserve">m3 </t>
  </si>
  <si>
    <t>1 kWh of electricity</t>
  </si>
  <si>
    <t xml:space="preserve">gas power plant </t>
  </si>
  <si>
    <t xml:space="preserve">Adjusted </t>
  </si>
  <si>
    <t>ei99</t>
  </si>
  <si>
    <t>RECIPE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</si>
</sst>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00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3" borderId="0" xfId="0" applyFont="1" applyFill="1"/>
    <xf numFmtId="164" fontId="3" fillId="3" borderId="0" xfId="1" applyNumberFormat="1" applyFont="1" applyFill="1"/>
    <xf numFmtId="164" fontId="3" fillId="3" borderId="0" xfId="0" applyNumberFormat="1" applyFont="1" applyFill="1"/>
    <xf numFmtId="164" fontId="3" fillId="6" borderId="0" xfId="1" applyNumberFormat="1" applyFont="1" applyFill="1"/>
    <xf numFmtId="164" fontId="0" fillId="0" borderId="0" xfId="0" applyNumberFormat="1"/>
    <xf numFmtId="0" fontId="0" fillId="0" borderId="0" xfId="0" applyAlignment="1">
      <alignment wrapText="1"/>
    </xf>
    <xf numFmtId="164" fontId="0" fillId="4" borderId="0" xfId="1" applyNumberFormat="1" applyFont="1" applyFill="1" applyAlignment="1">
      <alignment wrapText="1"/>
    </xf>
    <xf numFmtId="164" fontId="0" fillId="5" borderId="0" xfId="1" applyNumberFormat="1" applyFont="1" applyFill="1" applyAlignment="1">
      <alignment wrapText="1"/>
    </xf>
    <xf numFmtId="164" fontId="0" fillId="6" borderId="0" xfId="1" applyNumberFormat="1" applyFont="1" applyFill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164" fontId="4" fillId="2" borderId="0" xfId="2" applyNumberFormat="1" applyAlignment="1">
      <alignment horizontal="center" wrapText="1"/>
    </xf>
    <xf numFmtId="164" fontId="0" fillId="4" borderId="0" xfId="1" applyNumberFormat="1" applyFont="1" applyFill="1"/>
    <xf numFmtId="164" fontId="0" fillId="5" borderId="0" xfId="1" applyNumberFormat="1" applyFont="1" applyFill="1"/>
    <xf numFmtId="164" fontId="4" fillId="2" borderId="0" xfId="2" applyNumberFormat="1"/>
    <xf numFmtId="164" fontId="0" fillId="6" borderId="0" xfId="1" applyNumberFormat="1" applyFont="1" applyFill="1"/>
    <xf numFmtId="164" fontId="0" fillId="0" borderId="0" xfId="1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11" fontId="0" fillId="0" borderId="0" xfId="0" applyNumberFormat="1"/>
    <xf numFmtId="11" fontId="0" fillId="5" borderId="0" xfId="1" applyNumberFormat="1" applyFont="1" applyFill="1"/>
    <xf numFmtId="164" fontId="2" fillId="7" borderId="0" xfId="1" applyNumberFormat="1" applyFont="1" applyFill="1"/>
    <xf numFmtId="0" fontId="2" fillId="0" borderId="0" xfId="0" applyFont="1"/>
    <xf numFmtId="164" fontId="2" fillId="4" borderId="0" xfId="1" applyNumberFormat="1" applyFont="1" applyFill="1"/>
    <xf numFmtId="164" fontId="2" fillId="5" borderId="0" xfId="1" applyNumberFormat="1" applyFont="1" applyFill="1"/>
    <xf numFmtId="1" fontId="3" fillId="0" borderId="0" xfId="0" applyNumberFormat="1" applyFont="1"/>
    <xf numFmtId="1" fontId="6" fillId="0" borderId="0" xfId="0" applyNumberFormat="1" applyFont="1"/>
    <xf numFmtId="1" fontId="3" fillId="8" borderId="0" xfId="0" applyNumberFormat="1" applyFont="1" applyFill="1"/>
    <xf numFmtId="1" fontId="7" fillId="0" borderId="0" xfId="0" applyNumberFormat="1" applyFont="1"/>
    <xf numFmtId="0" fontId="3" fillId="8" borderId="0" xfId="0" applyFont="1" applyFill="1"/>
    <xf numFmtId="1" fontId="0" fillId="9" borderId="0" xfId="0" applyNumberFormat="1" applyFill="1"/>
    <xf numFmtId="1" fontId="0" fillId="0" borderId="0" xfId="0" applyNumberFormat="1" applyFont="1"/>
    <xf numFmtId="11" fontId="0" fillId="8" borderId="0" xfId="1" applyNumberFormat="1" applyFont="1" applyFill="1"/>
    <xf numFmtId="11" fontId="0" fillId="9" borderId="0" xfId="0" applyNumberFormat="1" applyFill="1"/>
    <xf numFmtId="165" fontId="3" fillId="9" borderId="0" xfId="0" applyNumberFormat="1" applyFont="1" applyFill="1"/>
    <xf numFmtId="11" fontId="3" fillId="9" borderId="0" xfId="0" applyNumberFormat="1" applyFont="1" applyFill="1"/>
    <xf numFmtId="11" fontId="0" fillId="4" borderId="0" xfId="0" applyNumberFormat="1" applyFill="1"/>
    <xf numFmtId="11" fontId="0" fillId="10" borderId="0" xfId="0" applyNumberFormat="1" applyFill="1"/>
    <xf numFmtId="11" fontId="2" fillId="7" borderId="0" xfId="0" applyNumberFormat="1" applyFont="1" applyFill="1"/>
    <xf numFmtId="0" fontId="0" fillId="10" borderId="0" xfId="0" applyFill="1"/>
    <xf numFmtId="0" fontId="0" fillId="7" borderId="0" xfId="0" applyFill="1"/>
    <xf numFmtId="0" fontId="3" fillId="7" borderId="0" xfId="0" applyFont="1" applyFill="1"/>
    <xf numFmtId="11" fontId="3" fillId="8" borderId="0" xfId="1" applyNumberFormat="1" applyFont="1" applyFill="1"/>
    <xf numFmtId="11" fontId="0" fillId="0" borderId="0" xfId="1" applyNumberFormat="1" applyFont="1"/>
    <xf numFmtId="9" fontId="0" fillId="0" borderId="0" xfId="4" applyFont="1"/>
    <xf numFmtId="0" fontId="3" fillId="0" borderId="0" xfId="0" applyFont="1" applyAlignment="1">
      <alignment horizontal="center"/>
    </xf>
    <xf numFmtId="164" fontId="5" fillId="4" borderId="0" xfId="1" applyNumberFormat="1" applyFont="1" applyFill="1" applyAlignment="1">
      <alignment horizontal="center"/>
    </xf>
    <xf numFmtId="164" fontId="5" fillId="5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5" borderId="0" xfId="1" applyNumberFormat="1" applyFont="1" applyFill="1" applyAlignment="1">
      <alignment horizontal="center" wrapText="1"/>
    </xf>
    <xf numFmtId="165" fontId="3" fillId="9" borderId="0" xfId="0" applyNumberFormat="1" applyFont="1" applyFill="1" applyAlignment="1">
      <alignment horizontal="center"/>
    </xf>
  </cellXfs>
  <cellStyles count="5">
    <cellStyle name="60% - Accent1" xfId="2" builtinId="32"/>
    <cellStyle name="Comma" xfId="1" builtinId="3"/>
    <cellStyle name="Normal" xfId="0" builtinId="0"/>
    <cellStyle name="Normal 28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/>
    <c:plotArea>
      <c:layout/>
      <c:scatterChart>
        <c:scatterStyle val="lineMarker"/>
        <c:ser>
          <c:idx val="1"/>
          <c:order val="0"/>
          <c:tx>
            <c:strRef>
              <c:f>'[1](3) Characterization factors'!$K$5</c:f>
              <c:strCache>
                <c:ptCount val="1"/>
                <c:pt idx="0">
                  <c:v>PDF·m3 yr /kg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'[1](3) Characterization factors'!$R$6:$R$4549</c:f>
              <c:numCache>
                <c:formatCode>General</c:formatCode>
                <c:ptCount val="45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9.6920897636621154E-3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4.6134347275031678E-4</c:v>
                </c:pt>
                <c:pt idx="75">
                  <c:v>4.6134347275031678E-4</c:v>
                </c:pt>
                <c:pt idx="76">
                  <c:v>4.6134347275031678E-4</c:v>
                </c:pt>
                <c:pt idx="77">
                  <c:v>4.6134347275031678E-4</c:v>
                </c:pt>
                <c:pt idx="78">
                  <c:v>4.6134347275031678E-4</c:v>
                </c:pt>
                <c:pt idx="79">
                  <c:v>6.3137041888998925E-8</c:v>
                </c:pt>
                <c:pt idx="80">
                  <c:v>4.6134347275031678E-4</c:v>
                </c:pt>
                <c:pt idx="81">
                  <c:v>4.6134347275031678E-4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6.5352376692121696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0.80305886613200395</c:v>
                </c:pt>
                <c:pt idx="124">
                  <c:v>0.80305886613200395</c:v>
                </c:pt>
                <c:pt idx="125">
                  <c:v>0.80305886613200395</c:v>
                </c:pt>
                <c:pt idx="126">
                  <c:v>0.80305886613200395</c:v>
                </c:pt>
                <c:pt idx="127">
                  <c:v>0.80305886613200395</c:v>
                </c:pt>
                <c:pt idx="128">
                  <c:v>9.2490228030375633E-7</c:v>
                </c:pt>
                <c:pt idx="129">
                  <c:v>0.80305886613200395</c:v>
                </c:pt>
                <c:pt idx="130">
                  <c:v>0.80305886613200395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4.7020481196280786E-2</c:v>
                </c:pt>
                <c:pt idx="141">
                  <c:v>1.2461258267565576E-4</c:v>
                </c:pt>
                <c:pt idx="142">
                  <c:v>1.2461258267565576E-4</c:v>
                </c:pt>
                <c:pt idx="143">
                  <c:v>1.6282710802952355E-4</c:v>
                </c:pt>
                <c:pt idx="144">
                  <c:v>1.6282710802952355E-4</c:v>
                </c:pt>
                <c:pt idx="145">
                  <c:v>1.6282710802952355E-4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3.1180837353952983E-3</c:v>
                </c:pt>
                <c:pt idx="157">
                  <c:v>3.1180837353952983E-3</c:v>
                </c:pt>
                <c:pt idx="158">
                  <c:v>8.5844223621007315E-4</c:v>
                </c:pt>
                <c:pt idx="159">
                  <c:v>8.5844223621007315E-4</c:v>
                </c:pt>
                <c:pt idx="160">
                  <c:v>8.5844223621007315E-4</c:v>
                </c:pt>
                <c:pt idx="161">
                  <c:v>1.4842743180922555E-2</c:v>
                </c:pt>
                <c:pt idx="162">
                  <c:v>1.4842743180922555E-2</c:v>
                </c:pt>
                <c:pt idx="163">
                  <c:v>1.4842743180922555E-2</c:v>
                </c:pt>
                <c:pt idx="164">
                  <c:v>1.4842743180922555E-2</c:v>
                </c:pt>
                <c:pt idx="165">
                  <c:v>1.4842743180922555E-2</c:v>
                </c:pt>
                <c:pt idx="166">
                  <c:v>1.1187440755769987E-7</c:v>
                </c:pt>
                <c:pt idx="167">
                  <c:v>1.4842743180922555E-2</c:v>
                </c:pt>
                <c:pt idx="168">
                  <c:v>1.4842743180922555E-2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6.036787338509547E-6</c:v>
                </c:pt>
                <c:pt idx="177">
                  <c:v>6.036787338509547E-6</c:v>
                </c:pt>
                <c:pt idx="178">
                  <c:v>5.8706372282753392E-6</c:v>
                </c:pt>
                <c:pt idx="179">
                  <c:v>5.8706372282753392E-6</c:v>
                </c:pt>
                <c:pt idx="180">
                  <c:v>5.8706372282753392E-6</c:v>
                </c:pt>
                <c:pt idx="181">
                  <c:v>3.267618834606085E-4</c:v>
                </c:pt>
                <c:pt idx="182">
                  <c:v>3.267618834606085E-4</c:v>
                </c:pt>
                <c:pt idx="183">
                  <c:v>3.267618834606085E-4</c:v>
                </c:pt>
                <c:pt idx="184">
                  <c:v>3.267618834606085E-4</c:v>
                </c:pt>
                <c:pt idx="185">
                  <c:v>3.267618834606085E-4</c:v>
                </c:pt>
                <c:pt idx="186">
                  <c:v>1.9107262676933888E-7</c:v>
                </c:pt>
                <c:pt idx="187">
                  <c:v>3.267618834606085E-4</c:v>
                </c:pt>
                <c:pt idx="188">
                  <c:v>3.267618834606085E-4</c:v>
                </c:pt>
                <c:pt idx="189">
                  <c:v>5.5937203778849938E-5</c:v>
                </c:pt>
                <c:pt idx="190">
                  <c:v>5.5937203778849938E-5</c:v>
                </c:pt>
                <c:pt idx="191">
                  <c:v>5.4054169196195575E-5</c:v>
                </c:pt>
                <c:pt idx="192">
                  <c:v>5.4054169196195575E-5</c:v>
                </c:pt>
                <c:pt idx="193">
                  <c:v>5.4054169196195575E-5</c:v>
                </c:pt>
                <c:pt idx="194">
                  <c:v>2.51994333855215E-3</c:v>
                </c:pt>
                <c:pt idx="195">
                  <c:v>2.51994333855215E-3</c:v>
                </c:pt>
                <c:pt idx="196">
                  <c:v>2.51994333855215E-3</c:v>
                </c:pt>
                <c:pt idx="197">
                  <c:v>2.51994333855215E-3</c:v>
                </c:pt>
                <c:pt idx="198">
                  <c:v>2.51994333855215E-3</c:v>
                </c:pt>
                <c:pt idx="199">
                  <c:v>8.0305886613200396E-6</c:v>
                </c:pt>
                <c:pt idx="200">
                  <c:v>2.51994333855215E-3</c:v>
                </c:pt>
                <c:pt idx="201">
                  <c:v>2.51994333855215E-3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0.23482548913101356</c:v>
                </c:pt>
                <c:pt idx="218">
                  <c:v>0.1606117732264008</c:v>
                </c:pt>
                <c:pt idx="219">
                  <c:v>0.1606117732264008</c:v>
                </c:pt>
                <c:pt idx="220">
                  <c:v>0.19273412787168093</c:v>
                </c:pt>
                <c:pt idx="221">
                  <c:v>0.19273412787168093</c:v>
                </c:pt>
                <c:pt idx="222">
                  <c:v>0.19273412787168093</c:v>
                </c:pt>
                <c:pt idx="223">
                  <c:v>1.307047533842434E-2</c:v>
                </c:pt>
                <c:pt idx="224">
                  <c:v>1.307047533842434E-2</c:v>
                </c:pt>
                <c:pt idx="225">
                  <c:v>1.307047533842434E-2</c:v>
                </c:pt>
                <c:pt idx="226">
                  <c:v>1.307047533842434E-2</c:v>
                </c:pt>
                <c:pt idx="227">
                  <c:v>1.307047533842434E-2</c:v>
                </c:pt>
                <c:pt idx="228">
                  <c:v>1.672577776357691E-11</c:v>
                </c:pt>
                <c:pt idx="229">
                  <c:v>1.307047533842434E-2</c:v>
                </c:pt>
                <c:pt idx="230">
                  <c:v>1.307047533842434E-2</c:v>
                </c:pt>
                <c:pt idx="231">
                  <c:v>2.2984098582398737E-3</c:v>
                </c:pt>
                <c:pt idx="232">
                  <c:v>2.2984098582398737E-3</c:v>
                </c:pt>
                <c:pt idx="233">
                  <c:v>5.6491037479630625E-4</c:v>
                </c:pt>
                <c:pt idx="234">
                  <c:v>5.6491037479630625E-4</c:v>
                </c:pt>
                <c:pt idx="235">
                  <c:v>5.6491037479630625E-4</c:v>
                </c:pt>
                <c:pt idx="236">
                  <c:v>0.11242824125848054</c:v>
                </c:pt>
                <c:pt idx="237">
                  <c:v>0.11242824125848054</c:v>
                </c:pt>
                <c:pt idx="238">
                  <c:v>0.11242824125848054</c:v>
                </c:pt>
                <c:pt idx="239">
                  <c:v>0.11242824125848054</c:v>
                </c:pt>
                <c:pt idx="240">
                  <c:v>0.11242824125848054</c:v>
                </c:pt>
                <c:pt idx="241">
                  <c:v>9.6367063935840462E-5</c:v>
                </c:pt>
                <c:pt idx="242">
                  <c:v>0.11242824125848054</c:v>
                </c:pt>
                <c:pt idx="243">
                  <c:v>0.11242824125848054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3.8269908723945847E-3</c:v>
                </c:pt>
                <c:pt idx="265">
                  <c:v>3.8269908723945847E-3</c:v>
                </c:pt>
                <c:pt idx="266">
                  <c:v>1.2793558488033993E-3</c:v>
                </c:pt>
                <c:pt idx="267">
                  <c:v>1.2793558488033993E-3</c:v>
                </c:pt>
                <c:pt idx="268">
                  <c:v>1.2793558488033993E-3</c:v>
                </c:pt>
                <c:pt idx="269">
                  <c:v>0</c:v>
                </c:pt>
                <c:pt idx="270">
                  <c:v>12.350491527409439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3.1180837353952979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0.10688990425067363</c:v>
                </c:pt>
                <c:pt idx="314">
                  <c:v>0.10688990425067363</c:v>
                </c:pt>
                <c:pt idx="315">
                  <c:v>3.1291604094109117E-2</c:v>
                </c:pt>
                <c:pt idx="316">
                  <c:v>3.1291604094109117E-2</c:v>
                </c:pt>
                <c:pt idx="317">
                  <c:v>3.1291604094109117E-2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1.3181242078580478E-2</c:v>
                </c:pt>
                <c:pt idx="328">
                  <c:v>1.3181242078580478E-2</c:v>
                </c:pt>
                <c:pt idx="329">
                  <c:v>2.5919417196536404E-3</c:v>
                </c:pt>
                <c:pt idx="330">
                  <c:v>2.5919417196536404E-3</c:v>
                </c:pt>
                <c:pt idx="331">
                  <c:v>2.5919417196536404E-3</c:v>
                </c:pt>
                <c:pt idx="332">
                  <c:v>0.20602613669041756</c:v>
                </c:pt>
                <c:pt idx="333">
                  <c:v>0.20602613669041756</c:v>
                </c:pt>
                <c:pt idx="334">
                  <c:v>0.20602613669041756</c:v>
                </c:pt>
                <c:pt idx="335">
                  <c:v>0.20602613669041756</c:v>
                </c:pt>
                <c:pt idx="336">
                  <c:v>0.20602613669041756</c:v>
                </c:pt>
                <c:pt idx="337">
                  <c:v>6.5906210392902396E-9</c:v>
                </c:pt>
                <c:pt idx="338">
                  <c:v>0.20602613669041756</c:v>
                </c:pt>
                <c:pt idx="339">
                  <c:v>0.20602613669041756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0.50952700471823698</c:v>
                </c:pt>
                <c:pt idx="347">
                  <c:v>0.50952700471823698</c:v>
                </c:pt>
                <c:pt idx="348">
                  <c:v>0.26528634267395163</c:v>
                </c:pt>
                <c:pt idx="349">
                  <c:v>0.26528634267395163</c:v>
                </c:pt>
                <c:pt idx="350">
                  <c:v>0.26528634267395163</c:v>
                </c:pt>
                <c:pt idx="351">
                  <c:v>1.0578223684911223</c:v>
                </c:pt>
                <c:pt idx="352">
                  <c:v>0.53721868975727161</c:v>
                </c:pt>
                <c:pt idx="353">
                  <c:v>0.12904325228190133</c:v>
                </c:pt>
                <c:pt idx="354">
                  <c:v>1.0578223684911223</c:v>
                </c:pt>
                <c:pt idx="355">
                  <c:v>5.067578362143335</c:v>
                </c:pt>
                <c:pt idx="356">
                  <c:v>5.067578362143335</c:v>
                </c:pt>
                <c:pt idx="357">
                  <c:v>5.067578362143335</c:v>
                </c:pt>
                <c:pt idx="358">
                  <c:v>5.067578362143335</c:v>
                </c:pt>
                <c:pt idx="359">
                  <c:v>5.067578362143335</c:v>
                </c:pt>
                <c:pt idx="360">
                  <c:v>4.8017381857686026E-23</c:v>
                </c:pt>
                <c:pt idx="361">
                  <c:v>5.067578362143335</c:v>
                </c:pt>
                <c:pt idx="362">
                  <c:v>5.067578362143335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6.6460044093683085E-2</c:v>
                </c:pt>
                <c:pt idx="411">
                  <c:v>6.6460044093683085E-2</c:v>
                </c:pt>
                <c:pt idx="412">
                  <c:v>7.6429050707735549E-2</c:v>
                </c:pt>
                <c:pt idx="413">
                  <c:v>7.6429050707735549E-2</c:v>
                </c:pt>
                <c:pt idx="414">
                  <c:v>7.6429050707735549E-2</c:v>
                </c:pt>
                <c:pt idx="415">
                  <c:v>4.4528229542767667E-2</c:v>
                </c:pt>
                <c:pt idx="416">
                  <c:v>2.824551873981531E-2</c:v>
                </c:pt>
                <c:pt idx="417">
                  <c:v>1.7722678424982156E-2</c:v>
                </c:pt>
                <c:pt idx="418">
                  <c:v>4.4528229542767667E-2</c:v>
                </c:pt>
                <c:pt idx="419">
                  <c:v>5.1617300912760529</c:v>
                </c:pt>
                <c:pt idx="420">
                  <c:v>5.1617300912760529</c:v>
                </c:pt>
                <c:pt idx="421">
                  <c:v>5.1617300912760529</c:v>
                </c:pt>
                <c:pt idx="422">
                  <c:v>5.1617300912760529</c:v>
                </c:pt>
                <c:pt idx="423">
                  <c:v>5.1617300912760529</c:v>
                </c:pt>
                <c:pt idx="424">
                  <c:v>1.6504244283264633E-23</c:v>
                </c:pt>
                <c:pt idx="425">
                  <c:v>5.1617300912760529</c:v>
                </c:pt>
                <c:pt idx="426">
                  <c:v>5.1617300912760529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2.3648699023335565E-4</c:v>
                </c:pt>
                <c:pt idx="434">
                  <c:v>0</c:v>
                </c:pt>
                <c:pt idx="435">
                  <c:v>9.0828726928033561</c:v>
                </c:pt>
                <c:pt idx="436">
                  <c:v>0</c:v>
                </c:pt>
                <c:pt idx="437">
                  <c:v>2.6030183936692541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0.11796657826628747</c:v>
                </c:pt>
                <c:pt idx="450">
                  <c:v>0.11796657826628747</c:v>
                </c:pt>
                <c:pt idx="451">
                  <c:v>5.870637228275339E-2</c:v>
                </c:pt>
                <c:pt idx="452">
                  <c:v>5.870637228275339E-2</c:v>
                </c:pt>
                <c:pt idx="453">
                  <c:v>5.870637228275339E-2</c:v>
                </c:pt>
                <c:pt idx="454">
                  <c:v>0.25144050015443437</c:v>
                </c:pt>
                <c:pt idx="455">
                  <c:v>0.12738175117955924</c:v>
                </c:pt>
                <c:pt idx="456">
                  <c:v>2.9851636472079321E-2</c:v>
                </c:pt>
                <c:pt idx="457">
                  <c:v>0.25144050015443437</c:v>
                </c:pt>
                <c:pt idx="458">
                  <c:v>0.88613392124910784</c:v>
                </c:pt>
                <c:pt idx="459">
                  <c:v>0.88613392124910784</c:v>
                </c:pt>
                <c:pt idx="460">
                  <c:v>0.88613392124910784</c:v>
                </c:pt>
                <c:pt idx="461">
                  <c:v>0.88613392124910784</c:v>
                </c:pt>
                <c:pt idx="462">
                  <c:v>0.88613392124910784</c:v>
                </c:pt>
                <c:pt idx="463">
                  <c:v>1.0467456944755087E-23</c:v>
                </c:pt>
                <c:pt idx="464">
                  <c:v>0.88613392124910784</c:v>
                </c:pt>
                <c:pt idx="465">
                  <c:v>0.88613392124910784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1.9771863117870717E-2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1.2959708598268203E-2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4.9235815999403552E-4</c:v>
                </c:pt>
                <c:pt idx="502">
                  <c:v>4.9235815999403552E-4</c:v>
                </c:pt>
                <c:pt idx="503">
                  <c:v>5.6491037479630625E-4</c:v>
                </c:pt>
                <c:pt idx="504">
                  <c:v>5.6491037479630625E-4</c:v>
                </c:pt>
                <c:pt idx="505">
                  <c:v>5.6491037479630625E-4</c:v>
                </c:pt>
                <c:pt idx="506">
                  <c:v>1.0467456944755086E-5</c:v>
                </c:pt>
                <c:pt idx="507">
                  <c:v>1.0467456944755086E-5</c:v>
                </c:pt>
                <c:pt idx="508">
                  <c:v>1.0688990425067364E-5</c:v>
                </c:pt>
                <c:pt idx="509">
                  <c:v>1.0688990425067364E-5</c:v>
                </c:pt>
                <c:pt idx="510">
                  <c:v>1.0688990425067364E-5</c:v>
                </c:pt>
                <c:pt idx="511">
                  <c:v>2.2485648251696109E-2</c:v>
                </c:pt>
                <c:pt idx="512">
                  <c:v>2.2485648251696109E-2</c:v>
                </c:pt>
                <c:pt idx="513">
                  <c:v>2.2485648251696109E-2</c:v>
                </c:pt>
                <c:pt idx="514">
                  <c:v>2.2485648251696109E-2</c:v>
                </c:pt>
                <c:pt idx="515">
                  <c:v>2.2485648251696109E-2</c:v>
                </c:pt>
                <c:pt idx="516">
                  <c:v>2.0602613669041757E-6</c:v>
                </c:pt>
                <c:pt idx="517">
                  <c:v>2.2485648251696109E-2</c:v>
                </c:pt>
                <c:pt idx="518">
                  <c:v>2.2485648251696109E-2</c:v>
                </c:pt>
                <c:pt idx="519">
                  <c:v>0.23814849133569771</c:v>
                </c:pt>
                <c:pt idx="520">
                  <c:v>0.23814849133569771</c:v>
                </c:pt>
                <c:pt idx="521">
                  <c:v>0.23814849133569771</c:v>
                </c:pt>
                <c:pt idx="522">
                  <c:v>0.23814849133569771</c:v>
                </c:pt>
                <c:pt idx="523">
                  <c:v>0.23814849133569771</c:v>
                </c:pt>
                <c:pt idx="524">
                  <c:v>8.0859720313981103E-5</c:v>
                </c:pt>
                <c:pt idx="525">
                  <c:v>0.23814849133569771</c:v>
                </c:pt>
                <c:pt idx="526">
                  <c:v>0.23814849133569771</c:v>
                </c:pt>
                <c:pt idx="527">
                  <c:v>3.6663790991681833E-4</c:v>
                </c:pt>
                <c:pt idx="528">
                  <c:v>3.6663790991681833E-4</c:v>
                </c:pt>
                <c:pt idx="529">
                  <c:v>3.6774557731837973E-4</c:v>
                </c:pt>
                <c:pt idx="530">
                  <c:v>3.6774557731837973E-4</c:v>
                </c:pt>
                <c:pt idx="531">
                  <c:v>3.6774557731837973E-4</c:v>
                </c:pt>
                <c:pt idx="532">
                  <c:v>7.1444547400709311E-6</c:v>
                </c:pt>
                <c:pt idx="533">
                  <c:v>7.1444547400709311E-6</c:v>
                </c:pt>
                <c:pt idx="534">
                  <c:v>8.3075055117103861E-6</c:v>
                </c:pt>
                <c:pt idx="535">
                  <c:v>8.3075055117103861E-6</c:v>
                </c:pt>
                <c:pt idx="536">
                  <c:v>8.3075055117103861E-6</c:v>
                </c:pt>
                <c:pt idx="537">
                  <c:v>7.3106048503051399E-2</c:v>
                </c:pt>
                <c:pt idx="538">
                  <c:v>7.3106048503051399E-2</c:v>
                </c:pt>
                <c:pt idx="539">
                  <c:v>7.3106048503051399E-2</c:v>
                </c:pt>
                <c:pt idx="540">
                  <c:v>7.3106048503051399E-2</c:v>
                </c:pt>
                <c:pt idx="541">
                  <c:v>7.3106048503051399E-2</c:v>
                </c:pt>
                <c:pt idx="542">
                  <c:v>1.0024389984130532E-6</c:v>
                </c:pt>
                <c:pt idx="543">
                  <c:v>7.3106048503051399E-2</c:v>
                </c:pt>
                <c:pt idx="544">
                  <c:v>7.3106048503051399E-2</c:v>
                </c:pt>
                <c:pt idx="545">
                  <c:v>4.4195929322299259E-2</c:v>
                </c:pt>
                <c:pt idx="546">
                  <c:v>4.4195929322299259E-2</c:v>
                </c:pt>
                <c:pt idx="547">
                  <c:v>4.4029779212065037E-2</c:v>
                </c:pt>
                <c:pt idx="548">
                  <c:v>4.4029779212065037E-2</c:v>
                </c:pt>
                <c:pt idx="549">
                  <c:v>4.4029779212065037E-2</c:v>
                </c:pt>
                <c:pt idx="550">
                  <c:v>2.1433364220212796E-2</c:v>
                </c:pt>
                <c:pt idx="551">
                  <c:v>2.1433364220212796E-2</c:v>
                </c:pt>
                <c:pt idx="552">
                  <c:v>2.1377980850134728E-2</c:v>
                </c:pt>
                <c:pt idx="553">
                  <c:v>2.1377980850134728E-2</c:v>
                </c:pt>
                <c:pt idx="554">
                  <c:v>2.1377980850134728E-2</c:v>
                </c:pt>
                <c:pt idx="555">
                  <c:v>7.3659882203832075E-4</c:v>
                </c:pt>
                <c:pt idx="556">
                  <c:v>7.3659882203832075E-4</c:v>
                </c:pt>
                <c:pt idx="557">
                  <c:v>1.2904325228190133E-3</c:v>
                </c:pt>
                <c:pt idx="558">
                  <c:v>1.2904325228190133E-3</c:v>
                </c:pt>
                <c:pt idx="559">
                  <c:v>1.2904325228190133E-3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26.750167747707444</c:v>
                </c:pt>
                <c:pt idx="569">
                  <c:v>26.750167747707444</c:v>
                </c:pt>
                <c:pt idx="570">
                  <c:v>12.682791747877856</c:v>
                </c:pt>
                <c:pt idx="571">
                  <c:v>12.682791747877856</c:v>
                </c:pt>
                <c:pt idx="572">
                  <c:v>12.682791747877856</c:v>
                </c:pt>
                <c:pt idx="573">
                  <c:v>58.706372282753392</c:v>
                </c:pt>
                <c:pt idx="574">
                  <c:v>29.408569511454765</c:v>
                </c:pt>
                <c:pt idx="575">
                  <c:v>6.7567711495244467</c:v>
                </c:pt>
                <c:pt idx="576">
                  <c:v>58.706372282753392</c:v>
                </c:pt>
                <c:pt idx="577">
                  <c:v>143.44292850219932</c:v>
                </c:pt>
                <c:pt idx="578">
                  <c:v>143.44292850219932</c:v>
                </c:pt>
                <c:pt idx="579">
                  <c:v>143.44292850219932</c:v>
                </c:pt>
                <c:pt idx="580">
                  <c:v>143.44292850219932</c:v>
                </c:pt>
                <c:pt idx="581">
                  <c:v>143.44292850219932</c:v>
                </c:pt>
                <c:pt idx="582">
                  <c:v>5.6491037479630624E-21</c:v>
                </c:pt>
                <c:pt idx="583">
                  <c:v>143.44292850219932</c:v>
                </c:pt>
                <c:pt idx="584">
                  <c:v>143.44292850219932</c:v>
                </c:pt>
                <c:pt idx="585">
                  <c:v>0</c:v>
                </c:pt>
                <c:pt idx="586">
                  <c:v>4.2534428219957177E-2</c:v>
                </c:pt>
                <c:pt idx="587">
                  <c:v>0</c:v>
                </c:pt>
                <c:pt idx="588">
                  <c:v>1.0412073574677017</c:v>
                </c:pt>
                <c:pt idx="589">
                  <c:v>0</c:v>
                </c:pt>
                <c:pt idx="590">
                  <c:v>3.6940707842072179E-2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8.6398057321787999E-2</c:v>
                </c:pt>
                <c:pt idx="633">
                  <c:v>8.6398057321787999E-2</c:v>
                </c:pt>
                <c:pt idx="634">
                  <c:v>8.6398057321787999E-2</c:v>
                </c:pt>
                <c:pt idx="635">
                  <c:v>8.6398057321787999E-2</c:v>
                </c:pt>
                <c:pt idx="636">
                  <c:v>8.6398057321787999E-2</c:v>
                </c:pt>
                <c:pt idx="637">
                  <c:v>6.7013877794463778E-13</c:v>
                </c:pt>
                <c:pt idx="638">
                  <c:v>8.6398057321787999E-2</c:v>
                </c:pt>
                <c:pt idx="639">
                  <c:v>8.6398057321787999E-2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3.4393072818481002E-2</c:v>
                </c:pt>
                <c:pt idx="649">
                  <c:v>3.4393072818481002E-2</c:v>
                </c:pt>
                <c:pt idx="650">
                  <c:v>3.4226922708246788E-2</c:v>
                </c:pt>
                <c:pt idx="651">
                  <c:v>3.4226922708246788E-2</c:v>
                </c:pt>
                <c:pt idx="652">
                  <c:v>3.4226922708246788E-2</c:v>
                </c:pt>
                <c:pt idx="653">
                  <c:v>1.1962807936862956</c:v>
                </c:pt>
                <c:pt idx="654">
                  <c:v>0.23261015432789078</c:v>
                </c:pt>
                <c:pt idx="655">
                  <c:v>0.15451960251781319</c:v>
                </c:pt>
                <c:pt idx="656">
                  <c:v>1.1962807936862956</c:v>
                </c:pt>
                <c:pt idx="657">
                  <c:v>11.132057385691917</c:v>
                </c:pt>
                <c:pt idx="658">
                  <c:v>11.132057385691917</c:v>
                </c:pt>
                <c:pt idx="659">
                  <c:v>11.132057385691917</c:v>
                </c:pt>
                <c:pt idx="660">
                  <c:v>11.132057385691917</c:v>
                </c:pt>
                <c:pt idx="661">
                  <c:v>11.132057385691917</c:v>
                </c:pt>
                <c:pt idx="662">
                  <c:v>5.3943402456039444E-3</c:v>
                </c:pt>
                <c:pt idx="663">
                  <c:v>11.132057385691917</c:v>
                </c:pt>
                <c:pt idx="664">
                  <c:v>11.132057385691917</c:v>
                </c:pt>
                <c:pt idx="665">
                  <c:v>0</c:v>
                </c:pt>
                <c:pt idx="666">
                  <c:v>0</c:v>
                </c:pt>
                <c:pt idx="667">
                  <c:v>1.7888828535216363</c:v>
                </c:pt>
                <c:pt idx="668">
                  <c:v>0</c:v>
                </c:pt>
                <c:pt idx="669">
                  <c:v>1.5895027212405872</c:v>
                </c:pt>
                <c:pt idx="670">
                  <c:v>0</c:v>
                </c:pt>
                <c:pt idx="671">
                  <c:v>1.4787359810844484E-3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2.5864033826458336E-3</c:v>
                </c:pt>
                <c:pt idx="688">
                  <c:v>2.5864033826458336E-3</c:v>
                </c:pt>
                <c:pt idx="689">
                  <c:v>2.5864033826458336E-3</c:v>
                </c:pt>
                <c:pt idx="690">
                  <c:v>2.5864033826458336E-3</c:v>
                </c:pt>
                <c:pt idx="691">
                  <c:v>2.5864033826458336E-3</c:v>
                </c:pt>
                <c:pt idx="692">
                  <c:v>2.2596414991852248E-7</c:v>
                </c:pt>
                <c:pt idx="693">
                  <c:v>2.5864033826458336E-3</c:v>
                </c:pt>
                <c:pt idx="694">
                  <c:v>2.5864033826458336E-3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0.15562726991937456</c:v>
                </c:pt>
                <c:pt idx="730">
                  <c:v>0.15562726991937456</c:v>
                </c:pt>
                <c:pt idx="731">
                  <c:v>6.6460044093683085E-2</c:v>
                </c:pt>
                <c:pt idx="732">
                  <c:v>6.6460044093683085E-2</c:v>
                </c:pt>
                <c:pt idx="733">
                  <c:v>6.6460044093683085E-2</c:v>
                </c:pt>
                <c:pt idx="734">
                  <c:v>0.25587116976067986</c:v>
                </c:pt>
                <c:pt idx="735">
                  <c:v>4.9180432629325491E-2</c:v>
                </c:pt>
                <c:pt idx="736">
                  <c:v>3.5279206739730104E-2</c:v>
                </c:pt>
                <c:pt idx="737">
                  <c:v>0.25587116976067986</c:v>
                </c:pt>
                <c:pt idx="738">
                  <c:v>0</c:v>
                </c:pt>
                <c:pt idx="739">
                  <c:v>2.9851636472079321</c:v>
                </c:pt>
                <c:pt idx="740">
                  <c:v>2.9851636472079321</c:v>
                </c:pt>
                <c:pt idx="741">
                  <c:v>2.9851636472079321</c:v>
                </c:pt>
                <c:pt idx="742">
                  <c:v>2.9851636472079321</c:v>
                </c:pt>
                <c:pt idx="743">
                  <c:v>2.9851636472079321</c:v>
                </c:pt>
                <c:pt idx="744">
                  <c:v>5.8706372282753395E-24</c:v>
                </c:pt>
                <c:pt idx="745">
                  <c:v>2.9851636472079321</c:v>
                </c:pt>
                <c:pt idx="746">
                  <c:v>2.9851636472079321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6.8121545196025172E-3</c:v>
                </c:pt>
                <c:pt idx="775">
                  <c:v>0</c:v>
                </c:pt>
                <c:pt idx="776">
                  <c:v>0.14731976440766417</c:v>
                </c:pt>
                <c:pt idx="777">
                  <c:v>0</c:v>
                </c:pt>
                <c:pt idx="778">
                  <c:v>1.9328796157246164</c:v>
                </c:pt>
                <c:pt idx="779">
                  <c:v>0</c:v>
                </c:pt>
                <c:pt idx="780">
                  <c:v>1.9107262676933887E-2</c:v>
                </c:pt>
                <c:pt idx="781">
                  <c:v>0</c:v>
                </c:pt>
                <c:pt idx="782">
                  <c:v>4.9457349479715829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1.5175043401390971E-5</c:v>
                </c:pt>
                <c:pt idx="804">
                  <c:v>1.5175043401390971E-5</c:v>
                </c:pt>
                <c:pt idx="805">
                  <c:v>1.5673493732093594E-5</c:v>
                </c:pt>
                <c:pt idx="806">
                  <c:v>1.5673493732093594E-5</c:v>
                </c:pt>
                <c:pt idx="807">
                  <c:v>1.5673493732093594E-5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0.11021290645535778</c:v>
                </c:pt>
                <c:pt idx="848">
                  <c:v>1.1132057385691917E-2</c:v>
                </c:pt>
                <c:pt idx="849">
                  <c:v>1.1132057385691917E-2</c:v>
                </c:pt>
                <c:pt idx="850">
                  <c:v>1.1132057385691917E-2</c:v>
                </c:pt>
                <c:pt idx="851">
                  <c:v>1.1132057385691917E-2</c:v>
                </c:pt>
                <c:pt idx="852">
                  <c:v>1.1132057385691917E-2</c:v>
                </c:pt>
                <c:pt idx="853">
                  <c:v>1.2239724787253301E-11</c:v>
                </c:pt>
                <c:pt idx="854">
                  <c:v>1.1132057385691917E-2</c:v>
                </c:pt>
                <c:pt idx="855">
                  <c:v>1.1132057385691917E-2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8.0305886613200386E-3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0.122397247872533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3.9986793196365991E-3</c:v>
                </c:pt>
                <c:pt idx="970">
                  <c:v>3.9986793196365991E-3</c:v>
                </c:pt>
                <c:pt idx="971">
                  <c:v>3.9986793196365991E-3</c:v>
                </c:pt>
                <c:pt idx="972">
                  <c:v>3.9986793196365991E-3</c:v>
                </c:pt>
                <c:pt idx="973">
                  <c:v>3.9986793196365991E-3</c:v>
                </c:pt>
                <c:pt idx="974">
                  <c:v>6.2583208188218231</c:v>
                </c:pt>
                <c:pt idx="975">
                  <c:v>6.2583208188218231</c:v>
                </c:pt>
                <c:pt idx="976">
                  <c:v>6.2583208188218231</c:v>
                </c:pt>
                <c:pt idx="977">
                  <c:v>6.2583208188218231</c:v>
                </c:pt>
                <c:pt idx="978">
                  <c:v>6.2583208188218231</c:v>
                </c:pt>
                <c:pt idx="979">
                  <c:v>7.7536718109296929E-4</c:v>
                </c:pt>
                <c:pt idx="980">
                  <c:v>6.2583208188218231</c:v>
                </c:pt>
                <c:pt idx="981">
                  <c:v>6.2583208188218231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7.8090551810077631E-3</c:v>
                </c:pt>
                <c:pt idx="986">
                  <c:v>0</c:v>
                </c:pt>
                <c:pt idx="987">
                  <c:v>0.13458158928970826</c:v>
                </c:pt>
                <c:pt idx="988">
                  <c:v>0.13458158928970826</c:v>
                </c:pt>
                <c:pt idx="989">
                  <c:v>3.5113056629495897E-2</c:v>
                </c:pt>
                <c:pt idx="990">
                  <c:v>3.5113056629495897E-2</c:v>
                </c:pt>
                <c:pt idx="991">
                  <c:v>3.5113056629495897E-2</c:v>
                </c:pt>
                <c:pt idx="992">
                  <c:v>0.57044871180411316</c:v>
                </c:pt>
                <c:pt idx="993">
                  <c:v>0.57044871180411316</c:v>
                </c:pt>
                <c:pt idx="994">
                  <c:v>0.57044871180411316</c:v>
                </c:pt>
                <c:pt idx="995">
                  <c:v>0.57044871180411316</c:v>
                </c:pt>
                <c:pt idx="996">
                  <c:v>0.57044871180411316</c:v>
                </c:pt>
                <c:pt idx="997">
                  <c:v>4.1205227338083509E-13</c:v>
                </c:pt>
                <c:pt idx="998">
                  <c:v>0.57044871180411316</c:v>
                </c:pt>
                <c:pt idx="999">
                  <c:v>0.57044871180411316</c:v>
                </c:pt>
                <c:pt idx="1000">
                  <c:v>5.759870488119201E-5</c:v>
                </c:pt>
                <c:pt idx="1001">
                  <c:v>5.759870488119201E-5</c:v>
                </c:pt>
                <c:pt idx="1002">
                  <c:v>5.759870488119201E-5</c:v>
                </c:pt>
                <c:pt idx="1003">
                  <c:v>5.759870488119201E-5</c:v>
                </c:pt>
                <c:pt idx="1004">
                  <c:v>5.759870488119201E-5</c:v>
                </c:pt>
                <c:pt idx="1005">
                  <c:v>4.8460448818310582E-2</c:v>
                </c:pt>
                <c:pt idx="1006">
                  <c:v>4.8460448818310582E-2</c:v>
                </c:pt>
                <c:pt idx="1007">
                  <c:v>4.8460448818310582E-2</c:v>
                </c:pt>
                <c:pt idx="1008">
                  <c:v>4.8460448818310582E-2</c:v>
                </c:pt>
                <c:pt idx="1009">
                  <c:v>4.8460448818310582E-2</c:v>
                </c:pt>
                <c:pt idx="1010">
                  <c:v>3.3340788786997683E-5</c:v>
                </c:pt>
                <c:pt idx="1011">
                  <c:v>4.8460448818310582E-2</c:v>
                </c:pt>
                <c:pt idx="1012">
                  <c:v>4.8460448818310582E-2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7.3659882203832086E-2</c:v>
                </c:pt>
                <c:pt idx="1038">
                  <c:v>0</c:v>
                </c:pt>
                <c:pt idx="1039">
                  <c:v>0.37716075023165152</c:v>
                </c:pt>
                <c:pt idx="1040">
                  <c:v>0</c:v>
                </c:pt>
                <c:pt idx="1041">
                  <c:v>3.2233121385436294</c:v>
                </c:pt>
                <c:pt idx="1042">
                  <c:v>0</c:v>
                </c:pt>
                <c:pt idx="1043">
                  <c:v>0.50731166991511423</c:v>
                </c:pt>
                <c:pt idx="1044">
                  <c:v>0</c:v>
                </c:pt>
                <c:pt idx="1045">
                  <c:v>0</c:v>
                </c:pt>
                <c:pt idx="1046">
                  <c:v>3.36730890074661E-3</c:v>
                </c:pt>
                <c:pt idx="1047">
                  <c:v>3.36730890074661E-3</c:v>
                </c:pt>
                <c:pt idx="1048">
                  <c:v>4.2035977889254552E-3</c:v>
                </c:pt>
                <c:pt idx="1049">
                  <c:v>4.2035977889254552E-3</c:v>
                </c:pt>
                <c:pt idx="1050">
                  <c:v>4.2035977889254552E-3</c:v>
                </c:pt>
                <c:pt idx="1051">
                  <c:v>1.4842743180922557E-3</c:v>
                </c:pt>
                <c:pt idx="1052">
                  <c:v>1.0744373795145432E-3</c:v>
                </c:pt>
                <c:pt idx="1053">
                  <c:v>8.861339212491077E-4</c:v>
                </c:pt>
                <c:pt idx="1054">
                  <c:v>1.4842743180922557E-3</c:v>
                </c:pt>
                <c:pt idx="1055">
                  <c:v>3.36730890074661E-3</c:v>
                </c:pt>
                <c:pt idx="1056">
                  <c:v>3.36730890074661E-3</c:v>
                </c:pt>
                <c:pt idx="1057">
                  <c:v>4.2035977889254552E-3</c:v>
                </c:pt>
                <c:pt idx="1058">
                  <c:v>4.2035977889254552E-3</c:v>
                </c:pt>
                <c:pt idx="1059">
                  <c:v>4.2035977889254552E-3</c:v>
                </c:pt>
                <c:pt idx="1060">
                  <c:v>1.4842743180922557E-3</c:v>
                </c:pt>
                <c:pt idx="1061">
                  <c:v>1.0744373795145432E-3</c:v>
                </c:pt>
                <c:pt idx="1062">
                  <c:v>8.861339212491077E-4</c:v>
                </c:pt>
                <c:pt idx="1063">
                  <c:v>1.4842743180922557E-3</c:v>
                </c:pt>
                <c:pt idx="1064">
                  <c:v>0.29740869731923181</c:v>
                </c:pt>
                <c:pt idx="1065">
                  <c:v>0.29740869731923181</c:v>
                </c:pt>
                <c:pt idx="1066">
                  <c:v>0.29740869731923181</c:v>
                </c:pt>
                <c:pt idx="1067">
                  <c:v>0.29740869731923181</c:v>
                </c:pt>
                <c:pt idx="1068">
                  <c:v>0.29740869731923181</c:v>
                </c:pt>
                <c:pt idx="1069">
                  <c:v>3.1623904314577535E-25</c:v>
                </c:pt>
                <c:pt idx="1070">
                  <c:v>0.29740869731923181</c:v>
                </c:pt>
                <c:pt idx="1071">
                  <c:v>0.29740869731923181</c:v>
                </c:pt>
                <c:pt idx="1072">
                  <c:v>0</c:v>
                </c:pt>
                <c:pt idx="1073">
                  <c:v>0.29740869731923181</c:v>
                </c:pt>
                <c:pt idx="1074">
                  <c:v>0.29740869731923181</c:v>
                </c:pt>
                <c:pt idx="1075">
                  <c:v>0.29740869731923181</c:v>
                </c:pt>
                <c:pt idx="1076">
                  <c:v>0.29740869731923181</c:v>
                </c:pt>
                <c:pt idx="1077">
                  <c:v>0.29740869731923181</c:v>
                </c:pt>
                <c:pt idx="1078">
                  <c:v>3.1623904314577535E-25</c:v>
                </c:pt>
                <c:pt idx="1079">
                  <c:v>0.29740869731923181</c:v>
                </c:pt>
                <c:pt idx="1080">
                  <c:v>0.29740869731923181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4.6466647495500092E-2</c:v>
                </c:pt>
                <c:pt idx="1108">
                  <c:v>0</c:v>
                </c:pt>
                <c:pt idx="1109">
                  <c:v>1.0412073574677016E-3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1.9328796157246164</c:v>
                </c:pt>
                <c:pt idx="1115">
                  <c:v>1.9328796157246164</c:v>
                </c:pt>
                <c:pt idx="1116">
                  <c:v>0.92490228030375632</c:v>
                </c:pt>
                <c:pt idx="1117">
                  <c:v>0.92490228030375632</c:v>
                </c:pt>
                <c:pt idx="1118">
                  <c:v>0.92490228030375632</c:v>
                </c:pt>
                <c:pt idx="1119">
                  <c:v>4.1925211149098409</c:v>
                </c:pt>
                <c:pt idx="1120">
                  <c:v>2.1156447369822446</c:v>
                </c:pt>
                <c:pt idx="1121">
                  <c:v>0.48681982298622861</c:v>
                </c:pt>
                <c:pt idx="1122">
                  <c:v>4.1925211149098409</c:v>
                </c:pt>
                <c:pt idx="1123">
                  <c:v>10.855140535301571</c:v>
                </c:pt>
                <c:pt idx="1124">
                  <c:v>10.855140535301571</c:v>
                </c:pt>
                <c:pt idx="1125">
                  <c:v>10.855140535301571</c:v>
                </c:pt>
                <c:pt idx="1126">
                  <c:v>10.855140535301571</c:v>
                </c:pt>
                <c:pt idx="1127">
                  <c:v>10.855140535301571</c:v>
                </c:pt>
                <c:pt idx="1128">
                  <c:v>2.1322597480056656E-22</c:v>
                </c:pt>
                <c:pt idx="1129">
                  <c:v>10.855140535301571</c:v>
                </c:pt>
                <c:pt idx="1130">
                  <c:v>10.855140535301571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1.4344292850219933</c:v>
                </c:pt>
                <c:pt idx="1181">
                  <c:v>1.4344292850219933</c:v>
                </c:pt>
                <c:pt idx="1182">
                  <c:v>0.59814039684314779</c:v>
                </c:pt>
                <c:pt idx="1183">
                  <c:v>0.59814039684314779</c:v>
                </c:pt>
                <c:pt idx="1184">
                  <c:v>0.59814039684314779</c:v>
                </c:pt>
                <c:pt idx="1185">
                  <c:v>0.67567711495244465</c:v>
                </c:pt>
                <c:pt idx="1186">
                  <c:v>0.20934913889510173</c:v>
                </c:pt>
                <c:pt idx="1187">
                  <c:v>0.16891927873811116</c:v>
                </c:pt>
                <c:pt idx="1188">
                  <c:v>0.67567711495244465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9.5259396534279086E-6</c:v>
                </c:pt>
                <c:pt idx="1209">
                  <c:v>9.5259396534279086E-6</c:v>
                </c:pt>
                <c:pt idx="1210">
                  <c:v>1.085514053530157E-5</c:v>
                </c:pt>
                <c:pt idx="1211">
                  <c:v>1.085514053530157E-5</c:v>
                </c:pt>
                <c:pt idx="1212">
                  <c:v>1.085514053530157E-5</c:v>
                </c:pt>
                <c:pt idx="1213">
                  <c:v>0.12682791747877856</c:v>
                </c:pt>
                <c:pt idx="1214">
                  <c:v>0.12682791747877856</c:v>
                </c:pt>
                <c:pt idx="1215">
                  <c:v>0.12682791747877856</c:v>
                </c:pt>
                <c:pt idx="1216">
                  <c:v>0.12682791747877856</c:v>
                </c:pt>
                <c:pt idx="1217">
                  <c:v>0.12682791747877856</c:v>
                </c:pt>
                <c:pt idx="1218">
                  <c:v>9.7474731337401858E-7</c:v>
                </c:pt>
                <c:pt idx="1219">
                  <c:v>0.12682791747877856</c:v>
                </c:pt>
                <c:pt idx="1220">
                  <c:v>0.12682791747877856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0.20879530519432105</c:v>
                </c:pt>
                <c:pt idx="1246">
                  <c:v>3.0571620283094219E-2</c:v>
                </c:pt>
                <c:pt idx="1247">
                  <c:v>3.0571620283094219E-2</c:v>
                </c:pt>
                <c:pt idx="1248">
                  <c:v>3.0294703432703875E-2</c:v>
                </c:pt>
                <c:pt idx="1249">
                  <c:v>3.0294703432703875E-2</c:v>
                </c:pt>
                <c:pt idx="1250">
                  <c:v>3.0294703432703875E-2</c:v>
                </c:pt>
                <c:pt idx="1251">
                  <c:v>2.0159546708417202</c:v>
                </c:pt>
                <c:pt idx="1252">
                  <c:v>2.0159546708417202</c:v>
                </c:pt>
                <c:pt idx="1253">
                  <c:v>2.0159546708417202</c:v>
                </c:pt>
                <c:pt idx="1254">
                  <c:v>2.0159546708417202</c:v>
                </c:pt>
                <c:pt idx="1255">
                  <c:v>2.0159546708417202</c:v>
                </c:pt>
                <c:pt idx="1256">
                  <c:v>1.7501144944669879E-3</c:v>
                </c:pt>
                <c:pt idx="1257">
                  <c:v>2.0159546708417202</c:v>
                </c:pt>
                <c:pt idx="1258">
                  <c:v>2.0159546708417202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1.7722678424982156E-2</c:v>
                </c:pt>
                <c:pt idx="1271">
                  <c:v>1.7722678424982156E-2</c:v>
                </c:pt>
                <c:pt idx="1272">
                  <c:v>1.7722678424982156E-2</c:v>
                </c:pt>
                <c:pt idx="1273">
                  <c:v>1.7722678424982156E-2</c:v>
                </c:pt>
                <c:pt idx="1274">
                  <c:v>1.7722678424982156E-2</c:v>
                </c:pt>
                <c:pt idx="1275">
                  <c:v>4.868198229862286E-6</c:v>
                </c:pt>
                <c:pt idx="1276">
                  <c:v>1.7722678424982156E-2</c:v>
                </c:pt>
                <c:pt idx="1277">
                  <c:v>1.7722678424982156E-2</c:v>
                </c:pt>
                <c:pt idx="1278">
                  <c:v>0</c:v>
                </c:pt>
                <c:pt idx="1279">
                  <c:v>1.2793558488033993E-3</c:v>
                </c:pt>
                <c:pt idx="1280">
                  <c:v>0</c:v>
                </c:pt>
                <c:pt idx="1281">
                  <c:v>1.6338094173030424</c:v>
                </c:pt>
                <c:pt idx="1282">
                  <c:v>0</c:v>
                </c:pt>
                <c:pt idx="1283">
                  <c:v>2.3759465763491701E-3</c:v>
                </c:pt>
                <c:pt idx="1284">
                  <c:v>0</c:v>
                </c:pt>
                <c:pt idx="1285">
                  <c:v>575.98704881192009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0.17611911684826015</c:v>
                </c:pt>
                <c:pt idx="1292">
                  <c:v>0</c:v>
                </c:pt>
                <c:pt idx="1293">
                  <c:v>3.3783855747622237E-3</c:v>
                </c:pt>
                <c:pt idx="1294">
                  <c:v>0</c:v>
                </c:pt>
                <c:pt idx="1295">
                  <c:v>0</c:v>
                </c:pt>
                <c:pt idx="1296">
                  <c:v>4.0208326676678263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6.3137041888998935E-2</c:v>
                </c:pt>
                <c:pt idx="1304">
                  <c:v>0</c:v>
                </c:pt>
                <c:pt idx="1305">
                  <c:v>7.4767549605393474E-2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1.7944211905294435E-2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0.21931814550915418</c:v>
                </c:pt>
                <c:pt idx="1354">
                  <c:v>0</c:v>
                </c:pt>
                <c:pt idx="1355">
                  <c:v>3.8380675464101981</c:v>
                </c:pt>
                <c:pt idx="1356">
                  <c:v>0</c:v>
                </c:pt>
                <c:pt idx="1357">
                  <c:v>4.6134347275031678E-4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8.69518910225687E-2</c:v>
                </c:pt>
                <c:pt idx="1376">
                  <c:v>0</c:v>
                </c:pt>
                <c:pt idx="1377">
                  <c:v>1.4344292850219933</c:v>
                </c:pt>
                <c:pt idx="1378">
                  <c:v>0</c:v>
                </c:pt>
                <c:pt idx="1379">
                  <c:v>6.1475540786656853E-2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1.7833445165138293E-5</c:v>
                </c:pt>
                <c:pt idx="1393">
                  <c:v>1.7833445165138293E-5</c:v>
                </c:pt>
                <c:pt idx="1394">
                  <c:v>2.7248618078410065E-5</c:v>
                </c:pt>
                <c:pt idx="1395">
                  <c:v>2.7248618078410065E-5</c:v>
                </c:pt>
                <c:pt idx="1396">
                  <c:v>2.7248618078410065E-5</c:v>
                </c:pt>
                <c:pt idx="1397">
                  <c:v>1.1630507716394539E-2</c:v>
                </c:pt>
                <c:pt idx="1398">
                  <c:v>1.1630507716394539E-2</c:v>
                </c:pt>
                <c:pt idx="1399">
                  <c:v>1.1630507716394539E-2</c:v>
                </c:pt>
                <c:pt idx="1400">
                  <c:v>1.1630507716394539E-2</c:v>
                </c:pt>
                <c:pt idx="1401">
                  <c:v>1.1630507716394539E-2</c:v>
                </c:pt>
                <c:pt idx="1402">
                  <c:v>1.1685891086472609E-7</c:v>
                </c:pt>
                <c:pt idx="1403">
                  <c:v>1.1630507716394539E-2</c:v>
                </c:pt>
                <c:pt idx="1404">
                  <c:v>1.1630507716394539E-2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9.2490228030375619</c:v>
                </c:pt>
                <c:pt idx="1412">
                  <c:v>43.586712251440495</c:v>
                </c:pt>
                <c:pt idx="1413">
                  <c:v>43.586712251440495</c:v>
                </c:pt>
                <c:pt idx="1414">
                  <c:v>47.07586456635886</c:v>
                </c:pt>
                <c:pt idx="1415">
                  <c:v>47.07586456635886</c:v>
                </c:pt>
                <c:pt idx="1416">
                  <c:v>47.07586456635886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1.8774962456465472</c:v>
                </c:pt>
                <c:pt idx="1449">
                  <c:v>0</c:v>
                </c:pt>
                <c:pt idx="1450">
                  <c:v>3.8159141983789708</c:v>
                </c:pt>
                <c:pt idx="1451">
                  <c:v>0</c:v>
                </c:pt>
                <c:pt idx="1452">
                  <c:v>0.35279206739730107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1.1575124346316471E-2</c:v>
                </c:pt>
                <c:pt idx="1464">
                  <c:v>0</c:v>
                </c:pt>
                <c:pt idx="1465">
                  <c:v>0.2464559968474081</c:v>
                </c:pt>
                <c:pt idx="1466">
                  <c:v>0</c:v>
                </c:pt>
                <c:pt idx="1467">
                  <c:v>1.0245923464442809E-2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2.6528634267395162E-3</c:v>
                </c:pt>
                <c:pt idx="1475">
                  <c:v>2.6528634267395162E-3</c:v>
                </c:pt>
                <c:pt idx="1476">
                  <c:v>2.5642500346146056E-3</c:v>
                </c:pt>
                <c:pt idx="1477">
                  <c:v>2.5642500346146056E-3</c:v>
                </c:pt>
                <c:pt idx="1478">
                  <c:v>2.5642500346146056E-3</c:v>
                </c:pt>
                <c:pt idx="1479">
                  <c:v>0</c:v>
                </c:pt>
                <c:pt idx="1480">
                  <c:v>0.62029374487437539</c:v>
                </c:pt>
                <c:pt idx="1481">
                  <c:v>0</c:v>
                </c:pt>
                <c:pt idx="1482">
                  <c:v>3.9211426015273018E-3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2.0270313448573344E-4</c:v>
                </c:pt>
                <c:pt idx="1493">
                  <c:v>2.0270313448573344E-4</c:v>
                </c:pt>
                <c:pt idx="1494">
                  <c:v>4.0429860156990542E-4</c:v>
                </c:pt>
                <c:pt idx="1495">
                  <c:v>4.0429860156990542E-4</c:v>
                </c:pt>
                <c:pt idx="1496">
                  <c:v>4.0429860156990542E-4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2.5697883716224128E-5</c:v>
                </c:pt>
                <c:pt idx="1503">
                  <c:v>2.5697883716224128E-5</c:v>
                </c:pt>
                <c:pt idx="1504">
                  <c:v>2.5697883716224128E-5</c:v>
                </c:pt>
                <c:pt idx="1505">
                  <c:v>2.5697883716224128E-5</c:v>
                </c:pt>
                <c:pt idx="1506">
                  <c:v>2.5697883716224128E-5</c:v>
                </c:pt>
                <c:pt idx="1507">
                  <c:v>4.1039077227849302E-2</c:v>
                </c:pt>
                <c:pt idx="1508">
                  <c:v>4.1039077227849302E-2</c:v>
                </c:pt>
                <c:pt idx="1509">
                  <c:v>4.1039077227849302E-2</c:v>
                </c:pt>
                <c:pt idx="1510">
                  <c:v>4.1039077227849302E-2</c:v>
                </c:pt>
                <c:pt idx="1511">
                  <c:v>4.1039077227849302E-2</c:v>
                </c:pt>
                <c:pt idx="1512">
                  <c:v>1.0910523905379641E-5</c:v>
                </c:pt>
                <c:pt idx="1513">
                  <c:v>4.1039077227849302E-2</c:v>
                </c:pt>
                <c:pt idx="1514">
                  <c:v>4.1039077227849302E-2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1.3458158928970825E-4</c:v>
                </c:pt>
                <c:pt idx="1521">
                  <c:v>1.3458158928970825E-4</c:v>
                </c:pt>
                <c:pt idx="1522">
                  <c:v>1.3458158928970825E-4</c:v>
                </c:pt>
                <c:pt idx="1523">
                  <c:v>1.3458158928970825E-4</c:v>
                </c:pt>
                <c:pt idx="1524">
                  <c:v>1.3458158928970825E-4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5.759870488119201E-5</c:v>
                </c:pt>
                <c:pt idx="1541">
                  <c:v>5.759870488119201E-5</c:v>
                </c:pt>
                <c:pt idx="1542">
                  <c:v>5.759870488119201E-5</c:v>
                </c:pt>
                <c:pt idx="1543">
                  <c:v>5.759870488119201E-5</c:v>
                </c:pt>
                <c:pt idx="1544">
                  <c:v>5.759870488119201E-5</c:v>
                </c:pt>
                <c:pt idx="1545">
                  <c:v>1.6891927873811118E-2</c:v>
                </c:pt>
                <c:pt idx="1546">
                  <c:v>1.6891927873811118E-2</c:v>
                </c:pt>
                <c:pt idx="1547">
                  <c:v>1.6891927873811118E-2</c:v>
                </c:pt>
                <c:pt idx="1548">
                  <c:v>1.6891927873811118E-2</c:v>
                </c:pt>
                <c:pt idx="1549">
                  <c:v>1.6891927873811118E-2</c:v>
                </c:pt>
                <c:pt idx="1550">
                  <c:v>4.4417462802611526E-5</c:v>
                </c:pt>
                <c:pt idx="1551">
                  <c:v>1.6891927873811118E-2</c:v>
                </c:pt>
                <c:pt idx="1552">
                  <c:v>1.6891927873811118E-2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1.0079773354208601</c:v>
                </c:pt>
                <c:pt idx="1579">
                  <c:v>1.0079773354208601</c:v>
                </c:pt>
                <c:pt idx="1580">
                  <c:v>1.0079773354208601</c:v>
                </c:pt>
                <c:pt idx="1581">
                  <c:v>1.0079773354208601</c:v>
                </c:pt>
                <c:pt idx="1582">
                  <c:v>1.0079773354208601</c:v>
                </c:pt>
                <c:pt idx="1583">
                  <c:v>6.7013877794463777E-4</c:v>
                </c:pt>
                <c:pt idx="1584">
                  <c:v>1.0079773354208601</c:v>
                </c:pt>
                <c:pt idx="1585">
                  <c:v>1.0079773354208601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3.4669989668871347E-6</c:v>
                </c:pt>
                <c:pt idx="1597">
                  <c:v>3.4669989668871347E-6</c:v>
                </c:pt>
                <c:pt idx="1598">
                  <c:v>3.0017786582313527E-6</c:v>
                </c:pt>
                <c:pt idx="1599">
                  <c:v>3.0017786582313527E-6</c:v>
                </c:pt>
                <c:pt idx="1600">
                  <c:v>3.0017786582313527E-6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9.138256062881426E-5</c:v>
                </c:pt>
                <c:pt idx="1636">
                  <c:v>9.138256062881426E-5</c:v>
                </c:pt>
                <c:pt idx="1637">
                  <c:v>9.138256062881426E-5</c:v>
                </c:pt>
                <c:pt idx="1638">
                  <c:v>9.138256062881426E-5</c:v>
                </c:pt>
                <c:pt idx="1639">
                  <c:v>9.138256062881426E-5</c:v>
                </c:pt>
                <c:pt idx="1640">
                  <c:v>0.36054573920823074</c:v>
                </c:pt>
                <c:pt idx="1641">
                  <c:v>0.36054573920823074</c:v>
                </c:pt>
                <c:pt idx="1642">
                  <c:v>0.36054573920823074</c:v>
                </c:pt>
                <c:pt idx="1643">
                  <c:v>0.36054573920823074</c:v>
                </c:pt>
                <c:pt idx="1644">
                  <c:v>0.36054573920823074</c:v>
                </c:pt>
                <c:pt idx="1645">
                  <c:v>5.0841933731667563E-5</c:v>
                </c:pt>
                <c:pt idx="1646">
                  <c:v>0.36054573920823074</c:v>
                </c:pt>
                <c:pt idx="1647">
                  <c:v>0.36054573920823074</c:v>
                </c:pt>
                <c:pt idx="1648">
                  <c:v>8.6951891022568711E-6</c:v>
                </c:pt>
                <c:pt idx="1649">
                  <c:v>8.6951891022568711E-6</c:v>
                </c:pt>
                <c:pt idx="1650">
                  <c:v>9.0828726928033561E-6</c:v>
                </c:pt>
                <c:pt idx="1651">
                  <c:v>9.0828726928033561E-6</c:v>
                </c:pt>
                <c:pt idx="1652">
                  <c:v>9.0828726928033561E-6</c:v>
                </c:pt>
                <c:pt idx="1653">
                  <c:v>5.0288100030886872E-2</c:v>
                </c:pt>
                <c:pt idx="1654">
                  <c:v>5.0288100030886872E-2</c:v>
                </c:pt>
                <c:pt idx="1655">
                  <c:v>5.0288100030886872E-2</c:v>
                </c:pt>
                <c:pt idx="1656">
                  <c:v>5.0288100030886872E-2</c:v>
                </c:pt>
                <c:pt idx="1657">
                  <c:v>5.0288100030886872E-2</c:v>
                </c:pt>
                <c:pt idx="1658">
                  <c:v>4.0374476786912475E-6</c:v>
                </c:pt>
                <c:pt idx="1659">
                  <c:v>5.0288100030886872E-2</c:v>
                </c:pt>
                <c:pt idx="1660">
                  <c:v>5.0288100030886872E-2</c:v>
                </c:pt>
                <c:pt idx="1661">
                  <c:v>0</c:v>
                </c:pt>
                <c:pt idx="1662">
                  <c:v>7.4213715904612775E-3</c:v>
                </c:pt>
                <c:pt idx="1663">
                  <c:v>0</c:v>
                </c:pt>
                <c:pt idx="1664">
                  <c:v>5.0232716660808793E-2</c:v>
                </c:pt>
                <c:pt idx="1665">
                  <c:v>0</c:v>
                </c:pt>
                <c:pt idx="1666">
                  <c:v>12.184341417175233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2.331639880286715E-3</c:v>
                </c:pt>
                <c:pt idx="1697">
                  <c:v>2.331639880286715E-3</c:v>
                </c:pt>
                <c:pt idx="1698">
                  <c:v>4.7352781416749195E-4</c:v>
                </c:pt>
                <c:pt idx="1699">
                  <c:v>4.7352781416749195E-4</c:v>
                </c:pt>
                <c:pt idx="1700">
                  <c:v>4.7352781416749195E-4</c:v>
                </c:pt>
                <c:pt idx="1701">
                  <c:v>2.3814849133569772E-2</c:v>
                </c:pt>
                <c:pt idx="1702">
                  <c:v>2.3814849133569772E-2</c:v>
                </c:pt>
                <c:pt idx="1703">
                  <c:v>2.3814849133569772E-2</c:v>
                </c:pt>
                <c:pt idx="1704">
                  <c:v>2.3814849133569772E-2</c:v>
                </c:pt>
                <c:pt idx="1705">
                  <c:v>2.3814849133569772E-2</c:v>
                </c:pt>
                <c:pt idx="1706">
                  <c:v>1.0688990425067363E-9</c:v>
                </c:pt>
                <c:pt idx="1707">
                  <c:v>2.3814849133569772E-2</c:v>
                </c:pt>
                <c:pt idx="1708">
                  <c:v>2.3814849133569772E-2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2.2153348031227693E-4</c:v>
                </c:pt>
                <c:pt idx="1723">
                  <c:v>2.2153348031227693E-4</c:v>
                </c:pt>
                <c:pt idx="1724">
                  <c:v>2.1931814550915418E-4</c:v>
                </c:pt>
                <c:pt idx="1725">
                  <c:v>2.1931814550915418E-4</c:v>
                </c:pt>
                <c:pt idx="1726">
                  <c:v>2.1931814550915418E-4</c:v>
                </c:pt>
                <c:pt idx="1727">
                  <c:v>1.4731976440766417E-2</c:v>
                </c:pt>
                <c:pt idx="1728">
                  <c:v>1.4731976440766417E-2</c:v>
                </c:pt>
                <c:pt idx="1729">
                  <c:v>1.4731976440766417E-2</c:v>
                </c:pt>
                <c:pt idx="1730">
                  <c:v>1.4731976440766417E-2</c:v>
                </c:pt>
                <c:pt idx="1731">
                  <c:v>1.4731976440766417E-2</c:v>
                </c:pt>
                <c:pt idx="1732">
                  <c:v>2.270718173200839E-5</c:v>
                </c:pt>
                <c:pt idx="1733">
                  <c:v>1.4731976440766417E-2</c:v>
                </c:pt>
                <c:pt idx="1734">
                  <c:v>1.4731976440766417E-2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0.69783046298367246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0.40263710046756335</c:v>
                </c:pt>
                <c:pt idx="1755">
                  <c:v>0</c:v>
                </c:pt>
                <c:pt idx="1756">
                  <c:v>1.2848941858112064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1.7722678424982156E-2</c:v>
                </c:pt>
                <c:pt idx="1761">
                  <c:v>0</c:v>
                </c:pt>
                <c:pt idx="1762">
                  <c:v>1.5618110362015527</c:v>
                </c:pt>
                <c:pt idx="1763">
                  <c:v>0</c:v>
                </c:pt>
                <c:pt idx="1764">
                  <c:v>1.750114494466988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3.3562322267309957E-2</c:v>
                </c:pt>
                <c:pt idx="1771">
                  <c:v>0</c:v>
                </c:pt>
                <c:pt idx="1772">
                  <c:v>23.980999243803982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0.16448860913186564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0.16670394393498841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2.1821047810759279E-2</c:v>
                </c:pt>
                <c:pt idx="1842">
                  <c:v>0</c:v>
                </c:pt>
                <c:pt idx="1843">
                  <c:v>7.9198219211639009E-3</c:v>
                </c:pt>
                <c:pt idx="1844">
                  <c:v>0</c:v>
                </c:pt>
                <c:pt idx="1845">
                  <c:v>0</c:v>
                </c:pt>
                <c:pt idx="1846">
                  <c:v>5.2614201574165773E-3</c:v>
                </c:pt>
                <c:pt idx="1847">
                  <c:v>5.2614201574165773E-3</c:v>
                </c:pt>
                <c:pt idx="1848">
                  <c:v>1.7113461354123394E-3</c:v>
                </c:pt>
                <c:pt idx="1849">
                  <c:v>1.7113461354123394E-3</c:v>
                </c:pt>
                <c:pt idx="1850">
                  <c:v>1.7113461354123394E-3</c:v>
                </c:pt>
                <c:pt idx="1851">
                  <c:v>6.5352376692121697E-2</c:v>
                </c:pt>
                <c:pt idx="1852">
                  <c:v>6.5352376692121697E-2</c:v>
                </c:pt>
                <c:pt idx="1853">
                  <c:v>6.5352376692121697E-2</c:v>
                </c:pt>
                <c:pt idx="1854">
                  <c:v>6.5352376692121697E-2</c:v>
                </c:pt>
                <c:pt idx="1855">
                  <c:v>6.5352376692121697E-2</c:v>
                </c:pt>
                <c:pt idx="1856">
                  <c:v>1.0024389984130532E-6</c:v>
                </c:pt>
                <c:pt idx="1857">
                  <c:v>6.5352376692121697E-2</c:v>
                </c:pt>
                <c:pt idx="1858">
                  <c:v>6.5352376692121697E-2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8.4736556219445931E-3</c:v>
                </c:pt>
                <c:pt idx="1875">
                  <c:v>8.4736556219445931E-3</c:v>
                </c:pt>
                <c:pt idx="1876">
                  <c:v>8.4736556219445931E-3</c:v>
                </c:pt>
                <c:pt idx="1877">
                  <c:v>8.4736556219445931E-3</c:v>
                </c:pt>
                <c:pt idx="1878">
                  <c:v>8.4736556219445931E-3</c:v>
                </c:pt>
                <c:pt idx="1879">
                  <c:v>6.2029374487437554E-12</c:v>
                </c:pt>
                <c:pt idx="1880">
                  <c:v>8.4736556219445931E-3</c:v>
                </c:pt>
                <c:pt idx="1881">
                  <c:v>8.4736556219445931E-3</c:v>
                </c:pt>
                <c:pt idx="1882">
                  <c:v>0</c:v>
                </c:pt>
                <c:pt idx="1883">
                  <c:v>0.2531020012567764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2.9131652661064417E-3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1.8498045606075125E-9</c:v>
                </c:pt>
                <c:pt idx="1961">
                  <c:v>1.8498045606075125E-9</c:v>
                </c:pt>
                <c:pt idx="1962">
                  <c:v>2.1433364220212795E-9</c:v>
                </c:pt>
                <c:pt idx="1963">
                  <c:v>2.1433364220212795E-9</c:v>
                </c:pt>
                <c:pt idx="1964">
                  <c:v>2.1433364220212795E-9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2.7359384818566205E-8</c:v>
                </c:pt>
                <c:pt idx="1981">
                  <c:v>2.7359384818566205E-8</c:v>
                </c:pt>
                <c:pt idx="1982">
                  <c:v>3.0516236913016148E-8</c:v>
                </c:pt>
                <c:pt idx="1983">
                  <c:v>3.0516236913016148E-8</c:v>
                </c:pt>
                <c:pt idx="1984">
                  <c:v>3.0516236913016148E-8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5.8152538581972708</c:v>
                </c:pt>
                <c:pt idx="1994">
                  <c:v>5.8152538581972708</c:v>
                </c:pt>
                <c:pt idx="1995">
                  <c:v>5.8152538581972708</c:v>
                </c:pt>
                <c:pt idx="1996">
                  <c:v>5.8152538581972708</c:v>
                </c:pt>
                <c:pt idx="1997">
                  <c:v>5.8152538581972708</c:v>
                </c:pt>
                <c:pt idx="1998">
                  <c:v>2.1765664440681208E-4</c:v>
                </c:pt>
                <c:pt idx="1999">
                  <c:v>5.8152538581972708</c:v>
                </c:pt>
                <c:pt idx="2000">
                  <c:v>5.8152538581972708</c:v>
                </c:pt>
                <c:pt idx="2001">
                  <c:v>3.8934509164882674E-6</c:v>
                </c:pt>
                <c:pt idx="2002">
                  <c:v>3.8934509164882674E-6</c:v>
                </c:pt>
                <c:pt idx="2003">
                  <c:v>2.7193234708331994E-6</c:v>
                </c:pt>
                <c:pt idx="2004">
                  <c:v>2.7193234708331994E-6</c:v>
                </c:pt>
                <c:pt idx="2005">
                  <c:v>2.7193234708331994E-6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1.0245923464442809E-5</c:v>
                </c:pt>
                <c:pt idx="2033">
                  <c:v>1.0245923464442809E-5</c:v>
                </c:pt>
                <c:pt idx="2034">
                  <c:v>1.0467456944755086E-5</c:v>
                </c:pt>
                <c:pt idx="2035">
                  <c:v>1.0467456944755086E-5</c:v>
                </c:pt>
                <c:pt idx="2036">
                  <c:v>1.0467456944755086E-5</c:v>
                </c:pt>
                <c:pt idx="2037">
                  <c:v>3.6608407621603769</c:v>
                </c:pt>
                <c:pt idx="2038">
                  <c:v>3.6608407621603769</c:v>
                </c:pt>
                <c:pt idx="2039">
                  <c:v>3.6608407621603769</c:v>
                </c:pt>
                <c:pt idx="2040">
                  <c:v>3.6608407621603769</c:v>
                </c:pt>
                <c:pt idx="2041">
                  <c:v>3.6608407621603769</c:v>
                </c:pt>
                <c:pt idx="2042">
                  <c:v>9.4705562833498404E-5</c:v>
                </c:pt>
                <c:pt idx="2043">
                  <c:v>3.6608407621603769</c:v>
                </c:pt>
                <c:pt idx="2044">
                  <c:v>3.6608407621603769</c:v>
                </c:pt>
                <c:pt idx="2045">
                  <c:v>1.2516641637643649E-4</c:v>
                </c:pt>
                <c:pt idx="2046">
                  <c:v>1.2516641637643649E-4</c:v>
                </c:pt>
                <c:pt idx="2047">
                  <c:v>1.2516641637643649E-4</c:v>
                </c:pt>
                <c:pt idx="2048">
                  <c:v>1.2516641637643649E-4</c:v>
                </c:pt>
                <c:pt idx="2049">
                  <c:v>1.2516641637643649E-4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8.6364827299741158</c:v>
                </c:pt>
                <c:pt idx="2121">
                  <c:v>8.6364827299741158</c:v>
                </c:pt>
                <c:pt idx="2122">
                  <c:v>8.6364827299741158</c:v>
                </c:pt>
                <c:pt idx="2123">
                  <c:v>8.6364827299741158</c:v>
                </c:pt>
                <c:pt idx="2124">
                  <c:v>8.6364827299741158</c:v>
                </c:pt>
                <c:pt idx="2125">
                  <c:v>1.0700067099082976E-3</c:v>
                </c:pt>
                <c:pt idx="2126">
                  <c:v>8.6364827299741158</c:v>
                </c:pt>
                <c:pt idx="2127">
                  <c:v>8.6364827299741158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1.7833445165138292E-2</c:v>
                </c:pt>
                <c:pt idx="2162">
                  <c:v>1.7833445165138292E-2</c:v>
                </c:pt>
                <c:pt idx="2163">
                  <c:v>1.7667295054904088E-2</c:v>
                </c:pt>
                <c:pt idx="2164">
                  <c:v>1.7667295054904088E-2</c:v>
                </c:pt>
                <c:pt idx="2165">
                  <c:v>1.7667295054904088E-2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0.32399271495670506</c:v>
                </c:pt>
                <c:pt idx="2217">
                  <c:v>0</c:v>
                </c:pt>
                <c:pt idx="2218">
                  <c:v>2.0657997039119826E-2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2.963010299176704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1.65596276533427E-2</c:v>
                </c:pt>
                <c:pt idx="2318">
                  <c:v>0</c:v>
                </c:pt>
                <c:pt idx="2319">
                  <c:v>0.66460044093683068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1.5895027212405872E-3</c:v>
                </c:pt>
                <c:pt idx="2340">
                  <c:v>1.5895027212405872E-3</c:v>
                </c:pt>
                <c:pt idx="2341">
                  <c:v>1.8664195716309334E-3</c:v>
                </c:pt>
                <c:pt idx="2342">
                  <c:v>1.8664195716309334E-3</c:v>
                </c:pt>
                <c:pt idx="2343">
                  <c:v>1.8664195716309334E-3</c:v>
                </c:pt>
                <c:pt idx="2344">
                  <c:v>4.2700578330191383E-4</c:v>
                </c:pt>
                <c:pt idx="2345">
                  <c:v>3.4669989668871347E-4</c:v>
                </c:pt>
                <c:pt idx="2346">
                  <c:v>3.7771458393243216E-4</c:v>
                </c:pt>
                <c:pt idx="2347">
                  <c:v>4.2700578330191383E-4</c:v>
                </c:pt>
                <c:pt idx="2348">
                  <c:v>0.13624309039205032</c:v>
                </c:pt>
                <c:pt idx="2349">
                  <c:v>0.13624309039205032</c:v>
                </c:pt>
                <c:pt idx="2350">
                  <c:v>0.13624309039205032</c:v>
                </c:pt>
                <c:pt idx="2351">
                  <c:v>0.13624309039205032</c:v>
                </c:pt>
                <c:pt idx="2352">
                  <c:v>0.13624309039205032</c:v>
                </c:pt>
                <c:pt idx="2353">
                  <c:v>4.5857430424641333E-26</c:v>
                </c:pt>
                <c:pt idx="2354">
                  <c:v>0.13624309039205032</c:v>
                </c:pt>
                <c:pt idx="2355">
                  <c:v>0.13624309039205032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6.7013877794463781</c:v>
                </c:pt>
                <c:pt idx="2373">
                  <c:v>0</c:v>
                </c:pt>
                <c:pt idx="2374">
                  <c:v>3.6608407621603769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0.42312894739644896</c:v>
                </c:pt>
                <c:pt idx="2405">
                  <c:v>0</c:v>
                </c:pt>
                <c:pt idx="2406">
                  <c:v>1.1076674015613849E-2</c:v>
                </c:pt>
                <c:pt idx="2407">
                  <c:v>0</c:v>
                </c:pt>
                <c:pt idx="2408">
                  <c:v>4.5303596723860638E-3</c:v>
                </c:pt>
                <c:pt idx="2409">
                  <c:v>0</c:v>
                </c:pt>
                <c:pt idx="2410">
                  <c:v>2.0436463558807551E-2</c:v>
                </c:pt>
                <c:pt idx="2411">
                  <c:v>1.5064276661234834E-2</c:v>
                </c:pt>
                <c:pt idx="2412">
                  <c:v>1.5064276661234834E-2</c:v>
                </c:pt>
                <c:pt idx="2413">
                  <c:v>1.9938013228104928E-2</c:v>
                </c:pt>
                <c:pt idx="2414">
                  <c:v>1.9938013228104928E-2</c:v>
                </c:pt>
                <c:pt idx="2415">
                  <c:v>1.9938013228104928E-2</c:v>
                </c:pt>
                <c:pt idx="2416">
                  <c:v>4.0429860156990551E-3</c:v>
                </c:pt>
                <c:pt idx="2417">
                  <c:v>3.6663790991681836E-3</c:v>
                </c:pt>
                <c:pt idx="2418">
                  <c:v>4.0374476786912469E-3</c:v>
                </c:pt>
                <c:pt idx="2419">
                  <c:v>4.0429860156990551E-3</c:v>
                </c:pt>
                <c:pt idx="2420">
                  <c:v>1.4565826330532208</c:v>
                </c:pt>
                <c:pt idx="2421">
                  <c:v>1.4565826330532208</c:v>
                </c:pt>
                <c:pt idx="2422">
                  <c:v>1.4565826330532208</c:v>
                </c:pt>
                <c:pt idx="2423">
                  <c:v>1.4565826330532208</c:v>
                </c:pt>
                <c:pt idx="2424">
                  <c:v>1.4565826330532208</c:v>
                </c:pt>
                <c:pt idx="2425">
                  <c:v>4.674356434589044E-24</c:v>
                </c:pt>
                <c:pt idx="2426">
                  <c:v>1.4565826330532208</c:v>
                </c:pt>
                <c:pt idx="2427">
                  <c:v>1.4565826330532208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1.1962807936862956E-2</c:v>
                </c:pt>
                <c:pt idx="2452">
                  <c:v>0</c:v>
                </c:pt>
                <c:pt idx="2453">
                  <c:v>1.4565826330532208E-2</c:v>
                </c:pt>
                <c:pt idx="2454">
                  <c:v>0</c:v>
                </c:pt>
                <c:pt idx="2455">
                  <c:v>9.9136232439743944E-3</c:v>
                </c:pt>
                <c:pt idx="2456">
                  <c:v>0</c:v>
                </c:pt>
                <c:pt idx="2457">
                  <c:v>9.0274893227252858E-4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8.0859720313981101E-3</c:v>
                </c:pt>
                <c:pt idx="2464">
                  <c:v>1.0855140535301571</c:v>
                </c:pt>
                <c:pt idx="2465">
                  <c:v>1.0855140535301571</c:v>
                </c:pt>
                <c:pt idx="2466">
                  <c:v>0.83075055117103858</c:v>
                </c:pt>
                <c:pt idx="2467">
                  <c:v>0.83075055117103858</c:v>
                </c:pt>
                <c:pt idx="2468">
                  <c:v>0.83075055117103858</c:v>
                </c:pt>
                <c:pt idx="2469">
                  <c:v>3.2399271495670501</c:v>
                </c:pt>
                <c:pt idx="2470">
                  <c:v>1.6891927873811117</c:v>
                </c:pt>
                <c:pt idx="2471">
                  <c:v>0.47297398046671135</c:v>
                </c:pt>
                <c:pt idx="2472">
                  <c:v>3.2399271495670501</c:v>
                </c:pt>
                <c:pt idx="2473">
                  <c:v>30.68238702325036</c:v>
                </c:pt>
                <c:pt idx="2474">
                  <c:v>30.68238702325036</c:v>
                </c:pt>
                <c:pt idx="2475">
                  <c:v>30.68238702325036</c:v>
                </c:pt>
                <c:pt idx="2476">
                  <c:v>30.68238702325036</c:v>
                </c:pt>
                <c:pt idx="2477">
                  <c:v>30.68238702325036</c:v>
                </c:pt>
                <c:pt idx="2478">
                  <c:v>1.7888828535216363E-2</c:v>
                </c:pt>
                <c:pt idx="2479">
                  <c:v>30.68238702325036</c:v>
                </c:pt>
                <c:pt idx="2480">
                  <c:v>30.68238702325036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0.11519740976238402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3.234388812559244E-2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0.36996091212150245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0.50897317101745632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8.4736556219445938E-4</c:v>
                </c:pt>
                <c:pt idx="2510">
                  <c:v>8.4736556219445938E-4</c:v>
                </c:pt>
                <c:pt idx="2511">
                  <c:v>8.4736556219445938E-4</c:v>
                </c:pt>
                <c:pt idx="2512">
                  <c:v>8.4736556219445938E-4</c:v>
                </c:pt>
                <c:pt idx="2513">
                  <c:v>8.4736556219445938E-4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1.2682791747877855E-5</c:v>
                </c:pt>
                <c:pt idx="2540">
                  <c:v>1.2682791747877855E-5</c:v>
                </c:pt>
                <c:pt idx="2541">
                  <c:v>1.2682791747877855E-5</c:v>
                </c:pt>
                <c:pt idx="2542">
                  <c:v>1.2682791747877855E-5</c:v>
                </c:pt>
                <c:pt idx="2543">
                  <c:v>1.2682791747877855E-5</c:v>
                </c:pt>
                <c:pt idx="2544">
                  <c:v>7.9752052912419689E-3</c:v>
                </c:pt>
                <c:pt idx="2545">
                  <c:v>7.9752052912419689E-3</c:v>
                </c:pt>
                <c:pt idx="2546">
                  <c:v>7.9752052912419689E-3</c:v>
                </c:pt>
                <c:pt idx="2547">
                  <c:v>7.9752052912419689E-3</c:v>
                </c:pt>
                <c:pt idx="2548">
                  <c:v>7.9752052912419689E-3</c:v>
                </c:pt>
                <c:pt idx="2549">
                  <c:v>3.3119255306685403E-6</c:v>
                </c:pt>
                <c:pt idx="2550">
                  <c:v>7.9752052912419689E-3</c:v>
                </c:pt>
                <c:pt idx="2551">
                  <c:v>7.9752052912419689E-3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4.9789649700184245E-6</c:v>
                </c:pt>
                <c:pt idx="2581">
                  <c:v>4.9789649700184245E-6</c:v>
                </c:pt>
                <c:pt idx="2582">
                  <c:v>4.9734266330106176E-6</c:v>
                </c:pt>
                <c:pt idx="2583">
                  <c:v>4.9734266330106176E-6</c:v>
                </c:pt>
                <c:pt idx="2584">
                  <c:v>4.9734266330106176E-6</c:v>
                </c:pt>
                <c:pt idx="2585">
                  <c:v>1.4122759369907656E-4</c:v>
                </c:pt>
                <c:pt idx="2586">
                  <c:v>1.4122759369907656E-4</c:v>
                </c:pt>
                <c:pt idx="2587">
                  <c:v>1.4122759369907656E-4</c:v>
                </c:pt>
                <c:pt idx="2588">
                  <c:v>1.4122759369907656E-4</c:v>
                </c:pt>
                <c:pt idx="2589">
                  <c:v>1.4122759369907656E-4</c:v>
                </c:pt>
                <c:pt idx="2590">
                  <c:v>0.16005793952562009</c:v>
                </c:pt>
                <c:pt idx="2591">
                  <c:v>0.16005793952562009</c:v>
                </c:pt>
                <c:pt idx="2592">
                  <c:v>0.16005793952562009</c:v>
                </c:pt>
                <c:pt idx="2593">
                  <c:v>0.16005793952562009</c:v>
                </c:pt>
                <c:pt idx="2594">
                  <c:v>0.16005793952562009</c:v>
                </c:pt>
                <c:pt idx="2595">
                  <c:v>1.1132057385691918E-4</c:v>
                </c:pt>
                <c:pt idx="2596">
                  <c:v>0.16005793952562009</c:v>
                </c:pt>
                <c:pt idx="2597">
                  <c:v>0.16005793952562009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1.6947311243889188E-5</c:v>
                </c:pt>
                <c:pt idx="2618">
                  <c:v>1.6947311243889188E-5</c:v>
                </c:pt>
                <c:pt idx="2619">
                  <c:v>1.3679692409283102E-5</c:v>
                </c:pt>
                <c:pt idx="2620">
                  <c:v>1.3679692409283102E-5</c:v>
                </c:pt>
                <c:pt idx="2621">
                  <c:v>1.3679692409283102E-5</c:v>
                </c:pt>
                <c:pt idx="2622">
                  <c:v>6.2029374487437556E-4</c:v>
                </c:pt>
                <c:pt idx="2623">
                  <c:v>6.2029374487437556E-4</c:v>
                </c:pt>
                <c:pt idx="2624">
                  <c:v>6.2029374487437556E-4</c:v>
                </c:pt>
                <c:pt idx="2625">
                  <c:v>6.2029374487437556E-4</c:v>
                </c:pt>
                <c:pt idx="2626">
                  <c:v>6.2029374487437556E-4</c:v>
                </c:pt>
                <c:pt idx="2627">
                  <c:v>1.00797733542086E-7</c:v>
                </c:pt>
                <c:pt idx="2628">
                  <c:v>6.2029374487437556E-4</c:v>
                </c:pt>
                <c:pt idx="2629">
                  <c:v>6.2029374487437556E-4</c:v>
                </c:pt>
                <c:pt idx="2630">
                  <c:v>0</c:v>
                </c:pt>
                <c:pt idx="2631">
                  <c:v>3.0903920503562632</c:v>
                </c:pt>
                <c:pt idx="2632">
                  <c:v>0</c:v>
                </c:pt>
                <c:pt idx="2633">
                  <c:v>9.3597895431937008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3.4559222928715202E-4</c:v>
                </c:pt>
                <c:pt idx="2643">
                  <c:v>3.4559222928715202E-4</c:v>
                </c:pt>
                <c:pt idx="2644">
                  <c:v>4.126061070816158E-4</c:v>
                </c:pt>
                <c:pt idx="2645">
                  <c:v>4.126061070816158E-4</c:v>
                </c:pt>
                <c:pt idx="2646">
                  <c:v>4.126061070816158E-4</c:v>
                </c:pt>
                <c:pt idx="2647">
                  <c:v>0.13624309039205032</c:v>
                </c:pt>
                <c:pt idx="2648">
                  <c:v>0.13624309039205032</c:v>
                </c:pt>
                <c:pt idx="2649">
                  <c:v>0.13624309039205032</c:v>
                </c:pt>
                <c:pt idx="2650">
                  <c:v>0.13624309039205032</c:v>
                </c:pt>
                <c:pt idx="2651">
                  <c:v>0.13624309039205032</c:v>
                </c:pt>
                <c:pt idx="2652">
                  <c:v>2.1654897700525074E-5</c:v>
                </c:pt>
                <c:pt idx="2653">
                  <c:v>0.13624309039205032</c:v>
                </c:pt>
                <c:pt idx="2654">
                  <c:v>0.13624309039205032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1.2904325228190132</c:v>
                </c:pt>
                <c:pt idx="2705">
                  <c:v>0</c:v>
                </c:pt>
                <c:pt idx="2706">
                  <c:v>3.084853713348457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4.7629698267139545E-2</c:v>
                </c:pt>
                <c:pt idx="2711">
                  <c:v>0</c:v>
                </c:pt>
                <c:pt idx="2712">
                  <c:v>41.759061038864203</c:v>
                </c:pt>
                <c:pt idx="2713">
                  <c:v>0</c:v>
                </c:pt>
                <c:pt idx="2714">
                  <c:v>0</c:v>
                </c:pt>
                <c:pt idx="2715">
                  <c:v>1.2239724787253301E-2</c:v>
                </c:pt>
                <c:pt idx="2716">
                  <c:v>1.2239724787253301E-2</c:v>
                </c:pt>
                <c:pt idx="2717">
                  <c:v>1.07997571652235E-2</c:v>
                </c:pt>
                <c:pt idx="2718">
                  <c:v>1.07997571652235E-2</c:v>
                </c:pt>
                <c:pt idx="2719">
                  <c:v>1.07997571652235E-2</c:v>
                </c:pt>
                <c:pt idx="2720">
                  <c:v>1.5562726991937455E-2</c:v>
                </c:pt>
                <c:pt idx="2721">
                  <c:v>8.5290389920226629E-3</c:v>
                </c:pt>
                <c:pt idx="2722">
                  <c:v>3.2620804975982782E-3</c:v>
                </c:pt>
                <c:pt idx="2723">
                  <c:v>1.5562726991937455E-2</c:v>
                </c:pt>
                <c:pt idx="2724">
                  <c:v>0.59814039684314779</c:v>
                </c:pt>
                <c:pt idx="2725">
                  <c:v>0.59814039684314779</c:v>
                </c:pt>
                <c:pt idx="2726">
                  <c:v>0.59814039684314779</c:v>
                </c:pt>
                <c:pt idx="2727">
                  <c:v>0.59814039684314779</c:v>
                </c:pt>
                <c:pt idx="2728">
                  <c:v>0.59814039684314779</c:v>
                </c:pt>
                <c:pt idx="2729">
                  <c:v>2.2596414991852251E-24</c:v>
                </c:pt>
                <c:pt idx="2730">
                  <c:v>0.59814039684314779</c:v>
                </c:pt>
                <c:pt idx="2731">
                  <c:v>0.59814039684314779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1.6781161133654977E-3</c:v>
                </c:pt>
                <c:pt idx="2763">
                  <c:v>1.6781161133654977E-3</c:v>
                </c:pt>
                <c:pt idx="2764">
                  <c:v>3.7273008062540592E-4</c:v>
                </c:pt>
                <c:pt idx="2765">
                  <c:v>3.7273008062540592E-4</c:v>
                </c:pt>
                <c:pt idx="2766">
                  <c:v>3.7273008062540592E-4</c:v>
                </c:pt>
                <c:pt idx="2767">
                  <c:v>0</c:v>
                </c:pt>
                <c:pt idx="2768">
                  <c:v>0.63137041888998935</c:v>
                </c:pt>
                <c:pt idx="2769">
                  <c:v>0</c:v>
                </c:pt>
                <c:pt idx="2770">
                  <c:v>1.3679692409283102E-2</c:v>
                </c:pt>
                <c:pt idx="2771">
                  <c:v>3.2454654865748576E-6</c:v>
                </c:pt>
                <c:pt idx="2772">
                  <c:v>3.2454654865748576E-6</c:v>
                </c:pt>
                <c:pt idx="2773">
                  <c:v>4.9734266330106176E-6</c:v>
                </c:pt>
                <c:pt idx="2774">
                  <c:v>4.9734266330106176E-6</c:v>
                </c:pt>
                <c:pt idx="2775">
                  <c:v>4.9734266330106176E-6</c:v>
                </c:pt>
                <c:pt idx="2776">
                  <c:v>0.14288909480141862</c:v>
                </c:pt>
                <c:pt idx="2777">
                  <c:v>0.14288909480141862</c:v>
                </c:pt>
                <c:pt idx="2778">
                  <c:v>0.14288909480141862</c:v>
                </c:pt>
                <c:pt idx="2779">
                  <c:v>0.14288909480141862</c:v>
                </c:pt>
                <c:pt idx="2780">
                  <c:v>0.14288909480141862</c:v>
                </c:pt>
                <c:pt idx="2781">
                  <c:v>1.2572025007721717E-6</c:v>
                </c:pt>
                <c:pt idx="2782">
                  <c:v>0.14288909480141862</c:v>
                </c:pt>
                <c:pt idx="2783">
                  <c:v>0.14288909480141862</c:v>
                </c:pt>
                <c:pt idx="2784">
                  <c:v>0</c:v>
                </c:pt>
                <c:pt idx="2785">
                  <c:v>0.79752052912419702</c:v>
                </c:pt>
                <c:pt idx="2786">
                  <c:v>0</c:v>
                </c:pt>
                <c:pt idx="2787">
                  <c:v>1.6061177322640078E-4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0.9636706393584048</c:v>
                </c:pt>
                <c:pt idx="2810">
                  <c:v>0.9636706393584048</c:v>
                </c:pt>
                <c:pt idx="2811">
                  <c:v>0.58706372282753394</c:v>
                </c:pt>
                <c:pt idx="2812">
                  <c:v>0.58706372282753394</c:v>
                </c:pt>
                <c:pt idx="2813">
                  <c:v>0.58706372282753394</c:v>
                </c:pt>
                <c:pt idx="2814">
                  <c:v>1.7556528314747948</c:v>
                </c:pt>
                <c:pt idx="2815">
                  <c:v>0.2464559968474081</c:v>
                </c:pt>
                <c:pt idx="2816">
                  <c:v>0.27359384818566201</c:v>
                </c:pt>
                <c:pt idx="2817">
                  <c:v>1.7556528314747948</c:v>
                </c:pt>
                <c:pt idx="2818">
                  <c:v>0</c:v>
                </c:pt>
                <c:pt idx="2819">
                  <c:v>0</c:v>
                </c:pt>
                <c:pt idx="2820">
                  <c:v>32.454654865748573</c:v>
                </c:pt>
                <c:pt idx="2821">
                  <c:v>32.454654865748573</c:v>
                </c:pt>
                <c:pt idx="2822">
                  <c:v>32.454654865748573</c:v>
                </c:pt>
                <c:pt idx="2823">
                  <c:v>32.454654865748573</c:v>
                </c:pt>
                <c:pt idx="2824">
                  <c:v>32.454654865748573</c:v>
                </c:pt>
                <c:pt idx="2825">
                  <c:v>1.3679692409283101E-22</c:v>
                </c:pt>
                <c:pt idx="2826">
                  <c:v>32.454654865748573</c:v>
                </c:pt>
                <c:pt idx="2827">
                  <c:v>32.454654865748573</c:v>
                </c:pt>
                <c:pt idx="2828">
                  <c:v>0</c:v>
                </c:pt>
                <c:pt idx="2829">
                  <c:v>2.265179836193032E-2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5.8152538581972696E-3</c:v>
                </c:pt>
                <c:pt idx="2870">
                  <c:v>5.8152538581972696E-3</c:v>
                </c:pt>
                <c:pt idx="2871">
                  <c:v>5.4829536377288546E-3</c:v>
                </c:pt>
                <c:pt idx="2872">
                  <c:v>5.4829536377288546E-3</c:v>
                </c:pt>
                <c:pt idx="2873">
                  <c:v>5.4829536377288546E-3</c:v>
                </c:pt>
                <c:pt idx="2874">
                  <c:v>0.27968601889424966</c:v>
                </c:pt>
                <c:pt idx="2875">
                  <c:v>0.27968601889424966</c:v>
                </c:pt>
                <c:pt idx="2876">
                  <c:v>0.27968601889424966</c:v>
                </c:pt>
                <c:pt idx="2877">
                  <c:v>0.27968601889424966</c:v>
                </c:pt>
                <c:pt idx="2878">
                  <c:v>0.27968601889424966</c:v>
                </c:pt>
                <c:pt idx="2879">
                  <c:v>6.2029374487437556E-4</c:v>
                </c:pt>
                <c:pt idx="2880">
                  <c:v>0.27968601889424966</c:v>
                </c:pt>
                <c:pt idx="2881">
                  <c:v>0.27968601889424966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0.27525534928800416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0.24977899905209228</c:v>
                </c:pt>
                <c:pt idx="2967">
                  <c:v>0.24977899905209228</c:v>
                </c:pt>
                <c:pt idx="2968">
                  <c:v>0.24977899905209228</c:v>
                </c:pt>
                <c:pt idx="2969">
                  <c:v>0.24977899905209228</c:v>
                </c:pt>
                <c:pt idx="2970">
                  <c:v>0.24977899905209228</c:v>
                </c:pt>
                <c:pt idx="2971">
                  <c:v>2.0491846928885618E-4</c:v>
                </c:pt>
                <c:pt idx="2972">
                  <c:v>0.24977899905209228</c:v>
                </c:pt>
                <c:pt idx="2973">
                  <c:v>0.24977899905209228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7.6429050707735549E-2</c:v>
                </c:pt>
                <c:pt idx="2998">
                  <c:v>0</c:v>
                </c:pt>
                <c:pt idx="2999">
                  <c:v>7.1998381101490011E-3</c:v>
                </c:pt>
                <c:pt idx="3000">
                  <c:v>0</c:v>
                </c:pt>
                <c:pt idx="3001">
                  <c:v>0.31291604094109116</c:v>
                </c:pt>
                <c:pt idx="3002">
                  <c:v>0</c:v>
                </c:pt>
                <c:pt idx="3003">
                  <c:v>0.59260205983534087</c:v>
                </c:pt>
                <c:pt idx="3004">
                  <c:v>0</c:v>
                </c:pt>
                <c:pt idx="3005">
                  <c:v>9.6367063935840463E-2</c:v>
                </c:pt>
                <c:pt idx="3006">
                  <c:v>9.0828726928033561E-6</c:v>
                </c:pt>
                <c:pt idx="3007">
                  <c:v>9.0828726928033561E-6</c:v>
                </c:pt>
                <c:pt idx="3008">
                  <c:v>1.2018191306941025E-5</c:v>
                </c:pt>
                <c:pt idx="3009">
                  <c:v>1.2018191306941025E-5</c:v>
                </c:pt>
                <c:pt idx="3010">
                  <c:v>1.2018191306941025E-5</c:v>
                </c:pt>
                <c:pt idx="3011">
                  <c:v>0.15230426771469041</c:v>
                </c:pt>
                <c:pt idx="3012">
                  <c:v>0.15230426771469041</c:v>
                </c:pt>
                <c:pt idx="3013">
                  <c:v>0.15230426771469041</c:v>
                </c:pt>
                <c:pt idx="3014">
                  <c:v>0.15230426771469041</c:v>
                </c:pt>
                <c:pt idx="3015">
                  <c:v>0.15230426771469041</c:v>
                </c:pt>
                <c:pt idx="3016">
                  <c:v>3.0239320062625804E-6</c:v>
                </c:pt>
                <c:pt idx="3017">
                  <c:v>0.15230426771469041</c:v>
                </c:pt>
                <c:pt idx="3018">
                  <c:v>0.15230426771469041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4.8515832188388659E-3</c:v>
                </c:pt>
                <c:pt idx="3025">
                  <c:v>4.8515832188388659E-3</c:v>
                </c:pt>
                <c:pt idx="3026">
                  <c:v>6.8675378896805852E-3</c:v>
                </c:pt>
                <c:pt idx="3027">
                  <c:v>6.8675378896805852E-3</c:v>
                </c:pt>
                <c:pt idx="3028">
                  <c:v>6.8675378896805852E-3</c:v>
                </c:pt>
                <c:pt idx="3029">
                  <c:v>0.5477415300721048</c:v>
                </c:pt>
                <c:pt idx="3030">
                  <c:v>0.5477415300721048</c:v>
                </c:pt>
                <c:pt idx="3031">
                  <c:v>0.5477415300721048</c:v>
                </c:pt>
                <c:pt idx="3032">
                  <c:v>0.5477415300721048</c:v>
                </c:pt>
                <c:pt idx="3033">
                  <c:v>0.5477415300721048</c:v>
                </c:pt>
                <c:pt idx="3034">
                  <c:v>1.7501144944669881E-5</c:v>
                </c:pt>
                <c:pt idx="3035">
                  <c:v>0.5477415300721048</c:v>
                </c:pt>
                <c:pt idx="3036">
                  <c:v>0.5477415300721048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0.65906210392902398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0.25697883716224124</c:v>
                </c:pt>
                <c:pt idx="3082">
                  <c:v>2.7525534928800414E-6</c:v>
                </c:pt>
                <c:pt idx="3083">
                  <c:v>2.7525534928800414E-6</c:v>
                </c:pt>
                <c:pt idx="3084">
                  <c:v>2.9685486361845107E-6</c:v>
                </c:pt>
                <c:pt idx="3085">
                  <c:v>2.9685486361845107E-6</c:v>
                </c:pt>
                <c:pt idx="3086">
                  <c:v>2.9685486361845107E-6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2.2319498141461902E-4</c:v>
                </c:pt>
                <c:pt idx="3100">
                  <c:v>6.8121545196025166E-4</c:v>
                </c:pt>
                <c:pt idx="3101">
                  <c:v>6.8121545196025166E-4</c:v>
                </c:pt>
                <c:pt idx="3102">
                  <c:v>2.1322597480056657E-4</c:v>
                </c:pt>
                <c:pt idx="3103">
                  <c:v>2.1322597480056657E-4</c:v>
                </c:pt>
                <c:pt idx="3104">
                  <c:v>2.1322597480056657E-4</c:v>
                </c:pt>
                <c:pt idx="3105">
                  <c:v>1.8498045606075125E-2</c:v>
                </c:pt>
                <c:pt idx="3106">
                  <c:v>1.8498045606075125E-2</c:v>
                </c:pt>
                <c:pt idx="3107">
                  <c:v>1.8498045606075125E-2</c:v>
                </c:pt>
                <c:pt idx="3108">
                  <c:v>1.8498045606075125E-2</c:v>
                </c:pt>
                <c:pt idx="3109">
                  <c:v>1.8498045606075125E-2</c:v>
                </c:pt>
                <c:pt idx="3110">
                  <c:v>2.0048779968261066E-8</c:v>
                </c:pt>
                <c:pt idx="3111">
                  <c:v>1.8498045606075125E-2</c:v>
                </c:pt>
                <c:pt idx="3112">
                  <c:v>1.8498045606075125E-2</c:v>
                </c:pt>
                <c:pt idx="3113">
                  <c:v>2.9463952881532836E-4</c:v>
                </c:pt>
                <c:pt idx="3114">
                  <c:v>2.9463952881532836E-4</c:v>
                </c:pt>
                <c:pt idx="3115">
                  <c:v>2.2264114771383835E-4</c:v>
                </c:pt>
                <c:pt idx="3116">
                  <c:v>2.2264114771383835E-4</c:v>
                </c:pt>
                <c:pt idx="3117">
                  <c:v>2.2264114771383835E-4</c:v>
                </c:pt>
                <c:pt idx="3118">
                  <c:v>1.6061177322640077E-2</c:v>
                </c:pt>
                <c:pt idx="3119">
                  <c:v>1.6061177322640077E-2</c:v>
                </c:pt>
                <c:pt idx="3120">
                  <c:v>1.5728877102171662E-2</c:v>
                </c:pt>
                <c:pt idx="3121">
                  <c:v>1.5728877102171662E-2</c:v>
                </c:pt>
                <c:pt idx="3122">
                  <c:v>1.5728877102171662E-2</c:v>
                </c:pt>
                <c:pt idx="3123">
                  <c:v>0</c:v>
                </c:pt>
                <c:pt idx="3124">
                  <c:v>0.44971296503392216</c:v>
                </c:pt>
                <c:pt idx="3125">
                  <c:v>0</c:v>
                </c:pt>
                <c:pt idx="3126">
                  <c:v>0.52171134613541226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5.0841933731667559E-2</c:v>
                </c:pt>
                <c:pt idx="3146">
                  <c:v>5.0841933731667559E-2</c:v>
                </c:pt>
                <c:pt idx="3147">
                  <c:v>5.073116699151143E-2</c:v>
                </c:pt>
                <c:pt idx="3148">
                  <c:v>5.073116699151143E-2</c:v>
                </c:pt>
                <c:pt idx="3149">
                  <c:v>5.073116699151143E-2</c:v>
                </c:pt>
                <c:pt idx="3150">
                  <c:v>1.1408974236082263</c:v>
                </c:pt>
                <c:pt idx="3151">
                  <c:v>0.36386874141291492</c:v>
                </c:pt>
                <c:pt idx="3152">
                  <c:v>0.15618110362015525</c:v>
                </c:pt>
                <c:pt idx="3153">
                  <c:v>1.1408974236082263</c:v>
                </c:pt>
                <c:pt idx="3154">
                  <c:v>36.22072403105728</c:v>
                </c:pt>
                <c:pt idx="3155">
                  <c:v>36.22072403105728</c:v>
                </c:pt>
                <c:pt idx="3156">
                  <c:v>36.22072403105728</c:v>
                </c:pt>
                <c:pt idx="3157">
                  <c:v>36.22072403105728</c:v>
                </c:pt>
                <c:pt idx="3158">
                  <c:v>36.22072403105728</c:v>
                </c:pt>
                <c:pt idx="3159">
                  <c:v>3.7106857952306387E-3</c:v>
                </c:pt>
                <c:pt idx="3160">
                  <c:v>36.22072403105728</c:v>
                </c:pt>
                <c:pt idx="3161">
                  <c:v>36.22072403105728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1.1907424566784885</c:v>
                </c:pt>
                <c:pt idx="3170">
                  <c:v>1.1907424566784885</c:v>
                </c:pt>
                <c:pt idx="3171">
                  <c:v>1.1907424566784885</c:v>
                </c:pt>
                <c:pt idx="3172">
                  <c:v>1.1907424566784885</c:v>
                </c:pt>
                <c:pt idx="3173">
                  <c:v>1.1907424566784885</c:v>
                </c:pt>
                <c:pt idx="3174">
                  <c:v>7.4213715904612766E-6</c:v>
                </c:pt>
                <c:pt idx="3175">
                  <c:v>1.1907424566784885</c:v>
                </c:pt>
                <c:pt idx="3176">
                  <c:v>1.1907424566784885</c:v>
                </c:pt>
                <c:pt idx="3177">
                  <c:v>3.8879125794804605</c:v>
                </c:pt>
                <c:pt idx="3178">
                  <c:v>3.8879125794804605</c:v>
                </c:pt>
                <c:pt idx="3179">
                  <c:v>3.8879125794804605</c:v>
                </c:pt>
                <c:pt idx="3180">
                  <c:v>3.8879125794804605</c:v>
                </c:pt>
                <c:pt idx="3181">
                  <c:v>3.8879125794804605</c:v>
                </c:pt>
                <c:pt idx="3182">
                  <c:v>2.3039481952476806E-5</c:v>
                </c:pt>
                <c:pt idx="3183">
                  <c:v>3.8879125794804605</c:v>
                </c:pt>
                <c:pt idx="3184">
                  <c:v>3.8879125794804605</c:v>
                </c:pt>
                <c:pt idx="3185">
                  <c:v>3.8823742424726533E-2</c:v>
                </c:pt>
                <c:pt idx="3186">
                  <c:v>3.8823742424726533E-2</c:v>
                </c:pt>
                <c:pt idx="3187">
                  <c:v>3.8823742424726533E-2</c:v>
                </c:pt>
                <c:pt idx="3188">
                  <c:v>3.8823742424726533E-2</c:v>
                </c:pt>
                <c:pt idx="3189">
                  <c:v>3.8823742424726533E-2</c:v>
                </c:pt>
                <c:pt idx="3190">
                  <c:v>1.1852041196706817E-7</c:v>
                </c:pt>
                <c:pt idx="3191">
                  <c:v>3.8823742424726533E-2</c:v>
                </c:pt>
                <c:pt idx="3192">
                  <c:v>3.8823742424726533E-2</c:v>
                </c:pt>
                <c:pt idx="3193">
                  <c:v>9.8582398738963226E-2</c:v>
                </c:pt>
                <c:pt idx="3194">
                  <c:v>9.8582398738963226E-2</c:v>
                </c:pt>
                <c:pt idx="3195">
                  <c:v>9.8582398738963226E-2</c:v>
                </c:pt>
                <c:pt idx="3196">
                  <c:v>9.8582398738963226E-2</c:v>
                </c:pt>
                <c:pt idx="3197">
                  <c:v>9.8582398738963226E-2</c:v>
                </c:pt>
                <c:pt idx="3198">
                  <c:v>2.1765664440681212E-5</c:v>
                </c:pt>
                <c:pt idx="3199">
                  <c:v>9.8582398738963226E-2</c:v>
                </c:pt>
                <c:pt idx="3200">
                  <c:v>9.8582398738963226E-2</c:v>
                </c:pt>
                <c:pt idx="3201">
                  <c:v>0</c:v>
                </c:pt>
                <c:pt idx="3202">
                  <c:v>8.9721059526472163E-2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4.1537527558551918E-2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1.4178142739985723E-2</c:v>
                </c:pt>
                <c:pt idx="3259">
                  <c:v>1.4178142739985723E-2</c:v>
                </c:pt>
                <c:pt idx="3260">
                  <c:v>1.4510442960454142E-2</c:v>
                </c:pt>
                <c:pt idx="3261">
                  <c:v>1.4510442960454142E-2</c:v>
                </c:pt>
                <c:pt idx="3262">
                  <c:v>1.4510442960454142E-2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0.22042581291071556</c:v>
                </c:pt>
                <c:pt idx="3299">
                  <c:v>0</c:v>
                </c:pt>
                <c:pt idx="3300">
                  <c:v>8.8059558424130081E-3</c:v>
                </c:pt>
                <c:pt idx="3301">
                  <c:v>0</c:v>
                </c:pt>
                <c:pt idx="3302">
                  <c:v>1.5784260472249734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0.60367873385095472</c:v>
                </c:pt>
                <c:pt idx="3312">
                  <c:v>0</c:v>
                </c:pt>
                <c:pt idx="3313">
                  <c:v>5.7598704881192009E-2</c:v>
                </c:pt>
                <c:pt idx="3314">
                  <c:v>0</c:v>
                </c:pt>
                <c:pt idx="3315">
                  <c:v>5.3500335495414893E-3</c:v>
                </c:pt>
                <c:pt idx="3316">
                  <c:v>4.3974395841986972E-5</c:v>
                </c:pt>
                <c:pt idx="3317">
                  <c:v>4.3974395841986972E-5</c:v>
                </c:pt>
                <c:pt idx="3318">
                  <c:v>6.036787338509546E-5</c:v>
                </c:pt>
                <c:pt idx="3319">
                  <c:v>6.036787338509546E-5</c:v>
                </c:pt>
                <c:pt idx="3320">
                  <c:v>6.036787338509546E-5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8.0859720313981087E-2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0.10301306834520878</c:v>
                </c:pt>
                <c:pt idx="3349">
                  <c:v>0</c:v>
                </c:pt>
                <c:pt idx="3350">
                  <c:v>9.3597895431937E-2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0.60921707085876164</c:v>
                </c:pt>
                <c:pt idx="3366">
                  <c:v>2.2097964661149626E-3</c:v>
                </c:pt>
                <c:pt idx="3367">
                  <c:v>2.2097964661149626E-3</c:v>
                </c:pt>
                <c:pt idx="3368">
                  <c:v>8.6398057321788015E-4</c:v>
                </c:pt>
                <c:pt idx="3369">
                  <c:v>8.6398057321788015E-4</c:v>
                </c:pt>
                <c:pt idx="3370">
                  <c:v>8.6398057321788015E-4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2.248564825169611E-4</c:v>
                </c:pt>
                <c:pt idx="3391">
                  <c:v>2.248564825169611E-4</c:v>
                </c:pt>
                <c:pt idx="3392">
                  <c:v>2.2374881511539975E-4</c:v>
                </c:pt>
                <c:pt idx="3393">
                  <c:v>2.2374881511539975E-4</c:v>
                </c:pt>
                <c:pt idx="3394">
                  <c:v>2.2374881511539975E-4</c:v>
                </c:pt>
                <c:pt idx="3395">
                  <c:v>1.5618110362015526E-2</c:v>
                </c:pt>
                <c:pt idx="3396">
                  <c:v>1.5618110362015526E-2</c:v>
                </c:pt>
                <c:pt idx="3397">
                  <c:v>1.5618110362015526E-2</c:v>
                </c:pt>
                <c:pt idx="3398">
                  <c:v>1.5618110362015526E-2</c:v>
                </c:pt>
                <c:pt idx="3399">
                  <c:v>1.5618110362015526E-2</c:v>
                </c:pt>
                <c:pt idx="3400">
                  <c:v>9.1936394329594946E-6</c:v>
                </c:pt>
                <c:pt idx="3401">
                  <c:v>1.5618110362015526E-2</c:v>
                </c:pt>
                <c:pt idx="3402">
                  <c:v>1.5618110362015526E-2</c:v>
                </c:pt>
                <c:pt idx="3403">
                  <c:v>0</c:v>
                </c:pt>
                <c:pt idx="3404">
                  <c:v>3.339617215707575E-2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3.8712975684570395E-4</c:v>
                </c:pt>
                <c:pt idx="3431">
                  <c:v>0</c:v>
                </c:pt>
                <c:pt idx="3432">
                  <c:v>4.4694379653001874E-2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8.5290389920226629E-3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6.1475540786656853E-2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9.1382560628814238E-2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7.8090551810077624</c:v>
                </c:pt>
                <c:pt idx="3587">
                  <c:v>7.8090551810077624</c:v>
                </c:pt>
                <c:pt idx="3588">
                  <c:v>3.5999190550745004</c:v>
                </c:pt>
                <c:pt idx="3589">
                  <c:v>3.5999190550745004</c:v>
                </c:pt>
                <c:pt idx="3590">
                  <c:v>3.5999190550745004</c:v>
                </c:pt>
                <c:pt idx="3591">
                  <c:v>17.2796114643576</c:v>
                </c:pt>
                <c:pt idx="3592">
                  <c:v>8.6951891022568688</c:v>
                </c:pt>
                <c:pt idx="3593">
                  <c:v>1.9661096377714582</c:v>
                </c:pt>
                <c:pt idx="3594">
                  <c:v>17.2796114643576</c:v>
                </c:pt>
                <c:pt idx="3595">
                  <c:v>28.134751999659173</c:v>
                </c:pt>
                <c:pt idx="3596">
                  <c:v>28.134751999659173</c:v>
                </c:pt>
                <c:pt idx="3597">
                  <c:v>28.134751999659173</c:v>
                </c:pt>
                <c:pt idx="3598">
                  <c:v>28.134751999659173</c:v>
                </c:pt>
                <c:pt idx="3599">
                  <c:v>28.134751999659173</c:v>
                </c:pt>
                <c:pt idx="3600">
                  <c:v>7.8644385510858315E-22</c:v>
                </c:pt>
                <c:pt idx="3601">
                  <c:v>28.134751999659173</c:v>
                </c:pt>
                <c:pt idx="3602">
                  <c:v>28.134751999659173</c:v>
                </c:pt>
                <c:pt idx="3603">
                  <c:v>0</c:v>
                </c:pt>
                <c:pt idx="3604">
                  <c:v>6.5352376692121702E-3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9.1936394329594933</c:v>
                </c:pt>
                <c:pt idx="3631">
                  <c:v>9.1936394329594933</c:v>
                </c:pt>
                <c:pt idx="3632">
                  <c:v>5.1617300912760529</c:v>
                </c:pt>
                <c:pt idx="3633">
                  <c:v>5.1617300912760529</c:v>
                </c:pt>
                <c:pt idx="3634">
                  <c:v>5.1617300912760529</c:v>
                </c:pt>
                <c:pt idx="3635">
                  <c:v>18.331895495840918</c:v>
                </c:pt>
                <c:pt idx="3636">
                  <c:v>9.3597895431937008</c:v>
                </c:pt>
                <c:pt idx="3637">
                  <c:v>2.3261015432789076</c:v>
                </c:pt>
                <c:pt idx="3638">
                  <c:v>18.331895495840918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131.25858708502409</c:v>
                </c:pt>
                <c:pt idx="3647">
                  <c:v>131.25858708502409</c:v>
                </c:pt>
                <c:pt idx="3648">
                  <c:v>131.25858708502409</c:v>
                </c:pt>
                <c:pt idx="3649">
                  <c:v>131.25858708502409</c:v>
                </c:pt>
                <c:pt idx="3650">
                  <c:v>131.25858708502409</c:v>
                </c:pt>
                <c:pt idx="3651">
                  <c:v>4.9512732849793901E-22</c:v>
                </c:pt>
                <c:pt idx="3652">
                  <c:v>131.25858708502409</c:v>
                </c:pt>
                <c:pt idx="3653">
                  <c:v>131.25858708502409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0.76429050707735546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7.2552214802270698E-4</c:v>
                </c:pt>
                <c:pt idx="3690">
                  <c:v>7.2552214802270698E-4</c:v>
                </c:pt>
                <c:pt idx="3691">
                  <c:v>1.8387278865918987E-4</c:v>
                </c:pt>
                <c:pt idx="3692">
                  <c:v>1.8387278865918987E-4</c:v>
                </c:pt>
                <c:pt idx="3693">
                  <c:v>1.8387278865918987E-4</c:v>
                </c:pt>
                <c:pt idx="3694">
                  <c:v>2.403638261388205E-3</c:v>
                </c:pt>
                <c:pt idx="3695">
                  <c:v>2.403638261388205E-3</c:v>
                </c:pt>
                <c:pt idx="3696">
                  <c:v>2.403638261388205E-3</c:v>
                </c:pt>
                <c:pt idx="3697">
                  <c:v>2.403638261388205E-3</c:v>
                </c:pt>
                <c:pt idx="3698">
                  <c:v>2.403638261388205E-3</c:v>
                </c:pt>
                <c:pt idx="3699">
                  <c:v>1.2959708598268202E-14</c:v>
                </c:pt>
                <c:pt idx="3700">
                  <c:v>2.403638261388205E-3</c:v>
                </c:pt>
                <c:pt idx="3701">
                  <c:v>2.403638261388205E-3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2.1987197920993488E-3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3.4448456188559062E-6</c:v>
                </c:pt>
                <c:pt idx="3800">
                  <c:v>3.4448456188559062E-6</c:v>
                </c:pt>
                <c:pt idx="3801">
                  <c:v>7.1998381101490012E-6</c:v>
                </c:pt>
                <c:pt idx="3802">
                  <c:v>7.1998381101490012E-6</c:v>
                </c:pt>
                <c:pt idx="3803">
                  <c:v>7.1998381101490012E-6</c:v>
                </c:pt>
                <c:pt idx="3804">
                  <c:v>0.11852041196706815</c:v>
                </c:pt>
                <c:pt idx="3805">
                  <c:v>0.11852041196706815</c:v>
                </c:pt>
                <c:pt idx="3806">
                  <c:v>0.11852041196706815</c:v>
                </c:pt>
                <c:pt idx="3807">
                  <c:v>0.11852041196706815</c:v>
                </c:pt>
                <c:pt idx="3808">
                  <c:v>0.11852041196706815</c:v>
                </c:pt>
                <c:pt idx="3809">
                  <c:v>2.270718173200839E-6</c:v>
                </c:pt>
                <c:pt idx="3810">
                  <c:v>0.11852041196706815</c:v>
                </c:pt>
                <c:pt idx="3811">
                  <c:v>0.11852041196706815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4.6854331086046573E-6</c:v>
                </c:pt>
                <c:pt idx="3895">
                  <c:v>4.6854331086046573E-6</c:v>
                </c:pt>
                <c:pt idx="3896">
                  <c:v>4.940196610963776E-6</c:v>
                </c:pt>
                <c:pt idx="3897">
                  <c:v>4.940196610963776E-6</c:v>
                </c:pt>
                <c:pt idx="3898">
                  <c:v>4.940196610963776E-6</c:v>
                </c:pt>
                <c:pt idx="3899">
                  <c:v>2.1101063999744382E-3</c:v>
                </c:pt>
                <c:pt idx="3900">
                  <c:v>2.1101063999744382E-3</c:v>
                </c:pt>
                <c:pt idx="3901">
                  <c:v>2.1101063999744382E-3</c:v>
                </c:pt>
                <c:pt idx="3902">
                  <c:v>2.1101063999744382E-3</c:v>
                </c:pt>
                <c:pt idx="3903">
                  <c:v>2.1101063999744382E-3</c:v>
                </c:pt>
                <c:pt idx="3904">
                  <c:v>2.8300902109893379E-6</c:v>
                </c:pt>
                <c:pt idx="3905">
                  <c:v>2.1101063999744382E-3</c:v>
                </c:pt>
                <c:pt idx="3906">
                  <c:v>2.1101063999744382E-3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9.4151729132717701E-2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0.96920897636621162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8.4182722518665241</c:v>
                </c:pt>
                <c:pt idx="3976">
                  <c:v>0</c:v>
                </c:pt>
                <c:pt idx="3977">
                  <c:v>0.46743564345890437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0.79752052912419702</c:v>
                </c:pt>
                <c:pt idx="3990">
                  <c:v>0.79752052912419702</c:v>
                </c:pt>
                <c:pt idx="3991">
                  <c:v>0.54552619526898205</c:v>
                </c:pt>
                <c:pt idx="3992">
                  <c:v>0.54552619526898205</c:v>
                </c:pt>
                <c:pt idx="3993">
                  <c:v>0.54552619526898205</c:v>
                </c:pt>
                <c:pt idx="3994">
                  <c:v>1.3624309039205031</c:v>
                </c:pt>
                <c:pt idx="3995">
                  <c:v>0.70890713699928631</c:v>
                </c:pt>
                <c:pt idx="3996">
                  <c:v>0.20657997039119827</c:v>
                </c:pt>
                <c:pt idx="3997">
                  <c:v>1.3624309039205031</c:v>
                </c:pt>
                <c:pt idx="3998">
                  <c:v>22.04258129107156</c:v>
                </c:pt>
                <c:pt idx="3999">
                  <c:v>22.04258129107156</c:v>
                </c:pt>
                <c:pt idx="4000">
                  <c:v>22.04258129107156</c:v>
                </c:pt>
                <c:pt idx="4001">
                  <c:v>22.04258129107156</c:v>
                </c:pt>
                <c:pt idx="4002">
                  <c:v>22.04258129107156</c:v>
                </c:pt>
                <c:pt idx="4003">
                  <c:v>8.6951891022568707E-23</c:v>
                </c:pt>
                <c:pt idx="4004">
                  <c:v>22.04258129107156</c:v>
                </c:pt>
                <c:pt idx="4005">
                  <c:v>22.04258129107156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0.24479449574506601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0.25144050015443437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3.0294703432703875E-2</c:v>
                </c:pt>
                <c:pt idx="4024">
                  <c:v>0</c:v>
                </c:pt>
                <c:pt idx="4025">
                  <c:v>4.6743564345890434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3.7660691653087085E-3</c:v>
                </c:pt>
                <c:pt idx="4084">
                  <c:v>3.7660691653087085E-3</c:v>
                </c:pt>
                <c:pt idx="4085">
                  <c:v>4.4638996282923811E-3</c:v>
                </c:pt>
                <c:pt idx="4086">
                  <c:v>4.4638996282923811E-3</c:v>
                </c:pt>
                <c:pt idx="4087">
                  <c:v>4.4638996282923811E-3</c:v>
                </c:pt>
                <c:pt idx="4088">
                  <c:v>2.1931814550915419E-3</c:v>
                </c:pt>
                <c:pt idx="4089">
                  <c:v>1.4455059590376071E-3</c:v>
                </c:pt>
                <c:pt idx="4090">
                  <c:v>9.8582398738963233E-4</c:v>
                </c:pt>
                <c:pt idx="4091">
                  <c:v>2.1931814550915419E-3</c:v>
                </c:pt>
                <c:pt idx="4092">
                  <c:v>0</c:v>
                </c:pt>
                <c:pt idx="4093">
                  <c:v>0.30848537133484566</c:v>
                </c:pt>
                <c:pt idx="4094">
                  <c:v>0.30848537133484566</c:v>
                </c:pt>
                <c:pt idx="4095">
                  <c:v>0.30848537133484566</c:v>
                </c:pt>
                <c:pt idx="4096">
                  <c:v>0.30848537133484566</c:v>
                </c:pt>
                <c:pt idx="4097">
                  <c:v>0.30848537133484566</c:v>
                </c:pt>
                <c:pt idx="4098">
                  <c:v>2.0713380409197894E-25</c:v>
                </c:pt>
                <c:pt idx="4099">
                  <c:v>0.30848537133484566</c:v>
                </c:pt>
                <c:pt idx="4100">
                  <c:v>0.30848537133484566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3.8768359054648466E-6</c:v>
                </c:pt>
                <c:pt idx="4129">
                  <c:v>3.8768359054648466E-6</c:v>
                </c:pt>
                <c:pt idx="4130">
                  <c:v>4.4029779212065048E-6</c:v>
                </c:pt>
                <c:pt idx="4131">
                  <c:v>4.4029779212065048E-6</c:v>
                </c:pt>
                <c:pt idx="4132">
                  <c:v>4.4029779212065048E-6</c:v>
                </c:pt>
                <c:pt idx="4133">
                  <c:v>3.6497640881447628E-2</c:v>
                </c:pt>
                <c:pt idx="4134">
                  <c:v>3.6497640881447628E-2</c:v>
                </c:pt>
                <c:pt idx="4135">
                  <c:v>3.6497640881447628E-2</c:v>
                </c:pt>
                <c:pt idx="4136">
                  <c:v>3.6497640881447628E-2</c:v>
                </c:pt>
                <c:pt idx="4137">
                  <c:v>3.6497640881447628E-2</c:v>
                </c:pt>
                <c:pt idx="4138">
                  <c:v>4.6965097826202713E-7</c:v>
                </c:pt>
                <c:pt idx="4139">
                  <c:v>3.6497640881447628E-2</c:v>
                </c:pt>
                <c:pt idx="4140">
                  <c:v>3.6497640881447628E-2</c:v>
                </c:pt>
                <c:pt idx="4141">
                  <c:v>4.8017381857686033E-5</c:v>
                </c:pt>
                <c:pt idx="4142">
                  <c:v>4.8017381857686033E-5</c:v>
                </c:pt>
                <c:pt idx="4143">
                  <c:v>4.9845033070262316E-5</c:v>
                </c:pt>
                <c:pt idx="4144">
                  <c:v>4.9845033070262316E-5</c:v>
                </c:pt>
                <c:pt idx="4145">
                  <c:v>4.9845033070262316E-5</c:v>
                </c:pt>
                <c:pt idx="4146">
                  <c:v>8.7505724723349387E-2</c:v>
                </c:pt>
                <c:pt idx="4147">
                  <c:v>8.7505724723349387E-2</c:v>
                </c:pt>
                <c:pt idx="4148">
                  <c:v>8.7505724723349387E-2</c:v>
                </c:pt>
                <c:pt idx="4149">
                  <c:v>8.7505724723349387E-2</c:v>
                </c:pt>
                <c:pt idx="4150">
                  <c:v>8.7505724723349387E-2</c:v>
                </c:pt>
                <c:pt idx="4151">
                  <c:v>8.4182722518665246E-6</c:v>
                </c:pt>
                <c:pt idx="4152">
                  <c:v>8.7505724723349387E-2</c:v>
                </c:pt>
                <c:pt idx="4153">
                  <c:v>8.7505724723349387E-2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2.9463952881532834E-2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7.5321383306174161E-2</c:v>
                </c:pt>
                <c:pt idx="4250">
                  <c:v>0</c:v>
                </c:pt>
                <c:pt idx="4251">
                  <c:v>0.16227327432874286</c:v>
                </c:pt>
                <c:pt idx="4252">
                  <c:v>0</c:v>
                </c:pt>
                <c:pt idx="4253">
                  <c:v>0.35943807180666937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2769.1685039034619</c:v>
                </c:pt>
                <c:pt idx="4261">
                  <c:v>2769.1685039034619</c:v>
                </c:pt>
                <c:pt idx="4262">
                  <c:v>2769.1685039034619</c:v>
                </c:pt>
                <c:pt idx="4263">
                  <c:v>2769.1685039034619</c:v>
                </c:pt>
                <c:pt idx="4264">
                  <c:v>2769.1685039034619</c:v>
                </c:pt>
                <c:pt idx="4265">
                  <c:v>0.10744373795145432</c:v>
                </c:pt>
                <c:pt idx="4266">
                  <c:v>2769.1685039034619</c:v>
                </c:pt>
                <c:pt idx="4267">
                  <c:v>2769.1685039034619</c:v>
                </c:pt>
                <c:pt idx="4268">
                  <c:v>0</c:v>
                </c:pt>
                <c:pt idx="4269">
                  <c:v>0.21045680629666311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0.14898126551000623</c:v>
                </c:pt>
                <c:pt idx="4277">
                  <c:v>0</c:v>
                </c:pt>
                <c:pt idx="4278">
                  <c:v>0</c:v>
                </c:pt>
                <c:pt idx="4279">
                  <c:v>9.1936394329594933E-5</c:v>
                </c:pt>
                <c:pt idx="4280">
                  <c:v>9.1936394329594933E-5</c:v>
                </c:pt>
                <c:pt idx="4281">
                  <c:v>9.1936394329594933E-5</c:v>
                </c:pt>
                <c:pt idx="4282">
                  <c:v>9.1936394329594933E-5</c:v>
                </c:pt>
                <c:pt idx="4283">
                  <c:v>9.1936394329594933E-5</c:v>
                </c:pt>
                <c:pt idx="4284">
                  <c:v>6.646004409368308E-13</c:v>
                </c:pt>
                <c:pt idx="4285">
                  <c:v>9.1936394329594933E-5</c:v>
                </c:pt>
                <c:pt idx="4286">
                  <c:v>9.1936394329594933E-5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2.01595467084172E-2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1.1796657826628747</c:v>
                </c:pt>
                <c:pt idx="4388">
                  <c:v>1.1796657826628747</c:v>
                </c:pt>
                <c:pt idx="4389">
                  <c:v>0.79752052912419702</c:v>
                </c:pt>
                <c:pt idx="4390">
                  <c:v>0.79752052912419702</c:v>
                </c:pt>
                <c:pt idx="4391">
                  <c:v>0.79752052912419702</c:v>
                </c:pt>
                <c:pt idx="4392">
                  <c:v>2.0381080188729479</c:v>
                </c:pt>
                <c:pt idx="4393">
                  <c:v>1.0578223684911223</c:v>
                </c:pt>
                <c:pt idx="4394">
                  <c:v>0.30294703432703868</c:v>
                </c:pt>
                <c:pt idx="4395">
                  <c:v>2.0381080188729479</c:v>
                </c:pt>
                <c:pt idx="4396">
                  <c:v>31.513137574421396</c:v>
                </c:pt>
                <c:pt idx="4397">
                  <c:v>31.513137574421396</c:v>
                </c:pt>
                <c:pt idx="4398">
                  <c:v>31.513137574421396</c:v>
                </c:pt>
                <c:pt idx="4399">
                  <c:v>31.513137574421396</c:v>
                </c:pt>
                <c:pt idx="4400">
                  <c:v>31.513137574421396</c:v>
                </c:pt>
                <c:pt idx="4401">
                  <c:v>1.9494946267480371E-22</c:v>
                </c:pt>
                <c:pt idx="4402">
                  <c:v>31.513137574421396</c:v>
                </c:pt>
                <c:pt idx="4403">
                  <c:v>31.513137574421396</c:v>
                </c:pt>
                <c:pt idx="4404">
                  <c:v>0</c:v>
                </c:pt>
                <c:pt idx="4405">
                  <c:v>0</c:v>
                </c:pt>
                <c:pt idx="4406">
                  <c:v>8.2521221416323148E-2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2.8633202330361799E-6</c:v>
                </c:pt>
                <c:pt idx="4473">
                  <c:v>2.8633202330361799E-6</c:v>
                </c:pt>
                <c:pt idx="4474">
                  <c:v>3.7273008062540595E-6</c:v>
                </c:pt>
                <c:pt idx="4475">
                  <c:v>3.7273008062540595E-6</c:v>
                </c:pt>
                <c:pt idx="4476">
                  <c:v>3.7273008062540595E-6</c:v>
                </c:pt>
                <c:pt idx="4477">
                  <c:v>4.5137446613626425E-2</c:v>
                </c:pt>
                <c:pt idx="4478">
                  <c:v>4.5137446613626425E-2</c:v>
                </c:pt>
                <c:pt idx="4479">
                  <c:v>4.5137446613626425E-2</c:v>
                </c:pt>
                <c:pt idx="4480">
                  <c:v>4.5137446613626425E-2</c:v>
                </c:pt>
                <c:pt idx="4481">
                  <c:v>4.5137446613626425E-2</c:v>
                </c:pt>
                <c:pt idx="4482">
                  <c:v>9.4151729132717701E-7</c:v>
                </c:pt>
                <c:pt idx="4483">
                  <c:v>4.5137446613626425E-2</c:v>
                </c:pt>
                <c:pt idx="4484">
                  <c:v>4.5137446613626425E-2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7.3106048503051399E-2</c:v>
                </c:pt>
                <c:pt idx="4494">
                  <c:v>7.3106048503051399E-2</c:v>
                </c:pt>
                <c:pt idx="4495">
                  <c:v>4.148214418847386E-2</c:v>
                </c:pt>
                <c:pt idx="4496">
                  <c:v>4.148214418847386E-2</c:v>
                </c:pt>
                <c:pt idx="4497">
                  <c:v>4.148214418847386E-2</c:v>
                </c:pt>
                <c:pt idx="4498">
                  <c:v>8.9167225825691476E-2</c:v>
                </c:pt>
                <c:pt idx="4499">
                  <c:v>1.6282710802952356E-2</c:v>
                </c:pt>
                <c:pt idx="4500">
                  <c:v>1.5839643842327802E-2</c:v>
                </c:pt>
                <c:pt idx="4501">
                  <c:v>8.9167225825691476E-2</c:v>
                </c:pt>
                <c:pt idx="4502">
                  <c:v>0</c:v>
                </c:pt>
                <c:pt idx="4503">
                  <c:v>2.4811749794975015</c:v>
                </c:pt>
                <c:pt idx="4504">
                  <c:v>2.4811749794975015</c:v>
                </c:pt>
                <c:pt idx="4505">
                  <c:v>2.4811749794975015</c:v>
                </c:pt>
                <c:pt idx="4506">
                  <c:v>2.4811749794975015</c:v>
                </c:pt>
                <c:pt idx="4507">
                  <c:v>2.4811749794975015</c:v>
                </c:pt>
                <c:pt idx="4508">
                  <c:v>5.1340384062370185E-24</c:v>
                </c:pt>
                <c:pt idx="4509">
                  <c:v>2.4811749794975015</c:v>
                </c:pt>
                <c:pt idx="4510">
                  <c:v>2.4811749794975015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</c:numCache>
            </c:numRef>
          </c:xVal>
          <c:yVal>
            <c:numRef>
              <c:f>'[1](3) Characterization factors'!$K$6:$K$4550</c:f>
              <c:numCache>
                <c:formatCode>General</c:formatCode>
                <c:ptCount val="45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6.318E-2</c:v>
                </c:pt>
                <c:pt idx="18">
                  <c:v>0.71931</c:v>
                </c:pt>
                <c:pt idx="19">
                  <c:v>4.6703999999999999</c:v>
                </c:pt>
                <c:pt idx="20">
                  <c:v>0</c:v>
                </c:pt>
                <c:pt idx="21">
                  <c:v>4.6703999999999999</c:v>
                </c:pt>
                <c:pt idx="22">
                  <c:v>4.6703999999999999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5.4845999999999995</c:v>
                </c:pt>
                <c:pt idx="126">
                  <c:v>5.4845999999999995</c:v>
                </c:pt>
                <c:pt idx="127">
                  <c:v>1234.74</c:v>
                </c:pt>
                <c:pt idx="128">
                  <c:v>0</c:v>
                </c:pt>
                <c:pt idx="129">
                  <c:v>1234.74</c:v>
                </c:pt>
                <c:pt idx="130">
                  <c:v>1234.74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8.8929000000000008E-2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3.0747</c:v>
                </c:pt>
                <c:pt idx="162">
                  <c:v>0</c:v>
                </c:pt>
                <c:pt idx="163">
                  <c:v>3.7931999999999997</c:v>
                </c:pt>
                <c:pt idx="164">
                  <c:v>3.7931999999999997</c:v>
                </c:pt>
                <c:pt idx="165">
                  <c:v>14.951699999999999</c:v>
                </c:pt>
                <c:pt idx="166">
                  <c:v>0</c:v>
                </c:pt>
                <c:pt idx="167">
                  <c:v>14.951699999999999</c:v>
                </c:pt>
                <c:pt idx="168">
                  <c:v>14.951699999999999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2.3710499999999999E-2</c:v>
                </c:pt>
                <c:pt idx="182">
                  <c:v>0</c:v>
                </c:pt>
                <c:pt idx="183">
                  <c:v>7.7154E-2</c:v>
                </c:pt>
                <c:pt idx="184">
                  <c:v>7.7154E-2</c:v>
                </c:pt>
                <c:pt idx="185">
                  <c:v>0.36398999999999998</c:v>
                </c:pt>
                <c:pt idx="186">
                  <c:v>0</c:v>
                </c:pt>
                <c:pt idx="187">
                  <c:v>0.36398999999999998</c:v>
                </c:pt>
                <c:pt idx="188">
                  <c:v>0.36398999999999998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0.58697999999999995</c:v>
                </c:pt>
                <c:pt idx="197">
                  <c:v>0.58697999999999995</c:v>
                </c:pt>
                <c:pt idx="198">
                  <c:v>2.9570699999999999</c:v>
                </c:pt>
                <c:pt idx="199">
                  <c:v>0</c:v>
                </c:pt>
                <c:pt idx="200">
                  <c:v>2.9570699999999999</c:v>
                </c:pt>
                <c:pt idx="201">
                  <c:v>2.9570699999999999</c:v>
                </c:pt>
                <c:pt idx="202">
                  <c:v>7.9592999999999989</c:v>
                </c:pt>
                <c:pt idx="203">
                  <c:v>7.9592999999999989</c:v>
                </c:pt>
                <c:pt idx="204">
                  <c:v>40.058999999999997</c:v>
                </c:pt>
                <c:pt idx="205">
                  <c:v>0</c:v>
                </c:pt>
                <c:pt idx="206">
                  <c:v>40.058999999999997</c:v>
                </c:pt>
                <c:pt idx="207">
                  <c:v>40.058999999999997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32.573999999999998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13.3782</c:v>
                </c:pt>
                <c:pt idx="239">
                  <c:v>13.3782</c:v>
                </c:pt>
                <c:pt idx="240">
                  <c:v>106.473</c:v>
                </c:pt>
                <c:pt idx="241">
                  <c:v>0</c:v>
                </c:pt>
                <c:pt idx="242">
                  <c:v>106.473</c:v>
                </c:pt>
                <c:pt idx="243">
                  <c:v>106.473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0.47454000000000002</c:v>
                </c:pt>
                <c:pt idx="333">
                  <c:v>0</c:v>
                </c:pt>
                <c:pt idx="334">
                  <c:v>20.0307</c:v>
                </c:pt>
                <c:pt idx="335">
                  <c:v>20.0307</c:v>
                </c:pt>
                <c:pt idx="336">
                  <c:v>189.19499999999999</c:v>
                </c:pt>
                <c:pt idx="337">
                  <c:v>0</c:v>
                </c:pt>
                <c:pt idx="338">
                  <c:v>189.19499999999999</c:v>
                </c:pt>
                <c:pt idx="339">
                  <c:v>189.19499999999999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184.488</c:v>
                </c:pt>
                <c:pt idx="358">
                  <c:v>184.488</c:v>
                </c:pt>
                <c:pt idx="359">
                  <c:v>366.45</c:v>
                </c:pt>
                <c:pt idx="360">
                  <c:v>0</c:v>
                </c:pt>
                <c:pt idx="361">
                  <c:v>366.45</c:v>
                </c:pt>
                <c:pt idx="362">
                  <c:v>366.45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228.93</c:v>
                </c:pt>
                <c:pt idx="461">
                  <c:v>228.93</c:v>
                </c:pt>
                <c:pt idx="462">
                  <c:v>457.83</c:v>
                </c:pt>
                <c:pt idx="463">
                  <c:v>0</c:v>
                </c:pt>
                <c:pt idx="464">
                  <c:v>457.83</c:v>
                </c:pt>
                <c:pt idx="465">
                  <c:v>457.83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1.9143599999999997E-2</c:v>
                </c:pt>
                <c:pt idx="512">
                  <c:v>0</c:v>
                </c:pt>
                <c:pt idx="513">
                  <c:v>0.61458000000000002</c:v>
                </c:pt>
                <c:pt idx="514">
                  <c:v>0.61458000000000002</c:v>
                </c:pt>
                <c:pt idx="515">
                  <c:v>19.794900000000002</c:v>
                </c:pt>
                <c:pt idx="516">
                  <c:v>0</c:v>
                </c:pt>
                <c:pt idx="517">
                  <c:v>19.794900000000002</c:v>
                </c:pt>
                <c:pt idx="518">
                  <c:v>19.794900000000002</c:v>
                </c:pt>
                <c:pt idx="519">
                  <c:v>0</c:v>
                </c:pt>
                <c:pt idx="520">
                  <c:v>0</c:v>
                </c:pt>
                <c:pt idx="521">
                  <c:v>1.96254</c:v>
                </c:pt>
                <c:pt idx="522">
                  <c:v>1.96254</c:v>
                </c:pt>
                <c:pt idx="523">
                  <c:v>117.97799999999999</c:v>
                </c:pt>
                <c:pt idx="524">
                  <c:v>0</c:v>
                </c:pt>
                <c:pt idx="525">
                  <c:v>117.97799999999999</c:v>
                </c:pt>
                <c:pt idx="526">
                  <c:v>117.97799999999999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8.1452999999999994E-3</c:v>
                </c:pt>
                <c:pt idx="538">
                  <c:v>0</c:v>
                </c:pt>
                <c:pt idx="539">
                  <c:v>0.51113999999999993</c:v>
                </c:pt>
                <c:pt idx="540">
                  <c:v>0.51113999999999993</c:v>
                </c:pt>
                <c:pt idx="541">
                  <c:v>52.466999999999992</c:v>
                </c:pt>
                <c:pt idx="542">
                  <c:v>0</c:v>
                </c:pt>
                <c:pt idx="543">
                  <c:v>52.466999999999992</c:v>
                </c:pt>
                <c:pt idx="544">
                  <c:v>52.466999999999992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13.059900000000001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613.32000000000005</c:v>
                </c:pt>
                <c:pt idx="580">
                  <c:v>613.32000000000005</c:v>
                </c:pt>
                <c:pt idx="581">
                  <c:v>1115.82</c:v>
                </c:pt>
                <c:pt idx="582">
                  <c:v>0</c:v>
                </c:pt>
                <c:pt idx="583">
                  <c:v>1115.82</c:v>
                </c:pt>
                <c:pt idx="584">
                  <c:v>1115.82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0.69195000000000007</c:v>
                </c:pt>
                <c:pt idx="809">
                  <c:v>1.4468699999999999</c:v>
                </c:pt>
                <c:pt idx="810">
                  <c:v>46.025999999999996</c:v>
                </c:pt>
                <c:pt idx="811">
                  <c:v>0</c:v>
                </c:pt>
                <c:pt idx="812">
                  <c:v>46.025999999999996</c:v>
                </c:pt>
                <c:pt idx="813">
                  <c:v>46.025999999999996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4263.5999999999995</c:v>
                </c:pt>
                <c:pt idx="932">
                  <c:v>4673.0999999999995</c:v>
                </c:pt>
                <c:pt idx="933">
                  <c:v>21585.899999999998</c:v>
                </c:pt>
                <c:pt idx="934">
                  <c:v>0</c:v>
                </c:pt>
                <c:pt idx="935">
                  <c:v>21585.899999999998</c:v>
                </c:pt>
                <c:pt idx="936">
                  <c:v>21585.899999999998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224.84399999999999</c:v>
                </c:pt>
                <c:pt idx="993">
                  <c:v>0</c:v>
                </c:pt>
                <c:pt idx="994">
                  <c:v>278.78100000000001</c:v>
                </c:pt>
                <c:pt idx="995">
                  <c:v>278.78100000000001</c:v>
                </c:pt>
                <c:pt idx="996">
                  <c:v>878.43</c:v>
                </c:pt>
                <c:pt idx="997">
                  <c:v>0</c:v>
                </c:pt>
                <c:pt idx="998">
                  <c:v>878.43</c:v>
                </c:pt>
                <c:pt idx="999">
                  <c:v>878.43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8.4536999999999987E-2</c:v>
                </c:pt>
                <c:pt idx="1006">
                  <c:v>0</c:v>
                </c:pt>
                <c:pt idx="1007">
                  <c:v>0.62577000000000005</c:v>
                </c:pt>
                <c:pt idx="1008">
                  <c:v>0.62577000000000005</c:v>
                </c:pt>
                <c:pt idx="1009">
                  <c:v>12.3537</c:v>
                </c:pt>
                <c:pt idx="1010">
                  <c:v>0</c:v>
                </c:pt>
                <c:pt idx="1011">
                  <c:v>12.3537</c:v>
                </c:pt>
                <c:pt idx="1012">
                  <c:v>12.3537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25.316400000000002</c:v>
                </c:pt>
                <c:pt idx="1031">
                  <c:v>45.39</c:v>
                </c:pt>
                <c:pt idx="1032">
                  <c:v>166.14</c:v>
                </c:pt>
                <c:pt idx="1033">
                  <c:v>0</c:v>
                </c:pt>
                <c:pt idx="1034">
                  <c:v>166.14</c:v>
                </c:pt>
                <c:pt idx="1035">
                  <c:v>166.14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15766.5</c:v>
                </c:pt>
                <c:pt idx="1067">
                  <c:v>15766.5</c:v>
                </c:pt>
                <c:pt idx="1068">
                  <c:v>31392</c:v>
                </c:pt>
                <c:pt idx="1069">
                  <c:v>0</c:v>
                </c:pt>
                <c:pt idx="1070">
                  <c:v>31392</c:v>
                </c:pt>
                <c:pt idx="1071">
                  <c:v>31392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646.14</c:v>
                </c:pt>
                <c:pt idx="1126">
                  <c:v>646.14</c:v>
                </c:pt>
                <c:pt idx="1127">
                  <c:v>1229.82</c:v>
                </c:pt>
                <c:pt idx="1128">
                  <c:v>0</c:v>
                </c:pt>
                <c:pt idx="1129">
                  <c:v>1229.82</c:v>
                </c:pt>
                <c:pt idx="1130">
                  <c:v>1229.82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2.2223099999999999E-2</c:v>
                </c:pt>
                <c:pt idx="1214">
                  <c:v>199.52100000000002</c:v>
                </c:pt>
                <c:pt idx="1215">
                  <c:v>199.52100000000002</c:v>
                </c:pt>
                <c:pt idx="1216">
                  <c:v>199.52100000000002</c:v>
                </c:pt>
                <c:pt idx="1217">
                  <c:v>199.52100000000002</c:v>
                </c:pt>
                <c:pt idx="1218">
                  <c:v>0</c:v>
                </c:pt>
                <c:pt idx="1219">
                  <c:v>199.52100000000002</c:v>
                </c:pt>
                <c:pt idx="1220">
                  <c:v>199.52100000000002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3.5033999999999996E-2</c:v>
                </c:pt>
                <c:pt idx="1334">
                  <c:v>2.1400199999999998</c:v>
                </c:pt>
                <c:pt idx="1335">
                  <c:v>19.6401</c:v>
                </c:pt>
                <c:pt idx="1336">
                  <c:v>0</c:v>
                </c:pt>
                <c:pt idx="1337">
                  <c:v>19.6401</c:v>
                </c:pt>
                <c:pt idx="1338">
                  <c:v>19.6401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0.12366599999999998</c:v>
                </c:pt>
                <c:pt idx="1422">
                  <c:v>5.7590999999999992</c:v>
                </c:pt>
                <c:pt idx="1423">
                  <c:v>112.54499999999999</c:v>
                </c:pt>
                <c:pt idx="1424">
                  <c:v>0</c:v>
                </c:pt>
                <c:pt idx="1425">
                  <c:v>112.54499999999999</c:v>
                </c:pt>
                <c:pt idx="1426">
                  <c:v>112.54499999999999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6.1473E-2</c:v>
                </c:pt>
                <c:pt idx="1508">
                  <c:v>0</c:v>
                </c:pt>
                <c:pt idx="1509">
                  <c:v>0.19364099999999998</c:v>
                </c:pt>
                <c:pt idx="1510">
                  <c:v>0.19364099999999998</c:v>
                </c:pt>
                <c:pt idx="1511">
                  <c:v>6.5079000000000002</c:v>
                </c:pt>
                <c:pt idx="1512">
                  <c:v>0</c:v>
                </c:pt>
                <c:pt idx="1513">
                  <c:v>6.5079000000000002</c:v>
                </c:pt>
                <c:pt idx="1514">
                  <c:v>6.5079000000000002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4.5464999999999998E-2</c:v>
                </c:pt>
                <c:pt idx="1546">
                  <c:v>0</c:v>
                </c:pt>
                <c:pt idx="1547">
                  <c:v>0.35579999999999995</c:v>
                </c:pt>
                <c:pt idx="1548">
                  <c:v>0.35579999999999995</c:v>
                </c:pt>
                <c:pt idx="1549">
                  <c:v>4.5354000000000001</c:v>
                </c:pt>
                <c:pt idx="1550">
                  <c:v>0</c:v>
                </c:pt>
                <c:pt idx="1551">
                  <c:v>4.5354000000000001</c:v>
                </c:pt>
                <c:pt idx="1552">
                  <c:v>4.5354000000000001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4.5365999999999997E-2</c:v>
                </c:pt>
                <c:pt idx="1602">
                  <c:v>0</c:v>
                </c:pt>
                <c:pt idx="1603">
                  <c:v>0.18117299999999997</c:v>
                </c:pt>
                <c:pt idx="1604">
                  <c:v>0.18117299999999997</c:v>
                </c:pt>
                <c:pt idx="1605">
                  <c:v>0.93407999999999991</c:v>
                </c:pt>
                <c:pt idx="1606">
                  <c:v>0</c:v>
                </c:pt>
                <c:pt idx="1607">
                  <c:v>0.93407999999999991</c:v>
                </c:pt>
                <c:pt idx="1608">
                  <c:v>0.93407999999999991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0.21645899999999998</c:v>
                </c:pt>
                <c:pt idx="1641">
                  <c:v>0</c:v>
                </c:pt>
                <c:pt idx="1642">
                  <c:v>2.61972</c:v>
                </c:pt>
                <c:pt idx="1643">
                  <c:v>2.61972</c:v>
                </c:pt>
                <c:pt idx="1644">
                  <c:v>182.11499999999998</c:v>
                </c:pt>
                <c:pt idx="1645">
                  <c:v>0</c:v>
                </c:pt>
                <c:pt idx="1646">
                  <c:v>182.11499999999998</c:v>
                </c:pt>
                <c:pt idx="1647">
                  <c:v>182.11499999999998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7.3856999999999994E-3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0.26137199999999999</c:v>
                </c:pt>
                <c:pt idx="1675">
                  <c:v>0.26137199999999999</c:v>
                </c:pt>
                <c:pt idx="1676">
                  <c:v>1.7599500000000001</c:v>
                </c:pt>
                <c:pt idx="1677">
                  <c:v>0</c:v>
                </c:pt>
                <c:pt idx="1678">
                  <c:v>1.7599500000000001</c:v>
                </c:pt>
                <c:pt idx="1679">
                  <c:v>1.7599500000000001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6.8507999999999999E-2</c:v>
                </c:pt>
                <c:pt idx="1690">
                  <c:v>9.3974999999999991</c:v>
                </c:pt>
                <c:pt idx="1691">
                  <c:v>9.3974999999999991</c:v>
                </c:pt>
                <c:pt idx="1692">
                  <c:v>9.3974999999999991</c:v>
                </c:pt>
                <c:pt idx="1693">
                  <c:v>0</c:v>
                </c:pt>
                <c:pt idx="1694">
                  <c:v>9.3974999999999991</c:v>
                </c:pt>
                <c:pt idx="1695">
                  <c:v>9.3974999999999991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10.164900000000001</c:v>
                </c:pt>
                <c:pt idx="1716">
                  <c:v>10.164900000000001</c:v>
                </c:pt>
                <c:pt idx="1717">
                  <c:v>10.164900000000001</c:v>
                </c:pt>
                <c:pt idx="1718">
                  <c:v>10.164900000000001</c:v>
                </c:pt>
                <c:pt idx="1719">
                  <c:v>0</c:v>
                </c:pt>
                <c:pt idx="1720">
                  <c:v>10.164900000000001</c:v>
                </c:pt>
                <c:pt idx="1721">
                  <c:v>10.164900000000001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0.30185999999999996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7.7945999999999991</c:v>
                </c:pt>
                <c:pt idx="1852">
                  <c:v>0</c:v>
                </c:pt>
                <c:pt idx="1853">
                  <c:v>25.188299999999998</c:v>
                </c:pt>
                <c:pt idx="1854">
                  <c:v>25.188299999999998</c:v>
                </c:pt>
                <c:pt idx="1855">
                  <c:v>89.225999999999999</c:v>
                </c:pt>
                <c:pt idx="1856">
                  <c:v>0</c:v>
                </c:pt>
                <c:pt idx="1857">
                  <c:v>89.225999999999999</c:v>
                </c:pt>
                <c:pt idx="1858">
                  <c:v>89.225999999999999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0.50102999999999998</c:v>
                </c:pt>
                <c:pt idx="1864">
                  <c:v>0.68292000000000008</c:v>
                </c:pt>
                <c:pt idx="1865">
                  <c:v>2.1105</c:v>
                </c:pt>
                <c:pt idx="1866">
                  <c:v>0</c:v>
                </c:pt>
                <c:pt idx="1867">
                  <c:v>2.1105</c:v>
                </c:pt>
                <c:pt idx="1868">
                  <c:v>2.1105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3.3531</c:v>
                </c:pt>
                <c:pt idx="1877">
                  <c:v>3.3531</c:v>
                </c:pt>
                <c:pt idx="1878">
                  <c:v>13.319699999999999</c:v>
                </c:pt>
                <c:pt idx="1879">
                  <c:v>0</c:v>
                </c:pt>
                <c:pt idx="1880">
                  <c:v>13.319699999999999</c:v>
                </c:pt>
                <c:pt idx="1881">
                  <c:v>13.319699999999999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1.0123199999999999E-6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7.326E-3</c:v>
                </c:pt>
                <c:pt idx="1988">
                  <c:v>7.326E-3</c:v>
                </c:pt>
                <c:pt idx="1989">
                  <c:v>19.4331</c:v>
                </c:pt>
                <c:pt idx="1990">
                  <c:v>0</c:v>
                </c:pt>
                <c:pt idx="1991">
                  <c:v>19.4331</c:v>
                </c:pt>
                <c:pt idx="1992">
                  <c:v>19.4331</c:v>
                </c:pt>
                <c:pt idx="1993">
                  <c:v>0</c:v>
                </c:pt>
                <c:pt idx="1994">
                  <c:v>0</c:v>
                </c:pt>
                <c:pt idx="1995">
                  <c:v>1648.7099999999998</c:v>
                </c:pt>
                <c:pt idx="1996">
                  <c:v>1648.7099999999998</c:v>
                </c:pt>
                <c:pt idx="1997">
                  <c:v>8003.7</c:v>
                </c:pt>
                <c:pt idx="1998">
                  <c:v>0</c:v>
                </c:pt>
                <c:pt idx="1999">
                  <c:v>8003.7</c:v>
                </c:pt>
                <c:pt idx="2000">
                  <c:v>8003.7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5.7413999999999993E-2</c:v>
                </c:pt>
                <c:pt idx="2265">
                  <c:v>2.21421</c:v>
                </c:pt>
                <c:pt idx="2266">
                  <c:v>19.1724</c:v>
                </c:pt>
                <c:pt idx="2267">
                  <c:v>0</c:v>
                </c:pt>
                <c:pt idx="2268">
                  <c:v>19.1724</c:v>
                </c:pt>
                <c:pt idx="2269">
                  <c:v>19.1724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66.45</c:v>
                </c:pt>
                <c:pt idx="2351">
                  <c:v>66.45</c:v>
                </c:pt>
                <c:pt idx="2352">
                  <c:v>112.413</c:v>
                </c:pt>
                <c:pt idx="2353">
                  <c:v>0</c:v>
                </c:pt>
                <c:pt idx="2354">
                  <c:v>112.413</c:v>
                </c:pt>
                <c:pt idx="2355">
                  <c:v>112.413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4679.0999999999995</c:v>
                </c:pt>
                <c:pt idx="2476">
                  <c:v>4679.0999999999995</c:v>
                </c:pt>
                <c:pt idx="2477">
                  <c:v>6625.8</c:v>
                </c:pt>
                <c:pt idx="2478">
                  <c:v>0</c:v>
                </c:pt>
                <c:pt idx="2479">
                  <c:v>6625.8</c:v>
                </c:pt>
                <c:pt idx="2480">
                  <c:v>6625.8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2.9074199999999998E-2</c:v>
                </c:pt>
                <c:pt idx="2545">
                  <c:v>0</c:v>
                </c:pt>
                <c:pt idx="2546">
                  <c:v>0.24799799999999997</c:v>
                </c:pt>
                <c:pt idx="2547">
                  <c:v>0.24799799999999997</c:v>
                </c:pt>
                <c:pt idx="2548">
                  <c:v>4.3826999999999998</c:v>
                </c:pt>
                <c:pt idx="2549">
                  <c:v>0</c:v>
                </c:pt>
                <c:pt idx="2550">
                  <c:v>4.3826999999999998</c:v>
                </c:pt>
                <c:pt idx="2551">
                  <c:v>4.3826999999999998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0.31997999999999999</c:v>
                </c:pt>
                <c:pt idx="2591">
                  <c:v>0</c:v>
                </c:pt>
                <c:pt idx="2592">
                  <c:v>0.68076000000000003</c:v>
                </c:pt>
                <c:pt idx="2593">
                  <c:v>0.68076000000000003</c:v>
                </c:pt>
                <c:pt idx="2594">
                  <c:v>19.911000000000001</c:v>
                </c:pt>
                <c:pt idx="2595">
                  <c:v>0</c:v>
                </c:pt>
                <c:pt idx="2596">
                  <c:v>19.911000000000001</c:v>
                </c:pt>
                <c:pt idx="2597">
                  <c:v>19.911000000000001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6.6678000000000001E-2</c:v>
                </c:pt>
                <c:pt idx="2623">
                  <c:v>0</c:v>
                </c:pt>
                <c:pt idx="2624">
                  <c:v>0.15326100000000001</c:v>
                </c:pt>
                <c:pt idx="2625">
                  <c:v>0.15326100000000001</c:v>
                </c:pt>
                <c:pt idx="2626">
                  <c:v>0.79409999999999992</c:v>
                </c:pt>
                <c:pt idx="2627">
                  <c:v>0</c:v>
                </c:pt>
                <c:pt idx="2628">
                  <c:v>0.79409999999999992</c:v>
                </c:pt>
                <c:pt idx="2629">
                  <c:v>0.79409999999999992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0.17275199999999999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0.64485000000000003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44.259</c:v>
                </c:pt>
                <c:pt idx="2727">
                  <c:v>44.259</c:v>
                </c:pt>
                <c:pt idx="2728">
                  <c:v>88.128</c:v>
                </c:pt>
                <c:pt idx="2729">
                  <c:v>0</c:v>
                </c:pt>
                <c:pt idx="2730">
                  <c:v>88.128</c:v>
                </c:pt>
                <c:pt idx="2731">
                  <c:v>88.128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4.9340999999999994E-3</c:v>
                </c:pt>
                <c:pt idx="2777">
                  <c:v>0</c:v>
                </c:pt>
                <c:pt idx="2778">
                  <c:v>0.85865999999999998</c:v>
                </c:pt>
                <c:pt idx="2779">
                  <c:v>0.85865999999999998</c:v>
                </c:pt>
                <c:pt idx="2780">
                  <c:v>88.013999999999996</c:v>
                </c:pt>
                <c:pt idx="2781">
                  <c:v>0</c:v>
                </c:pt>
                <c:pt idx="2782">
                  <c:v>88.013999999999996</c:v>
                </c:pt>
                <c:pt idx="2783">
                  <c:v>88.013999999999996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3.2622</c:v>
                </c:pt>
                <c:pt idx="2875">
                  <c:v>0</c:v>
                </c:pt>
                <c:pt idx="2876">
                  <c:v>3.7472999999999996</c:v>
                </c:pt>
                <c:pt idx="2877">
                  <c:v>3.7472999999999996</c:v>
                </c:pt>
                <c:pt idx="2878">
                  <c:v>53.825999999999993</c:v>
                </c:pt>
                <c:pt idx="2879">
                  <c:v>0</c:v>
                </c:pt>
                <c:pt idx="2880">
                  <c:v>53.825999999999993</c:v>
                </c:pt>
                <c:pt idx="2881">
                  <c:v>53.825999999999993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3.7790999999999997</c:v>
                </c:pt>
                <c:pt idx="2969">
                  <c:v>3.7790999999999997</c:v>
                </c:pt>
                <c:pt idx="2970">
                  <c:v>176.09399999999999</c:v>
                </c:pt>
                <c:pt idx="2971">
                  <c:v>0</c:v>
                </c:pt>
                <c:pt idx="2972">
                  <c:v>176.09399999999999</c:v>
                </c:pt>
                <c:pt idx="2973">
                  <c:v>176.09399999999999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8.5689000000000008E-3</c:v>
                </c:pt>
                <c:pt idx="3012">
                  <c:v>0</c:v>
                </c:pt>
                <c:pt idx="3013">
                  <c:v>0.73221000000000003</c:v>
                </c:pt>
                <c:pt idx="3014">
                  <c:v>0.73221000000000003</c:v>
                </c:pt>
                <c:pt idx="3015">
                  <c:v>66.230999999999995</c:v>
                </c:pt>
                <c:pt idx="3016">
                  <c:v>0</c:v>
                </c:pt>
                <c:pt idx="3017">
                  <c:v>66.230999999999995</c:v>
                </c:pt>
                <c:pt idx="3018">
                  <c:v>66.230999999999995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1.79451E-3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4.6682999999999995</c:v>
                </c:pt>
                <c:pt idx="3106">
                  <c:v>0</c:v>
                </c:pt>
                <c:pt idx="3107">
                  <c:v>20.6646</c:v>
                </c:pt>
                <c:pt idx="3108">
                  <c:v>20.6646</c:v>
                </c:pt>
                <c:pt idx="3109">
                  <c:v>279.91499999999996</c:v>
                </c:pt>
                <c:pt idx="3110">
                  <c:v>0</c:v>
                </c:pt>
                <c:pt idx="3111">
                  <c:v>279.91499999999996</c:v>
                </c:pt>
                <c:pt idx="3112">
                  <c:v>279.91499999999996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2.7304499999999998</c:v>
                </c:pt>
                <c:pt idx="3172">
                  <c:v>2.7304499999999998</c:v>
                </c:pt>
                <c:pt idx="3173">
                  <c:v>1697.43</c:v>
                </c:pt>
                <c:pt idx="3174">
                  <c:v>0</c:v>
                </c:pt>
                <c:pt idx="3175">
                  <c:v>1697.43</c:v>
                </c:pt>
                <c:pt idx="3176">
                  <c:v>1697.43</c:v>
                </c:pt>
                <c:pt idx="3177">
                  <c:v>0</c:v>
                </c:pt>
                <c:pt idx="3178">
                  <c:v>0</c:v>
                </c:pt>
                <c:pt idx="3179">
                  <c:v>6.5639999999999992</c:v>
                </c:pt>
                <c:pt idx="3180">
                  <c:v>6.5639999999999992</c:v>
                </c:pt>
                <c:pt idx="3181">
                  <c:v>1895.61</c:v>
                </c:pt>
                <c:pt idx="3182">
                  <c:v>0</c:v>
                </c:pt>
                <c:pt idx="3183">
                  <c:v>1895.61</c:v>
                </c:pt>
                <c:pt idx="3184">
                  <c:v>1895.61</c:v>
                </c:pt>
                <c:pt idx="3185">
                  <c:v>0</c:v>
                </c:pt>
                <c:pt idx="3186">
                  <c:v>0</c:v>
                </c:pt>
                <c:pt idx="3187">
                  <c:v>6.2732999999999999</c:v>
                </c:pt>
                <c:pt idx="3188">
                  <c:v>6.2732999999999999</c:v>
                </c:pt>
                <c:pt idx="3189">
                  <c:v>50.141999999999996</c:v>
                </c:pt>
                <c:pt idx="3190">
                  <c:v>0</c:v>
                </c:pt>
                <c:pt idx="3191">
                  <c:v>50.141999999999996</c:v>
                </c:pt>
                <c:pt idx="3192">
                  <c:v>50.141999999999996</c:v>
                </c:pt>
                <c:pt idx="3193">
                  <c:v>0</c:v>
                </c:pt>
                <c:pt idx="3194">
                  <c:v>0</c:v>
                </c:pt>
                <c:pt idx="3195">
                  <c:v>1.2418500000000001E-2</c:v>
                </c:pt>
                <c:pt idx="3196">
                  <c:v>1.2418500000000001E-2</c:v>
                </c:pt>
                <c:pt idx="3197">
                  <c:v>96.734999999999999</c:v>
                </c:pt>
                <c:pt idx="3198">
                  <c:v>0</c:v>
                </c:pt>
                <c:pt idx="3199">
                  <c:v>96.734999999999999</c:v>
                </c:pt>
                <c:pt idx="3200">
                  <c:v>96.734999999999999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0.116517</c:v>
                </c:pt>
                <c:pt idx="3322">
                  <c:v>4.5953999999999997</c:v>
                </c:pt>
                <c:pt idx="3323">
                  <c:v>4.5953999999999997</c:v>
                </c:pt>
                <c:pt idx="3324">
                  <c:v>25.694399999999998</c:v>
                </c:pt>
                <c:pt idx="3325">
                  <c:v>0</c:v>
                </c:pt>
                <c:pt idx="3326">
                  <c:v>25.694399999999998</c:v>
                </c:pt>
                <c:pt idx="3327">
                  <c:v>25.694399999999998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0.89168999999999998</c:v>
                </c:pt>
                <c:pt idx="3342">
                  <c:v>0.89168999999999998</c:v>
                </c:pt>
                <c:pt idx="3343">
                  <c:v>0.89168999999999998</c:v>
                </c:pt>
                <c:pt idx="3344">
                  <c:v>0</c:v>
                </c:pt>
                <c:pt idx="3345">
                  <c:v>0.89168999999999998</c:v>
                </c:pt>
                <c:pt idx="3346">
                  <c:v>0.89168999999999998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3.0969000000000002</c:v>
                </c:pt>
                <c:pt idx="3372">
                  <c:v>4.9695</c:v>
                </c:pt>
                <c:pt idx="3373">
                  <c:v>21.198899999999998</c:v>
                </c:pt>
                <c:pt idx="3374">
                  <c:v>0</c:v>
                </c:pt>
                <c:pt idx="3375">
                  <c:v>21.198899999999998</c:v>
                </c:pt>
                <c:pt idx="3376">
                  <c:v>21.198899999999998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2.8106399999999997E-2</c:v>
                </c:pt>
                <c:pt idx="3384">
                  <c:v>5.2409999999999997</c:v>
                </c:pt>
                <c:pt idx="3385">
                  <c:v>5.2409999999999997</c:v>
                </c:pt>
                <c:pt idx="3386">
                  <c:v>5.2409999999999997</c:v>
                </c:pt>
                <c:pt idx="3387">
                  <c:v>0</c:v>
                </c:pt>
                <c:pt idx="3388">
                  <c:v>5.2409999999999997</c:v>
                </c:pt>
                <c:pt idx="3389">
                  <c:v>5.2409999999999997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0.39128999999999997</c:v>
                </c:pt>
                <c:pt idx="3396">
                  <c:v>0</c:v>
                </c:pt>
                <c:pt idx="3397">
                  <c:v>1.50444</c:v>
                </c:pt>
                <c:pt idx="3398">
                  <c:v>1.50444</c:v>
                </c:pt>
                <c:pt idx="3399">
                  <c:v>8.7014999999999993</c:v>
                </c:pt>
                <c:pt idx="3400">
                  <c:v>0</c:v>
                </c:pt>
                <c:pt idx="3401">
                  <c:v>8.7014999999999993</c:v>
                </c:pt>
                <c:pt idx="3402">
                  <c:v>8.7014999999999993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1119.3900000000001</c:v>
                </c:pt>
                <c:pt idx="3598">
                  <c:v>1119.3900000000001</c:v>
                </c:pt>
                <c:pt idx="3599">
                  <c:v>2197.41</c:v>
                </c:pt>
                <c:pt idx="3600">
                  <c:v>0</c:v>
                </c:pt>
                <c:pt idx="3601">
                  <c:v>2197.41</c:v>
                </c:pt>
                <c:pt idx="3602">
                  <c:v>2197.41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0.16034699999999999</c:v>
                </c:pt>
                <c:pt idx="3695">
                  <c:v>0</c:v>
                </c:pt>
                <c:pt idx="3696">
                  <c:v>0.17756399999999997</c:v>
                </c:pt>
                <c:pt idx="3697">
                  <c:v>0.17756399999999997</c:v>
                </c:pt>
                <c:pt idx="3698">
                  <c:v>0.68967000000000001</c:v>
                </c:pt>
                <c:pt idx="3699">
                  <c:v>0</c:v>
                </c:pt>
                <c:pt idx="3700">
                  <c:v>0.68967000000000001</c:v>
                </c:pt>
                <c:pt idx="3701">
                  <c:v>0.68967000000000001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3.3417E-3</c:v>
                </c:pt>
                <c:pt idx="3805">
                  <c:v>0</c:v>
                </c:pt>
                <c:pt idx="3806">
                  <c:v>0.25087199999999998</c:v>
                </c:pt>
                <c:pt idx="3807">
                  <c:v>0.25087199999999998</c:v>
                </c:pt>
                <c:pt idx="3808">
                  <c:v>55.565999999999995</c:v>
                </c:pt>
                <c:pt idx="3809">
                  <c:v>0</c:v>
                </c:pt>
                <c:pt idx="3810">
                  <c:v>55.565999999999995</c:v>
                </c:pt>
                <c:pt idx="3811">
                  <c:v>55.565999999999995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8.2010999999999994E-3</c:v>
                </c:pt>
                <c:pt idx="3900">
                  <c:v>0</c:v>
                </c:pt>
                <c:pt idx="3901">
                  <c:v>0.16573799999999997</c:v>
                </c:pt>
                <c:pt idx="3902">
                  <c:v>0.16573799999999997</c:v>
                </c:pt>
                <c:pt idx="3903">
                  <c:v>1.98996</c:v>
                </c:pt>
                <c:pt idx="3904">
                  <c:v>0</c:v>
                </c:pt>
                <c:pt idx="3905">
                  <c:v>1.98996</c:v>
                </c:pt>
                <c:pt idx="3906">
                  <c:v>1.98996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0.35625000000000001</c:v>
                </c:pt>
                <c:pt idx="3912">
                  <c:v>4.0526999999999997</c:v>
                </c:pt>
                <c:pt idx="3913">
                  <c:v>37.616999999999997</c:v>
                </c:pt>
                <c:pt idx="3914">
                  <c:v>0</c:v>
                </c:pt>
                <c:pt idx="3915">
                  <c:v>37.616999999999997</c:v>
                </c:pt>
                <c:pt idx="3916">
                  <c:v>37.616999999999997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5310.3</c:v>
                </c:pt>
                <c:pt idx="4001">
                  <c:v>5310.3</c:v>
                </c:pt>
                <c:pt idx="4002">
                  <c:v>10616.699999999999</c:v>
                </c:pt>
                <c:pt idx="4003">
                  <c:v>0</c:v>
                </c:pt>
                <c:pt idx="4004">
                  <c:v>10616.699999999999</c:v>
                </c:pt>
                <c:pt idx="4005">
                  <c:v>10616.699999999999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3.7262999999999997E-3</c:v>
                </c:pt>
                <c:pt idx="4134">
                  <c:v>0</c:v>
                </c:pt>
                <c:pt idx="4135">
                  <c:v>0.20876999999999998</c:v>
                </c:pt>
                <c:pt idx="4136">
                  <c:v>0.20876999999999998</c:v>
                </c:pt>
                <c:pt idx="4137">
                  <c:v>16.777200000000001</c:v>
                </c:pt>
                <c:pt idx="4138">
                  <c:v>0</c:v>
                </c:pt>
                <c:pt idx="4139">
                  <c:v>16.777200000000001</c:v>
                </c:pt>
                <c:pt idx="4140">
                  <c:v>16.777200000000001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0.85187999999999997</c:v>
                </c:pt>
                <c:pt idx="4149">
                  <c:v>0.85187999999999997</c:v>
                </c:pt>
                <c:pt idx="4150">
                  <c:v>56.658000000000001</c:v>
                </c:pt>
                <c:pt idx="4151">
                  <c:v>0</c:v>
                </c:pt>
                <c:pt idx="4152">
                  <c:v>56.658000000000001</c:v>
                </c:pt>
                <c:pt idx="4153">
                  <c:v>56.658000000000001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2.7554099999999998E-2</c:v>
                </c:pt>
                <c:pt idx="4282">
                  <c:v>2.7554099999999998E-2</c:v>
                </c:pt>
                <c:pt idx="4283">
                  <c:v>0.116199</c:v>
                </c:pt>
                <c:pt idx="4284">
                  <c:v>0</c:v>
                </c:pt>
                <c:pt idx="4285">
                  <c:v>0.116199</c:v>
                </c:pt>
                <c:pt idx="4286">
                  <c:v>0.116199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7.2386999999999998E-3</c:v>
                </c:pt>
                <c:pt idx="4298">
                  <c:v>0.79605000000000004</c:v>
                </c:pt>
                <c:pt idx="4299">
                  <c:v>5.9594999999999994</c:v>
                </c:pt>
                <c:pt idx="4300">
                  <c:v>0</c:v>
                </c:pt>
                <c:pt idx="4301">
                  <c:v>5.9594999999999994</c:v>
                </c:pt>
                <c:pt idx="4302">
                  <c:v>5.9594999999999994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0.91457999999999995</c:v>
                </c:pt>
                <c:pt idx="4383">
                  <c:v>3.0729000000000002</c:v>
                </c:pt>
                <c:pt idx="4384">
                  <c:v>0</c:v>
                </c:pt>
                <c:pt idx="4385">
                  <c:v>3.0729000000000002</c:v>
                </c:pt>
                <c:pt idx="4386">
                  <c:v>3.0729000000000002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3.0054000000000001E-3</c:v>
                </c:pt>
                <c:pt idx="4478">
                  <c:v>0</c:v>
                </c:pt>
                <c:pt idx="4479">
                  <c:v>0.256824</c:v>
                </c:pt>
                <c:pt idx="4480">
                  <c:v>0.256824</c:v>
                </c:pt>
                <c:pt idx="4481">
                  <c:v>23.229900000000001</c:v>
                </c:pt>
                <c:pt idx="4482">
                  <c:v>0</c:v>
                </c:pt>
                <c:pt idx="4483">
                  <c:v>23.229900000000001</c:v>
                </c:pt>
                <c:pt idx="4484">
                  <c:v>23.229900000000001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</c:numCache>
            </c:numRef>
          </c:yVal>
        </c:ser>
        <c:axId val="102332672"/>
        <c:axId val="102339712"/>
      </c:scatterChart>
      <c:valAx>
        <c:axId val="102332672"/>
        <c:scaling>
          <c:logBase val="10"/>
          <c:orientation val="minMax"/>
        </c:scaling>
        <c:axPos val="b"/>
        <c:numFmt formatCode="General" sourceLinked="1"/>
        <c:tickLblPos val="nextTo"/>
        <c:crossAx val="102339712"/>
        <c:crosses val="autoZero"/>
        <c:crossBetween val="midCat"/>
      </c:valAx>
      <c:valAx>
        <c:axId val="102339712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1023326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/>
    <c:plotArea>
      <c:layout/>
      <c:scatterChart>
        <c:scatterStyle val="lineMarker"/>
        <c:ser>
          <c:idx val="1"/>
          <c:order val="0"/>
          <c:tx>
            <c:strRef>
              <c:f>'[1](3) Characterization factors'!$K$5</c:f>
              <c:strCache>
                <c:ptCount val="1"/>
                <c:pt idx="0">
                  <c:v>PDF·m3 yr /kg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'[1](3) Characterization factors'!$R$6:$R$4549</c:f>
              <c:numCache>
                <c:formatCode>General</c:formatCode>
                <c:ptCount val="45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9.6920897636621154E-3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4.6134347275031678E-4</c:v>
                </c:pt>
                <c:pt idx="75">
                  <c:v>4.6134347275031678E-4</c:v>
                </c:pt>
                <c:pt idx="76">
                  <c:v>4.6134347275031678E-4</c:v>
                </c:pt>
                <c:pt idx="77">
                  <c:v>4.6134347275031678E-4</c:v>
                </c:pt>
                <c:pt idx="78">
                  <c:v>4.6134347275031678E-4</c:v>
                </c:pt>
                <c:pt idx="79">
                  <c:v>6.3137041888998925E-8</c:v>
                </c:pt>
                <c:pt idx="80">
                  <c:v>4.6134347275031678E-4</c:v>
                </c:pt>
                <c:pt idx="81">
                  <c:v>4.6134347275031678E-4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6.5352376692121696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0.80305886613200395</c:v>
                </c:pt>
                <c:pt idx="124">
                  <c:v>0.80305886613200395</c:v>
                </c:pt>
                <c:pt idx="125">
                  <c:v>0.80305886613200395</c:v>
                </c:pt>
                <c:pt idx="126">
                  <c:v>0.80305886613200395</c:v>
                </c:pt>
                <c:pt idx="127">
                  <c:v>0.80305886613200395</c:v>
                </c:pt>
                <c:pt idx="128">
                  <c:v>9.2490228030375633E-7</c:v>
                </c:pt>
                <c:pt idx="129">
                  <c:v>0.80305886613200395</c:v>
                </c:pt>
                <c:pt idx="130">
                  <c:v>0.80305886613200395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4.7020481196280786E-2</c:v>
                </c:pt>
                <c:pt idx="141">
                  <c:v>1.2461258267565576E-4</c:v>
                </c:pt>
                <c:pt idx="142">
                  <c:v>1.2461258267565576E-4</c:v>
                </c:pt>
                <c:pt idx="143">
                  <c:v>1.6282710802952355E-4</c:v>
                </c:pt>
                <c:pt idx="144">
                  <c:v>1.6282710802952355E-4</c:v>
                </c:pt>
                <c:pt idx="145">
                  <c:v>1.6282710802952355E-4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3.1180837353952983E-3</c:v>
                </c:pt>
                <c:pt idx="157">
                  <c:v>3.1180837353952983E-3</c:v>
                </c:pt>
                <c:pt idx="158">
                  <c:v>8.5844223621007315E-4</c:v>
                </c:pt>
                <c:pt idx="159">
                  <c:v>8.5844223621007315E-4</c:v>
                </c:pt>
                <c:pt idx="160">
                  <c:v>8.5844223621007315E-4</c:v>
                </c:pt>
                <c:pt idx="161">
                  <c:v>1.4842743180922555E-2</c:v>
                </c:pt>
                <c:pt idx="162">
                  <c:v>1.4842743180922555E-2</c:v>
                </c:pt>
                <c:pt idx="163">
                  <c:v>1.4842743180922555E-2</c:v>
                </c:pt>
                <c:pt idx="164">
                  <c:v>1.4842743180922555E-2</c:v>
                </c:pt>
                <c:pt idx="165">
                  <c:v>1.4842743180922555E-2</c:v>
                </c:pt>
                <c:pt idx="166">
                  <c:v>1.1187440755769987E-7</c:v>
                </c:pt>
                <c:pt idx="167">
                  <c:v>1.4842743180922555E-2</c:v>
                </c:pt>
                <c:pt idx="168">
                  <c:v>1.4842743180922555E-2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6.036787338509547E-6</c:v>
                </c:pt>
                <c:pt idx="177">
                  <c:v>6.036787338509547E-6</c:v>
                </c:pt>
                <c:pt idx="178">
                  <c:v>5.8706372282753392E-6</c:v>
                </c:pt>
                <c:pt idx="179">
                  <c:v>5.8706372282753392E-6</c:v>
                </c:pt>
                <c:pt idx="180">
                  <c:v>5.8706372282753392E-6</c:v>
                </c:pt>
                <c:pt idx="181">
                  <c:v>3.267618834606085E-4</c:v>
                </c:pt>
                <c:pt idx="182">
                  <c:v>3.267618834606085E-4</c:v>
                </c:pt>
                <c:pt idx="183">
                  <c:v>3.267618834606085E-4</c:v>
                </c:pt>
                <c:pt idx="184">
                  <c:v>3.267618834606085E-4</c:v>
                </c:pt>
                <c:pt idx="185">
                  <c:v>3.267618834606085E-4</c:v>
                </c:pt>
                <c:pt idx="186">
                  <c:v>1.9107262676933888E-7</c:v>
                </c:pt>
                <c:pt idx="187">
                  <c:v>3.267618834606085E-4</c:v>
                </c:pt>
                <c:pt idx="188">
                  <c:v>3.267618834606085E-4</c:v>
                </c:pt>
                <c:pt idx="189">
                  <c:v>5.5937203778849938E-5</c:v>
                </c:pt>
                <c:pt idx="190">
                  <c:v>5.5937203778849938E-5</c:v>
                </c:pt>
                <c:pt idx="191">
                  <c:v>5.4054169196195575E-5</c:v>
                </c:pt>
                <c:pt idx="192">
                  <c:v>5.4054169196195575E-5</c:v>
                </c:pt>
                <c:pt idx="193">
                  <c:v>5.4054169196195575E-5</c:v>
                </c:pt>
                <c:pt idx="194">
                  <c:v>2.51994333855215E-3</c:v>
                </c:pt>
                <c:pt idx="195">
                  <c:v>2.51994333855215E-3</c:v>
                </c:pt>
                <c:pt idx="196">
                  <c:v>2.51994333855215E-3</c:v>
                </c:pt>
                <c:pt idx="197">
                  <c:v>2.51994333855215E-3</c:v>
                </c:pt>
                <c:pt idx="198">
                  <c:v>2.51994333855215E-3</c:v>
                </c:pt>
                <c:pt idx="199">
                  <c:v>8.0305886613200396E-6</c:v>
                </c:pt>
                <c:pt idx="200">
                  <c:v>2.51994333855215E-3</c:v>
                </c:pt>
                <c:pt idx="201">
                  <c:v>2.51994333855215E-3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0.23482548913101356</c:v>
                </c:pt>
                <c:pt idx="218">
                  <c:v>0.1606117732264008</c:v>
                </c:pt>
                <c:pt idx="219">
                  <c:v>0.1606117732264008</c:v>
                </c:pt>
                <c:pt idx="220">
                  <c:v>0.19273412787168093</c:v>
                </c:pt>
                <c:pt idx="221">
                  <c:v>0.19273412787168093</c:v>
                </c:pt>
                <c:pt idx="222">
                  <c:v>0.19273412787168093</c:v>
                </c:pt>
                <c:pt idx="223">
                  <c:v>1.307047533842434E-2</c:v>
                </c:pt>
                <c:pt idx="224">
                  <c:v>1.307047533842434E-2</c:v>
                </c:pt>
                <c:pt idx="225">
                  <c:v>1.307047533842434E-2</c:v>
                </c:pt>
                <c:pt idx="226">
                  <c:v>1.307047533842434E-2</c:v>
                </c:pt>
                <c:pt idx="227">
                  <c:v>1.307047533842434E-2</c:v>
                </c:pt>
                <c:pt idx="228">
                  <c:v>1.672577776357691E-11</c:v>
                </c:pt>
                <c:pt idx="229">
                  <c:v>1.307047533842434E-2</c:v>
                </c:pt>
                <c:pt idx="230">
                  <c:v>1.307047533842434E-2</c:v>
                </c:pt>
                <c:pt idx="231">
                  <c:v>2.2984098582398737E-3</c:v>
                </c:pt>
                <c:pt idx="232">
                  <c:v>2.2984098582398737E-3</c:v>
                </c:pt>
                <c:pt idx="233">
                  <c:v>5.6491037479630625E-4</c:v>
                </c:pt>
                <c:pt idx="234">
                  <c:v>5.6491037479630625E-4</c:v>
                </c:pt>
                <c:pt idx="235">
                  <c:v>5.6491037479630625E-4</c:v>
                </c:pt>
                <c:pt idx="236">
                  <c:v>0.11242824125848054</c:v>
                </c:pt>
                <c:pt idx="237">
                  <c:v>0.11242824125848054</c:v>
                </c:pt>
                <c:pt idx="238">
                  <c:v>0.11242824125848054</c:v>
                </c:pt>
                <c:pt idx="239">
                  <c:v>0.11242824125848054</c:v>
                </c:pt>
                <c:pt idx="240">
                  <c:v>0.11242824125848054</c:v>
                </c:pt>
                <c:pt idx="241">
                  <c:v>9.6367063935840462E-5</c:v>
                </c:pt>
                <c:pt idx="242">
                  <c:v>0.11242824125848054</c:v>
                </c:pt>
                <c:pt idx="243">
                  <c:v>0.11242824125848054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3.8269908723945847E-3</c:v>
                </c:pt>
                <c:pt idx="265">
                  <c:v>3.8269908723945847E-3</c:v>
                </c:pt>
                <c:pt idx="266">
                  <c:v>1.2793558488033993E-3</c:v>
                </c:pt>
                <c:pt idx="267">
                  <c:v>1.2793558488033993E-3</c:v>
                </c:pt>
                <c:pt idx="268">
                  <c:v>1.2793558488033993E-3</c:v>
                </c:pt>
                <c:pt idx="269">
                  <c:v>0</c:v>
                </c:pt>
                <c:pt idx="270">
                  <c:v>12.350491527409439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3.1180837353952979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0.10688990425067363</c:v>
                </c:pt>
                <c:pt idx="314">
                  <c:v>0.10688990425067363</c:v>
                </c:pt>
                <c:pt idx="315">
                  <c:v>3.1291604094109117E-2</c:v>
                </c:pt>
                <c:pt idx="316">
                  <c:v>3.1291604094109117E-2</c:v>
                </c:pt>
                <c:pt idx="317">
                  <c:v>3.1291604094109117E-2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1.3181242078580478E-2</c:v>
                </c:pt>
                <c:pt idx="328">
                  <c:v>1.3181242078580478E-2</c:v>
                </c:pt>
                <c:pt idx="329">
                  <c:v>2.5919417196536404E-3</c:v>
                </c:pt>
                <c:pt idx="330">
                  <c:v>2.5919417196536404E-3</c:v>
                </c:pt>
                <c:pt idx="331">
                  <c:v>2.5919417196536404E-3</c:v>
                </c:pt>
                <c:pt idx="332">
                  <c:v>0.20602613669041756</c:v>
                </c:pt>
                <c:pt idx="333">
                  <c:v>0.20602613669041756</c:v>
                </c:pt>
                <c:pt idx="334">
                  <c:v>0.20602613669041756</c:v>
                </c:pt>
                <c:pt idx="335">
                  <c:v>0.20602613669041756</c:v>
                </c:pt>
                <c:pt idx="336">
                  <c:v>0.20602613669041756</c:v>
                </c:pt>
                <c:pt idx="337">
                  <c:v>6.5906210392902396E-9</c:v>
                </c:pt>
                <c:pt idx="338">
                  <c:v>0.20602613669041756</c:v>
                </c:pt>
                <c:pt idx="339">
                  <c:v>0.20602613669041756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0.50952700471823698</c:v>
                </c:pt>
                <c:pt idx="347">
                  <c:v>0.50952700471823698</c:v>
                </c:pt>
                <c:pt idx="348">
                  <c:v>0.26528634267395163</c:v>
                </c:pt>
                <c:pt idx="349">
                  <c:v>0.26528634267395163</c:v>
                </c:pt>
                <c:pt idx="350">
                  <c:v>0.26528634267395163</c:v>
                </c:pt>
                <c:pt idx="351">
                  <c:v>1.0578223684911223</c:v>
                </c:pt>
                <c:pt idx="352">
                  <c:v>0.53721868975727161</c:v>
                </c:pt>
                <c:pt idx="353">
                  <c:v>0.12904325228190133</c:v>
                </c:pt>
                <c:pt idx="354">
                  <c:v>1.0578223684911223</c:v>
                </c:pt>
                <c:pt idx="355">
                  <c:v>5.067578362143335</c:v>
                </c:pt>
                <c:pt idx="356">
                  <c:v>5.067578362143335</c:v>
                </c:pt>
                <c:pt idx="357">
                  <c:v>5.067578362143335</c:v>
                </c:pt>
                <c:pt idx="358">
                  <c:v>5.067578362143335</c:v>
                </c:pt>
                <c:pt idx="359">
                  <c:v>5.067578362143335</c:v>
                </c:pt>
                <c:pt idx="360">
                  <c:v>4.8017381857686026E-23</c:v>
                </c:pt>
                <c:pt idx="361">
                  <c:v>5.067578362143335</c:v>
                </c:pt>
                <c:pt idx="362">
                  <c:v>5.067578362143335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6.6460044093683085E-2</c:v>
                </c:pt>
                <c:pt idx="411">
                  <c:v>6.6460044093683085E-2</c:v>
                </c:pt>
                <c:pt idx="412">
                  <c:v>7.6429050707735549E-2</c:v>
                </c:pt>
                <c:pt idx="413">
                  <c:v>7.6429050707735549E-2</c:v>
                </c:pt>
                <c:pt idx="414">
                  <c:v>7.6429050707735549E-2</c:v>
                </c:pt>
                <c:pt idx="415">
                  <c:v>4.4528229542767667E-2</c:v>
                </c:pt>
                <c:pt idx="416">
                  <c:v>2.824551873981531E-2</c:v>
                </c:pt>
                <c:pt idx="417">
                  <c:v>1.7722678424982156E-2</c:v>
                </c:pt>
                <c:pt idx="418">
                  <c:v>4.4528229542767667E-2</c:v>
                </c:pt>
                <c:pt idx="419">
                  <c:v>5.1617300912760529</c:v>
                </c:pt>
                <c:pt idx="420">
                  <c:v>5.1617300912760529</c:v>
                </c:pt>
                <c:pt idx="421">
                  <c:v>5.1617300912760529</c:v>
                </c:pt>
                <c:pt idx="422">
                  <c:v>5.1617300912760529</c:v>
                </c:pt>
                <c:pt idx="423">
                  <c:v>5.1617300912760529</c:v>
                </c:pt>
                <c:pt idx="424">
                  <c:v>1.6504244283264633E-23</c:v>
                </c:pt>
                <c:pt idx="425">
                  <c:v>5.1617300912760529</c:v>
                </c:pt>
                <c:pt idx="426">
                  <c:v>5.1617300912760529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2.3648699023335565E-4</c:v>
                </c:pt>
                <c:pt idx="434">
                  <c:v>0</c:v>
                </c:pt>
                <c:pt idx="435">
                  <c:v>9.0828726928033561</c:v>
                </c:pt>
                <c:pt idx="436">
                  <c:v>0</c:v>
                </c:pt>
                <c:pt idx="437">
                  <c:v>2.6030183936692541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0.11796657826628747</c:v>
                </c:pt>
                <c:pt idx="450">
                  <c:v>0.11796657826628747</c:v>
                </c:pt>
                <c:pt idx="451">
                  <c:v>5.870637228275339E-2</c:v>
                </c:pt>
                <c:pt idx="452">
                  <c:v>5.870637228275339E-2</c:v>
                </c:pt>
                <c:pt idx="453">
                  <c:v>5.870637228275339E-2</c:v>
                </c:pt>
                <c:pt idx="454">
                  <c:v>0.25144050015443437</c:v>
                </c:pt>
                <c:pt idx="455">
                  <c:v>0.12738175117955924</c:v>
                </c:pt>
                <c:pt idx="456">
                  <c:v>2.9851636472079321E-2</c:v>
                </c:pt>
                <c:pt idx="457">
                  <c:v>0.25144050015443437</c:v>
                </c:pt>
                <c:pt idx="458">
                  <c:v>0.88613392124910784</c:v>
                </c:pt>
                <c:pt idx="459">
                  <c:v>0.88613392124910784</c:v>
                </c:pt>
                <c:pt idx="460">
                  <c:v>0.88613392124910784</c:v>
                </c:pt>
                <c:pt idx="461">
                  <c:v>0.88613392124910784</c:v>
                </c:pt>
                <c:pt idx="462">
                  <c:v>0.88613392124910784</c:v>
                </c:pt>
                <c:pt idx="463">
                  <c:v>1.0467456944755087E-23</c:v>
                </c:pt>
                <c:pt idx="464">
                  <c:v>0.88613392124910784</c:v>
                </c:pt>
                <c:pt idx="465">
                  <c:v>0.88613392124910784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1.9771863117870717E-2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1.2959708598268203E-2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4.9235815999403552E-4</c:v>
                </c:pt>
                <c:pt idx="502">
                  <c:v>4.9235815999403552E-4</c:v>
                </c:pt>
                <c:pt idx="503">
                  <c:v>5.6491037479630625E-4</c:v>
                </c:pt>
                <c:pt idx="504">
                  <c:v>5.6491037479630625E-4</c:v>
                </c:pt>
                <c:pt idx="505">
                  <c:v>5.6491037479630625E-4</c:v>
                </c:pt>
                <c:pt idx="506">
                  <c:v>1.0467456944755086E-5</c:v>
                </c:pt>
                <c:pt idx="507">
                  <c:v>1.0467456944755086E-5</c:v>
                </c:pt>
                <c:pt idx="508">
                  <c:v>1.0688990425067364E-5</c:v>
                </c:pt>
                <c:pt idx="509">
                  <c:v>1.0688990425067364E-5</c:v>
                </c:pt>
                <c:pt idx="510">
                  <c:v>1.0688990425067364E-5</c:v>
                </c:pt>
                <c:pt idx="511">
                  <c:v>2.2485648251696109E-2</c:v>
                </c:pt>
                <c:pt idx="512">
                  <c:v>2.2485648251696109E-2</c:v>
                </c:pt>
                <c:pt idx="513">
                  <c:v>2.2485648251696109E-2</c:v>
                </c:pt>
                <c:pt idx="514">
                  <c:v>2.2485648251696109E-2</c:v>
                </c:pt>
                <c:pt idx="515">
                  <c:v>2.2485648251696109E-2</c:v>
                </c:pt>
                <c:pt idx="516">
                  <c:v>2.0602613669041757E-6</c:v>
                </c:pt>
                <c:pt idx="517">
                  <c:v>2.2485648251696109E-2</c:v>
                </c:pt>
                <c:pt idx="518">
                  <c:v>2.2485648251696109E-2</c:v>
                </c:pt>
                <c:pt idx="519">
                  <c:v>0.23814849133569771</c:v>
                </c:pt>
                <c:pt idx="520">
                  <c:v>0.23814849133569771</c:v>
                </c:pt>
                <c:pt idx="521">
                  <c:v>0.23814849133569771</c:v>
                </c:pt>
                <c:pt idx="522">
                  <c:v>0.23814849133569771</c:v>
                </c:pt>
                <c:pt idx="523">
                  <c:v>0.23814849133569771</c:v>
                </c:pt>
                <c:pt idx="524">
                  <c:v>8.0859720313981103E-5</c:v>
                </c:pt>
                <c:pt idx="525">
                  <c:v>0.23814849133569771</c:v>
                </c:pt>
                <c:pt idx="526">
                  <c:v>0.23814849133569771</c:v>
                </c:pt>
                <c:pt idx="527">
                  <c:v>3.6663790991681833E-4</c:v>
                </c:pt>
                <c:pt idx="528">
                  <c:v>3.6663790991681833E-4</c:v>
                </c:pt>
                <c:pt idx="529">
                  <c:v>3.6774557731837973E-4</c:v>
                </c:pt>
                <c:pt idx="530">
                  <c:v>3.6774557731837973E-4</c:v>
                </c:pt>
                <c:pt idx="531">
                  <c:v>3.6774557731837973E-4</c:v>
                </c:pt>
                <c:pt idx="532">
                  <c:v>7.1444547400709311E-6</c:v>
                </c:pt>
                <c:pt idx="533">
                  <c:v>7.1444547400709311E-6</c:v>
                </c:pt>
                <c:pt idx="534">
                  <c:v>8.3075055117103861E-6</c:v>
                </c:pt>
                <c:pt idx="535">
                  <c:v>8.3075055117103861E-6</c:v>
                </c:pt>
                <c:pt idx="536">
                  <c:v>8.3075055117103861E-6</c:v>
                </c:pt>
                <c:pt idx="537">
                  <c:v>7.3106048503051399E-2</c:v>
                </c:pt>
                <c:pt idx="538">
                  <c:v>7.3106048503051399E-2</c:v>
                </c:pt>
                <c:pt idx="539">
                  <c:v>7.3106048503051399E-2</c:v>
                </c:pt>
                <c:pt idx="540">
                  <c:v>7.3106048503051399E-2</c:v>
                </c:pt>
                <c:pt idx="541">
                  <c:v>7.3106048503051399E-2</c:v>
                </c:pt>
                <c:pt idx="542">
                  <c:v>1.0024389984130532E-6</c:v>
                </c:pt>
                <c:pt idx="543">
                  <c:v>7.3106048503051399E-2</c:v>
                </c:pt>
                <c:pt idx="544">
                  <c:v>7.3106048503051399E-2</c:v>
                </c:pt>
                <c:pt idx="545">
                  <c:v>4.4195929322299259E-2</c:v>
                </c:pt>
                <c:pt idx="546">
                  <c:v>4.4195929322299259E-2</c:v>
                </c:pt>
                <c:pt idx="547">
                  <c:v>4.4029779212065037E-2</c:v>
                </c:pt>
                <c:pt idx="548">
                  <c:v>4.4029779212065037E-2</c:v>
                </c:pt>
                <c:pt idx="549">
                  <c:v>4.4029779212065037E-2</c:v>
                </c:pt>
                <c:pt idx="550">
                  <c:v>2.1433364220212796E-2</c:v>
                </c:pt>
                <c:pt idx="551">
                  <c:v>2.1433364220212796E-2</c:v>
                </c:pt>
                <c:pt idx="552">
                  <c:v>2.1377980850134728E-2</c:v>
                </c:pt>
                <c:pt idx="553">
                  <c:v>2.1377980850134728E-2</c:v>
                </c:pt>
                <c:pt idx="554">
                  <c:v>2.1377980850134728E-2</c:v>
                </c:pt>
                <c:pt idx="555">
                  <c:v>7.3659882203832075E-4</c:v>
                </c:pt>
                <c:pt idx="556">
                  <c:v>7.3659882203832075E-4</c:v>
                </c:pt>
                <c:pt idx="557">
                  <c:v>1.2904325228190133E-3</c:v>
                </c:pt>
                <c:pt idx="558">
                  <c:v>1.2904325228190133E-3</c:v>
                </c:pt>
                <c:pt idx="559">
                  <c:v>1.2904325228190133E-3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26.750167747707444</c:v>
                </c:pt>
                <c:pt idx="569">
                  <c:v>26.750167747707444</c:v>
                </c:pt>
                <c:pt idx="570">
                  <c:v>12.682791747877856</c:v>
                </c:pt>
                <c:pt idx="571">
                  <c:v>12.682791747877856</c:v>
                </c:pt>
                <c:pt idx="572">
                  <c:v>12.682791747877856</c:v>
                </c:pt>
                <c:pt idx="573">
                  <c:v>58.706372282753392</c:v>
                </c:pt>
                <c:pt idx="574">
                  <c:v>29.408569511454765</c:v>
                </c:pt>
                <c:pt idx="575">
                  <c:v>6.7567711495244467</c:v>
                </c:pt>
                <c:pt idx="576">
                  <c:v>58.706372282753392</c:v>
                </c:pt>
                <c:pt idx="577">
                  <c:v>143.44292850219932</c:v>
                </c:pt>
                <c:pt idx="578">
                  <c:v>143.44292850219932</c:v>
                </c:pt>
                <c:pt idx="579">
                  <c:v>143.44292850219932</c:v>
                </c:pt>
                <c:pt idx="580">
                  <c:v>143.44292850219932</c:v>
                </c:pt>
                <c:pt idx="581">
                  <c:v>143.44292850219932</c:v>
                </c:pt>
                <c:pt idx="582">
                  <c:v>5.6491037479630624E-21</c:v>
                </c:pt>
                <c:pt idx="583">
                  <c:v>143.44292850219932</c:v>
                </c:pt>
                <c:pt idx="584">
                  <c:v>143.44292850219932</c:v>
                </c:pt>
                <c:pt idx="585">
                  <c:v>0</c:v>
                </c:pt>
                <c:pt idx="586">
                  <c:v>4.2534428219957177E-2</c:v>
                </c:pt>
                <c:pt idx="587">
                  <c:v>0</c:v>
                </c:pt>
                <c:pt idx="588">
                  <c:v>1.0412073574677017</c:v>
                </c:pt>
                <c:pt idx="589">
                  <c:v>0</c:v>
                </c:pt>
                <c:pt idx="590">
                  <c:v>3.6940707842072179E-2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8.6398057321787999E-2</c:v>
                </c:pt>
                <c:pt idx="633">
                  <c:v>8.6398057321787999E-2</c:v>
                </c:pt>
                <c:pt idx="634">
                  <c:v>8.6398057321787999E-2</c:v>
                </c:pt>
                <c:pt idx="635">
                  <c:v>8.6398057321787999E-2</c:v>
                </c:pt>
                <c:pt idx="636">
                  <c:v>8.6398057321787999E-2</c:v>
                </c:pt>
                <c:pt idx="637">
                  <c:v>6.7013877794463778E-13</c:v>
                </c:pt>
                <c:pt idx="638">
                  <c:v>8.6398057321787999E-2</c:v>
                </c:pt>
                <c:pt idx="639">
                  <c:v>8.6398057321787999E-2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3.4393072818481002E-2</c:v>
                </c:pt>
                <c:pt idx="649">
                  <c:v>3.4393072818481002E-2</c:v>
                </c:pt>
                <c:pt idx="650">
                  <c:v>3.4226922708246788E-2</c:v>
                </c:pt>
                <c:pt idx="651">
                  <c:v>3.4226922708246788E-2</c:v>
                </c:pt>
                <c:pt idx="652">
                  <c:v>3.4226922708246788E-2</c:v>
                </c:pt>
                <c:pt idx="653">
                  <c:v>1.1962807936862956</c:v>
                </c:pt>
                <c:pt idx="654">
                  <c:v>0.23261015432789078</c:v>
                </c:pt>
                <c:pt idx="655">
                  <c:v>0.15451960251781319</c:v>
                </c:pt>
                <c:pt idx="656">
                  <c:v>1.1962807936862956</c:v>
                </c:pt>
                <c:pt idx="657">
                  <c:v>11.132057385691917</c:v>
                </c:pt>
                <c:pt idx="658">
                  <c:v>11.132057385691917</c:v>
                </c:pt>
                <c:pt idx="659">
                  <c:v>11.132057385691917</c:v>
                </c:pt>
                <c:pt idx="660">
                  <c:v>11.132057385691917</c:v>
                </c:pt>
                <c:pt idx="661">
                  <c:v>11.132057385691917</c:v>
                </c:pt>
                <c:pt idx="662">
                  <c:v>5.3943402456039444E-3</c:v>
                </c:pt>
                <c:pt idx="663">
                  <c:v>11.132057385691917</c:v>
                </c:pt>
                <c:pt idx="664">
                  <c:v>11.132057385691917</c:v>
                </c:pt>
                <c:pt idx="665">
                  <c:v>0</c:v>
                </c:pt>
                <c:pt idx="666">
                  <c:v>0</c:v>
                </c:pt>
                <c:pt idx="667">
                  <c:v>1.7888828535216363</c:v>
                </c:pt>
                <c:pt idx="668">
                  <c:v>0</c:v>
                </c:pt>
                <c:pt idx="669">
                  <c:v>1.5895027212405872</c:v>
                </c:pt>
                <c:pt idx="670">
                  <c:v>0</c:v>
                </c:pt>
                <c:pt idx="671">
                  <c:v>1.4787359810844484E-3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2.5864033826458336E-3</c:v>
                </c:pt>
                <c:pt idx="688">
                  <c:v>2.5864033826458336E-3</c:v>
                </c:pt>
                <c:pt idx="689">
                  <c:v>2.5864033826458336E-3</c:v>
                </c:pt>
                <c:pt idx="690">
                  <c:v>2.5864033826458336E-3</c:v>
                </c:pt>
                <c:pt idx="691">
                  <c:v>2.5864033826458336E-3</c:v>
                </c:pt>
                <c:pt idx="692">
                  <c:v>2.2596414991852248E-7</c:v>
                </c:pt>
                <c:pt idx="693">
                  <c:v>2.5864033826458336E-3</c:v>
                </c:pt>
                <c:pt idx="694">
                  <c:v>2.5864033826458336E-3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0.15562726991937456</c:v>
                </c:pt>
                <c:pt idx="730">
                  <c:v>0.15562726991937456</c:v>
                </c:pt>
                <c:pt idx="731">
                  <c:v>6.6460044093683085E-2</c:v>
                </c:pt>
                <c:pt idx="732">
                  <c:v>6.6460044093683085E-2</c:v>
                </c:pt>
                <c:pt idx="733">
                  <c:v>6.6460044093683085E-2</c:v>
                </c:pt>
                <c:pt idx="734">
                  <c:v>0.25587116976067986</c:v>
                </c:pt>
                <c:pt idx="735">
                  <c:v>4.9180432629325491E-2</c:v>
                </c:pt>
                <c:pt idx="736">
                  <c:v>3.5279206739730104E-2</c:v>
                </c:pt>
                <c:pt idx="737">
                  <c:v>0.25587116976067986</c:v>
                </c:pt>
                <c:pt idx="738">
                  <c:v>0</c:v>
                </c:pt>
                <c:pt idx="739">
                  <c:v>2.9851636472079321</c:v>
                </c:pt>
                <c:pt idx="740">
                  <c:v>2.9851636472079321</c:v>
                </c:pt>
                <c:pt idx="741">
                  <c:v>2.9851636472079321</c:v>
                </c:pt>
                <c:pt idx="742">
                  <c:v>2.9851636472079321</c:v>
                </c:pt>
                <c:pt idx="743">
                  <c:v>2.9851636472079321</c:v>
                </c:pt>
                <c:pt idx="744">
                  <c:v>5.8706372282753395E-24</c:v>
                </c:pt>
                <c:pt idx="745">
                  <c:v>2.9851636472079321</c:v>
                </c:pt>
                <c:pt idx="746">
                  <c:v>2.9851636472079321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6.8121545196025172E-3</c:v>
                </c:pt>
                <c:pt idx="775">
                  <c:v>0</c:v>
                </c:pt>
                <c:pt idx="776">
                  <c:v>0.14731976440766417</c:v>
                </c:pt>
                <c:pt idx="777">
                  <c:v>0</c:v>
                </c:pt>
                <c:pt idx="778">
                  <c:v>1.9328796157246164</c:v>
                </c:pt>
                <c:pt idx="779">
                  <c:v>0</c:v>
                </c:pt>
                <c:pt idx="780">
                  <c:v>1.9107262676933887E-2</c:v>
                </c:pt>
                <c:pt idx="781">
                  <c:v>0</c:v>
                </c:pt>
                <c:pt idx="782">
                  <c:v>4.9457349479715829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1.5175043401390971E-5</c:v>
                </c:pt>
                <c:pt idx="804">
                  <c:v>1.5175043401390971E-5</c:v>
                </c:pt>
                <c:pt idx="805">
                  <c:v>1.5673493732093594E-5</c:v>
                </c:pt>
                <c:pt idx="806">
                  <c:v>1.5673493732093594E-5</c:v>
                </c:pt>
                <c:pt idx="807">
                  <c:v>1.5673493732093594E-5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0.11021290645535778</c:v>
                </c:pt>
                <c:pt idx="848">
                  <c:v>1.1132057385691917E-2</c:v>
                </c:pt>
                <c:pt idx="849">
                  <c:v>1.1132057385691917E-2</c:v>
                </c:pt>
                <c:pt idx="850">
                  <c:v>1.1132057385691917E-2</c:v>
                </c:pt>
                <c:pt idx="851">
                  <c:v>1.1132057385691917E-2</c:v>
                </c:pt>
                <c:pt idx="852">
                  <c:v>1.1132057385691917E-2</c:v>
                </c:pt>
                <c:pt idx="853">
                  <c:v>1.2239724787253301E-11</c:v>
                </c:pt>
                <c:pt idx="854">
                  <c:v>1.1132057385691917E-2</c:v>
                </c:pt>
                <c:pt idx="855">
                  <c:v>1.1132057385691917E-2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8.0305886613200386E-3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0.122397247872533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3.9986793196365991E-3</c:v>
                </c:pt>
                <c:pt idx="970">
                  <c:v>3.9986793196365991E-3</c:v>
                </c:pt>
                <c:pt idx="971">
                  <c:v>3.9986793196365991E-3</c:v>
                </c:pt>
                <c:pt idx="972">
                  <c:v>3.9986793196365991E-3</c:v>
                </c:pt>
                <c:pt idx="973">
                  <c:v>3.9986793196365991E-3</c:v>
                </c:pt>
                <c:pt idx="974">
                  <c:v>6.2583208188218231</c:v>
                </c:pt>
                <c:pt idx="975">
                  <c:v>6.2583208188218231</c:v>
                </c:pt>
                <c:pt idx="976">
                  <c:v>6.2583208188218231</c:v>
                </c:pt>
                <c:pt idx="977">
                  <c:v>6.2583208188218231</c:v>
                </c:pt>
                <c:pt idx="978">
                  <c:v>6.2583208188218231</c:v>
                </c:pt>
                <c:pt idx="979">
                  <c:v>7.7536718109296929E-4</c:v>
                </c:pt>
                <c:pt idx="980">
                  <c:v>6.2583208188218231</c:v>
                </c:pt>
                <c:pt idx="981">
                  <c:v>6.2583208188218231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7.8090551810077631E-3</c:v>
                </c:pt>
                <c:pt idx="986">
                  <c:v>0</c:v>
                </c:pt>
                <c:pt idx="987">
                  <c:v>0.13458158928970826</c:v>
                </c:pt>
                <c:pt idx="988">
                  <c:v>0.13458158928970826</c:v>
                </c:pt>
                <c:pt idx="989">
                  <c:v>3.5113056629495897E-2</c:v>
                </c:pt>
                <c:pt idx="990">
                  <c:v>3.5113056629495897E-2</c:v>
                </c:pt>
                <c:pt idx="991">
                  <c:v>3.5113056629495897E-2</c:v>
                </c:pt>
                <c:pt idx="992">
                  <c:v>0.57044871180411316</c:v>
                </c:pt>
                <c:pt idx="993">
                  <c:v>0.57044871180411316</c:v>
                </c:pt>
                <c:pt idx="994">
                  <c:v>0.57044871180411316</c:v>
                </c:pt>
                <c:pt idx="995">
                  <c:v>0.57044871180411316</c:v>
                </c:pt>
                <c:pt idx="996">
                  <c:v>0.57044871180411316</c:v>
                </c:pt>
                <c:pt idx="997">
                  <c:v>4.1205227338083509E-13</c:v>
                </c:pt>
                <c:pt idx="998">
                  <c:v>0.57044871180411316</c:v>
                </c:pt>
                <c:pt idx="999">
                  <c:v>0.57044871180411316</c:v>
                </c:pt>
                <c:pt idx="1000">
                  <c:v>5.759870488119201E-5</c:v>
                </c:pt>
                <c:pt idx="1001">
                  <c:v>5.759870488119201E-5</c:v>
                </c:pt>
                <c:pt idx="1002">
                  <c:v>5.759870488119201E-5</c:v>
                </c:pt>
                <c:pt idx="1003">
                  <c:v>5.759870488119201E-5</c:v>
                </c:pt>
                <c:pt idx="1004">
                  <c:v>5.759870488119201E-5</c:v>
                </c:pt>
                <c:pt idx="1005">
                  <c:v>4.8460448818310582E-2</c:v>
                </c:pt>
                <c:pt idx="1006">
                  <c:v>4.8460448818310582E-2</c:v>
                </c:pt>
                <c:pt idx="1007">
                  <c:v>4.8460448818310582E-2</c:v>
                </c:pt>
                <c:pt idx="1008">
                  <c:v>4.8460448818310582E-2</c:v>
                </c:pt>
                <c:pt idx="1009">
                  <c:v>4.8460448818310582E-2</c:v>
                </c:pt>
                <c:pt idx="1010">
                  <c:v>3.3340788786997683E-5</c:v>
                </c:pt>
                <c:pt idx="1011">
                  <c:v>4.8460448818310582E-2</c:v>
                </c:pt>
                <c:pt idx="1012">
                  <c:v>4.8460448818310582E-2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7.3659882203832086E-2</c:v>
                </c:pt>
                <c:pt idx="1038">
                  <c:v>0</c:v>
                </c:pt>
                <c:pt idx="1039">
                  <c:v>0.37716075023165152</c:v>
                </c:pt>
                <c:pt idx="1040">
                  <c:v>0</c:v>
                </c:pt>
                <c:pt idx="1041">
                  <c:v>3.2233121385436294</c:v>
                </c:pt>
                <c:pt idx="1042">
                  <c:v>0</c:v>
                </c:pt>
                <c:pt idx="1043">
                  <c:v>0.50731166991511423</c:v>
                </c:pt>
                <c:pt idx="1044">
                  <c:v>0</c:v>
                </c:pt>
                <c:pt idx="1045">
                  <c:v>0</c:v>
                </c:pt>
                <c:pt idx="1046">
                  <c:v>3.36730890074661E-3</c:v>
                </c:pt>
                <c:pt idx="1047">
                  <c:v>3.36730890074661E-3</c:v>
                </c:pt>
                <c:pt idx="1048">
                  <c:v>4.2035977889254552E-3</c:v>
                </c:pt>
                <c:pt idx="1049">
                  <c:v>4.2035977889254552E-3</c:v>
                </c:pt>
                <c:pt idx="1050">
                  <c:v>4.2035977889254552E-3</c:v>
                </c:pt>
                <c:pt idx="1051">
                  <c:v>1.4842743180922557E-3</c:v>
                </c:pt>
                <c:pt idx="1052">
                  <c:v>1.0744373795145432E-3</c:v>
                </c:pt>
                <c:pt idx="1053">
                  <c:v>8.861339212491077E-4</c:v>
                </c:pt>
                <c:pt idx="1054">
                  <c:v>1.4842743180922557E-3</c:v>
                </c:pt>
                <c:pt idx="1055">
                  <c:v>3.36730890074661E-3</c:v>
                </c:pt>
                <c:pt idx="1056">
                  <c:v>3.36730890074661E-3</c:v>
                </c:pt>
                <c:pt idx="1057">
                  <c:v>4.2035977889254552E-3</c:v>
                </c:pt>
                <c:pt idx="1058">
                  <c:v>4.2035977889254552E-3</c:v>
                </c:pt>
                <c:pt idx="1059">
                  <c:v>4.2035977889254552E-3</c:v>
                </c:pt>
                <c:pt idx="1060">
                  <c:v>1.4842743180922557E-3</c:v>
                </c:pt>
                <c:pt idx="1061">
                  <c:v>1.0744373795145432E-3</c:v>
                </c:pt>
                <c:pt idx="1062">
                  <c:v>8.861339212491077E-4</c:v>
                </c:pt>
                <c:pt idx="1063">
                  <c:v>1.4842743180922557E-3</c:v>
                </c:pt>
                <c:pt idx="1064">
                  <c:v>0.29740869731923181</c:v>
                </c:pt>
                <c:pt idx="1065">
                  <c:v>0.29740869731923181</c:v>
                </c:pt>
                <c:pt idx="1066">
                  <c:v>0.29740869731923181</c:v>
                </c:pt>
                <c:pt idx="1067">
                  <c:v>0.29740869731923181</c:v>
                </c:pt>
                <c:pt idx="1068">
                  <c:v>0.29740869731923181</c:v>
                </c:pt>
                <c:pt idx="1069">
                  <c:v>3.1623904314577535E-25</c:v>
                </c:pt>
                <c:pt idx="1070">
                  <c:v>0.29740869731923181</c:v>
                </c:pt>
                <c:pt idx="1071">
                  <c:v>0.29740869731923181</c:v>
                </c:pt>
                <c:pt idx="1072">
                  <c:v>0</c:v>
                </c:pt>
                <c:pt idx="1073">
                  <c:v>0.29740869731923181</c:v>
                </c:pt>
                <c:pt idx="1074">
                  <c:v>0.29740869731923181</c:v>
                </c:pt>
                <c:pt idx="1075">
                  <c:v>0.29740869731923181</c:v>
                </c:pt>
                <c:pt idx="1076">
                  <c:v>0.29740869731923181</c:v>
                </c:pt>
                <c:pt idx="1077">
                  <c:v>0.29740869731923181</c:v>
                </c:pt>
                <c:pt idx="1078">
                  <c:v>3.1623904314577535E-25</c:v>
                </c:pt>
                <c:pt idx="1079">
                  <c:v>0.29740869731923181</c:v>
                </c:pt>
                <c:pt idx="1080">
                  <c:v>0.29740869731923181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4.6466647495500092E-2</c:v>
                </c:pt>
                <c:pt idx="1108">
                  <c:v>0</c:v>
                </c:pt>
                <c:pt idx="1109">
                  <c:v>1.0412073574677016E-3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1.9328796157246164</c:v>
                </c:pt>
                <c:pt idx="1115">
                  <c:v>1.9328796157246164</c:v>
                </c:pt>
                <c:pt idx="1116">
                  <c:v>0.92490228030375632</c:v>
                </c:pt>
                <c:pt idx="1117">
                  <c:v>0.92490228030375632</c:v>
                </c:pt>
                <c:pt idx="1118">
                  <c:v>0.92490228030375632</c:v>
                </c:pt>
                <c:pt idx="1119">
                  <c:v>4.1925211149098409</c:v>
                </c:pt>
                <c:pt idx="1120">
                  <c:v>2.1156447369822446</c:v>
                </c:pt>
                <c:pt idx="1121">
                  <c:v>0.48681982298622861</c:v>
                </c:pt>
                <c:pt idx="1122">
                  <c:v>4.1925211149098409</c:v>
                </c:pt>
                <c:pt idx="1123">
                  <c:v>10.855140535301571</c:v>
                </c:pt>
                <c:pt idx="1124">
                  <c:v>10.855140535301571</c:v>
                </c:pt>
                <c:pt idx="1125">
                  <c:v>10.855140535301571</c:v>
                </c:pt>
                <c:pt idx="1126">
                  <c:v>10.855140535301571</c:v>
                </c:pt>
                <c:pt idx="1127">
                  <c:v>10.855140535301571</c:v>
                </c:pt>
                <c:pt idx="1128">
                  <c:v>2.1322597480056656E-22</c:v>
                </c:pt>
                <c:pt idx="1129">
                  <c:v>10.855140535301571</c:v>
                </c:pt>
                <c:pt idx="1130">
                  <c:v>10.855140535301571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1.4344292850219933</c:v>
                </c:pt>
                <c:pt idx="1181">
                  <c:v>1.4344292850219933</c:v>
                </c:pt>
                <c:pt idx="1182">
                  <c:v>0.59814039684314779</c:v>
                </c:pt>
                <c:pt idx="1183">
                  <c:v>0.59814039684314779</c:v>
                </c:pt>
                <c:pt idx="1184">
                  <c:v>0.59814039684314779</c:v>
                </c:pt>
                <c:pt idx="1185">
                  <c:v>0.67567711495244465</c:v>
                </c:pt>
                <c:pt idx="1186">
                  <c:v>0.20934913889510173</c:v>
                </c:pt>
                <c:pt idx="1187">
                  <c:v>0.16891927873811116</c:v>
                </c:pt>
                <c:pt idx="1188">
                  <c:v>0.67567711495244465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9.5259396534279086E-6</c:v>
                </c:pt>
                <c:pt idx="1209">
                  <c:v>9.5259396534279086E-6</c:v>
                </c:pt>
                <c:pt idx="1210">
                  <c:v>1.085514053530157E-5</c:v>
                </c:pt>
                <c:pt idx="1211">
                  <c:v>1.085514053530157E-5</c:v>
                </c:pt>
                <c:pt idx="1212">
                  <c:v>1.085514053530157E-5</c:v>
                </c:pt>
                <c:pt idx="1213">
                  <c:v>0.12682791747877856</c:v>
                </c:pt>
                <c:pt idx="1214">
                  <c:v>0.12682791747877856</c:v>
                </c:pt>
                <c:pt idx="1215">
                  <c:v>0.12682791747877856</c:v>
                </c:pt>
                <c:pt idx="1216">
                  <c:v>0.12682791747877856</c:v>
                </c:pt>
                <c:pt idx="1217">
                  <c:v>0.12682791747877856</c:v>
                </c:pt>
                <c:pt idx="1218">
                  <c:v>9.7474731337401858E-7</c:v>
                </c:pt>
                <c:pt idx="1219">
                  <c:v>0.12682791747877856</c:v>
                </c:pt>
                <c:pt idx="1220">
                  <c:v>0.12682791747877856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0.20879530519432105</c:v>
                </c:pt>
                <c:pt idx="1246">
                  <c:v>3.0571620283094219E-2</c:v>
                </c:pt>
                <c:pt idx="1247">
                  <c:v>3.0571620283094219E-2</c:v>
                </c:pt>
                <c:pt idx="1248">
                  <c:v>3.0294703432703875E-2</c:v>
                </c:pt>
                <c:pt idx="1249">
                  <c:v>3.0294703432703875E-2</c:v>
                </c:pt>
                <c:pt idx="1250">
                  <c:v>3.0294703432703875E-2</c:v>
                </c:pt>
                <c:pt idx="1251">
                  <c:v>2.0159546708417202</c:v>
                </c:pt>
                <c:pt idx="1252">
                  <c:v>2.0159546708417202</c:v>
                </c:pt>
                <c:pt idx="1253">
                  <c:v>2.0159546708417202</c:v>
                </c:pt>
                <c:pt idx="1254">
                  <c:v>2.0159546708417202</c:v>
                </c:pt>
                <c:pt idx="1255">
                  <c:v>2.0159546708417202</c:v>
                </c:pt>
                <c:pt idx="1256">
                  <c:v>1.7501144944669879E-3</c:v>
                </c:pt>
                <c:pt idx="1257">
                  <c:v>2.0159546708417202</c:v>
                </c:pt>
                <c:pt idx="1258">
                  <c:v>2.0159546708417202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1.7722678424982156E-2</c:v>
                </c:pt>
                <c:pt idx="1271">
                  <c:v>1.7722678424982156E-2</c:v>
                </c:pt>
                <c:pt idx="1272">
                  <c:v>1.7722678424982156E-2</c:v>
                </c:pt>
                <c:pt idx="1273">
                  <c:v>1.7722678424982156E-2</c:v>
                </c:pt>
                <c:pt idx="1274">
                  <c:v>1.7722678424982156E-2</c:v>
                </c:pt>
                <c:pt idx="1275">
                  <c:v>4.868198229862286E-6</c:v>
                </c:pt>
                <c:pt idx="1276">
                  <c:v>1.7722678424982156E-2</c:v>
                </c:pt>
                <c:pt idx="1277">
                  <c:v>1.7722678424982156E-2</c:v>
                </c:pt>
                <c:pt idx="1278">
                  <c:v>0</c:v>
                </c:pt>
                <c:pt idx="1279">
                  <c:v>1.2793558488033993E-3</c:v>
                </c:pt>
                <c:pt idx="1280">
                  <c:v>0</c:v>
                </c:pt>
                <c:pt idx="1281">
                  <c:v>1.6338094173030424</c:v>
                </c:pt>
                <c:pt idx="1282">
                  <c:v>0</c:v>
                </c:pt>
                <c:pt idx="1283">
                  <c:v>2.3759465763491701E-3</c:v>
                </c:pt>
                <c:pt idx="1284">
                  <c:v>0</c:v>
                </c:pt>
                <c:pt idx="1285">
                  <c:v>575.98704881192009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0.17611911684826015</c:v>
                </c:pt>
                <c:pt idx="1292">
                  <c:v>0</c:v>
                </c:pt>
                <c:pt idx="1293">
                  <c:v>3.3783855747622237E-3</c:v>
                </c:pt>
                <c:pt idx="1294">
                  <c:v>0</c:v>
                </c:pt>
                <c:pt idx="1295">
                  <c:v>0</c:v>
                </c:pt>
                <c:pt idx="1296">
                  <c:v>4.0208326676678263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6.3137041888998935E-2</c:v>
                </c:pt>
                <c:pt idx="1304">
                  <c:v>0</c:v>
                </c:pt>
                <c:pt idx="1305">
                  <c:v>7.4767549605393474E-2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1.7944211905294435E-2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0.21931814550915418</c:v>
                </c:pt>
                <c:pt idx="1354">
                  <c:v>0</c:v>
                </c:pt>
                <c:pt idx="1355">
                  <c:v>3.8380675464101981</c:v>
                </c:pt>
                <c:pt idx="1356">
                  <c:v>0</c:v>
                </c:pt>
                <c:pt idx="1357">
                  <c:v>4.6134347275031678E-4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8.69518910225687E-2</c:v>
                </c:pt>
                <c:pt idx="1376">
                  <c:v>0</c:v>
                </c:pt>
                <c:pt idx="1377">
                  <c:v>1.4344292850219933</c:v>
                </c:pt>
                <c:pt idx="1378">
                  <c:v>0</c:v>
                </c:pt>
                <c:pt idx="1379">
                  <c:v>6.1475540786656853E-2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1.7833445165138293E-5</c:v>
                </c:pt>
                <c:pt idx="1393">
                  <c:v>1.7833445165138293E-5</c:v>
                </c:pt>
                <c:pt idx="1394">
                  <c:v>2.7248618078410065E-5</c:v>
                </c:pt>
                <c:pt idx="1395">
                  <c:v>2.7248618078410065E-5</c:v>
                </c:pt>
                <c:pt idx="1396">
                  <c:v>2.7248618078410065E-5</c:v>
                </c:pt>
                <c:pt idx="1397">
                  <c:v>1.1630507716394539E-2</c:v>
                </c:pt>
                <c:pt idx="1398">
                  <c:v>1.1630507716394539E-2</c:v>
                </c:pt>
                <c:pt idx="1399">
                  <c:v>1.1630507716394539E-2</c:v>
                </c:pt>
                <c:pt idx="1400">
                  <c:v>1.1630507716394539E-2</c:v>
                </c:pt>
                <c:pt idx="1401">
                  <c:v>1.1630507716394539E-2</c:v>
                </c:pt>
                <c:pt idx="1402">
                  <c:v>1.1685891086472609E-7</c:v>
                </c:pt>
                <c:pt idx="1403">
                  <c:v>1.1630507716394539E-2</c:v>
                </c:pt>
                <c:pt idx="1404">
                  <c:v>1.1630507716394539E-2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9.2490228030375619</c:v>
                </c:pt>
                <c:pt idx="1412">
                  <c:v>43.586712251440495</c:v>
                </c:pt>
                <c:pt idx="1413">
                  <c:v>43.586712251440495</c:v>
                </c:pt>
                <c:pt idx="1414">
                  <c:v>47.07586456635886</c:v>
                </c:pt>
                <c:pt idx="1415">
                  <c:v>47.07586456635886</c:v>
                </c:pt>
                <c:pt idx="1416">
                  <c:v>47.07586456635886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1.8774962456465472</c:v>
                </c:pt>
                <c:pt idx="1449">
                  <c:v>0</c:v>
                </c:pt>
                <c:pt idx="1450">
                  <c:v>3.8159141983789708</c:v>
                </c:pt>
                <c:pt idx="1451">
                  <c:v>0</c:v>
                </c:pt>
                <c:pt idx="1452">
                  <c:v>0.35279206739730107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1.1575124346316471E-2</c:v>
                </c:pt>
                <c:pt idx="1464">
                  <c:v>0</c:v>
                </c:pt>
                <c:pt idx="1465">
                  <c:v>0.2464559968474081</c:v>
                </c:pt>
                <c:pt idx="1466">
                  <c:v>0</c:v>
                </c:pt>
                <c:pt idx="1467">
                  <c:v>1.0245923464442809E-2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2.6528634267395162E-3</c:v>
                </c:pt>
                <c:pt idx="1475">
                  <c:v>2.6528634267395162E-3</c:v>
                </c:pt>
                <c:pt idx="1476">
                  <c:v>2.5642500346146056E-3</c:v>
                </c:pt>
                <c:pt idx="1477">
                  <c:v>2.5642500346146056E-3</c:v>
                </c:pt>
                <c:pt idx="1478">
                  <c:v>2.5642500346146056E-3</c:v>
                </c:pt>
                <c:pt idx="1479">
                  <c:v>0</c:v>
                </c:pt>
                <c:pt idx="1480">
                  <c:v>0.62029374487437539</c:v>
                </c:pt>
                <c:pt idx="1481">
                  <c:v>0</c:v>
                </c:pt>
                <c:pt idx="1482">
                  <c:v>3.9211426015273018E-3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2.0270313448573344E-4</c:v>
                </c:pt>
                <c:pt idx="1493">
                  <c:v>2.0270313448573344E-4</c:v>
                </c:pt>
                <c:pt idx="1494">
                  <c:v>4.0429860156990542E-4</c:v>
                </c:pt>
                <c:pt idx="1495">
                  <c:v>4.0429860156990542E-4</c:v>
                </c:pt>
                <c:pt idx="1496">
                  <c:v>4.0429860156990542E-4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2.5697883716224128E-5</c:v>
                </c:pt>
                <c:pt idx="1503">
                  <c:v>2.5697883716224128E-5</c:v>
                </c:pt>
                <c:pt idx="1504">
                  <c:v>2.5697883716224128E-5</c:v>
                </c:pt>
                <c:pt idx="1505">
                  <c:v>2.5697883716224128E-5</c:v>
                </c:pt>
                <c:pt idx="1506">
                  <c:v>2.5697883716224128E-5</c:v>
                </c:pt>
                <c:pt idx="1507">
                  <c:v>4.1039077227849302E-2</c:v>
                </c:pt>
                <c:pt idx="1508">
                  <c:v>4.1039077227849302E-2</c:v>
                </c:pt>
                <c:pt idx="1509">
                  <c:v>4.1039077227849302E-2</c:v>
                </c:pt>
                <c:pt idx="1510">
                  <c:v>4.1039077227849302E-2</c:v>
                </c:pt>
                <c:pt idx="1511">
                  <c:v>4.1039077227849302E-2</c:v>
                </c:pt>
                <c:pt idx="1512">
                  <c:v>1.0910523905379641E-5</c:v>
                </c:pt>
                <c:pt idx="1513">
                  <c:v>4.1039077227849302E-2</c:v>
                </c:pt>
                <c:pt idx="1514">
                  <c:v>4.1039077227849302E-2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1.3458158928970825E-4</c:v>
                </c:pt>
                <c:pt idx="1521">
                  <c:v>1.3458158928970825E-4</c:v>
                </c:pt>
                <c:pt idx="1522">
                  <c:v>1.3458158928970825E-4</c:v>
                </c:pt>
                <c:pt idx="1523">
                  <c:v>1.3458158928970825E-4</c:v>
                </c:pt>
                <c:pt idx="1524">
                  <c:v>1.3458158928970825E-4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5.759870488119201E-5</c:v>
                </c:pt>
                <c:pt idx="1541">
                  <c:v>5.759870488119201E-5</c:v>
                </c:pt>
                <c:pt idx="1542">
                  <c:v>5.759870488119201E-5</c:v>
                </c:pt>
                <c:pt idx="1543">
                  <c:v>5.759870488119201E-5</c:v>
                </c:pt>
                <c:pt idx="1544">
                  <c:v>5.759870488119201E-5</c:v>
                </c:pt>
                <c:pt idx="1545">
                  <c:v>1.6891927873811118E-2</c:v>
                </c:pt>
                <c:pt idx="1546">
                  <c:v>1.6891927873811118E-2</c:v>
                </c:pt>
                <c:pt idx="1547">
                  <c:v>1.6891927873811118E-2</c:v>
                </c:pt>
                <c:pt idx="1548">
                  <c:v>1.6891927873811118E-2</c:v>
                </c:pt>
                <c:pt idx="1549">
                  <c:v>1.6891927873811118E-2</c:v>
                </c:pt>
                <c:pt idx="1550">
                  <c:v>4.4417462802611526E-5</c:v>
                </c:pt>
                <c:pt idx="1551">
                  <c:v>1.6891927873811118E-2</c:v>
                </c:pt>
                <c:pt idx="1552">
                  <c:v>1.6891927873811118E-2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1.0079773354208601</c:v>
                </c:pt>
                <c:pt idx="1579">
                  <c:v>1.0079773354208601</c:v>
                </c:pt>
                <c:pt idx="1580">
                  <c:v>1.0079773354208601</c:v>
                </c:pt>
                <c:pt idx="1581">
                  <c:v>1.0079773354208601</c:v>
                </c:pt>
                <c:pt idx="1582">
                  <c:v>1.0079773354208601</c:v>
                </c:pt>
                <c:pt idx="1583">
                  <c:v>6.7013877794463777E-4</c:v>
                </c:pt>
                <c:pt idx="1584">
                  <c:v>1.0079773354208601</c:v>
                </c:pt>
                <c:pt idx="1585">
                  <c:v>1.0079773354208601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3.4669989668871347E-6</c:v>
                </c:pt>
                <c:pt idx="1597">
                  <c:v>3.4669989668871347E-6</c:v>
                </c:pt>
                <c:pt idx="1598">
                  <c:v>3.0017786582313527E-6</c:v>
                </c:pt>
                <c:pt idx="1599">
                  <c:v>3.0017786582313527E-6</c:v>
                </c:pt>
                <c:pt idx="1600">
                  <c:v>3.0017786582313527E-6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9.138256062881426E-5</c:v>
                </c:pt>
                <c:pt idx="1636">
                  <c:v>9.138256062881426E-5</c:v>
                </c:pt>
                <c:pt idx="1637">
                  <c:v>9.138256062881426E-5</c:v>
                </c:pt>
                <c:pt idx="1638">
                  <c:v>9.138256062881426E-5</c:v>
                </c:pt>
                <c:pt idx="1639">
                  <c:v>9.138256062881426E-5</c:v>
                </c:pt>
                <c:pt idx="1640">
                  <c:v>0.36054573920823074</c:v>
                </c:pt>
                <c:pt idx="1641">
                  <c:v>0.36054573920823074</c:v>
                </c:pt>
                <c:pt idx="1642">
                  <c:v>0.36054573920823074</c:v>
                </c:pt>
                <c:pt idx="1643">
                  <c:v>0.36054573920823074</c:v>
                </c:pt>
                <c:pt idx="1644">
                  <c:v>0.36054573920823074</c:v>
                </c:pt>
                <c:pt idx="1645">
                  <c:v>5.0841933731667563E-5</c:v>
                </c:pt>
                <c:pt idx="1646">
                  <c:v>0.36054573920823074</c:v>
                </c:pt>
                <c:pt idx="1647">
                  <c:v>0.36054573920823074</c:v>
                </c:pt>
                <c:pt idx="1648">
                  <c:v>8.6951891022568711E-6</c:v>
                </c:pt>
                <c:pt idx="1649">
                  <c:v>8.6951891022568711E-6</c:v>
                </c:pt>
                <c:pt idx="1650">
                  <c:v>9.0828726928033561E-6</c:v>
                </c:pt>
                <c:pt idx="1651">
                  <c:v>9.0828726928033561E-6</c:v>
                </c:pt>
                <c:pt idx="1652">
                  <c:v>9.0828726928033561E-6</c:v>
                </c:pt>
                <c:pt idx="1653">
                  <c:v>5.0288100030886872E-2</c:v>
                </c:pt>
                <c:pt idx="1654">
                  <c:v>5.0288100030886872E-2</c:v>
                </c:pt>
                <c:pt idx="1655">
                  <c:v>5.0288100030886872E-2</c:v>
                </c:pt>
                <c:pt idx="1656">
                  <c:v>5.0288100030886872E-2</c:v>
                </c:pt>
                <c:pt idx="1657">
                  <c:v>5.0288100030886872E-2</c:v>
                </c:pt>
                <c:pt idx="1658">
                  <c:v>4.0374476786912475E-6</c:v>
                </c:pt>
                <c:pt idx="1659">
                  <c:v>5.0288100030886872E-2</c:v>
                </c:pt>
                <c:pt idx="1660">
                  <c:v>5.0288100030886872E-2</c:v>
                </c:pt>
                <c:pt idx="1661">
                  <c:v>0</c:v>
                </c:pt>
                <c:pt idx="1662">
                  <c:v>7.4213715904612775E-3</c:v>
                </c:pt>
                <c:pt idx="1663">
                  <c:v>0</c:v>
                </c:pt>
                <c:pt idx="1664">
                  <c:v>5.0232716660808793E-2</c:v>
                </c:pt>
                <c:pt idx="1665">
                  <c:v>0</c:v>
                </c:pt>
                <c:pt idx="1666">
                  <c:v>12.184341417175233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2.331639880286715E-3</c:v>
                </c:pt>
                <c:pt idx="1697">
                  <c:v>2.331639880286715E-3</c:v>
                </c:pt>
                <c:pt idx="1698">
                  <c:v>4.7352781416749195E-4</c:v>
                </c:pt>
                <c:pt idx="1699">
                  <c:v>4.7352781416749195E-4</c:v>
                </c:pt>
                <c:pt idx="1700">
                  <c:v>4.7352781416749195E-4</c:v>
                </c:pt>
                <c:pt idx="1701">
                  <c:v>2.3814849133569772E-2</c:v>
                </c:pt>
                <c:pt idx="1702">
                  <c:v>2.3814849133569772E-2</c:v>
                </c:pt>
                <c:pt idx="1703">
                  <c:v>2.3814849133569772E-2</c:v>
                </c:pt>
                <c:pt idx="1704">
                  <c:v>2.3814849133569772E-2</c:v>
                </c:pt>
                <c:pt idx="1705">
                  <c:v>2.3814849133569772E-2</c:v>
                </c:pt>
                <c:pt idx="1706">
                  <c:v>1.0688990425067363E-9</c:v>
                </c:pt>
                <c:pt idx="1707">
                  <c:v>2.3814849133569772E-2</c:v>
                </c:pt>
                <c:pt idx="1708">
                  <c:v>2.3814849133569772E-2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2.2153348031227693E-4</c:v>
                </c:pt>
                <c:pt idx="1723">
                  <c:v>2.2153348031227693E-4</c:v>
                </c:pt>
                <c:pt idx="1724">
                  <c:v>2.1931814550915418E-4</c:v>
                </c:pt>
                <c:pt idx="1725">
                  <c:v>2.1931814550915418E-4</c:v>
                </c:pt>
                <c:pt idx="1726">
                  <c:v>2.1931814550915418E-4</c:v>
                </c:pt>
                <c:pt idx="1727">
                  <c:v>1.4731976440766417E-2</c:v>
                </c:pt>
                <c:pt idx="1728">
                  <c:v>1.4731976440766417E-2</c:v>
                </c:pt>
                <c:pt idx="1729">
                  <c:v>1.4731976440766417E-2</c:v>
                </c:pt>
                <c:pt idx="1730">
                  <c:v>1.4731976440766417E-2</c:v>
                </c:pt>
                <c:pt idx="1731">
                  <c:v>1.4731976440766417E-2</c:v>
                </c:pt>
                <c:pt idx="1732">
                  <c:v>2.270718173200839E-5</c:v>
                </c:pt>
                <c:pt idx="1733">
                  <c:v>1.4731976440766417E-2</c:v>
                </c:pt>
                <c:pt idx="1734">
                  <c:v>1.4731976440766417E-2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0.69783046298367246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0.40263710046756335</c:v>
                </c:pt>
                <c:pt idx="1755">
                  <c:v>0</c:v>
                </c:pt>
                <c:pt idx="1756">
                  <c:v>1.2848941858112064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1.7722678424982156E-2</c:v>
                </c:pt>
                <c:pt idx="1761">
                  <c:v>0</c:v>
                </c:pt>
                <c:pt idx="1762">
                  <c:v>1.5618110362015527</c:v>
                </c:pt>
                <c:pt idx="1763">
                  <c:v>0</c:v>
                </c:pt>
                <c:pt idx="1764">
                  <c:v>1.750114494466988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3.3562322267309957E-2</c:v>
                </c:pt>
                <c:pt idx="1771">
                  <c:v>0</c:v>
                </c:pt>
                <c:pt idx="1772">
                  <c:v>23.980999243803982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0.16448860913186564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0.16670394393498841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2.1821047810759279E-2</c:v>
                </c:pt>
                <c:pt idx="1842">
                  <c:v>0</c:v>
                </c:pt>
                <c:pt idx="1843">
                  <c:v>7.9198219211639009E-3</c:v>
                </c:pt>
                <c:pt idx="1844">
                  <c:v>0</c:v>
                </c:pt>
                <c:pt idx="1845">
                  <c:v>0</c:v>
                </c:pt>
                <c:pt idx="1846">
                  <c:v>5.2614201574165773E-3</c:v>
                </c:pt>
                <c:pt idx="1847">
                  <c:v>5.2614201574165773E-3</c:v>
                </c:pt>
                <c:pt idx="1848">
                  <c:v>1.7113461354123394E-3</c:v>
                </c:pt>
                <c:pt idx="1849">
                  <c:v>1.7113461354123394E-3</c:v>
                </c:pt>
                <c:pt idx="1850">
                  <c:v>1.7113461354123394E-3</c:v>
                </c:pt>
                <c:pt idx="1851">
                  <c:v>6.5352376692121697E-2</c:v>
                </c:pt>
                <c:pt idx="1852">
                  <c:v>6.5352376692121697E-2</c:v>
                </c:pt>
                <c:pt idx="1853">
                  <c:v>6.5352376692121697E-2</c:v>
                </c:pt>
                <c:pt idx="1854">
                  <c:v>6.5352376692121697E-2</c:v>
                </c:pt>
                <c:pt idx="1855">
                  <c:v>6.5352376692121697E-2</c:v>
                </c:pt>
                <c:pt idx="1856">
                  <c:v>1.0024389984130532E-6</c:v>
                </c:pt>
                <c:pt idx="1857">
                  <c:v>6.5352376692121697E-2</c:v>
                </c:pt>
                <c:pt idx="1858">
                  <c:v>6.5352376692121697E-2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8.4736556219445931E-3</c:v>
                </c:pt>
                <c:pt idx="1875">
                  <c:v>8.4736556219445931E-3</c:v>
                </c:pt>
                <c:pt idx="1876">
                  <c:v>8.4736556219445931E-3</c:v>
                </c:pt>
                <c:pt idx="1877">
                  <c:v>8.4736556219445931E-3</c:v>
                </c:pt>
                <c:pt idx="1878">
                  <c:v>8.4736556219445931E-3</c:v>
                </c:pt>
                <c:pt idx="1879">
                  <c:v>6.2029374487437554E-12</c:v>
                </c:pt>
                <c:pt idx="1880">
                  <c:v>8.4736556219445931E-3</c:v>
                </c:pt>
                <c:pt idx="1881">
                  <c:v>8.4736556219445931E-3</c:v>
                </c:pt>
                <c:pt idx="1882">
                  <c:v>0</c:v>
                </c:pt>
                <c:pt idx="1883">
                  <c:v>0.2531020012567764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2.9131652661064417E-3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1.8498045606075125E-9</c:v>
                </c:pt>
                <c:pt idx="1961">
                  <c:v>1.8498045606075125E-9</c:v>
                </c:pt>
                <c:pt idx="1962">
                  <c:v>2.1433364220212795E-9</c:v>
                </c:pt>
                <c:pt idx="1963">
                  <c:v>2.1433364220212795E-9</c:v>
                </c:pt>
                <c:pt idx="1964">
                  <c:v>2.1433364220212795E-9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2.7359384818566205E-8</c:v>
                </c:pt>
                <c:pt idx="1981">
                  <c:v>2.7359384818566205E-8</c:v>
                </c:pt>
                <c:pt idx="1982">
                  <c:v>3.0516236913016148E-8</c:v>
                </c:pt>
                <c:pt idx="1983">
                  <c:v>3.0516236913016148E-8</c:v>
                </c:pt>
                <c:pt idx="1984">
                  <c:v>3.0516236913016148E-8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5.8152538581972708</c:v>
                </c:pt>
                <c:pt idx="1994">
                  <c:v>5.8152538581972708</c:v>
                </c:pt>
                <c:pt idx="1995">
                  <c:v>5.8152538581972708</c:v>
                </c:pt>
                <c:pt idx="1996">
                  <c:v>5.8152538581972708</c:v>
                </c:pt>
                <c:pt idx="1997">
                  <c:v>5.8152538581972708</c:v>
                </c:pt>
                <c:pt idx="1998">
                  <c:v>2.1765664440681208E-4</c:v>
                </c:pt>
                <c:pt idx="1999">
                  <c:v>5.8152538581972708</c:v>
                </c:pt>
                <c:pt idx="2000">
                  <c:v>5.8152538581972708</c:v>
                </c:pt>
                <c:pt idx="2001">
                  <c:v>3.8934509164882674E-6</c:v>
                </c:pt>
                <c:pt idx="2002">
                  <c:v>3.8934509164882674E-6</c:v>
                </c:pt>
                <c:pt idx="2003">
                  <c:v>2.7193234708331994E-6</c:v>
                </c:pt>
                <c:pt idx="2004">
                  <c:v>2.7193234708331994E-6</c:v>
                </c:pt>
                <c:pt idx="2005">
                  <c:v>2.7193234708331994E-6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1.0245923464442809E-5</c:v>
                </c:pt>
                <c:pt idx="2033">
                  <c:v>1.0245923464442809E-5</c:v>
                </c:pt>
                <c:pt idx="2034">
                  <c:v>1.0467456944755086E-5</c:v>
                </c:pt>
                <c:pt idx="2035">
                  <c:v>1.0467456944755086E-5</c:v>
                </c:pt>
                <c:pt idx="2036">
                  <c:v>1.0467456944755086E-5</c:v>
                </c:pt>
                <c:pt idx="2037">
                  <c:v>3.6608407621603769</c:v>
                </c:pt>
                <c:pt idx="2038">
                  <c:v>3.6608407621603769</c:v>
                </c:pt>
                <c:pt idx="2039">
                  <c:v>3.6608407621603769</c:v>
                </c:pt>
                <c:pt idx="2040">
                  <c:v>3.6608407621603769</c:v>
                </c:pt>
                <c:pt idx="2041">
                  <c:v>3.6608407621603769</c:v>
                </c:pt>
                <c:pt idx="2042">
                  <c:v>9.4705562833498404E-5</c:v>
                </c:pt>
                <c:pt idx="2043">
                  <c:v>3.6608407621603769</c:v>
                </c:pt>
                <c:pt idx="2044">
                  <c:v>3.6608407621603769</c:v>
                </c:pt>
                <c:pt idx="2045">
                  <c:v>1.2516641637643649E-4</c:v>
                </c:pt>
                <c:pt idx="2046">
                  <c:v>1.2516641637643649E-4</c:v>
                </c:pt>
                <c:pt idx="2047">
                  <c:v>1.2516641637643649E-4</c:v>
                </c:pt>
                <c:pt idx="2048">
                  <c:v>1.2516641637643649E-4</c:v>
                </c:pt>
                <c:pt idx="2049">
                  <c:v>1.2516641637643649E-4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8.6364827299741158</c:v>
                </c:pt>
                <c:pt idx="2121">
                  <c:v>8.6364827299741158</c:v>
                </c:pt>
                <c:pt idx="2122">
                  <c:v>8.6364827299741158</c:v>
                </c:pt>
                <c:pt idx="2123">
                  <c:v>8.6364827299741158</c:v>
                </c:pt>
                <c:pt idx="2124">
                  <c:v>8.6364827299741158</c:v>
                </c:pt>
                <c:pt idx="2125">
                  <c:v>1.0700067099082976E-3</c:v>
                </c:pt>
                <c:pt idx="2126">
                  <c:v>8.6364827299741158</c:v>
                </c:pt>
                <c:pt idx="2127">
                  <c:v>8.6364827299741158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1.7833445165138292E-2</c:v>
                </c:pt>
                <c:pt idx="2162">
                  <c:v>1.7833445165138292E-2</c:v>
                </c:pt>
                <c:pt idx="2163">
                  <c:v>1.7667295054904088E-2</c:v>
                </c:pt>
                <c:pt idx="2164">
                  <c:v>1.7667295054904088E-2</c:v>
                </c:pt>
                <c:pt idx="2165">
                  <c:v>1.7667295054904088E-2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0.32399271495670506</c:v>
                </c:pt>
                <c:pt idx="2217">
                  <c:v>0</c:v>
                </c:pt>
                <c:pt idx="2218">
                  <c:v>2.0657997039119826E-2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2.963010299176704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1.65596276533427E-2</c:v>
                </c:pt>
                <c:pt idx="2318">
                  <c:v>0</c:v>
                </c:pt>
                <c:pt idx="2319">
                  <c:v>0.66460044093683068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1.5895027212405872E-3</c:v>
                </c:pt>
                <c:pt idx="2340">
                  <c:v>1.5895027212405872E-3</c:v>
                </c:pt>
                <c:pt idx="2341">
                  <c:v>1.8664195716309334E-3</c:v>
                </c:pt>
                <c:pt idx="2342">
                  <c:v>1.8664195716309334E-3</c:v>
                </c:pt>
                <c:pt idx="2343">
                  <c:v>1.8664195716309334E-3</c:v>
                </c:pt>
                <c:pt idx="2344">
                  <c:v>4.2700578330191383E-4</c:v>
                </c:pt>
                <c:pt idx="2345">
                  <c:v>3.4669989668871347E-4</c:v>
                </c:pt>
                <c:pt idx="2346">
                  <c:v>3.7771458393243216E-4</c:v>
                </c:pt>
                <c:pt idx="2347">
                  <c:v>4.2700578330191383E-4</c:v>
                </c:pt>
                <c:pt idx="2348">
                  <c:v>0.13624309039205032</c:v>
                </c:pt>
                <c:pt idx="2349">
                  <c:v>0.13624309039205032</c:v>
                </c:pt>
                <c:pt idx="2350">
                  <c:v>0.13624309039205032</c:v>
                </c:pt>
                <c:pt idx="2351">
                  <c:v>0.13624309039205032</c:v>
                </c:pt>
                <c:pt idx="2352">
                  <c:v>0.13624309039205032</c:v>
                </c:pt>
                <c:pt idx="2353">
                  <c:v>4.5857430424641333E-26</c:v>
                </c:pt>
                <c:pt idx="2354">
                  <c:v>0.13624309039205032</c:v>
                </c:pt>
                <c:pt idx="2355">
                  <c:v>0.13624309039205032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6.7013877794463781</c:v>
                </c:pt>
                <c:pt idx="2373">
                  <c:v>0</c:v>
                </c:pt>
                <c:pt idx="2374">
                  <c:v>3.6608407621603769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0.42312894739644896</c:v>
                </c:pt>
                <c:pt idx="2405">
                  <c:v>0</c:v>
                </c:pt>
                <c:pt idx="2406">
                  <c:v>1.1076674015613849E-2</c:v>
                </c:pt>
                <c:pt idx="2407">
                  <c:v>0</c:v>
                </c:pt>
                <c:pt idx="2408">
                  <c:v>4.5303596723860638E-3</c:v>
                </c:pt>
                <c:pt idx="2409">
                  <c:v>0</c:v>
                </c:pt>
                <c:pt idx="2410">
                  <c:v>2.0436463558807551E-2</c:v>
                </c:pt>
                <c:pt idx="2411">
                  <c:v>1.5064276661234834E-2</c:v>
                </c:pt>
                <c:pt idx="2412">
                  <c:v>1.5064276661234834E-2</c:v>
                </c:pt>
                <c:pt idx="2413">
                  <c:v>1.9938013228104928E-2</c:v>
                </c:pt>
                <c:pt idx="2414">
                  <c:v>1.9938013228104928E-2</c:v>
                </c:pt>
                <c:pt idx="2415">
                  <c:v>1.9938013228104928E-2</c:v>
                </c:pt>
                <c:pt idx="2416">
                  <c:v>4.0429860156990551E-3</c:v>
                </c:pt>
                <c:pt idx="2417">
                  <c:v>3.6663790991681836E-3</c:v>
                </c:pt>
                <c:pt idx="2418">
                  <c:v>4.0374476786912469E-3</c:v>
                </c:pt>
                <c:pt idx="2419">
                  <c:v>4.0429860156990551E-3</c:v>
                </c:pt>
                <c:pt idx="2420">
                  <c:v>1.4565826330532208</c:v>
                </c:pt>
                <c:pt idx="2421">
                  <c:v>1.4565826330532208</c:v>
                </c:pt>
                <c:pt idx="2422">
                  <c:v>1.4565826330532208</c:v>
                </c:pt>
                <c:pt idx="2423">
                  <c:v>1.4565826330532208</c:v>
                </c:pt>
                <c:pt idx="2424">
                  <c:v>1.4565826330532208</c:v>
                </c:pt>
                <c:pt idx="2425">
                  <c:v>4.674356434589044E-24</c:v>
                </c:pt>
                <c:pt idx="2426">
                  <c:v>1.4565826330532208</c:v>
                </c:pt>
                <c:pt idx="2427">
                  <c:v>1.4565826330532208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1.1962807936862956E-2</c:v>
                </c:pt>
                <c:pt idx="2452">
                  <c:v>0</c:v>
                </c:pt>
                <c:pt idx="2453">
                  <c:v>1.4565826330532208E-2</c:v>
                </c:pt>
                <c:pt idx="2454">
                  <c:v>0</c:v>
                </c:pt>
                <c:pt idx="2455">
                  <c:v>9.9136232439743944E-3</c:v>
                </c:pt>
                <c:pt idx="2456">
                  <c:v>0</c:v>
                </c:pt>
                <c:pt idx="2457">
                  <c:v>9.0274893227252858E-4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8.0859720313981101E-3</c:v>
                </c:pt>
                <c:pt idx="2464">
                  <c:v>1.0855140535301571</c:v>
                </c:pt>
                <c:pt idx="2465">
                  <c:v>1.0855140535301571</c:v>
                </c:pt>
                <c:pt idx="2466">
                  <c:v>0.83075055117103858</c:v>
                </c:pt>
                <c:pt idx="2467">
                  <c:v>0.83075055117103858</c:v>
                </c:pt>
                <c:pt idx="2468">
                  <c:v>0.83075055117103858</c:v>
                </c:pt>
                <c:pt idx="2469">
                  <c:v>3.2399271495670501</c:v>
                </c:pt>
                <c:pt idx="2470">
                  <c:v>1.6891927873811117</c:v>
                </c:pt>
                <c:pt idx="2471">
                  <c:v>0.47297398046671135</c:v>
                </c:pt>
                <c:pt idx="2472">
                  <c:v>3.2399271495670501</c:v>
                </c:pt>
                <c:pt idx="2473">
                  <c:v>30.68238702325036</c:v>
                </c:pt>
                <c:pt idx="2474">
                  <c:v>30.68238702325036</c:v>
                </c:pt>
                <c:pt idx="2475">
                  <c:v>30.68238702325036</c:v>
                </c:pt>
                <c:pt idx="2476">
                  <c:v>30.68238702325036</c:v>
                </c:pt>
                <c:pt idx="2477">
                  <c:v>30.68238702325036</c:v>
                </c:pt>
                <c:pt idx="2478">
                  <c:v>1.7888828535216363E-2</c:v>
                </c:pt>
                <c:pt idx="2479">
                  <c:v>30.68238702325036</c:v>
                </c:pt>
                <c:pt idx="2480">
                  <c:v>30.68238702325036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0.11519740976238402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3.234388812559244E-2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0.36996091212150245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0.50897317101745632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8.4736556219445938E-4</c:v>
                </c:pt>
                <c:pt idx="2510">
                  <c:v>8.4736556219445938E-4</c:v>
                </c:pt>
                <c:pt idx="2511">
                  <c:v>8.4736556219445938E-4</c:v>
                </c:pt>
                <c:pt idx="2512">
                  <c:v>8.4736556219445938E-4</c:v>
                </c:pt>
                <c:pt idx="2513">
                  <c:v>8.4736556219445938E-4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1.2682791747877855E-5</c:v>
                </c:pt>
                <c:pt idx="2540">
                  <c:v>1.2682791747877855E-5</c:v>
                </c:pt>
                <c:pt idx="2541">
                  <c:v>1.2682791747877855E-5</c:v>
                </c:pt>
                <c:pt idx="2542">
                  <c:v>1.2682791747877855E-5</c:v>
                </c:pt>
                <c:pt idx="2543">
                  <c:v>1.2682791747877855E-5</c:v>
                </c:pt>
                <c:pt idx="2544">
                  <c:v>7.9752052912419689E-3</c:v>
                </c:pt>
                <c:pt idx="2545">
                  <c:v>7.9752052912419689E-3</c:v>
                </c:pt>
                <c:pt idx="2546">
                  <c:v>7.9752052912419689E-3</c:v>
                </c:pt>
                <c:pt idx="2547">
                  <c:v>7.9752052912419689E-3</c:v>
                </c:pt>
                <c:pt idx="2548">
                  <c:v>7.9752052912419689E-3</c:v>
                </c:pt>
                <c:pt idx="2549">
                  <c:v>3.3119255306685403E-6</c:v>
                </c:pt>
                <c:pt idx="2550">
                  <c:v>7.9752052912419689E-3</c:v>
                </c:pt>
                <c:pt idx="2551">
                  <c:v>7.9752052912419689E-3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4.9789649700184245E-6</c:v>
                </c:pt>
                <c:pt idx="2581">
                  <c:v>4.9789649700184245E-6</c:v>
                </c:pt>
                <c:pt idx="2582">
                  <c:v>4.9734266330106176E-6</c:v>
                </c:pt>
                <c:pt idx="2583">
                  <c:v>4.9734266330106176E-6</c:v>
                </c:pt>
                <c:pt idx="2584">
                  <c:v>4.9734266330106176E-6</c:v>
                </c:pt>
                <c:pt idx="2585">
                  <c:v>1.4122759369907656E-4</c:v>
                </c:pt>
                <c:pt idx="2586">
                  <c:v>1.4122759369907656E-4</c:v>
                </c:pt>
                <c:pt idx="2587">
                  <c:v>1.4122759369907656E-4</c:v>
                </c:pt>
                <c:pt idx="2588">
                  <c:v>1.4122759369907656E-4</c:v>
                </c:pt>
                <c:pt idx="2589">
                  <c:v>1.4122759369907656E-4</c:v>
                </c:pt>
                <c:pt idx="2590">
                  <c:v>0.16005793952562009</c:v>
                </c:pt>
                <c:pt idx="2591">
                  <c:v>0.16005793952562009</c:v>
                </c:pt>
                <c:pt idx="2592">
                  <c:v>0.16005793952562009</c:v>
                </c:pt>
                <c:pt idx="2593">
                  <c:v>0.16005793952562009</c:v>
                </c:pt>
                <c:pt idx="2594">
                  <c:v>0.16005793952562009</c:v>
                </c:pt>
                <c:pt idx="2595">
                  <c:v>1.1132057385691918E-4</c:v>
                </c:pt>
                <c:pt idx="2596">
                  <c:v>0.16005793952562009</c:v>
                </c:pt>
                <c:pt idx="2597">
                  <c:v>0.16005793952562009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1.6947311243889188E-5</c:v>
                </c:pt>
                <c:pt idx="2618">
                  <c:v>1.6947311243889188E-5</c:v>
                </c:pt>
                <c:pt idx="2619">
                  <c:v>1.3679692409283102E-5</c:v>
                </c:pt>
                <c:pt idx="2620">
                  <c:v>1.3679692409283102E-5</c:v>
                </c:pt>
                <c:pt idx="2621">
                  <c:v>1.3679692409283102E-5</c:v>
                </c:pt>
                <c:pt idx="2622">
                  <c:v>6.2029374487437556E-4</c:v>
                </c:pt>
                <c:pt idx="2623">
                  <c:v>6.2029374487437556E-4</c:v>
                </c:pt>
                <c:pt idx="2624">
                  <c:v>6.2029374487437556E-4</c:v>
                </c:pt>
                <c:pt idx="2625">
                  <c:v>6.2029374487437556E-4</c:v>
                </c:pt>
                <c:pt idx="2626">
                  <c:v>6.2029374487437556E-4</c:v>
                </c:pt>
                <c:pt idx="2627">
                  <c:v>1.00797733542086E-7</c:v>
                </c:pt>
                <c:pt idx="2628">
                  <c:v>6.2029374487437556E-4</c:v>
                </c:pt>
                <c:pt idx="2629">
                  <c:v>6.2029374487437556E-4</c:v>
                </c:pt>
                <c:pt idx="2630">
                  <c:v>0</c:v>
                </c:pt>
                <c:pt idx="2631">
                  <c:v>3.0903920503562632</c:v>
                </c:pt>
                <c:pt idx="2632">
                  <c:v>0</c:v>
                </c:pt>
                <c:pt idx="2633">
                  <c:v>9.3597895431937008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3.4559222928715202E-4</c:v>
                </c:pt>
                <c:pt idx="2643">
                  <c:v>3.4559222928715202E-4</c:v>
                </c:pt>
                <c:pt idx="2644">
                  <c:v>4.126061070816158E-4</c:v>
                </c:pt>
                <c:pt idx="2645">
                  <c:v>4.126061070816158E-4</c:v>
                </c:pt>
                <c:pt idx="2646">
                  <c:v>4.126061070816158E-4</c:v>
                </c:pt>
                <c:pt idx="2647">
                  <c:v>0.13624309039205032</c:v>
                </c:pt>
                <c:pt idx="2648">
                  <c:v>0.13624309039205032</c:v>
                </c:pt>
                <c:pt idx="2649">
                  <c:v>0.13624309039205032</c:v>
                </c:pt>
                <c:pt idx="2650">
                  <c:v>0.13624309039205032</c:v>
                </c:pt>
                <c:pt idx="2651">
                  <c:v>0.13624309039205032</c:v>
                </c:pt>
                <c:pt idx="2652">
                  <c:v>2.1654897700525074E-5</c:v>
                </c:pt>
                <c:pt idx="2653">
                  <c:v>0.13624309039205032</c:v>
                </c:pt>
                <c:pt idx="2654">
                  <c:v>0.13624309039205032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1.2904325228190132</c:v>
                </c:pt>
                <c:pt idx="2705">
                  <c:v>0</c:v>
                </c:pt>
                <c:pt idx="2706">
                  <c:v>3.084853713348457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4.7629698267139545E-2</c:v>
                </c:pt>
                <c:pt idx="2711">
                  <c:v>0</c:v>
                </c:pt>
                <c:pt idx="2712">
                  <c:v>41.759061038864203</c:v>
                </c:pt>
                <c:pt idx="2713">
                  <c:v>0</c:v>
                </c:pt>
                <c:pt idx="2714">
                  <c:v>0</c:v>
                </c:pt>
                <c:pt idx="2715">
                  <c:v>1.2239724787253301E-2</c:v>
                </c:pt>
                <c:pt idx="2716">
                  <c:v>1.2239724787253301E-2</c:v>
                </c:pt>
                <c:pt idx="2717">
                  <c:v>1.07997571652235E-2</c:v>
                </c:pt>
                <c:pt idx="2718">
                  <c:v>1.07997571652235E-2</c:v>
                </c:pt>
                <c:pt idx="2719">
                  <c:v>1.07997571652235E-2</c:v>
                </c:pt>
                <c:pt idx="2720">
                  <c:v>1.5562726991937455E-2</c:v>
                </c:pt>
                <c:pt idx="2721">
                  <c:v>8.5290389920226629E-3</c:v>
                </c:pt>
                <c:pt idx="2722">
                  <c:v>3.2620804975982782E-3</c:v>
                </c:pt>
                <c:pt idx="2723">
                  <c:v>1.5562726991937455E-2</c:v>
                </c:pt>
                <c:pt idx="2724">
                  <c:v>0.59814039684314779</c:v>
                </c:pt>
                <c:pt idx="2725">
                  <c:v>0.59814039684314779</c:v>
                </c:pt>
                <c:pt idx="2726">
                  <c:v>0.59814039684314779</c:v>
                </c:pt>
                <c:pt idx="2727">
                  <c:v>0.59814039684314779</c:v>
                </c:pt>
                <c:pt idx="2728">
                  <c:v>0.59814039684314779</c:v>
                </c:pt>
                <c:pt idx="2729">
                  <c:v>2.2596414991852251E-24</c:v>
                </c:pt>
                <c:pt idx="2730">
                  <c:v>0.59814039684314779</c:v>
                </c:pt>
                <c:pt idx="2731">
                  <c:v>0.59814039684314779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1.6781161133654977E-3</c:v>
                </c:pt>
                <c:pt idx="2763">
                  <c:v>1.6781161133654977E-3</c:v>
                </c:pt>
                <c:pt idx="2764">
                  <c:v>3.7273008062540592E-4</c:v>
                </c:pt>
                <c:pt idx="2765">
                  <c:v>3.7273008062540592E-4</c:v>
                </c:pt>
                <c:pt idx="2766">
                  <c:v>3.7273008062540592E-4</c:v>
                </c:pt>
                <c:pt idx="2767">
                  <c:v>0</c:v>
                </c:pt>
                <c:pt idx="2768">
                  <c:v>0.63137041888998935</c:v>
                </c:pt>
                <c:pt idx="2769">
                  <c:v>0</c:v>
                </c:pt>
                <c:pt idx="2770">
                  <c:v>1.3679692409283102E-2</c:v>
                </c:pt>
                <c:pt idx="2771">
                  <c:v>3.2454654865748576E-6</c:v>
                </c:pt>
                <c:pt idx="2772">
                  <c:v>3.2454654865748576E-6</c:v>
                </c:pt>
                <c:pt idx="2773">
                  <c:v>4.9734266330106176E-6</c:v>
                </c:pt>
                <c:pt idx="2774">
                  <c:v>4.9734266330106176E-6</c:v>
                </c:pt>
                <c:pt idx="2775">
                  <c:v>4.9734266330106176E-6</c:v>
                </c:pt>
                <c:pt idx="2776">
                  <c:v>0.14288909480141862</c:v>
                </c:pt>
                <c:pt idx="2777">
                  <c:v>0.14288909480141862</c:v>
                </c:pt>
                <c:pt idx="2778">
                  <c:v>0.14288909480141862</c:v>
                </c:pt>
                <c:pt idx="2779">
                  <c:v>0.14288909480141862</c:v>
                </c:pt>
                <c:pt idx="2780">
                  <c:v>0.14288909480141862</c:v>
                </c:pt>
                <c:pt idx="2781">
                  <c:v>1.2572025007721717E-6</c:v>
                </c:pt>
                <c:pt idx="2782">
                  <c:v>0.14288909480141862</c:v>
                </c:pt>
                <c:pt idx="2783">
                  <c:v>0.14288909480141862</c:v>
                </c:pt>
                <c:pt idx="2784">
                  <c:v>0</c:v>
                </c:pt>
                <c:pt idx="2785">
                  <c:v>0.79752052912419702</c:v>
                </c:pt>
                <c:pt idx="2786">
                  <c:v>0</c:v>
                </c:pt>
                <c:pt idx="2787">
                  <c:v>1.6061177322640078E-4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0.9636706393584048</c:v>
                </c:pt>
                <c:pt idx="2810">
                  <c:v>0.9636706393584048</c:v>
                </c:pt>
                <c:pt idx="2811">
                  <c:v>0.58706372282753394</c:v>
                </c:pt>
                <c:pt idx="2812">
                  <c:v>0.58706372282753394</c:v>
                </c:pt>
                <c:pt idx="2813">
                  <c:v>0.58706372282753394</c:v>
                </c:pt>
                <c:pt idx="2814">
                  <c:v>1.7556528314747948</c:v>
                </c:pt>
                <c:pt idx="2815">
                  <c:v>0.2464559968474081</c:v>
                </c:pt>
                <c:pt idx="2816">
                  <c:v>0.27359384818566201</c:v>
                </c:pt>
                <c:pt idx="2817">
                  <c:v>1.7556528314747948</c:v>
                </c:pt>
                <c:pt idx="2818">
                  <c:v>0</c:v>
                </c:pt>
                <c:pt idx="2819">
                  <c:v>0</c:v>
                </c:pt>
                <c:pt idx="2820">
                  <c:v>32.454654865748573</c:v>
                </c:pt>
                <c:pt idx="2821">
                  <c:v>32.454654865748573</c:v>
                </c:pt>
                <c:pt idx="2822">
                  <c:v>32.454654865748573</c:v>
                </c:pt>
                <c:pt idx="2823">
                  <c:v>32.454654865748573</c:v>
                </c:pt>
                <c:pt idx="2824">
                  <c:v>32.454654865748573</c:v>
                </c:pt>
                <c:pt idx="2825">
                  <c:v>1.3679692409283101E-22</c:v>
                </c:pt>
                <c:pt idx="2826">
                  <c:v>32.454654865748573</c:v>
                </c:pt>
                <c:pt idx="2827">
                  <c:v>32.454654865748573</c:v>
                </c:pt>
                <c:pt idx="2828">
                  <c:v>0</c:v>
                </c:pt>
                <c:pt idx="2829">
                  <c:v>2.265179836193032E-2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5.8152538581972696E-3</c:v>
                </c:pt>
                <c:pt idx="2870">
                  <c:v>5.8152538581972696E-3</c:v>
                </c:pt>
                <c:pt idx="2871">
                  <c:v>5.4829536377288546E-3</c:v>
                </c:pt>
                <c:pt idx="2872">
                  <c:v>5.4829536377288546E-3</c:v>
                </c:pt>
                <c:pt idx="2873">
                  <c:v>5.4829536377288546E-3</c:v>
                </c:pt>
                <c:pt idx="2874">
                  <c:v>0.27968601889424966</c:v>
                </c:pt>
                <c:pt idx="2875">
                  <c:v>0.27968601889424966</c:v>
                </c:pt>
                <c:pt idx="2876">
                  <c:v>0.27968601889424966</c:v>
                </c:pt>
                <c:pt idx="2877">
                  <c:v>0.27968601889424966</c:v>
                </c:pt>
                <c:pt idx="2878">
                  <c:v>0.27968601889424966</c:v>
                </c:pt>
                <c:pt idx="2879">
                  <c:v>6.2029374487437556E-4</c:v>
                </c:pt>
                <c:pt idx="2880">
                  <c:v>0.27968601889424966</c:v>
                </c:pt>
                <c:pt idx="2881">
                  <c:v>0.27968601889424966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0.27525534928800416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0.24977899905209228</c:v>
                </c:pt>
                <c:pt idx="2967">
                  <c:v>0.24977899905209228</c:v>
                </c:pt>
                <c:pt idx="2968">
                  <c:v>0.24977899905209228</c:v>
                </c:pt>
                <c:pt idx="2969">
                  <c:v>0.24977899905209228</c:v>
                </c:pt>
                <c:pt idx="2970">
                  <c:v>0.24977899905209228</c:v>
                </c:pt>
                <c:pt idx="2971">
                  <c:v>2.0491846928885618E-4</c:v>
                </c:pt>
                <c:pt idx="2972">
                  <c:v>0.24977899905209228</c:v>
                </c:pt>
                <c:pt idx="2973">
                  <c:v>0.24977899905209228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7.6429050707735549E-2</c:v>
                </c:pt>
                <c:pt idx="2998">
                  <c:v>0</c:v>
                </c:pt>
                <c:pt idx="2999">
                  <c:v>7.1998381101490011E-3</c:v>
                </c:pt>
                <c:pt idx="3000">
                  <c:v>0</c:v>
                </c:pt>
                <c:pt idx="3001">
                  <c:v>0.31291604094109116</c:v>
                </c:pt>
                <c:pt idx="3002">
                  <c:v>0</c:v>
                </c:pt>
                <c:pt idx="3003">
                  <c:v>0.59260205983534087</c:v>
                </c:pt>
                <c:pt idx="3004">
                  <c:v>0</c:v>
                </c:pt>
                <c:pt idx="3005">
                  <c:v>9.6367063935840463E-2</c:v>
                </c:pt>
                <c:pt idx="3006">
                  <c:v>9.0828726928033561E-6</c:v>
                </c:pt>
                <c:pt idx="3007">
                  <c:v>9.0828726928033561E-6</c:v>
                </c:pt>
                <c:pt idx="3008">
                  <c:v>1.2018191306941025E-5</c:v>
                </c:pt>
                <c:pt idx="3009">
                  <c:v>1.2018191306941025E-5</c:v>
                </c:pt>
                <c:pt idx="3010">
                  <c:v>1.2018191306941025E-5</c:v>
                </c:pt>
                <c:pt idx="3011">
                  <c:v>0.15230426771469041</c:v>
                </c:pt>
                <c:pt idx="3012">
                  <c:v>0.15230426771469041</c:v>
                </c:pt>
                <c:pt idx="3013">
                  <c:v>0.15230426771469041</c:v>
                </c:pt>
                <c:pt idx="3014">
                  <c:v>0.15230426771469041</c:v>
                </c:pt>
                <c:pt idx="3015">
                  <c:v>0.15230426771469041</c:v>
                </c:pt>
                <c:pt idx="3016">
                  <c:v>3.0239320062625804E-6</c:v>
                </c:pt>
                <c:pt idx="3017">
                  <c:v>0.15230426771469041</c:v>
                </c:pt>
                <c:pt idx="3018">
                  <c:v>0.15230426771469041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4.8515832188388659E-3</c:v>
                </c:pt>
                <c:pt idx="3025">
                  <c:v>4.8515832188388659E-3</c:v>
                </c:pt>
                <c:pt idx="3026">
                  <c:v>6.8675378896805852E-3</c:v>
                </c:pt>
                <c:pt idx="3027">
                  <c:v>6.8675378896805852E-3</c:v>
                </c:pt>
                <c:pt idx="3028">
                  <c:v>6.8675378896805852E-3</c:v>
                </c:pt>
                <c:pt idx="3029">
                  <c:v>0.5477415300721048</c:v>
                </c:pt>
                <c:pt idx="3030">
                  <c:v>0.5477415300721048</c:v>
                </c:pt>
                <c:pt idx="3031">
                  <c:v>0.5477415300721048</c:v>
                </c:pt>
                <c:pt idx="3032">
                  <c:v>0.5477415300721048</c:v>
                </c:pt>
                <c:pt idx="3033">
                  <c:v>0.5477415300721048</c:v>
                </c:pt>
                <c:pt idx="3034">
                  <c:v>1.7501144944669881E-5</c:v>
                </c:pt>
                <c:pt idx="3035">
                  <c:v>0.5477415300721048</c:v>
                </c:pt>
                <c:pt idx="3036">
                  <c:v>0.5477415300721048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0.65906210392902398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0.25697883716224124</c:v>
                </c:pt>
                <c:pt idx="3082">
                  <c:v>2.7525534928800414E-6</c:v>
                </c:pt>
                <c:pt idx="3083">
                  <c:v>2.7525534928800414E-6</c:v>
                </c:pt>
                <c:pt idx="3084">
                  <c:v>2.9685486361845107E-6</c:v>
                </c:pt>
                <c:pt idx="3085">
                  <c:v>2.9685486361845107E-6</c:v>
                </c:pt>
                <c:pt idx="3086">
                  <c:v>2.9685486361845107E-6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2.2319498141461902E-4</c:v>
                </c:pt>
                <c:pt idx="3100">
                  <c:v>6.8121545196025166E-4</c:v>
                </c:pt>
                <c:pt idx="3101">
                  <c:v>6.8121545196025166E-4</c:v>
                </c:pt>
                <c:pt idx="3102">
                  <c:v>2.1322597480056657E-4</c:v>
                </c:pt>
                <c:pt idx="3103">
                  <c:v>2.1322597480056657E-4</c:v>
                </c:pt>
                <c:pt idx="3104">
                  <c:v>2.1322597480056657E-4</c:v>
                </c:pt>
                <c:pt idx="3105">
                  <c:v>1.8498045606075125E-2</c:v>
                </c:pt>
                <c:pt idx="3106">
                  <c:v>1.8498045606075125E-2</c:v>
                </c:pt>
                <c:pt idx="3107">
                  <c:v>1.8498045606075125E-2</c:v>
                </c:pt>
                <c:pt idx="3108">
                  <c:v>1.8498045606075125E-2</c:v>
                </c:pt>
                <c:pt idx="3109">
                  <c:v>1.8498045606075125E-2</c:v>
                </c:pt>
                <c:pt idx="3110">
                  <c:v>2.0048779968261066E-8</c:v>
                </c:pt>
                <c:pt idx="3111">
                  <c:v>1.8498045606075125E-2</c:v>
                </c:pt>
                <c:pt idx="3112">
                  <c:v>1.8498045606075125E-2</c:v>
                </c:pt>
                <c:pt idx="3113">
                  <c:v>2.9463952881532836E-4</c:v>
                </c:pt>
                <c:pt idx="3114">
                  <c:v>2.9463952881532836E-4</c:v>
                </c:pt>
                <c:pt idx="3115">
                  <c:v>2.2264114771383835E-4</c:v>
                </c:pt>
                <c:pt idx="3116">
                  <c:v>2.2264114771383835E-4</c:v>
                </c:pt>
                <c:pt idx="3117">
                  <c:v>2.2264114771383835E-4</c:v>
                </c:pt>
                <c:pt idx="3118">
                  <c:v>1.6061177322640077E-2</c:v>
                </c:pt>
                <c:pt idx="3119">
                  <c:v>1.6061177322640077E-2</c:v>
                </c:pt>
                <c:pt idx="3120">
                  <c:v>1.5728877102171662E-2</c:v>
                </c:pt>
                <c:pt idx="3121">
                  <c:v>1.5728877102171662E-2</c:v>
                </c:pt>
                <c:pt idx="3122">
                  <c:v>1.5728877102171662E-2</c:v>
                </c:pt>
                <c:pt idx="3123">
                  <c:v>0</c:v>
                </c:pt>
                <c:pt idx="3124">
                  <c:v>0.44971296503392216</c:v>
                </c:pt>
                <c:pt idx="3125">
                  <c:v>0</c:v>
                </c:pt>
                <c:pt idx="3126">
                  <c:v>0.52171134613541226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5.0841933731667559E-2</c:v>
                </c:pt>
                <c:pt idx="3146">
                  <c:v>5.0841933731667559E-2</c:v>
                </c:pt>
                <c:pt idx="3147">
                  <c:v>5.073116699151143E-2</c:v>
                </c:pt>
                <c:pt idx="3148">
                  <c:v>5.073116699151143E-2</c:v>
                </c:pt>
                <c:pt idx="3149">
                  <c:v>5.073116699151143E-2</c:v>
                </c:pt>
                <c:pt idx="3150">
                  <c:v>1.1408974236082263</c:v>
                </c:pt>
                <c:pt idx="3151">
                  <c:v>0.36386874141291492</c:v>
                </c:pt>
                <c:pt idx="3152">
                  <c:v>0.15618110362015525</c:v>
                </c:pt>
                <c:pt idx="3153">
                  <c:v>1.1408974236082263</c:v>
                </c:pt>
                <c:pt idx="3154">
                  <c:v>36.22072403105728</c:v>
                </c:pt>
                <c:pt idx="3155">
                  <c:v>36.22072403105728</c:v>
                </c:pt>
                <c:pt idx="3156">
                  <c:v>36.22072403105728</c:v>
                </c:pt>
                <c:pt idx="3157">
                  <c:v>36.22072403105728</c:v>
                </c:pt>
                <c:pt idx="3158">
                  <c:v>36.22072403105728</c:v>
                </c:pt>
                <c:pt idx="3159">
                  <c:v>3.7106857952306387E-3</c:v>
                </c:pt>
                <c:pt idx="3160">
                  <c:v>36.22072403105728</c:v>
                </c:pt>
                <c:pt idx="3161">
                  <c:v>36.22072403105728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1.1907424566784885</c:v>
                </c:pt>
                <c:pt idx="3170">
                  <c:v>1.1907424566784885</c:v>
                </c:pt>
                <c:pt idx="3171">
                  <c:v>1.1907424566784885</c:v>
                </c:pt>
                <c:pt idx="3172">
                  <c:v>1.1907424566784885</c:v>
                </c:pt>
                <c:pt idx="3173">
                  <c:v>1.1907424566784885</c:v>
                </c:pt>
                <c:pt idx="3174">
                  <c:v>7.4213715904612766E-6</c:v>
                </c:pt>
                <c:pt idx="3175">
                  <c:v>1.1907424566784885</c:v>
                </c:pt>
                <c:pt idx="3176">
                  <c:v>1.1907424566784885</c:v>
                </c:pt>
                <c:pt idx="3177">
                  <c:v>3.8879125794804605</c:v>
                </c:pt>
                <c:pt idx="3178">
                  <c:v>3.8879125794804605</c:v>
                </c:pt>
                <c:pt idx="3179">
                  <c:v>3.8879125794804605</c:v>
                </c:pt>
                <c:pt idx="3180">
                  <c:v>3.8879125794804605</c:v>
                </c:pt>
                <c:pt idx="3181">
                  <c:v>3.8879125794804605</c:v>
                </c:pt>
                <c:pt idx="3182">
                  <c:v>2.3039481952476806E-5</c:v>
                </c:pt>
                <c:pt idx="3183">
                  <c:v>3.8879125794804605</c:v>
                </c:pt>
                <c:pt idx="3184">
                  <c:v>3.8879125794804605</c:v>
                </c:pt>
                <c:pt idx="3185">
                  <c:v>3.8823742424726533E-2</c:v>
                </c:pt>
                <c:pt idx="3186">
                  <c:v>3.8823742424726533E-2</c:v>
                </c:pt>
                <c:pt idx="3187">
                  <c:v>3.8823742424726533E-2</c:v>
                </c:pt>
                <c:pt idx="3188">
                  <c:v>3.8823742424726533E-2</c:v>
                </c:pt>
                <c:pt idx="3189">
                  <c:v>3.8823742424726533E-2</c:v>
                </c:pt>
                <c:pt idx="3190">
                  <c:v>1.1852041196706817E-7</c:v>
                </c:pt>
                <c:pt idx="3191">
                  <c:v>3.8823742424726533E-2</c:v>
                </c:pt>
                <c:pt idx="3192">
                  <c:v>3.8823742424726533E-2</c:v>
                </c:pt>
                <c:pt idx="3193">
                  <c:v>9.8582398738963226E-2</c:v>
                </c:pt>
                <c:pt idx="3194">
                  <c:v>9.8582398738963226E-2</c:v>
                </c:pt>
                <c:pt idx="3195">
                  <c:v>9.8582398738963226E-2</c:v>
                </c:pt>
                <c:pt idx="3196">
                  <c:v>9.8582398738963226E-2</c:v>
                </c:pt>
                <c:pt idx="3197">
                  <c:v>9.8582398738963226E-2</c:v>
                </c:pt>
                <c:pt idx="3198">
                  <c:v>2.1765664440681212E-5</c:v>
                </c:pt>
                <c:pt idx="3199">
                  <c:v>9.8582398738963226E-2</c:v>
                </c:pt>
                <c:pt idx="3200">
                  <c:v>9.8582398738963226E-2</c:v>
                </c:pt>
                <c:pt idx="3201">
                  <c:v>0</c:v>
                </c:pt>
                <c:pt idx="3202">
                  <c:v>8.9721059526472163E-2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4.1537527558551918E-2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1.4178142739985723E-2</c:v>
                </c:pt>
                <c:pt idx="3259">
                  <c:v>1.4178142739985723E-2</c:v>
                </c:pt>
                <c:pt idx="3260">
                  <c:v>1.4510442960454142E-2</c:v>
                </c:pt>
                <c:pt idx="3261">
                  <c:v>1.4510442960454142E-2</c:v>
                </c:pt>
                <c:pt idx="3262">
                  <c:v>1.4510442960454142E-2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0.22042581291071556</c:v>
                </c:pt>
                <c:pt idx="3299">
                  <c:v>0</c:v>
                </c:pt>
                <c:pt idx="3300">
                  <c:v>8.8059558424130081E-3</c:v>
                </c:pt>
                <c:pt idx="3301">
                  <c:v>0</c:v>
                </c:pt>
                <c:pt idx="3302">
                  <c:v>1.5784260472249734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0.60367873385095472</c:v>
                </c:pt>
                <c:pt idx="3312">
                  <c:v>0</c:v>
                </c:pt>
                <c:pt idx="3313">
                  <c:v>5.7598704881192009E-2</c:v>
                </c:pt>
                <c:pt idx="3314">
                  <c:v>0</c:v>
                </c:pt>
                <c:pt idx="3315">
                  <c:v>5.3500335495414893E-3</c:v>
                </c:pt>
                <c:pt idx="3316">
                  <c:v>4.3974395841986972E-5</c:v>
                </c:pt>
                <c:pt idx="3317">
                  <c:v>4.3974395841986972E-5</c:v>
                </c:pt>
                <c:pt idx="3318">
                  <c:v>6.036787338509546E-5</c:v>
                </c:pt>
                <c:pt idx="3319">
                  <c:v>6.036787338509546E-5</c:v>
                </c:pt>
                <c:pt idx="3320">
                  <c:v>6.036787338509546E-5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8.0859720313981087E-2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0.10301306834520878</c:v>
                </c:pt>
                <c:pt idx="3349">
                  <c:v>0</c:v>
                </c:pt>
                <c:pt idx="3350">
                  <c:v>9.3597895431937E-2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0.60921707085876164</c:v>
                </c:pt>
                <c:pt idx="3366">
                  <c:v>2.2097964661149626E-3</c:v>
                </c:pt>
                <c:pt idx="3367">
                  <c:v>2.2097964661149626E-3</c:v>
                </c:pt>
                <c:pt idx="3368">
                  <c:v>8.6398057321788015E-4</c:v>
                </c:pt>
                <c:pt idx="3369">
                  <c:v>8.6398057321788015E-4</c:v>
                </c:pt>
                <c:pt idx="3370">
                  <c:v>8.6398057321788015E-4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2.248564825169611E-4</c:v>
                </c:pt>
                <c:pt idx="3391">
                  <c:v>2.248564825169611E-4</c:v>
                </c:pt>
                <c:pt idx="3392">
                  <c:v>2.2374881511539975E-4</c:v>
                </c:pt>
                <c:pt idx="3393">
                  <c:v>2.2374881511539975E-4</c:v>
                </c:pt>
                <c:pt idx="3394">
                  <c:v>2.2374881511539975E-4</c:v>
                </c:pt>
                <c:pt idx="3395">
                  <c:v>1.5618110362015526E-2</c:v>
                </c:pt>
                <c:pt idx="3396">
                  <c:v>1.5618110362015526E-2</c:v>
                </c:pt>
                <c:pt idx="3397">
                  <c:v>1.5618110362015526E-2</c:v>
                </c:pt>
                <c:pt idx="3398">
                  <c:v>1.5618110362015526E-2</c:v>
                </c:pt>
                <c:pt idx="3399">
                  <c:v>1.5618110362015526E-2</c:v>
                </c:pt>
                <c:pt idx="3400">
                  <c:v>9.1936394329594946E-6</c:v>
                </c:pt>
                <c:pt idx="3401">
                  <c:v>1.5618110362015526E-2</c:v>
                </c:pt>
                <c:pt idx="3402">
                  <c:v>1.5618110362015526E-2</c:v>
                </c:pt>
                <c:pt idx="3403">
                  <c:v>0</c:v>
                </c:pt>
                <c:pt idx="3404">
                  <c:v>3.339617215707575E-2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3.8712975684570395E-4</c:v>
                </c:pt>
                <c:pt idx="3431">
                  <c:v>0</c:v>
                </c:pt>
                <c:pt idx="3432">
                  <c:v>4.4694379653001874E-2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8.5290389920226629E-3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6.1475540786656853E-2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9.1382560628814238E-2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7.8090551810077624</c:v>
                </c:pt>
                <c:pt idx="3587">
                  <c:v>7.8090551810077624</c:v>
                </c:pt>
                <c:pt idx="3588">
                  <c:v>3.5999190550745004</c:v>
                </c:pt>
                <c:pt idx="3589">
                  <c:v>3.5999190550745004</c:v>
                </c:pt>
                <c:pt idx="3590">
                  <c:v>3.5999190550745004</c:v>
                </c:pt>
                <c:pt idx="3591">
                  <c:v>17.2796114643576</c:v>
                </c:pt>
                <c:pt idx="3592">
                  <c:v>8.6951891022568688</c:v>
                </c:pt>
                <c:pt idx="3593">
                  <c:v>1.9661096377714582</c:v>
                </c:pt>
                <c:pt idx="3594">
                  <c:v>17.2796114643576</c:v>
                </c:pt>
                <c:pt idx="3595">
                  <c:v>28.134751999659173</c:v>
                </c:pt>
                <c:pt idx="3596">
                  <c:v>28.134751999659173</c:v>
                </c:pt>
                <c:pt idx="3597">
                  <c:v>28.134751999659173</c:v>
                </c:pt>
                <c:pt idx="3598">
                  <c:v>28.134751999659173</c:v>
                </c:pt>
                <c:pt idx="3599">
                  <c:v>28.134751999659173</c:v>
                </c:pt>
                <c:pt idx="3600">
                  <c:v>7.8644385510858315E-22</c:v>
                </c:pt>
                <c:pt idx="3601">
                  <c:v>28.134751999659173</c:v>
                </c:pt>
                <c:pt idx="3602">
                  <c:v>28.134751999659173</c:v>
                </c:pt>
                <c:pt idx="3603">
                  <c:v>0</c:v>
                </c:pt>
                <c:pt idx="3604">
                  <c:v>6.5352376692121702E-3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9.1936394329594933</c:v>
                </c:pt>
                <c:pt idx="3631">
                  <c:v>9.1936394329594933</c:v>
                </c:pt>
                <c:pt idx="3632">
                  <c:v>5.1617300912760529</c:v>
                </c:pt>
                <c:pt idx="3633">
                  <c:v>5.1617300912760529</c:v>
                </c:pt>
                <c:pt idx="3634">
                  <c:v>5.1617300912760529</c:v>
                </c:pt>
                <c:pt idx="3635">
                  <c:v>18.331895495840918</c:v>
                </c:pt>
                <c:pt idx="3636">
                  <c:v>9.3597895431937008</c:v>
                </c:pt>
                <c:pt idx="3637">
                  <c:v>2.3261015432789076</c:v>
                </c:pt>
                <c:pt idx="3638">
                  <c:v>18.331895495840918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131.25858708502409</c:v>
                </c:pt>
                <c:pt idx="3647">
                  <c:v>131.25858708502409</c:v>
                </c:pt>
                <c:pt idx="3648">
                  <c:v>131.25858708502409</c:v>
                </c:pt>
                <c:pt idx="3649">
                  <c:v>131.25858708502409</c:v>
                </c:pt>
                <c:pt idx="3650">
                  <c:v>131.25858708502409</c:v>
                </c:pt>
                <c:pt idx="3651">
                  <c:v>4.9512732849793901E-22</c:v>
                </c:pt>
                <c:pt idx="3652">
                  <c:v>131.25858708502409</c:v>
                </c:pt>
                <c:pt idx="3653">
                  <c:v>131.25858708502409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0.76429050707735546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7.2552214802270698E-4</c:v>
                </c:pt>
                <c:pt idx="3690">
                  <c:v>7.2552214802270698E-4</c:v>
                </c:pt>
                <c:pt idx="3691">
                  <c:v>1.8387278865918987E-4</c:v>
                </c:pt>
                <c:pt idx="3692">
                  <c:v>1.8387278865918987E-4</c:v>
                </c:pt>
                <c:pt idx="3693">
                  <c:v>1.8387278865918987E-4</c:v>
                </c:pt>
                <c:pt idx="3694">
                  <c:v>2.403638261388205E-3</c:v>
                </c:pt>
                <c:pt idx="3695">
                  <c:v>2.403638261388205E-3</c:v>
                </c:pt>
                <c:pt idx="3696">
                  <c:v>2.403638261388205E-3</c:v>
                </c:pt>
                <c:pt idx="3697">
                  <c:v>2.403638261388205E-3</c:v>
                </c:pt>
                <c:pt idx="3698">
                  <c:v>2.403638261388205E-3</c:v>
                </c:pt>
                <c:pt idx="3699">
                  <c:v>1.2959708598268202E-14</c:v>
                </c:pt>
                <c:pt idx="3700">
                  <c:v>2.403638261388205E-3</c:v>
                </c:pt>
                <c:pt idx="3701">
                  <c:v>2.403638261388205E-3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2.1987197920993488E-3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3.4448456188559062E-6</c:v>
                </c:pt>
                <c:pt idx="3800">
                  <c:v>3.4448456188559062E-6</c:v>
                </c:pt>
                <c:pt idx="3801">
                  <c:v>7.1998381101490012E-6</c:v>
                </c:pt>
                <c:pt idx="3802">
                  <c:v>7.1998381101490012E-6</c:v>
                </c:pt>
                <c:pt idx="3803">
                  <c:v>7.1998381101490012E-6</c:v>
                </c:pt>
                <c:pt idx="3804">
                  <c:v>0.11852041196706815</c:v>
                </c:pt>
                <c:pt idx="3805">
                  <c:v>0.11852041196706815</c:v>
                </c:pt>
                <c:pt idx="3806">
                  <c:v>0.11852041196706815</c:v>
                </c:pt>
                <c:pt idx="3807">
                  <c:v>0.11852041196706815</c:v>
                </c:pt>
                <c:pt idx="3808">
                  <c:v>0.11852041196706815</c:v>
                </c:pt>
                <c:pt idx="3809">
                  <c:v>2.270718173200839E-6</c:v>
                </c:pt>
                <c:pt idx="3810">
                  <c:v>0.11852041196706815</c:v>
                </c:pt>
                <c:pt idx="3811">
                  <c:v>0.11852041196706815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4.6854331086046573E-6</c:v>
                </c:pt>
                <c:pt idx="3895">
                  <c:v>4.6854331086046573E-6</c:v>
                </c:pt>
                <c:pt idx="3896">
                  <c:v>4.940196610963776E-6</c:v>
                </c:pt>
                <c:pt idx="3897">
                  <c:v>4.940196610963776E-6</c:v>
                </c:pt>
                <c:pt idx="3898">
                  <c:v>4.940196610963776E-6</c:v>
                </c:pt>
                <c:pt idx="3899">
                  <c:v>2.1101063999744382E-3</c:v>
                </c:pt>
                <c:pt idx="3900">
                  <c:v>2.1101063999744382E-3</c:v>
                </c:pt>
                <c:pt idx="3901">
                  <c:v>2.1101063999744382E-3</c:v>
                </c:pt>
                <c:pt idx="3902">
                  <c:v>2.1101063999744382E-3</c:v>
                </c:pt>
                <c:pt idx="3903">
                  <c:v>2.1101063999744382E-3</c:v>
                </c:pt>
                <c:pt idx="3904">
                  <c:v>2.8300902109893379E-6</c:v>
                </c:pt>
                <c:pt idx="3905">
                  <c:v>2.1101063999744382E-3</c:v>
                </c:pt>
                <c:pt idx="3906">
                  <c:v>2.1101063999744382E-3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9.4151729132717701E-2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0.96920897636621162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8.4182722518665241</c:v>
                </c:pt>
                <c:pt idx="3976">
                  <c:v>0</c:v>
                </c:pt>
                <c:pt idx="3977">
                  <c:v>0.46743564345890437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0.79752052912419702</c:v>
                </c:pt>
                <c:pt idx="3990">
                  <c:v>0.79752052912419702</c:v>
                </c:pt>
                <c:pt idx="3991">
                  <c:v>0.54552619526898205</c:v>
                </c:pt>
                <c:pt idx="3992">
                  <c:v>0.54552619526898205</c:v>
                </c:pt>
                <c:pt idx="3993">
                  <c:v>0.54552619526898205</c:v>
                </c:pt>
                <c:pt idx="3994">
                  <c:v>1.3624309039205031</c:v>
                </c:pt>
                <c:pt idx="3995">
                  <c:v>0.70890713699928631</c:v>
                </c:pt>
                <c:pt idx="3996">
                  <c:v>0.20657997039119827</c:v>
                </c:pt>
                <c:pt idx="3997">
                  <c:v>1.3624309039205031</c:v>
                </c:pt>
                <c:pt idx="3998">
                  <c:v>22.04258129107156</c:v>
                </c:pt>
                <c:pt idx="3999">
                  <c:v>22.04258129107156</c:v>
                </c:pt>
                <c:pt idx="4000">
                  <c:v>22.04258129107156</c:v>
                </c:pt>
                <c:pt idx="4001">
                  <c:v>22.04258129107156</c:v>
                </c:pt>
                <c:pt idx="4002">
                  <c:v>22.04258129107156</c:v>
                </c:pt>
                <c:pt idx="4003">
                  <c:v>8.6951891022568707E-23</c:v>
                </c:pt>
                <c:pt idx="4004">
                  <c:v>22.04258129107156</c:v>
                </c:pt>
                <c:pt idx="4005">
                  <c:v>22.04258129107156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0.24479449574506601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0.25144050015443437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3.0294703432703875E-2</c:v>
                </c:pt>
                <c:pt idx="4024">
                  <c:v>0</c:v>
                </c:pt>
                <c:pt idx="4025">
                  <c:v>4.6743564345890434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3.7660691653087085E-3</c:v>
                </c:pt>
                <c:pt idx="4084">
                  <c:v>3.7660691653087085E-3</c:v>
                </c:pt>
                <c:pt idx="4085">
                  <c:v>4.4638996282923811E-3</c:v>
                </c:pt>
                <c:pt idx="4086">
                  <c:v>4.4638996282923811E-3</c:v>
                </c:pt>
                <c:pt idx="4087">
                  <c:v>4.4638996282923811E-3</c:v>
                </c:pt>
                <c:pt idx="4088">
                  <c:v>2.1931814550915419E-3</c:v>
                </c:pt>
                <c:pt idx="4089">
                  <c:v>1.4455059590376071E-3</c:v>
                </c:pt>
                <c:pt idx="4090">
                  <c:v>9.8582398738963233E-4</c:v>
                </c:pt>
                <c:pt idx="4091">
                  <c:v>2.1931814550915419E-3</c:v>
                </c:pt>
                <c:pt idx="4092">
                  <c:v>0</c:v>
                </c:pt>
                <c:pt idx="4093">
                  <c:v>0.30848537133484566</c:v>
                </c:pt>
                <c:pt idx="4094">
                  <c:v>0.30848537133484566</c:v>
                </c:pt>
                <c:pt idx="4095">
                  <c:v>0.30848537133484566</c:v>
                </c:pt>
                <c:pt idx="4096">
                  <c:v>0.30848537133484566</c:v>
                </c:pt>
                <c:pt idx="4097">
                  <c:v>0.30848537133484566</c:v>
                </c:pt>
                <c:pt idx="4098">
                  <c:v>2.0713380409197894E-25</c:v>
                </c:pt>
                <c:pt idx="4099">
                  <c:v>0.30848537133484566</c:v>
                </c:pt>
                <c:pt idx="4100">
                  <c:v>0.30848537133484566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3.8768359054648466E-6</c:v>
                </c:pt>
                <c:pt idx="4129">
                  <c:v>3.8768359054648466E-6</c:v>
                </c:pt>
                <c:pt idx="4130">
                  <c:v>4.4029779212065048E-6</c:v>
                </c:pt>
                <c:pt idx="4131">
                  <c:v>4.4029779212065048E-6</c:v>
                </c:pt>
                <c:pt idx="4132">
                  <c:v>4.4029779212065048E-6</c:v>
                </c:pt>
                <c:pt idx="4133">
                  <c:v>3.6497640881447628E-2</c:v>
                </c:pt>
                <c:pt idx="4134">
                  <c:v>3.6497640881447628E-2</c:v>
                </c:pt>
                <c:pt idx="4135">
                  <c:v>3.6497640881447628E-2</c:v>
                </c:pt>
                <c:pt idx="4136">
                  <c:v>3.6497640881447628E-2</c:v>
                </c:pt>
                <c:pt idx="4137">
                  <c:v>3.6497640881447628E-2</c:v>
                </c:pt>
                <c:pt idx="4138">
                  <c:v>4.6965097826202713E-7</c:v>
                </c:pt>
                <c:pt idx="4139">
                  <c:v>3.6497640881447628E-2</c:v>
                </c:pt>
                <c:pt idx="4140">
                  <c:v>3.6497640881447628E-2</c:v>
                </c:pt>
                <c:pt idx="4141">
                  <c:v>4.8017381857686033E-5</c:v>
                </c:pt>
                <c:pt idx="4142">
                  <c:v>4.8017381857686033E-5</c:v>
                </c:pt>
                <c:pt idx="4143">
                  <c:v>4.9845033070262316E-5</c:v>
                </c:pt>
                <c:pt idx="4144">
                  <c:v>4.9845033070262316E-5</c:v>
                </c:pt>
                <c:pt idx="4145">
                  <c:v>4.9845033070262316E-5</c:v>
                </c:pt>
                <c:pt idx="4146">
                  <c:v>8.7505724723349387E-2</c:v>
                </c:pt>
                <c:pt idx="4147">
                  <c:v>8.7505724723349387E-2</c:v>
                </c:pt>
                <c:pt idx="4148">
                  <c:v>8.7505724723349387E-2</c:v>
                </c:pt>
                <c:pt idx="4149">
                  <c:v>8.7505724723349387E-2</c:v>
                </c:pt>
                <c:pt idx="4150">
                  <c:v>8.7505724723349387E-2</c:v>
                </c:pt>
                <c:pt idx="4151">
                  <c:v>8.4182722518665246E-6</c:v>
                </c:pt>
                <c:pt idx="4152">
                  <c:v>8.7505724723349387E-2</c:v>
                </c:pt>
                <c:pt idx="4153">
                  <c:v>8.7505724723349387E-2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2.9463952881532834E-2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7.5321383306174161E-2</c:v>
                </c:pt>
                <c:pt idx="4250">
                  <c:v>0</c:v>
                </c:pt>
                <c:pt idx="4251">
                  <c:v>0.16227327432874286</c:v>
                </c:pt>
                <c:pt idx="4252">
                  <c:v>0</c:v>
                </c:pt>
                <c:pt idx="4253">
                  <c:v>0.35943807180666937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2769.1685039034619</c:v>
                </c:pt>
                <c:pt idx="4261">
                  <c:v>2769.1685039034619</c:v>
                </c:pt>
                <c:pt idx="4262">
                  <c:v>2769.1685039034619</c:v>
                </c:pt>
                <c:pt idx="4263">
                  <c:v>2769.1685039034619</c:v>
                </c:pt>
                <c:pt idx="4264">
                  <c:v>2769.1685039034619</c:v>
                </c:pt>
                <c:pt idx="4265">
                  <c:v>0.10744373795145432</c:v>
                </c:pt>
                <c:pt idx="4266">
                  <c:v>2769.1685039034619</c:v>
                </c:pt>
                <c:pt idx="4267">
                  <c:v>2769.1685039034619</c:v>
                </c:pt>
                <c:pt idx="4268">
                  <c:v>0</c:v>
                </c:pt>
                <c:pt idx="4269">
                  <c:v>0.21045680629666311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0.14898126551000623</c:v>
                </c:pt>
                <c:pt idx="4277">
                  <c:v>0</c:v>
                </c:pt>
                <c:pt idx="4278">
                  <c:v>0</c:v>
                </c:pt>
                <c:pt idx="4279">
                  <c:v>9.1936394329594933E-5</c:v>
                </c:pt>
                <c:pt idx="4280">
                  <c:v>9.1936394329594933E-5</c:v>
                </c:pt>
                <c:pt idx="4281">
                  <c:v>9.1936394329594933E-5</c:v>
                </c:pt>
                <c:pt idx="4282">
                  <c:v>9.1936394329594933E-5</c:v>
                </c:pt>
                <c:pt idx="4283">
                  <c:v>9.1936394329594933E-5</c:v>
                </c:pt>
                <c:pt idx="4284">
                  <c:v>6.646004409368308E-13</c:v>
                </c:pt>
                <c:pt idx="4285">
                  <c:v>9.1936394329594933E-5</c:v>
                </c:pt>
                <c:pt idx="4286">
                  <c:v>9.1936394329594933E-5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2.01595467084172E-2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1.1796657826628747</c:v>
                </c:pt>
                <c:pt idx="4388">
                  <c:v>1.1796657826628747</c:v>
                </c:pt>
                <c:pt idx="4389">
                  <c:v>0.79752052912419702</c:v>
                </c:pt>
                <c:pt idx="4390">
                  <c:v>0.79752052912419702</c:v>
                </c:pt>
                <c:pt idx="4391">
                  <c:v>0.79752052912419702</c:v>
                </c:pt>
                <c:pt idx="4392">
                  <c:v>2.0381080188729479</c:v>
                </c:pt>
                <c:pt idx="4393">
                  <c:v>1.0578223684911223</c:v>
                </c:pt>
                <c:pt idx="4394">
                  <c:v>0.30294703432703868</c:v>
                </c:pt>
                <c:pt idx="4395">
                  <c:v>2.0381080188729479</c:v>
                </c:pt>
                <c:pt idx="4396">
                  <c:v>31.513137574421396</c:v>
                </c:pt>
                <c:pt idx="4397">
                  <c:v>31.513137574421396</c:v>
                </c:pt>
                <c:pt idx="4398">
                  <c:v>31.513137574421396</c:v>
                </c:pt>
                <c:pt idx="4399">
                  <c:v>31.513137574421396</c:v>
                </c:pt>
                <c:pt idx="4400">
                  <c:v>31.513137574421396</c:v>
                </c:pt>
                <c:pt idx="4401">
                  <c:v>1.9494946267480371E-22</c:v>
                </c:pt>
                <c:pt idx="4402">
                  <c:v>31.513137574421396</c:v>
                </c:pt>
                <c:pt idx="4403">
                  <c:v>31.513137574421396</c:v>
                </c:pt>
                <c:pt idx="4404">
                  <c:v>0</c:v>
                </c:pt>
                <c:pt idx="4405">
                  <c:v>0</c:v>
                </c:pt>
                <c:pt idx="4406">
                  <c:v>8.2521221416323148E-2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2.8633202330361799E-6</c:v>
                </c:pt>
                <c:pt idx="4473">
                  <c:v>2.8633202330361799E-6</c:v>
                </c:pt>
                <c:pt idx="4474">
                  <c:v>3.7273008062540595E-6</c:v>
                </c:pt>
                <c:pt idx="4475">
                  <c:v>3.7273008062540595E-6</c:v>
                </c:pt>
                <c:pt idx="4476">
                  <c:v>3.7273008062540595E-6</c:v>
                </c:pt>
                <c:pt idx="4477">
                  <c:v>4.5137446613626425E-2</c:v>
                </c:pt>
                <c:pt idx="4478">
                  <c:v>4.5137446613626425E-2</c:v>
                </c:pt>
                <c:pt idx="4479">
                  <c:v>4.5137446613626425E-2</c:v>
                </c:pt>
                <c:pt idx="4480">
                  <c:v>4.5137446613626425E-2</c:v>
                </c:pt>
                <c:pt idx="4481">
                  <c:v>4.5137446613626425E-2</c:v>
                </c:pt>
                <c:pt idx="4482">
                  <c:v>9.4151729132717701E-7</c:v>
                </c:pt>
                <c:pt idx="4483">
                  <c:v>4.5137446613626425E-2</c:v>
                </c:pt>
                <c:pt idx="4484">
                  <c:v>4.5137446613626425E-2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7.3106048503051399E-2</c:v>
                </c:pt>
                <c:pt idx="4494">
                  <c:v>7.3106048503051399E-2</c:v>
                </c:pt>
                <c:pt idx="4495">
                  <c:v>4.148214418847386E-2</c:v>
                </c:pt>
                <c:pt idx="4496">
                  <c:v>4.148214418847386E-2</c:v>
                </c:pt>
                <c:pt idx="4497">
                  <c:v>4.148214418847386E-2</c:v>
                </c:pt>
                <c:pt idx="4498">
                  <c:v>8.9167225825691476E-2</c:v>
                </c:pt>
                <c:pt idx="4499">
                  <c:v>1.6282710802952356E-2</c:v>
                </c:pt>
                <c:pt idx="4500">
                  <c:v>1.5839643842327802E-2</c:v>
                </c:pt>
                <c:pt idx="4501">
                  <c:v>8.9167225825691476E-2</c:v>
                </c:pt>
                <c:pt idx="4502">
                  <c:v>0</c:v>
                </c:pt>
                <c:pt idx="4503">
                  <c:v>2.4811749794975015</c:v>
                </c:pt>
                <c:pt idx="4504">
                  <c:v>2.4811749794975015</c:v>
                </c:pt>
                <c:pt idx="4505">
                  <c:v>2.4811749794975015</c:v>
                </c:pt>
                <c:pt idx="4506">
                  <c:v>2.4811749794975015</c:v>
                </c:pt>
                <c:pt idx="4507">
                  <c:v>2.4811749794975015</c:v>
                </c:pt>
                <c:pt idx="4508">
                  <c:v>5.1340384062370185E-24</c:v>
                </c:pt>
                <c:pt idx="4509">
                  <c:v>2.4811749794975015</c:v>
                </c:pt>
                <c:pt idx="4510">
                  <c:v>2.4811749794975015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</c:numCache>
            </c:numRef>
          </c:xVal>
          <c:yVal>
            <c:numRef>
              <c:f>'[1](3) Characterization factors'!$K$6:$K$4550</c:f>
              <c:numCache>
                <c:formatCode>General</c:formatCode>
                <c:ptCount val="45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6.318E-2</c:v>
                </c:pt>
                <c:pt idx="18">
                  <c:v>0.71931</c:v>
                </c:pt>
                <c:pt idx="19">
                  <c:v>4.6703999999999999</c:v>
                </c:pt>
                <c:pt idx="20">
                  <c:v>0</c:v>
                </c:pt>
                <c:pt idx="21">
                  <c:v>4.6703999999999999</c:v>
                </c:pt>
                <c:pt idx="22">
                  <c:v>4.6703999999999999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5.4845999999999995</c:v>
                </c:pt>
                <c:pt idx="126">
                  <c:v>5.4845999999999995</c:v>
                </c:pt>
                <c:pt idx="127">
                  <c:v>1234.74</c:v>
                </c:pt>
                <c:pt idx="128">
                  <c:v>0</c:v>
                </c:pt>
                <c:pt idx="129">
                  <c:v>1234.74</c:v>
                </c:pt>
                <c:pt idx="130">
                  <c:v>1234.74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8.8929000000000008E-2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3.0747</c:v>
                </c:pt>
                <c:pt idx="162">
                  <c:v>0</c:v>
                </c:pt>
                <c:pt idx="163">
                  <c:v>3.7931999999999997</c:v>
                </c:pt>
                <c:pt idx="164">
                  <c:v>3.7931999999999997</c:v>
                </c:pt>
                <c:pt idx="165">
                  <c:v>14.951699999999999</c:v>
                </c:pt>
                <c:pt idx="166">
                  <c:v>0</c:v>
                </c:pt>
                <c:pt idx="167">
                  <c:v>14.951699999999999</c:v>
                </c:pt>
                <c:pt idx="168">
                  <c:v>14.951699999999999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2.3710499999999999E-2</c:v>
                </c:pt>
                <c:pt idx="182">
                  <c:v>0</c:v>
                </c:pt>
                <c:pt idx="183">
                  <c:v>7.7154E-2</c:v>
                </c:pt>
                <c:pt idx="184">
                  <c:v>7.7154E-2</c:v>
                </c:pt>
                <c:pt idx="185">
                  <c:v>0.36398999999999998</c:v>
                </c:pt>
                <c:pt idx="186">
                  <c:v>0</c:v>
                </c:pt>
                <c:pt idx="187">
                  <c:v>0.36398999999999998</c:v>
                </c:pt>
                <c:pt idx="188">
                  <c:v>0.36398999999999998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0.58697999999999995</c:v>
                </c:pt>
                <c:pt idx="197">
                  <c:v>0.58697999999999995</c:v>
                </c:pt>
                <c:pt idx="198">
                  <c:v>2.9570699999999999</c:v>
                </c:pt>
                <c:pt idx="199">
                  <c:v>0</c:v>
                </c:pt>
                <c:pt idx="200">
                  <c:v>2.9570699999999999</c:v>
                </c:pt>
                <c:pt idx="201">
                  <c:v>2.9570699999999999</c:v>
                </c:pt>
                <c:pt idx="202">
                  <c:v>7.9592999999999989</c:v>
                </c:pt>
                <c:pt idx="203">
                  <c:v>7.9592999999999989</c:v>
                </c:pt>
                <c:pt idx="204">
                  <c:v>40.058999999999997</c:v>
                </c:pt>
                <c:pt idx="205">
                  <c:v>0</c:v>
                </c:pt>
                <c:pt idx="206">
                  <c:v>40.058999999999997</c:v>
                </c:pt>
                <c:pt idx="207">
                  <c:v>40.058999999999997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32.573999999999998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13.3782</c:v>
                </c:pt>
                <c:pt idx="239">
                  <c:v>13.3782</c:v>
                </c:pt>
                <c:pt idx="240">
                  <c:v>106.473</c:v>
                </c:pt>
                <c:pt idx="241">
                  <c:v>0</c:v>
                </c:pt>
                <c:pt idx="242">
                  <c:v>106.473</c:v>
                </c:pt>
                <c:pt idx="243">
                  <c:v>106.473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0.47454000000000002</c:v>
                </c:pt>
                <c:pt idx="333">
                  <c:v>0</c:v>
                </c:pt>
                <c:pt idx="334">
                  <c:v>20.0307</c:v>
                </c:pt>
                <c:pt idx="335">
                  <c:v>20.0307</c:v>
                </c:pt>
                <c:pt idx="336">
                  <c:v>189.19499999999999</c:v>
                </c:pt>
                <c:pt idx="337">
                  <c:v>0</c:v>
                </c:pt>
                <c:pt idx="338">
                  <c:v>189.19499999999999</c:v>
                </c:pt>
                <c:pt idx="339">
                  <c:v>189.19499999999999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184.488</c:v>
                </c:pt>
                <c:pt idx="358">
                  <c:v>184.488</c:v>
                </c:pt>
                <c:pt idx="359">
                  <c:v>366.45</c:v>
                </c:pt>
                <c:pt idx="360">
                  <c:v>0</c:v>
                </c:pt>
                <c:pt idx="361">
                  <c:v>366.45</c:v>
                </c:pt>
                <c:pt idx="362">
                  <c:v>366.45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228.93</c:v>
                </c:pt>
                <c:pt idx="461">
                  <c:v>228.93</c:v>
                </c:pt>
                <c:pt idx="462">
                  <c:v>457.83</c:v>
                </c:pt>
                <c:pt idx="463">
                  <c:v>0</c:v>
                </c:pt>
                <c:pt idx="464">
                  <c:v>457.83</c:v>
                </c:pt>
                <c:pt idx="465">
                  <c:v>457.83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1.9143599999999997E-2</c:v>
                </c:pt>
                <c:pt idx="512">
                  <c:v>0</c:v>
                </c:pt>
                <c:pt idx="513">
                  <c:v>0.61458000000000002</c:v>
                </c:pt>
                <c:pt idx="514">
                  <c:v>0.61458000000000002</c:v>
                </c:pt>
                <c:pt idx="515">
                  <c:v>19.794900000000002</c:v>
                </c:pt>
                <c:pt idx="516">
                  <c:v>0</c:v>
                </c:pt>
                <c:pt idx="517">
                  <c:v>19.794900000000002</c:v>
                </c:pt>
                <c:pt idx="518">
                  <c:v>19.794900000000002</c:v>
                </c:pt>
                <c:pt idx="519">
                  <c:v>0</c:v>
                </c:pt>
                <c:pt idx="520">
                  <c:v>0</c:v>
                </c:pt>
                <c:pt idx="521">
                  <c:v>1.96254</c:v>
                </c:pt>
                <c:pt idx="522">
                  <c:v>1.96254</c:v>
                </c:pt>
                <c:pt idx="523">
                  <c:v>117.97799999999999</c:v>
                </c:pt>
                <c:pt idx="524">
                  <c:v>0</c:v>
                </c:pt>
                <c:pt idx="525">
                  <c:v>117.97799999999999</c:v>
                </c:pt>
                <c:pt idx="526">
                  <c:v>117.97799999999999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8.1452999999999994E-3</c:v>
                </c:pt>
                <c:pt idx="538">
                  <c:v>0</c:v>
                </c:pt>
                <c:pt idx="539">
                  <c:v>0.51113999999999993</c:v>
                </c:pt>
                <c:pt idx="540">
                  <c:v>0.51113999999999993</c:v>
                </c:pt>
                <c:pt idx="541">
                  <c:v>52.466999999999992</c:v>
                </c:pt>
                <c:pt idx="542">
                  <c:v>0</c:v>
                </c:pt>
                <c:pt idx="543">
                  <c:v>52.466999999999992</c:v>
                </c:pt>
                <c:pt idx="544">
                  <c:v>52.466999999999992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13.059900000000001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613.32000000000005</c:v>
                </c:pt>
                <c:pt idx="580">
                  <c:v>613.32000000000005</c:v>
                </c:pt>
                <c:pt idx="581">
                  <c:v>1115.82</c:v>
                </c:pt>
                <c:pt idx="582">
                  <c:v>0</c:v>
                </c:pt>
                <c:pt idx="583">
                  <c:v>1115.82</c:v>
                </c:pt>
                <c:pt idx="584">
                  <c:v>1115.82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0.69195000000000007</c:v>
                </c:pt>
                <c:pt idx="809">
                  <c:v>1.4468699999999999</c:v>
                </c:pt>
                <c:pt idx="810">
                  <c:v>46.025999999999996</c:v>
                </c:pt>
                <c:pt idx="811">
                  <c:v>0</c:v>
                </c:pt>
                <c:pt idx="812">
                  <c:v>46.025999999999996</c:v>
                </c:pt>
                <c:pt idx="813">
                  <c:v>46.025999999999996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4263.5999999999995</c:v>
                </c:pt>
                <c:pt idx="932">
                  <c:v>4673.0999999999995</c:v>
                </c:pt>
                <c:pt idx="933">
                  <c:v>21585.899999999998</c:v>
                </c:pt>
                <c:pt idx="934">
                  <c:v>0</c:v>
                </c:pt>
                <c:pt idx="935">
                  <c:v>21585.899999999998</c:v>
                </c:pt>
                <c:pt idx="936">
                  <c:v>21585.899999999998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224.84399999999999</c:v>
                </c:pt>
                <c:pt idx="993">
                  <c:v>0</c:v>
                </c:pt>
                <c:pt idx="994">
                  <c:v>278.78100000000001</c:v>
                </c:pt>
                <c:pt idx="995">
                  <c:v>278.78100000000001</c:v>
                </c:pt>
                <c:pt idx="996">
                  <c:v>878.43</c:v>
                </c:pt>
                <c:pt idx="997">
                  <c:v>0</c:v>
                </c:pt>
                <c:pt idx="998">
                  <c:v>878.43</c:v>
                </c:pt>
                <c:pt idx="999">
                  <c:v>878.43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8.4536999999999987E-2</c:v>
                </c:pt>
                <c:pt idx="1006">
                  <c:v>0</c:v>
                </c:pt>
                <c:pt idx="1007">
                  <c:v>0.62577000000000005</c:v>
                </c:pt>
                <c:pt idx="1008">
                  <c:v>0.62577000000000005</c:v>
                </c:pt>
                <c:pt idx="1009">
                  <c:v>12.3537</c:v>
                </c:pt>
                <c:pt idx="1010">
                  <c:v>0</c:v>
                </c:pt>
                <c:pt idx="1011">
                  <c:v>12.3537</c:v>
                </c:pt>
                <c:pt idx="1012">
                  <c:v>12.3537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25.316400000000002</c:v>
                </c:pt>
                <c:pt idx="1031">
                  <c:v>45.39</c:v>
                </c:pt>
                <c:pt idx="1032">
                  <c:v>166.14</c:v>
                </c:pt>
                <c:pt idx="1033">
                  <c:v>0</c:v>
                </c:pt>
                <c:pt idx="1034">
                  <c:v>166.14</c:v>
                </c:pt>
                <c:pt idx="1035">
                  <c:v>166.14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15766.5</c:v>
                </c:pt>
                <c:pt idx="1067">
                  <c:v>15766.5</c:v>
                </c:pt>
                <c:pt idx="1068">
                  <c:v>31392</c:v>
                </c:pt>
                <c:pt idx="1069">
                  <c:v>0</c:v>
                </c:pt>
                <c:pt idx="1070">
                  <c:v>31392</c:v>
                </c:pt>
                <c:pt idx="1071">
                  <c:v>31392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646.14</c:v>
                </c:pt>
                <c:pt idx="1126">
                  <c:v>646.14</c:v>
                </c:pt>
                <c:pt idx="1127">
                  <c:v>1229.82</c:v>
                </c:pt>
                <c:pt idx="1128">
                  <c:v>0</c:v>
                </c:pt>
                <c:pt idx="1129">
                  <c:v>1229.82</c:v>
                </c:pt>
                <c:pt idx="1130">
                  <c:v>1229.82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2.2223099999999999E-2</c:v>
                </c:pt>
                <c:pt idx="1214">
                  <c:v>199.52100000000002</c:v>
                </c:pt>
                <c:pt idx="1215">
                  <c:v>199.52100000000002</c:v>
                </c:pt>
                <c:pt idx="1216">
                  <c:v>199.52100000000002</c:v>
                </c:pt>
                <c:pt idx="1217">
                  <c:v>199.52100000000002</c:v>
                </c:pt>
                <c:pt idx="1218">
                  <c:v>0</c:v>
                </c:pt>
                <c:pt idx="1219">
                  <c:v>199.52100000000002</c:v>
                </c:pt>
                <c:pt idx="1220">
                  <c:v>199.52100000000002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3.5033999999999996E-2</c:v>
                </c:pt>
                <c:pt idx="1334">
                  <c:v>2.1400199999999998</c:v>
                </c:pt>
                <c:pt idx="1335">
                  <c:v>19.6401</c:v>
                </c:pt>
                <c:pt idx="1336">
                  <c:v>0</c:v>
                </c:pt>
                <c:pt idx="1337">
                  <c:v>19.6401</c:v>
                </c:pt>
                <c:pt idx="1338">
                  <c:v>19.6401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0.12366599999999998</c:v>
                </c:pt>
                <c:pt idx="1422">
                  <c:v>5.7590999999999992</c:v>
                </c:pt>
                <c:pt idx="1423">
                  <c:v>112.54499999999999</c:v>
                </c:pt>
                <c:pt idx="1424">
                  <c:v>0</c:v>
                </c:pt>
                <c:pt idx="1425">
                  <c:v>112.54499999999999</c:v>
                </c:pt>
                <c:pt idx="1426">
                  <c:v>112.54499999999999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6.1473E-2</c:v>
                </c:pt>
                <c:pt idx="1508">
                  <c:v>0</c:v>
                </c:pt>
                <c:pt idx="1509">
                  <c:v>0.19364099999999998</c:v>
                </c:pt>
                <c:pt idx="1510">
                  <c:v>0.19364099999999998</c:v>
                </c:pt>
                <c:pt idx="1511">
                  <c:v>6.5079000000000002</c:v>
                </c:pt>
                <c:pt idx="1512">
                  <c:v>0</c:v>
                </c:pt>
                <c:pt idx="1513">
                  <c:v>6.5079000000000002</c:v>
                </c:pt>
                <c:pt idx="1514">
                  <c:v>6.5079000000000002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4.5464999999999998E-2</c:v>
                </c:pt>
                <c:pt idx="1546">
                  <c:v>0</c:v>
                </c:pt>
                <c:pt idx="1547">
                  <c:v>0.35579999999999995</c:v>
                </c:pt>
                <c:pt idx="1548">
                  <c:v>0.35579999999999995</c:v>
                </c:pt>
                <c:pt idx="1549">
                  <c:v>4.5354000000000001</c:v>
                </c:pt>
                <c:pt idx="1550">
                  <c:v>0</c:v>
                </c:pt>
                <c:pt idx="1551">
                  <c:v>4.5354000000000001</c:v>
                </c:pt>
                <c:pt idx="1552">
                  <c:v>4.5354000000000001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4.5365999999999997E-2</c:v>
                </c:pt>
                <c:pt idx="1602">
                  <c:v>0</c:v>
                </c:pt>
                <c:pt idx="1603">
                  <c:v>0.18117299999999997</c:v>
                </c:pt>
                <c:pt idx="1604">
                  <c:v>0.18117299999999997</c:v>
                </c:pt>
                <c:pt idx="1605">
                  <c:v>0.93407999999999991</c:v>
                </c:pt>
                <c:pt idx="1606">
                  <c:v>0</c:v>
                </c:pt>
                <c:pt idx="1607">
                  <c:v>0.93407999999999991</c:v>
                </c:pt>
                <c:pt idx="1608">
                  <c:v>0.93407999999999991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0.21645899999999998</c:v>
                </c:pt>
                <c:pt idx="1641">
                  <c:v>0</c:v>
                </c:pt>
                <c:pt idx="1642">
                  <c:v>2.61972</c:v>
                </c:pt>
                <c:pt idx="1643">
                  <c:v>2.61972</c:v>
                </c:pt>
                <c:pt idx="1644">
                  <c:v>182.11499999999998</c:v>
                </c:pt>
                <c:pt idx="1645">
                  <c:v>0</c:v>
                </c:pt>
                <c:pt idx="1646">
                  <c:v>182.11499999999998</c:v>
                </c:pt>
                <c:pt idx="1647">
                  <c:v>182.11499999999998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7.3856999999999994E-3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0.26137199999999999</c:v>
                </c:pt>
                <c:pt idx="1675">
                  <c:v>0.26137199999999999</c:v>
                </c:pt>
                <c:pt idx="1676">
                  <c:v>1.7599500000000001</c:v>
                </c:pt>
                <c:pt idx="1677">
                  <c:v>0</c:v>
                </c:pt>
                <c:pt idx="1678">
                  <c:v>1.7599500000000001</c:v>
                </c:pt>
                <c:pt idx="1679">
                  <c:v>1.7599500000000001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6.8507999999999999E-2</c:v>
                </c:pt>
                <c:pt idx="1690">
                  <c:v>9.3974999999999991</c:v>
                </c:pt>
                <c:pt idx="1691">
                  <c:v>9.3974999999999991</c:v>
                </c:pt>
                <c:pt idx="1692">
                  <c:v>9.3974999999999991</c:v>
                </c:pt>
                <c:pt idx="1693">
                  <c:v>0</c:v>
                </c:pt>
                <c:pt idx="1694">
                  <c:v>9.3974999999999991</c:v>
                </c:pt>
                <c:pt idx="1695">
                  <c:v>9.3974999999999991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10.164900000000001</c:v>
                </c:pt>
                <c:pt idx="1716">
                  <c:v>10.164900000000001</c:v>
                </c:pt>
                <c:pt idx="1717">
                  <c:v>10.164900000000001</c:v>
                </c:pt>
                <c:pt idx="1718">
                  <c:v>10.164900000000001</c:v>
                </c:pt>
                <c:pt idx="1719">
                  <c:v>0</c:v>
                </c:pt>
                <c:pt idx="1720">
                  <c:v>10.164900000000001</c:v>
                </c:pt>
                <c:pt idx="1721">
                  <c:v>10.164900000000001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0.30185999999999996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7.7945999999999991</c:v>
                </c:pt>
                <c:pt idx="1852">
                  <c:v>0</c:v>
                </c:pt>
                <c:pt idx="1853">
                  <c:v>25.188299999999998</c:v>
                </c:pt>
                <c:pt idx="1854">
                  <c:v>25.188299999999998</c:v>
                </c:pt>
                <c:pt idx="1855">
                  <c:v>89.225999999999999</c:v>
                </c:pt>
                <c:pt idx="1856">
                  <c:v>0</c:v>
                </c:pt>
                <c:pt idx="1857">
                  <c:v>89.225999999999999</c:v>
                </c:pt>
                <c:pt idx="1858">
                  <c:v>89.225999999999999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0.50102999999999998</c:v>
                </c:pt>
                <c:pt idx="1864">
                  <c:v>0.68292000000000008</c:v>
                </c:pt>
                <c:pt idx="1865">
                  <c:v>2.1105</c:v>
                </c:pt>
                <c:pt idx="1866">
                  <c:v>0</c:v>
                </c:pt>
                <c:pt idx="1867">
                  <c:v>2.1105</c:v>
                </c:pt>
                <c:pt idx="1868">
                  <c:v>2.1105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3.3531</c:v>
                </c:pt>
                <c:pt idx="1877">
                  <c:v>3.3531</c:v>
                </c:pt>
                <c:pt idx="1878">
                  <c:v>13.319699999999999</c:v>
                </c:pt>
                <c:pt idx="1879">
                  <c:v>0</c:v>
                </c:pt>
                <c:pt idx="1880">
                  <c:v>13.319699999999999</c:v>
                </c:pt>
                <c:pt idx="1881">
                  <c:v>13.319699999999999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1.0123199999999999E-6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7.326E-3</c:v>
                </c:pt>
                <c:pt idx="1988">
                  <c:v>7.326E-3</c:v>
                </c:pt>
                <c:pt idx="1989">
                  <c:v>19.4331</c:v>
                </c:pt>
                <c:pt idx="1990">
                  <c:v>0</c:v>
                </c:pt>
                <c:pt idx="1991">
                  <c:v>19.4331</c:v>
                </c:pt>
                <c:pt idx="1992">
                  <c:v>19.4331</c:v>
                </c:pt>
                <c:pt idx="1993">
                  <c:v>0</c:v>
                </c:pt>
                <c:pt idx="1994">
                  <c:v>0</c:v>
                </c:pt>
                <c:pt idx="1995">
                  <c:v>1648.7099999999998</c:v>
                </c:pt>
                <c:pt idx="1996">
                  <c:v>1648.7099999999998</c:v>
                </c:pt>
                <c:pt idx="1997">
                  <c:v>8003.7</c:v>
                </c:pt>
                <c:pt idx="1998">
                  <c:v>0</c:v>
                </c:pt>
                <c:pt idx="1999">
                  <c:v>8003.7</c:v>
                </c:pt>
                <c:pt idx="2000">
                  <c:v>8003.7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5.7413999999999993E-2</c:v>
                </c:pt>
                <c:pt idx="2265">
                  <c:v>2.21421</c:v>
                </c:pt>
                <c:pt idx="2266">
                  <c:v>19.1724</c:v>
                </c:pt>
                <c:pt idx="2267">
                  <c:v>0</c:v>
                </c:pt>
                <c:pt idx="2268">
                  <c:v>19.1724</c:v>
                </c:pt>
                <c:pt idx="2269">
                  <c:v>19.1724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66.45</c:v>
                </c:pt>
                <c:pt idx="2351">
                  <c:v>66.45</c:v>
                </c:pt>
                <c:pt idx="2352">
                  <c:v>112.413</c:v>
                </c:pt>
                <c:pt idx="2353">
                  <c:v>0</c:v>
                </c:pt>
                <c:pt idx="2354">
                  <c:v>112.413</c:v>
                </c:pt>
                <c:pt idx="2355">
                  <c:v>112.413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4679.0999999999995</c:v>
                </c:pt>
                <c:pt idx="2476">
                  <c:v>4679.0999999999995</c:v>
                </c:pt>
                <c:pt idx="2477">
                  <c:v>6625.8</c:v>
                </c:pt>
                <c:pt idx="2478">
                  <c:v>0</c:v>
                </c:pt>
                <c:pt idx="2479">
                  <c:v>6625.8</c:v>
                </c:pt>
                <c:pt idx="2480">
                  <c:v>6625.8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2.9074199999999998E-2</c:v>
                </c:pt>
                <c:pt idx="2545">
                  <c:v>0</c:v>
                </c:pt>
                <c:pt idx="2546">
                  <c:v>0.24799799999999997</c:v>
                </c:pt>
                <c:pt idx="2547">
                  <c:v>0.24799799999999997</c:v>
                </c:pt>
                <c:pt idx="2548">
                  <c:v>4.3826999999999998</c:v>
                </c:pt>
                <c:pt idx="2549">
                  <c:v>0</c:v>
                </c:pt>
                <c:pt idx="2550">
                  <c:v>4.3826999999999998</c:v>
                </c:pt>
                <c:pt idx="2551">
                  <c:v>4.3826999999999998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0.31997999999999999</c:v>
                </c:pt>
                <c:pt idx="2591">
                  <c:v>0</c:v>
                </c:pt>
                <c:pt idx="2592">
                  <c:v>0.68076000000000003</c:v>
                </c:pt>
                <c:pt idx="2593">
                  <c:v>0.68076000000000003</c:v>
                </c:pt>
                <c:pt idx="2594">
                  <c:v>19.911000000000001</c:v>
                </c:pt>
                <c:pt idx="2595">
                  <c:v>0</c:v>
                </c:pt>
                <c:pt idx="2596">
                  <c:v>19.911000000000001</c:v>
                </c:pt>
                <c:pt idx="2597">
                  <c:v>19.911000000000001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6.6678000000000001E-2</c:v>
                </c:pt>
                <c:pt idx="2623">
                  <c:v>0</c:v>
                </c:pt>
                <c:pt idx="2624">
                  <c:v>0.15326100000000001</c:v>
                </c:pt>
                <c:pt idx="2625">
                  <c:v>0.15326100000000001</c:v>
                </c:pt>
                <c:pt idx="2626">
                  <c:v>0.79409999999999992</c:v>
                </c:pt>
                <c:pt idx="2627">
                  <c:v>0</c:v>
                </c:pt>
                <c:pt idx="2628">
                  <c:v>0.79409999999999992</c:v>
                </c:pt>
                <c:pt idx="2629">
                  <c:v>0.79409999999999992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0.17275199999999999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0.64485000000000003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44.259</c:v>
                </c:pt>
                <c:pt idx="2727">
                  <c:v>44.259</c:v>
                </c:pt>
                <c:pt idx="2728">
                  <c:v>88.128</c:v>
                </c:pt>
                <c:pt idx="2729">
                  <c:v>0</c:v>
                </c:pt>
                <c:pt idx="2730">
                  <c:v>88.128</c:v>
                </c:pt>
                <c:pt idx="2731">
                  <c:v>88.128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4.9340999999999994E-3</c:v>
                </c:pt>
                <c:pt idx="2777">
                  <c:v>0</c:v>
                </c:pt>
                <c:pt idx="2778">
                  <c:v>0.85865999999999998</c:v>
                </c:pt>
                <c:pt idx="2779">
                  <c:v>0.85865999999999998</c:v>
                </c:pt>
                <c:pt idx="2780">
                  <c:v>88.013999999999996</c:v>
                </c:pt>
                <c:pt idx="2781">
                  <c:v>0</c:v>
                </c:pt>
                <c:pt idx="2782">
                  <c:v>88.013999999999996</c:v>
                </c:pt>
                <c:pt idx="2783">
                  <c:v>88.013999999999996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3.2622</c:v>
                </c:pt>
                <c:pt idx="2875">
                  <c:v>0</c:v>
                </c:pt>
                <c:pt idx="2876">
                  <c:v>3.7472999999999996</c:v>
                </c:pt>
                <c:pt idx="2877">
                  <c:v>3.7472999999999996</c:v>
                </c:pt>
                <c:pt idx="2878">
                  <c:v>53.825999999999993</c:v>
                </c:pt>
                <c:pt idx="2879">
                  <c:v>0</c:v>
                </c:pt>
                <c:pt idx="2880">
                  <c:v>53.825999999999993</c:v>
                </c:pt>
                <c:pt idx="2881">
                  <c:v>53.825999999999993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3.7790999999999997</c:v>
                </c:pt>
                <c:pt idx="2969">
                  <c:v>3.7790999999999997</c:v>
                </c:pt>
                <c:pt idx="2970">
                  <c:v>176.09399999999999</c:v>
                </c:pt>
                <c:pt idx="2971">
                  <c:v>0</c:v>
                </c:pt>
                <c:pt idx="2972">
                  <c:v>176.09399999999999</c:v>
                </c:pt>
                <c:pt idx="2973">
                  <c:v>176.09399999999999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8.5689000000000008E-3</c:v>
                </c:pt>
                <c:pt idx="3012">
                  <c:v>0</c:v>
                </c:pt>
                <c:pt idx="3013">
                  <c:v>0.73221000000000003</c:v>
                </c:pt>
                <c:pt idx="3014">
                  <c:v>0.73221000000000003</c:v>
                </c:pt>
                <c:pt idx="3015">
                  <c:v>66.230999999999995</c:v>
                </c:pt>
                <c:pt idx="3016">
                  <c:v>0</c:v>
                </c:pt>
                <c:pt idx="3017">
                  <c:v>66.230999999999995</c:v>
                </c:pt>
                <c:pt idx="3018">
                  <c:v>66.230999999999995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1.79451E-3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4.6682999999999995</c:v>
                </c:pt>
                <c:pt idx="3106">
                  <c:v>0</c:v>
                </c:pt>
                <c:pt idx="3107">
                  <c:v>20.6646</c:v>
                </c:pt>
                <c:pt idx="3108">
                  <c:v>20.6646</c:v>
                </c:pt>
                <c:pt idx="3109">
                  <c:v>279.91499999999996</c:v>
                </c:pt>
                <c:pt idx="3110">
                  <c:v>0</c:v>
                </c:pt>
                <c:pt idx="3111">
                  <c:v>279.91499999999996</c:v>
                </c:pt>
                <c:pt idx="3112">
                  <c:v>279.91499999999996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2.7304499999999998</c:v>
                </c:pt>
                <c:pt idx="3172">
                  <c:v>2.7304499999999998</c:v>
                </c:pt>
                <c:pt idx="3173">
                  <c:v>1697.43</c:v>
                </c:pt>
                <c:pt idx="3174">
                  <c:v>0</c:v>
                </c:pt>
                <c:pt idx="3175">
                  <c:v>1697.43</c:v>
                </c:pt>
                <c:pt idx="3176">
                  <c:v>1697.43</c:v>
                </c:pt>
                <c:pt idx="3177">
                  <c:v>0</c:v>
                </c:pt>
                <c:pt idx="3178">
                  <c:v>0</c:v>
                </c:pt>
                <c:pt idx="3179">
                  <c:v>6.5639999999999992</c:v>
                </c:pt>
                <c:pt idx="3180">
                  <c:v>6.5639999999999992</c:v>
                </c:pt>
                <c:pt idx="3181">
                  <c:v>1895.61</c:v>
                </c:pt>
                <c:pt idx="3182">
                  <c:v>0</c:v>
                </c:pt>
                <c:pt idx="3183">
                  <c:v>1895.61</c:v>
                </c:pt>
                <c:pt idx="3184">
                  <c:v>1895.61</c:v>
                </c:pt>
                <c:pt idx="3185">
                  <c:v>0</c:v>
                </c:pt>
                <c:pt idx="3186">
                  <c:v>0</c:v>
                </c:pt>
                <c:pt idx="3187">
                  <c:v>6.2732999999999999</c:v>
                </c:pt>
                <c:pt idx="3188">
                  <c:v>6.2732999999999999</c:v>
                </c:pt>
                <c:pt idx="3189">
                  <c:v>50.141999999999996</c:v>
                </c:pt>
                <c:pt idx="3190">
                  <c:v>0</c:v>
                </c:pt>
                <c:pt idx="3191">
                  <c:v>50.141999999999996</c:v>
                </c:pt>
                <c:pt idx="3192">
                  <c:v>50.141999999999996</c:v>
                </c:pt>
                <c:pt idx="3193">
                  <c:v>0</c:v>
                </c:pt>
                <c:pt idx="3194">
                  <c:v>0</c:v>
                </c:pt>
                <c:pt idx="3195">
                  <c:v>1.2418500000000001E-2</c:v>
                </c:pt>
                <c:pt idx="3196">
                  <c:v>1.2418500000000001E-2</c:v>
                </c:pt>
                <c:pt idx="3197">
                  <c:v>96.734999999999999</c:v>
                </c:pt>
                <c:pt idx="3198">
                  <c:v>0</c:v>
                </c:pt>
                <c:pt idx="3199">
                  <c:v>96.734999999999999</c:v>
                </c:pt>
                <c:pt idx="3200">
                  <c:v>96.734999999999999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0.116517</c:v>
                </c:pt>
                <c:pt idx="3322">
                  <c:v>4.5953999999999997</c:v>
                </c:pt>
                <c:pt idx="3323">
                  <c:v>4.5953999999999997</c:v>
                </c:pt>
                <c:pt idx="3324">
                  <c:v>25.694399999999998</c:v>
                </c:pt>
                <c:pt idx="3325">
                  <c:v>0</c:v>
                </c:pt>
                <c:pt idx="3326">
                  <c:v>25.694399999999998</c:v>
                </c:pt>
                <c:pt idx="3327">
                  <c:v>25.694399999999998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0.89168999999999998</c:v>
                </c:pt>
                <c:pt idx="3342">
                  <c:v>0.89168999999999998</c:v>
                </c:pt>
                <c:pt idx="3343">
                  <c:v>0.89168999999999998</c:v>
                </c:pt>
                <c:pt idx="3344">
                  <c:v>0</c:v>
                </c:pt>
                <c:pt idx="3345">
                  <c:v>0.89168999999999998</c:v>
                </c:pt>
                <c:pt idx="3346">
                  <c:v>0.89168999999999998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3.0969000000000002</c:v>
                </c:pt>
                <c:pt idx="3372">
                  <c:v>4.9695</c:v>
                </c:pt>
                <c:pt idx="3373">
                  <c:v>21.198899999999998</c:v>
                </c:pt>
                <c:pt idx="3374">
                  <c:v>0</c:v>
                </c:pt>
                <c:pt idx="3375">
                  <c:v>21.198899999999998</c:v>
                </c:pt>
                <c:pt idx="3376">
                  <c:v>21.198899999999998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2.8106399999999997E-2</c:v>
                </c:pt>
                <c:pt idx="3384">
                  <c:v>5.2409999999999997</c:v>
                </c:pt>
                <c:pt idx="3385">
                  <c:v>5.2409999999999997</c:v>
                </c:pt>
                <c:pt idx="3386">
                  <c:v>5.2409999999999997</c:v>
                </c:pt>
                <c:pt idx="3387">
                  <c:v>0</c:v>
                </c:pt>
                <c:pt idx="3388">
                  <c:v>5.2409999999999997</c:v>
                </c:pt>
                <c:pt idx="3389">
                  <c:v>5.2409999999999997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0.39128999999999997</c:v>
                </c:pt>
                <c:pt idx="3396">
                  <c:v>0</c:v>
                </c:pt>
                <c:pt idx="3397">
                  <c:v>1.50444</c:v>
                </c:pt>
                <c:pt idx="3398">
                  <c:v>1.50444</c:v>
                </c:pt>
                <c:pt idx="3399">
                  <c:v>8.7014999999999993</c:v>
                </c:pt>
                <c:pt idx="3400">
                  <c:v>0</c:v>
                </c:pt>
                <c:pt idx="3401">
                  <c:v>8.7014999999999993</c:v>
                </c:pt>
                <c:pt idx="3402">
                  <c:v>8.7014999999999993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1119.3900000000001</c:v>
                </c:pt>
                <c:pt idx="3598">
                  <c:v>1119.3900000000001</c:v>
                </c:pt>
                <c:pt idx="3599">
                  <c:v>2197.41</c:v>
                </c:pt>
                <c:pt idx="3600">
                  <c:v>0</c:v>
                </c:pt>
                <c:pt idx="3601">
                  <c:v>2197.41</c:v>
                </c:pt>
                <c:pt idx="3602">
                  <c:v>2197.41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0.16034699999999999</c:v>
                </c:pt>
                <c:pt idx="3695">
                  <c:v>0</c:v>
                </c:pt>
                <c:pt idx="3696">
                  <c:v>0.17756399999999997</c:v>
                </c:pt>
                <c:pt idx="3697">
                  <c:v>0.17756399999999997</c:v>
                </c:pt>
                <c:pt idx="3698">
                  <c:v>0.68967000000000001</c:v>
                </c:pt>
                <c:pt idx="3699">
                  <c:v>0</c:v>
                </c:pt>
                <c:pt idx="3700">
                  <c:v>0.68967000000000001</c:v>
                </c:pt>
                <c:pt idx="3701">
                  <c:v>0.68967000000000001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3.3417E-3</c:v>
                </c:pt>
                <c:pt idx="3805">
                  <c:v>0</c:v>
                </c:pt>
                <c:pt idx="3806">
                  <c:v>0.25087199999999998</c:v>
                </c:pt>
                <c:pt idx="3807">
                  <c:v>0.25087199999999998</c:v>
                </c:pt>
                <c:pt idx="3808">
                  <c:v>55.565999999999995</c:v>
                </c:pt>
                <c:pt idx="3809">
                  <c:v>0</c:v>
                </c:pt>
                <c:pt idx="3810">
                  <c:v>55.565999999999995</c:v>
                </c:pt>
                <c:pt idx="3811">
                  <c:v>55.565999999999995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8.2010999999999994E-3</c:v>
                </c:pt>
                <c:pt idx="3900">
                  <c:v>0</c:v>
                </c:pt>
                <c:pt idx="3901">
                  <c:v>0.16573799999999997</c:v>
                </c:pt>
                <c:pt idx="3902">
                  <c:v>0.16573799999999997</c:v>
                </c:pt>
                <c:pt idx="3903">
                  <c:v>1.98996</c:v>
                </c:pt>
                <c:pt idx="3904">
                  <c:v>0</c:v>
                </c:pt>
                <c:pt idx="3905">
                  <c:v>1.98996</c:v>
                </c:pt>
                <c:pt idx="3906">
                  <c:v>1.98996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0.35625000000000001</c:v>
                </c:pt>
                <c:pt idx="3912">
                  <c:v>4.0526999999999997</c:v>
                </c:pt>
                <c:pt idx="3913">
                  <c:v>37.616999999999997</c:v>
                </c:pt>
                <c:pt idx="3914">
                  <c:v>0</c:v>
                </c:pt>
                <c:pt idx="3915">
                  <c:v>37.616999999999997</c:v>
                </c:pt>
                <c:pt idx="3916">
                  <c:v>37.616999999999997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5310.3</c:v>
                </c:pt>
                <c:pt idx="4001">
                  <c:v>5310.3</c:v>
                </c:pt>
                <c:pt idx="4002">
                  <c:v>10616.699999999999</c:v>
                </c:pt>
                <c:pt idx="4003">
                  <c:v>0</c:v>
                </c:pt>
                <c:pt idx="4004">
                  <c:v>10616.699999999999</c:v>
                </c:pt>
                <c:pt idx="4005">
                  <c:v>10616.699999999999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3.7262999999999997E-3</c:v>
                </c:pt>
                <c:pt idx="4134">
                  <c:v>0</c:v>
                </c:pt>
                <c:pt idx="4135">
                  <c:v>0.20876999999999998</c:v>
                </c:pt>
                <c:pt idx="4136">
                  <c:v>0.20876999999999998</c:v>
                </c:pt>
                <c:pt idx="4137">
                  <c:v>16.777200000000001</c:v>
                </c:pt>
                <c:pt idx="4138">
                  <c:v>0</c:v>
                </c:pt>
                <c:pt idx="4139">
                  <c:v>16.777200000000001</c:v>
                </c:pt>
                <c:pt idx="4140">
                  <c:v>16.777200000000001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0.85187999999999997</c:v>
                </c:pt>
                <c:pt idx="4149">
                  <c:v>0.85187999999999997</c:v>
                </c:pt>
                <c:pt idx="4150">
                  <c:v>56.658000000000001</c:v>
                </c:pt>
                <c:pt idx="4151">
                  <c:v>0</c:v>
                </c:pt>
                <c:pt idx="4152">
                  <c:v>56.658000000000001</c:v>
                </c:pt>
                <c:pt idx="4153">
                  <c:v>56.658000000000001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2.7554099999999998E-2</c:v>
                </c:pt>
                <c:pt idx="4282">
                  <c:v>2.7554099999999998E-2</c:v>
                </c:pt>
                <c:pt idx="4283">
                  <c:v>0.116199</c:v>
                </c:pt>
                <c:pt idx="4284">
                  <c:v>0</c:v>
                </c:pt>
                <c:pt idx="4285">
                  <c:v>0.116199</c:v>
                </c:pt>
                <c:pt idx="4286">
                  <c:v>0.116199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7.2386999999999998E-3</c:v>
                </c:pt>
                <c:pt idx="4298">
                  <c:v>0.79605000000000004</c:v>
                </c:pt>
                <c:pt idx="4299">
                  <c:v>5.9594999999999994</c:v>
                </c:pt>
                <c:pt idx="4300">
                  <c:v>0</c:v>
                </c:pt>
                <c:pt idx="4301">
                  <c:v>5.9594999999999994</c:v>
                </c:pt>
                <c:pt idx="4302">
                  <c:v>5.9594999999999994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0.91457999999999995</c:v>
                </c:pt>
                <c:pt idx="4383">
                  <c:v>3.0729000000000002</c:v>
                </c:pt>
                <c:pt idx="4384">
                  <c:v>0</c:v>
                </c:pt>
                <c:pt idx="4385">
                  <c:v>3.0729000000000002</c:v>
                </c:pt>
                <c:pt idx="4386">
                  <c:v>3.0729000000000002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3.0054000000000001E-3</c:v>
                </c:pt>
                <c:pt idx="4478">
                  <c:v>0</c:v>
                </c:pt>
                <c:pt idx="4479">
                  <c:v>0.256824</c:v>
                </c:pt>
                <c:pt idx="4480">
                  <c:v>0.256824</c:v>
                </c:pt>
                <c:pt idx="4481">
                  <c:v>23.229900000000001</c:v>
                </c:pt>
                <c:pt idx="4482">
                  <c:v>0</c:v>
                </c:pt>
                <c:pt idx="4483">
                  <c:v>23.229900000000001</c:v>
                </c:pt>
                <c:pt idx="4484">
                  <c:v>23.229900000000001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</c:numCache>
            </c:numRef>
          </c:yVal>
        </c:ser>
        <c:axId val="108787584"/>
        <c:axId val="108814336"/>
      </c:scatterChart>
      <c:valAx>
        <c:axId val="108787584"/>
        <c:scaling>
          <c:logBase val="10"/>
          <c:orientation val="minMax"/>
        </c:scaling>
        <c:axPos val="b"/>
        <c:numFmt formatCode="General" sourceLinked="1"/>
        <c:tickLblPos val="nextTo"/>
        <c:crossAx val="108814336"/>
        <c:crosses val="autoZero"/>
        <c:crossBetween val="midCat"/>
      </c:valAx>
      <c:valAx>
        <c:axId val="108814336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1087875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138546</xdr:colOff>
      <xdr:row>4489</xdr:row>
      <xdr:rowOff>138545</xdr:rowOff>
    </xdr:from>
    <xdr:to>
      <xdr:col>41</xdr:col>
      <xdr:colOff>294410</xdr:colOff>
      <xdr:row>4533</xdr:row>
      <xdr:rowOff>103908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138546</xdr:colOff>
      <xdr:row>4489</xdr:row>
      <xdr:rowOff>138545</xdr:rowOff>
    </xdr:from>
    <xdr:to>
      <xdr:col>41</xdr:col>
      <xdr:colOff>294410</xdr:colOff>
      <xdr:row>4533</xdr:row>
      <xdr:rowOff>103908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ister/My%20Documents/Dropbox/STICK/EXXON/Coal%20data%20set_Oct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 of file"/>
      <sheetName val="(1) Description of the system"/>
      <sheetName val="(2) LCI"/>
      <sheetName val="(3) Characterization factors"/>
      <sheetName val="(4) Characterized results"/>
      <sheetName val="Tabelle1"/>
    </sheetNames>
    <sheetDataSet>
      <sheetData sheetId="0"/>
      <sheetData sheetId="1"/>
      <sheetData sheetId="2"/>
      <sheetData sheetId="3">
        <row r="5">
          <cell r="K5" t="str">
            <v>PDF·m3 yr /kg</v>
          </cell>
        </row>
        <row r="6">
          <cell r="K6">
            <v>0</v>
          </cell>
          <cell r="R6">
            <v>0</v>
          </cell>
        </row>
        <row r="7">
          <cell r="K7">
            <v>0</v>
          </cell>
          <cell r="R7">
            <v>0</v>
          </cell>
        </row>
        <row r="8">
          <cell r="K8">
            <v>0</v>
          </cell>
          <cell r="R8">
            <v>0</v>
          </cell>
        </row>
        <row r="9">
          <cell r="K9">
            <v>0</v>
          </cell>
          <cell r="R9">
            <v>0</v>
          </cell>
        </row>
        <row r="10">
          <cell r="K10">
            <v>0</v>
          </cell>
          <cell r="R10">
            <v>0</v>
          </cell>
        </row>
        <row r="11">
          <cell r="K11">
            <v>0</v>
          </cell>
          <cell r="R11">
            <v>0</v>
          </cell>
        </row>
        <row r="12">
          <cell r="K12">
            <v>0</v>
          </cell>
          <cell r="R12">
            <v>0</v>
          </cell>
        </row>
        <row r="13">
          <cell r="K13">
            <v>0</v>
          </cell>
          <cell r="R13">
            <v>0</v>
          </cell>
        </row>
        <row r="14">
          <cell r="K14">
            <v>0</v>
          </cell>
          <cell r="R14">
            <v>0</v>
          </cell>
        </row>
        <row r="15">
          <cell r="K15">
            <v>0</v>
          </cell>
          <cell r="R15">
            <v>0</v>
          </cell>
        </row>
        <row r="16">
          <cell r="K16">
            <v>0</v>
          </cell>
          <cell r="R16">
            <v>0</v>
          </cell>
        </row>
        <row r="17">
          <cell r="K17">
            <v>0</v>
          </cell>
          <cell r="R17">
            <v>0</v>
          </cell>
        </row>
        <row r="18">
          <cell r="K18">
            <v>0</v>
          </cell>
          <cell r="R18">
            <v>0</v>
          </cell>
        </row>
        <row r="19">
          <cell r="K19">
            <v>0</v>
          </cell>
          <cell r="R19">
            <v>0</v>
          </cell>
        </row>
        <row r="20">
          <cell r="K20">
            <v>0</v>
          </cell>
          <cell r="R20">
            <v>0</v>
          </cell>
        </row>
        <row r="21">
          <cell r="K21">
            <v>0</v>
          </cell>
          <cell r="R21">
            <v>0</v>
          </cell>
        </row>
        <row r="22">
          <cell r="K22">
            <v>0</v>
          </cell>
          <cell r="R22">
            <v>0</v>
          </cell>
        </row>
        <row r="23">
          <cell r="K23">
            <v>6.318E-2</v>
          </cell>
          <cell r="R23">
            <v>0</v>
          </cell>
        </row>
        <row r="24">
          <cell r="K24">
            <v>0.71931</v>
          </cell>
          <cell r="R24">
            <v>0</v>
          </cell>
        </row>
        <row r="25">
          <cell r="K25">
            <v>4.6703999999999999</v>
          </cell>
          <cell r="R25">
            <v>0</v>
          </cell>
        </row>
        <row r="26">
          <cell r="K26">
            <v>0</v>
          </cell>
          <cell r="R26">
            <v>0</v>
          </cell>
        </row>
        <row r="27">
          <cell r="K27">
            <v>4.6703999999999999</v>
          </cell>
          <cell r="R27">
            <v>0</v>
          </cell>
        </row>
        <row r="28">
          <cell r="K28">
            <v>4.6703999999999999</v>
          </cell>
          <cell r="R28">
            <v>0</v>
          </cell>
        </row>
        <row r="29">
          <cell r="K29">
            <v>0</v>
          </cell>
          <cell r="R29">
            <v>0</v>
          </cell>
        </row>
        <row r="30">
          <cell r="K30">
            <v>0</v>
          </cell>
          <cell r="R30">
            <v>0</v>
          </cell>
        </row>
        <row r="31">
          <cell r="K31">
            <v>0</v>
          </cell>
          <cell r="R31">
            <v>0</v>
          </cell>
        </row>
        <row r="32">
          <cell r="K32">
            <v>0</v>
          </cell>
          <cell r="R32">
            <v>0</v>
          </cell>
        </row>
        <row r="33">
          <cell r="K33">
            <v>0</v>
          </cell>
          <cell r="R33">
            <v>0</v>
          </cell>
        </row>
        <row r="34">
          <cell r="K34">
            <v>0</v>
          </cell>
          <cell r="R34">
            <v>0</v>
          </cell>
        </row>
        <row r="35">
          <cell r="K35">
            <v>0</v>
          </cell>
          <cell r="R35">
            <v>9.6920897636621154E-3</v>
          </cell>
        </row>
        <row r="36">
          <cell r="K36">
            <v>0</v>
          </cell>
          <cell r="R36">
            <v>0</v>
          </cell>
        </row>
        <row r="37">
          <cell r="K37">
            <v>0</v>
          </cell>
          <cell r="R37">
            <v>0</v>
          </cell>
        </row>
        <row r="38">
          <cell r="K38">
            <v>0</v>
          </cell>
          <cell r="R38">
            <v>0</v>
          </cell>
        </row>
        <row r="39">
          <cell r="K39">
            <v>0</v>
          </cell>
          <cell r="R39">
            <v>0</v>
          </cell>
        </row>
        <row r="40">
          <cell r="K40">
            <v>0</v>
          </cell>
          <cell r="R40">
            <v>0</v>
          </cell>
        </row>
        <row r="41">
          <cell r="K41">
            <v>0</v>
          </cell>
          <cell r="R41">
            <v>0</v>
          </cell>
        </row>
        <row r="42">
          <cell r="K42">
            <v>0</v>
          </cell>
          <cell r="R42">
            <v>0</v>
          </cell>
        </row>
        <row r="43">
          <cell r="K43">
            <v>0</v>
          </cell>
          <cell r="R43">
            <v>0</v>
          </cell>
        </row>
        <row r="44">
          <cell r="K44">
            <v>0</v>
          </cell>
          <cell r="R44">
            <v>0</v>
          </cell>
        </row>
        <row r="45">
          <cell r="K45">
            <v>0</v>
          </cell>
          <cell r="R45">
            <v>0</v>
          </cell>
        </row>
        <row r="46">
          <cell r="K46">
            <v>0</v>
          </cell>
          <cell r="R46">
            <v>0</v>
          </cell>
        </row>
        <row r="47">
          <cell r="K47">
            <v>0</v>
          </cell>
          <cell r="R47">
            <v>0</v>
          </cell>
        </row>
        <row r="48">
          <cell r="K48">
            <v>0</v>
          </cell>
          <cell r="R48">
            <v>0</v>
          </cell>
        </row>
        <row r="49">
          <cell r="K49">
            <v>0</v>
          </cell>
          <cell r="R49">
            <v>0</v>
          </cell>
        </row>
        <row r="50">
          <cell r="K50">
            <v>0</v>
          </cell>
          <cell r="R50">
            <v>0</v>
          </cell>
        </row>
        <row r="51">
          <cell r="K51">
            <v>0</v>
          </cell>
          <cell r="R51">
            <v>0</v>
          </cell>
        </row>
        <row r="52">
          <cell r="K52">
            <v>0</v>
          </cell>
          <cell r="R52">
            <v>0</v>
          </cell>
        </row>
        <row r="53">
          <cell r="K53">
            <v>0</v>
          </cell>
          <cell r="R53">
            <v>0</v>
          </cell>
        </row>
        <row r="54">
          <cell r="K54">
            <v>0</v>
          </cell>
          <cell r="R54">
            <v>0</v>
          </cell>
        </row>
        <row r="55">
          <cell r="K55">
            <v>0</v>
          </cell>
          <cell r="R55">
            <v>0</v>
          </cell>
        </row>
        <row r="56">
          <cell r="K56">
            <v>0</v>
          </cell>
          <cell r="R56">
            <v>0</v>
          </cell>
        </row>
        <row r="57">
          <cell r="K57">
            <v>0</v>
          </cell>
          <cell r="R57">
            <v>0</v>
          </cell>
        </row>
        <row r="58">
          <cell r="K58">
            <v>0</v>
          </cell>
          <cell r="R58">
            <v>0</v>
          </cell>
        </row>
        <row r="59">
          <cell r="K59">
            <v>0</v>
          </cell>
          <cell r="R59">
            <v>0</v>
          </cell>
        </row>
        <row r="60">
          <cell r="K60">
            <v>0</v>
          </cell>
          <cell r="R60">
            <v>0</v>
          </cell>
        </row>
        <row r="61">
          <cell r="K61">
            <v>0</v>
          </cell>
          <cell r="R61">
            <v>0</v>
          </cell>
        </row>
        <row r="62">
          <cell r="K62">
            <v>0</v>
          </cell>
          <cell r="R62">
            <v>0</v>
          </cell>
        </row>
        <row r="63">
          <cell r="K63">
            <v>0</v>
          </cell>
          <cell r="R63">
            <v>0</v>
          </cell>
        </row>
        <row r="64">
          <cell r="K64">
            <v>0</v>
          </cell>
          <cell r="R64">
            <v>0</v>
          </cell>
        </row>
        <row r="65">
          <cell r="K65">
            <v>0</v>
          </cell>
          <cell r="R65">
            <v>0</v>
          </cell>
        </row>
        <row r="66">
          <cell r="K66">
            <v>0</v>
          </cell>
          <cell r="R66">
            <v>0</v>
          </cell>
        </row>
        <row r="67">
          <cell r="K67">
            <v>0</v>
          </cell>
          <cell r="R67">
            <v>0</v>
          </cell>
        </row>
        <row r="68">
          <cell r="K68">
            <v>0</v>
          </cell>
          <cell r="R68">
            <v>0</v>
          </cell>
        </row>
        <row r="69">
          <cell r="K69">
            <v>0</v>
          </cell>
          <cell r="R69">
            <v>0</v>
          </cell>
        </row>
        <row r="70">
          <cell r="K70">
            <v>0</v>
          </cell>
          <cell r="R70">
            <v>0</v>
          </cell>
        </row>
        <row r="71">
          <cell r="K71">
            <v>0</v>
          </cell>
          <cell r="R71">
            <v>0</v>
          </cell>
        </row>
        <row r="72">
          <cell r="K72">
            <v>0</v>
          </cell>
          <cell r="R72">
            <v>0</v>
          </cell>
        </row>
        <row r="73">
          <cell r="K73">
            <v>0</v>
          </cell>
          <cell r="R73">
            <v>0</v>
          </cell>
        </row>
        <row r="74">
          <cell r="K74">
            <v>0</v>
          </cell>
          <cell r="R74">
            <v>0</v>
          </cell>
        </row>
        <row r="75">
          <cell r="K75">
            <v>0</v>
          </cell>
          <cell r="R75">
            <v>0</v>
          </cell>
        </row>
        <row r="76">
          <cell r="K76">
            <v>0</v>
          </cell>
          <cell r="R76">
            <v>0</v>
          </cell>
        </row>
        <row r="77">
          <cell r="K77">
            <v>0</v>
          </cell>
          <cell r="R77">
            <v>0</v>
          </cell>
        </row>
        <row r="78">
          <cell r="K78">
            <v>0</v>
          </cell>
          <cell r="R78">
            <v>0</v>
          </cell>
        </row>
        <row r="79">
          <cell r="K79">
            <v>0</v>
          </cell>
          <cell r="R79">
            <v>0</v>
          </cell>
        </row>
        <row r="80">
          <cell r="K80">
            <v>0</v>
          </cell>
          <cell r="R80">
            <v>4.6134347275031678E-4</v>
          </cell>
        </row>
        <row r="81">
          <cell r="K81">
            <v>0</v>
          </cell>
          <cell r="R81">
            <v>4.6134347275031678E-4</v>
          </cell>
        </row>
        <row r="82">
          <cell r="K82">
            <v>0</v>
          </cell>
          <cell r="R82">
            <v>4.6134347275031678E-4</v>
          </cell>
        </row>
        <row r="83">
          <cell r="K83">
            <v>0</v>
          </cell>
          <cell r="R83">
            <v>4.6134347275031678E-4</v>
          </cell>
        </row>
        <row r="84">
          <cell r="K84">
            <v>0</v>
          </cell>
          <cell r="R84">
            <v>4.6134347275031678E-4</v>
          </cell>
        </row>
        <row r="85">
          <cell r="K85">
            <v>0</v>
          </cell>
          <cell r="R85">
            <v>6.3137041888998925E-8</v>
          </cell>
        </row>
        <row r="86">
          <cell r="K86">
            <v>0</v>
          </cell>
          <cell r="R86">
            <v>4.6134347275031678E-4</v>
          </cell>
        </row>
        <row r="87">
          <cell r="K87">
            <v>0</v>
          </cell>
          <cell r="R87">
            <v>4.6134347275031678E-4</v>
          </cell>
        </row>
        <row r="88">
          <cell r="K88">
            <v>0</v>
          </cell>
          <cell r="R88">
            <v>0</v>
          </cell>
        </row>
        <row r="89">
          <cell r="K89">
            <v>0</v>
          </cell>
          <cell r="R89">
            <v>0</v>
          </cell>
        </row>
        <row r="90">
          <cell r="K90">
            <v>0</v>
          </cell>
          <cell r="R90">
            <v>0</v>
          </cell>
        </row>
        <row r="91">
          <cell r="K91">
            <v>0</v>
          </cell>
          <cell r="R91">
            <v>0</v>
          </cell>
        </row>
        <row r="92">
          <cell r="K92">
            <v>0</v>
          </cell>
          <cell r="R92">
            <v>0</v>
          </cell>
        </row>
        <row r="93">
          <cell r="K93">
            <v>0</v>
          </cell>
          <cell r="R93">
            <v>0</v>
          </cell>
        </row>
        <row r="94">
          <cell r="K94">
            <v>0</v>
          </cell>
          <cell r="R94">
            <v>0</v>
          </cell>
        </row>
        <row r="95">
          <cell r="K95">
            <v>0</v>
          </cell>
          <cell r="R95">
            <v>0</v>
          </cell>
        </row>
        <row r="96">
          <cell r="K96">
            <v>0</v>
          </cell>
          <cell r="R96">
            <v>0</v>
          </cell>
        </row>
        <row r="97">
          <cell r="K97">
            <v>0</v>
          </cell>
          <cell r="R97">
            <v>0</v>
          </cell>
        </row>
        <row r="98">
          <cell r="K98">
            <v>0</v>
          </cell>
          <cell r="R98">
            <v>0</v>
          </cell>
        </row>
        <row r="99">
          <cell r="K99">
            <v>0</v>
          </cell>
          <cell r="R99">
            <v>0</v>
          </cell>
        </row>
        <row r="100">
          <cell r="K100">
            <v>0</v>
          </cell>
          <cell r="R100">
            <v>0</v>
          </cell>
        </row>
        <row r="101">
          <cell r="K101">
            <v>0</v>
          </cell>
          <cell r="R101">
            <v>0</v>
          </cell>
        </row>
        <row r="102">
          <cell r="K102">
            <v>0</v>
          </cell>
          <cell r="R102">
            <v>0</v>
          </cell>
        </row>
        <row r="103">
          <cell r="K103">
            <v>0</v>
          </cell>
          <cell r="R103">
            <v>0</v>
          </cell>
        </row>
        <row r="104">
          <cell r="K104">
            <v>0</v>
          </cell>
          <cell r="R104">
            <v>0</v>
          </cell>
        </row>
        <row r="105">
          <cell r="K105">
            <v>0</v>
          </cell>
          <cell r="R105">
            <v>0</v>
          </cell>
        </row>
        <row r="106">
          <cell r="K106">
            <v>0</v>
          </cell>
          <cell r="R106">
            <v>0</v>
          </cell>
        </row>
        <row r="107">
          <cell r="K107">
            <v>0</v>
          </cell>
          <cell r="R107">
            <v>0</v>
          </cell>
        </row>
        <row r="108">
          <cell r="K108">
            <v>0</v>
          </cell>
          <cell r="R108">
            <v>0</v>
          </cell>
        </row>
        <row r="109">
          <cell r="K109">
            <v>0</v>
          </cell>
          <cell r="R109">
            <v>0</v>
          </cell>
        </row>
        <row r="110">
          <cell r="K110">
            <v>0</v>
          </cell>
          <cell r="R110">
            <v>0</v>
          </cell>
        </row>
        <row r="111">
          <cell r="K111">
            <v>0</v>
          </cell>
          <cell r="R111">
            <v>0</v>
          </cell>
        </row>
        <row r="112">
          <cell r="K112">
            <v>0</v>
          </cell>
          <cell r="R112">
            <v>0</v>
          </cell>
        </row>
        <row r="113">
          <cell r="K113">
            <v>0</v>
          </cell>
          <cell r="R113">
            <v>0</v>
          </cell>
        </row>
        <row r="114">
          <cell r="K114">
            <v>0</v>
          </cell>
          <cell r="R114">
            <v>0</v>
          </cell>
        </row>
        <row r="115">
          <cell r="K115">
            <v>0</v>
          </cell>
          <cell r="R115">
            <v>0</v>
          </cell>
        </row>
        <row r="116">
          <cell r="K116">
            <v>0</v>
          </cell>
          <cell r="R116">
            <v>0</v>
          </cell>
        </row>
        <row r="117">
          <cell r="K117">
            <v>0</v>
          </cell>
          <cell r="R117">
            <v>0</v>
          </cell>
        </row>
        <row r="118">
          <cell r="K118">
            <v>0</v>
          </cell>
          <cell r="R118">
            <v>0</v>
          </cell>
        </row>
        <row r="119">
          <cell r="K119">
            <v>0</v>
          </cell>
          <cell r="R119">
            <v>0</v>
          </cell>
        </row>
        <row r="120">
          <cell r="K120">
            <v>0</v>
          </cell>
          <cell r="R120">
            <v>0</v>
          </cell>
        </row>
        <row r="121">
          <cell r="K121">
            <v>0</v>
          </cell>
          <cell r="R121">
            <v>0</v>
          </cell>
        </row>
        <row r="122">
          <cell r="K122">
            <v>0</v>
          </cell>
          <cell r="R122">
            <v>0</v>
          </cell>
        </row>
        <row r="123">
          <cell r="K123">
            <v>0</v>
          </cell>
          <cell r="R123">
            <v>6.5352376692121696</v>
          </cell>
        </row>
        <row r="124">
          <cell r="K124">
            <v>0</v>
          </cell>
          <cell r="R124">
            <v>0</v>
          </cell>
        </row>
        <row r="125">
          <cell r="K125">
            <v>0</v>
          </cell>
          <cell r="R125">
            <v>0</v>
          </cell>
        </row>
        <row r="126">
          <cell r="K126">
            <v>0</v>
          </cell>
          <cell r="R126">
            <v>0</v>
          </cell>
        </row>
        <row r="127">
          <cell r="K127">
            <v>0</v>
          </cell>
          <cell r="R127">
            <v>0</v>
          </cell>
        </row>
        <row r="128">
          <cell r="K128">
            <v>0</v>
          </cell>
          <cell r="R128">
            <v>0</v>
          </cell>
        </row>
        <row r="129">
          <cell r="K129">
            <v>0</v>
          </cell>
          <cell r="R129">
            <v>0.80305886613200395</v>
          </cell>
        </row>
        <row r="130">
          <cell r="K130">
            <v>0</v>
          </cell>
          <cell r="R130">
            <v>0.80305886613200395</v>
          </cell>
        </row>
        <row r="131">
          <cell r="K131">
            <v>5.4845999999999995</v>
          </cell>
          <cell r="R131">
            <v>0.80305886613200395</v>
          </cell>
        </row>
        <row r="132">
          <cell r="K132">
            <v>5.4845999999999995</v>
          </cell>
          <cell r="R132">
            <v>0.80305886613200395</v>
          </cell>
        </row>
        <row r="133">
          <cell r="K133">
            <v>1234.74</v>
          </cell>
          <cell r="R133">
            <v>0.80305886613200395</v>
          </cell>
        </row>
        <row r="134">
          <cell r="K134">
            <v>0</v>
          </cell>
          <cell r="R134">
            <v>9.2490228030375633E-7</v>
          </cell>
        </row>
        <row r="135">
          <cell r="K135">
            <v>1234.74</v>
          </cell>
          <cell r="R135">
            <v>0.80305886613200395</v>
          </cell>
        </row>
        <row r="136">
          <cell r="K136">
            <v>1234.74</v>
          </cell>
          <cell r="R136">
            <v>0.80305886613200395</v>
          </cell>
        </row>
        <row r="137">
          <cell r="K137">
            <v>0</v>
          </cell>
          <cell r="R137">
            <v>0</v>
          </cell>
        </row>
        <row r="138">
          <cell r="K138">
            <v>0</v>
          </cell>
          <cell r="R138">
            <v>0</v>
          </cell>
        </row>
        <row r="139">
          <cell r="K139">
            <v>0</v>
          </cell>
          <cell r="R139">
            <v>0</v>
          </cell>
        </row>
        <row r="140">
          <cell r="K140">
            <v>0</v>
          </cell>
          <cell r="R140">
            <v>0</v>
          </cell>
        </row>
        <row r="141">
          <cell r="K141">
            <v>0</v>
          </cell>
          <cell r="R141">
            <v>0</v>
          </cell>
        </row>
        <row r="142">
          <cell r="K142">
            <v>0</v>
          </cell>
          <cell r="R142">
            <v>0</v>
          </cell>
        </row>
        <row r="143">
          <cell r="K143">
            <v>0</v>
          </cell>
          <cell r="R143">
            <v>0</v>
          </cell>
        </row>
        <row r="144">
          <cell r="K144">
            <v>0</v>
          </cell>
          <cell r="R144">
            <v>0</v>
          </cell>
        </row>
        <row r="145">
          <cell r="K145">
            <v>0</v>
          </cell>
          <cell r="R145">
            <v>0</v>
          </cell>
        </row>
        <row r="146">
          <cell r="K146">
            <v>0</v>
          </cell>
          <cell r="R146">
            <v>4.7020481196280786E-2</v>
          </cell>
        </row>
        <row r="147">
          <cell r="K147">
            <v>0</v>
          </cell>
          <cell r="R147">
            <v>1.2461258267565576E-4</v>
          </cell>
        </row>
        <row r="148">
          <cell r="K148">
            <v>0</v>
          </cell>
          <cell r="R148">
            <v>1.2461258267565576E-4</v>
          </cell>
        </row>
        <row r="149">
          <cell r="K149">
            <v>0</v>
          </cell>
          <cell r="R149">
            <v>1.6282710802952355E-4</v>
          </cell>
        </row>
        <row r="150">
          <cell r="K150">
            <v>0</v>
          </cell>
          <cell r="R150">
            <v>1.6282710802952355E-4</v>
          </cell>
        </row>
        <row r="151">
          <cell r="K151">
            <v>0</v>
          </cell>
          <cell r="R151">
            <v>1.6282710802952355E-4</v>
          </cell>
        </row>
        <row r="152">
          <cell r="K152">
            <v>8.8929000000000008E-2</v>
          </cell>
          <cell r="R152">
            <v>0</v>
          </cell>
        </row>
        <row r="153">
          <cell r="K153">
            <v>0</v>
          </cell>
          <cell r="R153">
            <v>0</v>
          </cell>
        </row>
        <row r="154">
          <cell r="K154">
            <v>0</v>
          </cell>
          <cell r="R154">
            <v>0</v>
          </cell>
        </row>
        <row r="155">
          <cell r="K155">
            <v>0</v>
          </cell>
          <cell r="R155">
            <v>0</v>
          </cell>
        </row>
        <row r="156">
          <cell r="K156">
            <v>0</v>
          </cell>
          <cell r="R156">
            <v>0</v>
          </cell>
        </row>
        <row r="157">
          <cell r="K157">
            <v>0</v>
          </cell>
          <cell r="R157">
            <v>0</v>
          </cell>
        </row>
        <row r="158">
          <cell r="K158">
            <v>0</v>
          </cell>
          <cell r="R158">
            <v>0</v>
          </cell>
        </row>
        <row r="159">
          <cell r="K159">
            <v>0</v>
          </cell>
          <cell r="R159">
            <v>0</v>
          </cell>
        </row>
        <row r="160">
          <cell r="K160">
            <v>0</v>
          </cell>
          <cell r="R160">
            <v>0</v>
          </cell>
        </row>
        <row r="161">
          <cell r="K161">
            <v>0</v>
          </cell>
          <cell r="R161">
            <v>0</v>
          </cell>
        </row>
        <row r="162">
          <cell r="K162">
            <v>0</v>
          </cell>
          <cell r="R162">
            <v>3.1180837353952983E-3</v>
          </cell>
        </row>
        <row r="163">
          <cell r="K163">
            <v>0</v>
          </cell>
          <cell r="R163">
            <v>3.1180837353952983E-3</v>
          </cell>
        </row>
        <row r="164">
          <cell r="K164">
            <v>0</v>
          </cell>
          <cell r="R164">
            <v>8.5844223621007315E-4</v>
          </cell>
        </row>
        <row r="165">
          <cell r="K165">
            <v>0</v>
          </cell>
          <cell r="R165">
            <v>8.5844223621007315E-4</v>
          </cell>
        </row>
        <row r="166">
          <cell r="K166">
            <v>0</v>
          </cell>
          <cell r="R166">
            <v>8.5844223621007315E-4</v>
          </cell>
        </row>
        <row r="167">
          <cell r="K167">
            <v>3.0747</v>
          </cell>
          <cell r="R167">
            <v>1.4842743180922555E-2</v>
          </cell>
        </row>
        <row r="168">
          <cell r="K168">
            <v>0</v>
          </cell>
          <cell r="R168">
            <v>1.4842743180922555E-2</v>
          </cell>
        </row>
        <row r="169">
          <cell r="K169">
            <v>3.7931999999999997</v>
          </cell>
          <cell r="R169">
            <v>1.4842743180922555E-2</v>
          </cell>
        </row>
        <row r="170">
          <cell r="K170">
            <v>3.7931999999999997</v>
          </cell>
          <cell r="R170">
            <v>1.4842743180922555E-2</v>
          </cell>
        </row>
        <row r="171">
          <cell r="K171">
            <v>14.951699999999999</v>
          </cell>
          <cell r="R171">
            <v>1.4842743180922555E-2</v>
          </cell>
        </row>
        <row r="172">
          <cell r="K172">
            <v>0</v>
          </cell>
          <cell r="R172">
            <v>1.1187440755769987E-7</v>
          </cell>
        </row>
        <row r="173">
          <cell r="K173">
            <v>14.951699999999999</v>
          </cell>
          <cell r="R173">
            <v>1.4842743180922555E-2</v>
          </cell>
        </row>
        <row r="174">
          <cell r="K174">
            <v>14.951699999999999</v>
          </cell>
          <cell r="R174">
            <v>1.4842743180922555E-2</v>
          </cell>
        </row>
        <row r="175">
          <cell r="K175">
            <v>0</v>
          </cell>
          <cell r="R175">
            <v>0</v>
          </cell>
        </row>
        <row r="176">
          <cell r="K176">
            <v>0</v>
          </cell>
          <cell r="R176">
            <v>0</v>
          </cell>
        </row>
        <row r="177">
          <cell r="K177">
            <v>0</v>
          </cell>
          <cell r="R177">
            <v>0</v>
          </cell>
        </row>
        <row r="178">
          <cell r="K178">
            <v>0</v>
          </cell>
          <cell r="R178">
            <v>0</v>
          </cell>
        </row>
        <row r="179">
          <cell r="K179">
            <v>0</v>
          </cell>
          <cell r="R179">
            <v>0</v>
          </cell>
        </row>
        <row r="180">
          <cell r="K180">
            <v>0</v>
          </cell>
          <cell r="R180">
            <v>0</v>
          </cell>
        </row>
        <row r="181">
          <cell r="K181">
            <v>0</v>
          </cell>
          <cell r="R181">
            <v>0</v>
          </cell>
        </row>
        <row r="182">
          <cell r="K182">
            <v>0</v>
          </cell>
          <cell r="R182">
            <v>6.036787338509547E-6</v>
          </cell>
        </row>
        <row r="183">
          <cell r="K183">
            <v>0</v>
          </cell>
          <cell r="R183">
            <v>6.036787338509547E-6</v>
          </cell>
        </row>
        <row r="184">
          <cell r="K184">
            <v>0</v>
          </cell>
          <cell r="R184">
            <v>5.8706372282753392E-6</v>
          </cell>
        </row>
        <row r="185">
          <cell r="K185">
            <v>0</v>
          </cell>
          <cell r="R185">
            <v>5.8706372282753392E-6</v>
          </cell>
        </row>
        <row r="186">
          <cell r="K186">
            <v>0</v>
          </cell>
          <cell r="R186">
            <v>5.8706372282753392E-6</v>
          </cell>
        </row>
        <row r="187">
          <cell r="K187">
            <v>2.3710499999999999E-2</v>
          </cell>
          <cell r="R187">
            <v>3.267618834606085E-4</v>
          </cell>
        </row>
        <row r="188">
          <cell r="K188">
            <v>0</v>
          </cell>
          <cell r="R188">
            <v>3.267618834606085E-4</v>
          </cell>
        </row>
        <row r="189">
          <cell r="K189">
            <v>7.7154E-2</v>
          </cell>
          <cell r="R189">
            <v>3.267618834606085E-4</v>
          </cell>
        </row>
        <row r="190">
          <cell r="K190">
            <v>7.7154E-2</v>
          </cell>
          <cell r="R190">
            <v>3.267618834606085E-4</v>
          </cell>
        </row>
        <row r="191">
          <cell r="K191">
            <v>0.36398999999999998</v>
          </cell>
          <cell r="R191">
            <v>3.267618834606085E-4</v>
          </cell>
        </row>
        <row r="192">
          <cell r="K192">
            <v>0</v>
          </cell>
          <cell r="R192">
            <v>1.9107262676933888E-7</v>
          </cell>
        </row>
        <row r="193">
          <cell r="K193">
            <v>0.36398999999999998</v>
          </cell>
          <cell r="R193">
            <v>3.267618834606085E-4</v>
          </cell>
        </row>
        <row r="194">
          <cell r="K194">
            <v>0.36398999999999998</v>
          </cell>
          <cell r="R194">
            <v>3.267618834606085E-4</v>
          </cell>
        </row>
        <row r="195">
          <cell r="K195">
            <v>0</v>
          </cell>
          <cell r="R195">
            <v>5.5937203778849938E-5</v>
          </cell>
        </row>
        <row r="196">
          <cell r="K196">
            <v>0</v>
          </cell>
          <cell r="R196">
            <v>5.5937203778849938E-5</v>
          </cell>
        </row>
        <row r="197">
          <cell r="K197">
            <v>0</v>
          </cell>
          <cell r="R197">
            <v>5.4054169196195575E-5</v>
          </cell>
        </row>
        <row r="198">
          <cell r="K198">
            <v>0</v>
          </cell>
          <cell r="R198">
            <v>5.4054169196195575E-5</v>
          </cell>
        </row>
        <row r="199">
          <cell r="K199">
            <v>0</v>
          </cell>
          <cell r="R199">
            <v>5.4054169196195575E-5</v>
          </cell>
        </row>
        <row r="200">
          <cell r="K200">
            <v>0</v>
          </cell>
          <cell r="R200">
            <v>2.51994333855215E-3</v>
          </cell>
        </row>
        <row r="201">
          <cell r="K201">
            <v>0</v>
          </cell>
          <cell r="R201">
            <v>2.51994333855215E-3</v>
          </cell>
        </row>
        <row r="202">
          <cell r="K202">
            <v>0.58697999999999995</v>
          </cell>
          <cell r="R202">
            <v>2.51994333855215E-3</v>
          </cell>
        </row>
        <row r="203">
          <cell r="K203">
            <v>0.58697999999999995</v>
          </cell>
          <cell r="R203">
            <v>2.51994333855215E-3</v>
          </cell>
        </row>
        <row r="204">
          <cell r="K204">
            <v>2.9570699999999999</v>
          </cell>
          <cell r="R204">
            <v>2.51994333855215E-3</v>
          </cell>
        </row>
        <row r="205">
          <cell r="K205">
            <v>0</v>
          </cell>
          <cell r="R205">
            <v>8.0305886613200396E-6</v>
          </cell>
        </row>
        <row r="206">
          <cell r="K206">
            <v>2.9570699999999999</v>
          </cell>
          <cell r="R206">
            <v>2.51994333855215E-3</v>
          </cell>
        </row>
        <row r="207">
          <cell r="K207">
            <v>2.9570699999999999</v>
          </cell>
          <cell r="R207">
            <v>2.51994333855215E-3</v>
          </cell>
        </row>
        <row r="208">
          <cell r="K208">
            <v>7.9592999999999989</v>
          </cell>
          <cell r="R208">
            <v>0</v>
          </cell>
        </row>
        <row r="209">
          <cell r="K209">
            <v>7.9592999999999989</v>
          </cell>
          <cell r="R209">
            <v>0</v>
          </cell>
        </row>
        <row r="210">
          <cell r="K210">
            <v>40.058999999999997</v>
          </cell>
          <cell r="R210">
            <v>0</v>
          </cell>
        </row>
        <row r="211">
          <cell r="K211">
            <v>0</v>
          </cell>
          <cell r="R211">
            <v>0</v>
          </cell>
        </row>
        <row r="212">
          <cell r="K212">
            <v>40.058999999999997</v>
          </cell>
          <cell r="R212">
            <v>0</v>
          </cell>
        </row>
        <row r="213">
          <cell r="K213">
            <v>40.058999999999997</v>
          </cell>
          <cell r="R213">
            <v>0</v>
          </cell>
        </row>
        <row r="214">
          <cell r="K214">
            <v>0</v>
          </cell>
          <cell r="R214">
            <v>0</v>
          </cell>
        </row>
        <row r="215">
          <cell r="K215">
            <v>0</v>
          </cell>
          <cell r="R215">
            <v>0</v>
          </cell>
        </row>
        <row r="216">
          <cell r="K216">
            <v>0</v>
          </cell>
          <cell r="R216">
            <v>0</v>
          </cell>
        </row>
        <row r="217">
          <cell r="K217">
            <v>0</v>
          </cell>
          <cell r="R217">
            <v>0</v>
          </cell>
        </row>
        <row r="218">
          <cell r="K218">
            <v>0</v>
          </cell>
          <cell r="R218">
            <v>0</v>
          </cell>
        </row>
        <row r="219">
          <cell r="K219">
            <v>0</v>
          </cell>
          <cell r="R219">
            <v>0</v>
          </cell>
        </row>
        <row r="220">
          <cell r="K220">
            <v>0</v>
          </cell>
          <cell r="R220">
            <v>0</v>
          </cell>
        </row>
        <row r="221">
          <cell r="K221">
            <v>0</v>
          </cell>
          <cell r="R221">
            <v>0</v>
          </cell>
        </row>
        <row r="222">
          <cell r="K222">
            <v>0</v>
          </cell>
          <cell r="R222">
            <v>0</v>
          </cell>
        </row>
        <row r="223">
          <cell r="K223">
            <v>0</v>
          </cell>
          <cell r="R223">
            <v>0.23482548913101356</v>
          </cell>
        </row>
        <row r="224">
          <cell r="K224">
            <v>0</v>
          </cell>
          <cell r="R224">
            <v>0.1606117732264008</v>
          </cell>
        </row>
        <row r="225">
          <cell r="K225">
            <v>0</v>
          </cell>
          <cell r="R225">
            <v>0.1606117732264008</v>
          </cell>
        </row>
        <row r="226">
          <cell r="K226">
            <v>0</v>
          </cell>
          <cell r="R226">
            <v>0.19273412787168093</v>
          </cell>
        </row>
        <row r="227">
          <cell r="K227">
            <v>0</v>
          </cell>
          <cell r="R227">
            <v>0.19273412787168093</v>
          </cell>
        </row>
        <row r="228">
          <cell r="K228">
            <v>0</v>
          </cell>
          <cell r="R228">
            <v>0.19273412787168093</v>
          </cell>
        </row>
        <row r="229">
          <cell r="K229">
            <v>32.573999999999998</v>
          </cell>
          <cell r="R229">
            <v>1.307047533842434E-2</v>
          </cell>
        </row>
        <row r="230">
          <cell r="K230">
            <v>0</v>
          </cell>
          <cell r="R230">
            <v>1.307047533842434E-2</v>
          </cell>
        </row>
        <row r="231">
          <cell r="K231">
            <v>0</v>
          </cell>
          <cell r="R231">
            <v>1.307047533842434E-2</v>
          </cell>
        </row>
        <row r="232">
          <cell r="K232">
            <v>0</v>
          </cell>
          <cell r="R232">
            <v>1.307047533842434E-2</v>
          </cell>
        </row>
        <row r="233">
          <cell r="K233">
            <v>0</v>
          </cell>
          <cell r="R233">
            <v>1.307047533842434E-2</v>
          </cell>
        </row>
        <row r="234">
          <cell r="K234">
            <v>0</v>
          </cell>
          <cell r="R234">
            <v>1.672577776357691E-11</v>
          </cell>
        </row>
        <row r="235">
          <cell r="K235">
            <v>0</v>
          </cell>
          <cell r="R235">
            <v>1.307047533842434E-2</v>
          </cell>
        </row>
        <row r="236">
          <cell r="K236">
            <v>0</v>
          </cell>
          <cell r="R236">
            <v>1.307047533842434E-2</v>
          </cell>
        </row>
        <row r="237">
          <cell r="K237">
            <v>0</v>
          </cell>
          <cell r="R237">
            <v>2.2984098582398737E-3</v>
          </cell>
        </row>
        <row r="238">
          <cell r="K238">
            <v>0</v>
          </cell>
          <cell r="R238">
            <v>2.2984098582398737E-3</v>
          </cell>
        </row>
        <row r="239">
          <cell r="K239">
            <v>0</v>
          </cell>
          <cell r="R239">
            <v>5.6491037479630625E-4</v>
          </cell>
        </row>
        <row r="240">
          <cell r="K240">
            <v>0</v>
          </cell>
          <cell r="R240">
            <v>5.6491037479630625E-4</v>
          </cell>
        </row>
        <row r="241">
          <cell r="K241">
            <v>0</v>
          </cell>
          <cell r="R241">
            <v>5.6491037479630625E-4</v>
          </cell>
        </row>
        <row r="242">
          <cell r="K242">
            <v>0</v>
          </cell>
          <cell r="R242">
            <v>0.11242824125848054</v>
          </cell>
        </row>
        <row r="243">
          <cell r="K243">
            <v>0</v>
          </cell>
          <cell r="R243">
            <v>0.11242824125848054</v>
          </cell>
        </row>
        <row r="244">
          <cell r="K244">
            <v>13.3782</v>
          </cell>
          <cell r="R244">
            <v>0.11242824125848054</v>
          </cell>
        </row>
        <row r="245">
          <cell r="K245">
            <v>13.3782</v>
          </cell>
          <cell r="R245">
            <v>0.11242824125848054</v>
          </cell>
        </row>
        <row r="246">
          <cell r="K246">
            <v>106.473</v>
          </cell>
          <cell r="R246">
            <v>0.11242824125848054</v>
          </cell>
        </row>
        <row r="247">
          <cell r="K247">
            <v>0</v>
          </cell>
          <cell r="R247">
            <v>9.6367063935840462E-5</v>
          </cell>
        </row>
        <row r="248">
          <cell r="K248">
            <v>106.473</v>
          </cell>
          <cell r="R248">
            <v>0.11242824125848054</v>
          </cell>
        </row>
        <row r="249">
          <cell r="K249">
            <v>106.473</v>
          </cell>
          <cell r="R249">
            <v>0.11242824125848054</v>
          </cell>
        </row>
        <row r="250">
          <cell r="K250">
            <v>0</v>
          </cell>
          <cell r="R250">
            <v>0</v>
          </cell>
        </row>
        <row r="251">
          <cell r="K251">
            <v>0</v>
          </cell>
          <cell r="R251">
            <v>0</v>
          </cell>
        </row>
        <row r="252">
          <cell r="K252">
            <v>0</v>
          </cell>
          <cell r="R252">
            <v>0</v>
          </cell>
        </row>
        <row r="253">
          <cell r="K253">
            <v>0</v>
          </cell>
          <cell r="R253">
            <v>0</v>
          </cell>
        </row>
        <row r="254">
          <cell r="K254">
            <v>0</v>
          </cell>
          <cell r="R254">
            <v>0</v>
          </cell>
        </row>
        <row r="255">
          <cell r="K255">
            <v>0</v>
          </cell>
          <cell r="R255">
            <v>0</v>
          </cell>
        </row>
        <row r="256">
          <cell r="K256">
            <v>0</v>
          </cell>
          <cell r="R256">
            <v>0</v>
          </cell>
        </row>
        <row r="257">
          <cell r="K257">
            <v>0</v>
          </cell>
          <cell r="R257">
            <v>0</v>
          </cell>
        </row>
        <row r="258">
          <cell r="K258">
            <v>0</v>
          </cell>
          <cell r="R258">
            <v>0</v>
          </cell>
        </row>
        <row r="259">
          <cell r="K259">
            <v>0</v>
          </cell>
          <cell r="R259">
            <v>0</v>
          </cell>
        </row>
        <row r="260">
          <cell r="K260">
            <v>0</v>
          </cell>
          <cell r="R260">
            <v>0</v>
          </cell>
        </row>
        <row r="261">
          <cell r="K261">
            <v>0</v>
          </cell>
          <cell r="R261">
            <v>0</v>
          </cell>
        </row>
        <row r="262">
          <cell r="K262">
            <v>0</v>
          </cell>
          <cell r="R262">
            <v>0</v>
          </cell>
        </row>
        <row r="263">
          <cell r="K263">
            <v>0</v>
          </cell>
          <cell r="R263">
            <v>0</v>
          </cell>
        </row>
        <row r="264">
          <cell r="K264">
            <v>0</v>
          </cell>
          <cell r="R264">
            <v>0</v>
          </cell>
        </row>
        <row r="265">
          <cell r="K265">
            <v>0</v>
          </cell>
          <cell r="R265">
            <v>0</v>
          </cell>
        </row>
        <row r="266">
          <cell r="K266">
            <v>0</v>
          </cell>
          <cell r="R266">
            <v>0</v>
          </cell>
        </row>
        <row r="267">
          <cell r="K267">
            <v>0</v>
          </cell>
          <cell r="R267">
            <v>0</v>
          </cell>
        </row>
        <row r="268">
          <cell r="K268">
            <v>0</v>
          </cell>
          <cell r="R268">
            <v>0</v>
          </cell>
        </row>
        <row r="269">
          <cell r="K269">
            <v>0</v>
          </cell>
          <cell r="R269">
            <v>0</v>
          </cell>
        </row>
        <row r="270">
          <cell r="K270">
            <v>0</v>
          </cell>
          <cell r="R270">
            <v>3.8269908723945847E-3</v>
          </cell>
        </row>
        <row r="271">
          <cell r="K271">
            <v>0</v>
          </cell>
          <cell r="R271">
            <v>3.8269908723945847E-3</v>
          </cell>
        </row>
        <row r="272">
          <cell r="K272">
            <v>0</v>
          </cell>
          <cell r="R272">
            <v>1.2793558488033993E-3</v>
          </cell>
        </row>
        <row r="273">
          <cell r="K273">
            <v>0</v>
          </cell>
          <cell r="R273">
            <v>1.2793558488033993E-3</v>
          </cell>
        </row>
        <row r="274">
          <cell r="K274">
            <v>0</v>
          </cell>
          <cell r="R274">
            <v>1.2793558488033993E-3</v>
          </cell>
        </row>
        <row r="275">
          <cell r="K275">
            <v>0</v>
          </cell>
          <cell r="R275">
            <v>0</v>
          </cell>
        </row>
        <row r="276">
          <cell r="K276">
            <v>0</v>
          </cell>
          <cell r="R276">
            <v>12.350491527409439</v>
          </cell>
        </row>
        <row r="277">
          <cell r="K277">
            <v>0</v>
          </cell>
          <cell r="R277">
            <v>0</v>
          </cell>
        </row>
        <row r="278">
          <cell r="K278">
            <v>0</v>
          </cell>
          <cell r="R278">
            <v>0</v>
          </cell>
        </row>
        <row r="279">
          <cell r="K279">
            <v>0</v>
          </cell>
          <cell r="R279">
            <v>0</v>
          </cell>
        </row>
        <row r="280">
          <cell r="K280">
            <v>0</v>
          </cell>
          <cell r="R280">
            <v>0</v>
          </cell>
        </row>
        <row r="281">
          <cell r="K281">
            <v>0</v>
          </cell>
          <cell r="R281">
            <v>0</v>
          </cell>
        </row>
        <row r="282">
          <cell r="K282">
            <v>0</v>
          </cell>
          <cell r="R282">
            <v>0</v>
          </cell>
        </row>
        <row r="283">
          <cell r="K283">
            <v>0</v>
          </cell>
          <cell r="R283">
            <v>0</v>
          </cell>
        </row>
        <row r="284">
          <cell r="K284">
            <v>0</v>
          </cell>
          <cell r="R284">
            <v>0</v>
          </cell>
        </row>
        <row r="285">
          <cell r="K285">
            <v>0</v>
          </cell>
          <cell r="R285">
            <v>0</v>
          </cell>
        </row>
        <row r="286">
          <cell r="K286">
            <v>0</v>
          </cell>
          <cell r="R286">
            <v>0</v>
          </cell>
        </row>
        <row r="287">
          <cell r="K287">
            <v>0</v>
          </cell>
          <cell r="R287">
            <v>0</v>
          </cell>
        </row>
        <row r="288">
          <cell r="K288">
            <v>0</v>
          </cell>
          <cell r="R288">
            <v>0</v>
          </cell>
        </row>
        <row r="289">
          <cell r="K289">
            <v>0</v>
          </cell>
          <cell r="R289">
            <v>0</v>
          </cell>
        </row>
        <row r="290">
          <cell r="K290">
            <v>0</v>
          </cell>
          <cell r="R290">
            <v>0</v>
          </cell>
        </row>
        <row r="291">
          <cell r="K291">
            <v>0</v>
          </cell>
          <cell r="R291">
            <v>0</v>
          </cell>
        </row>
        <row r="292">
          <cell r="K292">
            <v>0</v>
          </cell>
          <cell r="R292">
            <v>0</v>
          </cell>
        </row>
        <row r="293">
          <cell r="K293">
            <v>0</v>
          </cell>
          <cell r="R293">
            <v>0</v>
          </cell>
        </row>
        <row r="294">
          <cell r="K294">
            <v>0</v>
          </cell>
          <cell r="R294">
            <v>0</v>
          </cell>
        </row>
        <row r="295">
          <cell r="K295">
            <v>0</v>
          </cell>
          <cell r="R295">
            <v>0</v>
          </cell>
        </row>
        <row r="296">
          <cell r="K296">
            <v>0</v>
          </cell>
          <cell r="R296">
            <v>0</v>
          </cell>
        </row>
        <row r="297">
          <cell r="K297">
            <v>0</v>
          </cell>
          <cell r="R297">
            <v>0</v>
          </cell>
        </row>
        <row r="298">
          <cell r="K298">
            <v>0</v>
          </cell>
          <cell r="R298">
            <v>0</v>
          </cell>
        </row>
        <row r="299">
          <cell r="K299">
            <v>0</v>
          </cell>
          <cell r="R299">
            <v>0</v>
          </cell>
        </row>
        <row r="300">
          <cell r="K300">
            <v>0</v>
          </cell>
          <cell r="R300">
            <v>0</v>
          </cell>
        </row>
        <row r="301">
          <cell r="K301">
            <v>0</v>
          </cell>
          <cell r="R301">
            <v>0</v>
          </cell>
        </row>
        <row r="302">
          <cell r="K302">
            <v>0</v>
          </cell>
          <cell r="R302">
            <v>0</v>
          </cell>
        </row>
        <row r="303">
          <cell r="K303">
            <v>0</v>
          </cell>
          <cell r="R303">
            <v>0</v>
          </cell>
        </row>
        <row r="304">
          <cell r="K304">
            <v>0</v>
          </cell>
          <cell r="R304">
            <v>0</v>
          </cell>
        </row>
        <row r="305">
          <cell r="K305">
            <v>0</v>
          </cell>
          <cell r="R305">
            <v>0</v>
          </cell>
        </row>
        <row r="306">
          <cell r="K306">
            <v>0</v>
          </cell>
          <cell r="R306">
            <v>0</v>
          </cell>
        </row>
        <row r="307">
          <cell r="K307">
            <v>0</v>
          </cell>
          <cell r="R307">
            <v>0</v>
          </cell>
        </row>
        <row r="308">
          <cell r="K308">
            <v>0</v>
          </cell>
          <cell r="R308">
            <v>0</v>
          </cell>
        </row>
        <row r="309">
          <cell r="K309">
            <v>0</v>
          </cell>
          <cell r="R309">
            <v>0</v>
          </cell>
        </row>
        <row r="310">
          <cell r="K310">
            <v>0</v>
          </cell>
          <cell r="R310">
            <v>0</v>
          </cell>
        </row>
        <row r="311">
          <cell r="K311">
            <v>0</v>
          </cell>
          <cell r="R311">
            <v>3.1180837353952979</v>
          </cell>
        </row>
        <row r="312">
          <cell r="K312">
            <v>0</v>
          </cell>
          <cell r="R312">
            <v>0</v>
          </cell>
        </row>
        <row r="313">
          <cell r="K313">
            <v>0</v>
          </cell>
          <cell r="R313">
            <v>0</v>
          </cell>
        </row>
        <row r="314">
          <cell r="K314">
            <v>0</v>
          </cell>
          <cell r="R314">
            <v>0</v>
          </cell>
        </row>
        <row r="315">
          <cell r="K315">
            <v>0</v>
          </cell>
          <cell r="R315">
            <v>0</v>
          </cell>
        </row>
        <row r="316">
          <cell r="K316">
            <v>0</v>
          </cell>
          <cell r="R316">
            <v>0</v>
          </cell>
        </row>
        <row r="317">
          <cell r="K317">
            <v>0</v>
          </cell>
          <cell r="R317">
            <v>0</v>
          </cell>
        </row>
        <row r="318">
          <cell r="K318">
            <v>0</v>
          </cell>
          <cell r="R318">
            <v>0</v>
          </cell>
        </row>
        <row r="319">
          <cell r="K319">
            <v>0</v>
          </cell>
          <cell r="R319">
            <v>0.10688990425067363</v>
          </cell>
        </row>
        <row r="320">
          <cell r="K320">
            <v>0</v>
          </cell>
          <cell r="R320">
            <v>0.10688990425067363</v>
          </cell>
        </row>
        <row r="321">
          <cell r="K321">
            <v>0</v>
          </cell>
          <cell r="R321">
            <v>3.1291604094109117E-2</v>
          </cell>
        </row>
        <row r="322">
          <cell r="K322">
            <v>0</v>
          </cell>
          <cell r="R322">
            <v>3.1291604094109117E-2</v>
          </cell>
        </row>
        <row r="323">
          <cell r="K323">
            <v>0</v>
          </cell>
          <cell r="R323">
            <v>3.1291604094109117E-2</v>
          </cell>
        </row>
        <row r="324">
          <cell r="K324">
            <v>0</v>
          </cell>
          <cell r="R324">
            <v>0</v>
          </cell>
        </row>
        <row r="325">
          <cell r="K325">
            <v>0</v>
          </cell>
          <cell r="R325">
            <v>0</v>
          </cell>
        </row>
        <row r="326">
          <cell r="K326">
            <v>0</v>
          </cell>
          <cell r="R326">
            <v>0</v>
          </cell>
        </row>
        <row r="327">
          <cell r="K327">
            <v>0</v>
          </cell>
          <cell r="R327">
            <v>0</v>
          </cell>
        </row>
        <row r="328">
          <cell r="K328">
            <v>0</v>
          </cell>
          <cell r="R328">
            <v>0</v>
          </cell>
        </row>
        <row r="329">
          <cell r="K329">
            <v>0</v>
          </cell>
          <cell r="R329">
            <v>0</v>
          </cell>
        </row>
        <row r="330">
          <cell r="K330">
            <v>0</v>
          </cell>
          <cell r="R330">
            <v>0</v>
          </cell>
        </row>
        <row r="331">
          <cell r="K331">
            <v>0</v>
          </cell>
          <cell r="R331">
            <v>0</v>
          </cell>
        </row>
        <row r="332">
          <cell r="K332">
            <v>0</v>
          </cell>
          <cell r="R332">
            <v>0</v>
          </cell>
        </row>
        <row r="333">
          <cell r="K333">
            <v>0</v>
          </cell>
          <cell r="R333">
            <v>1.3181242078580478E-2</v>
          </cell>
        </row>
        <row r="334">
          <cell r="K334">
            <v>0</v>
          </cell>
          <cell r="R334">
            <v>1.3181242078580478E-2</v>
          </cell>
        </row>
        <row r="335">
          <cell r="K335">
            <v>0</v>
          </cell>
          <cell r="R335">
            <v>2.5919417196536404E-3</v>
          </cell>
        </row>
        <row r="336">
          <cell r="K336">
            <v>0</v>
          </cell>
          <cell r="R336">
            <v>2.5919417196536404E-3</v>
          </cell>
        </row>
        <row r="337">
          <cell r="K337">
            <v>0</v>
          </cell>
          <cell r="R337">
            <v>2.5919417196536404E-3</v>
          </cell>
        </row>
        <row r="338">
          <cell r="K338">
            <v>0.47454000000000002</v>
          </cell>
          <cell r="R338">
            <v>0.20602613669041756</v>
          </cell>
        </row>
        <row r="339">
          <cell r="K339">
            <v>0</v>
          </cell>
          <cell r="R339">
            <v>0.20602613669041756</v>
          </cell>
        </row>
        <row r="340">
          <cell r="K340">
            <v>20.0307</v>
          </cell>
          <cell r="R340">
            <v>0.20602613669041756</v>
          </cell>
        </row>
        <row r="341">
          <cell r="K341">
            <v>20.0307</v>
          </cell>
          <cell r="R341">
            <v>0.20602613669041756</v>
          </cell>
        </row>
        <row r="342">
          <cell r="K342">
            <v>189.19499999999999</v>
          </cell>
          <cell r="R342">
            <v>0.20602613669041756</v>
          </cell>
        </row>
        <row r="343">
          <cell r="K343">
            <v>0</v>
          </cell>
          <cell r="R343">
            <v>6.5906210392902396E-9</v>
          </cell>
        </row>
        <row r="344">
          <cell r="K344">
            <v>189.19499999999999</v>
          </cell>
          <cell r="R344">
            <v>0.20602613669041756</v>
          </cell>
        </row>
        <row r="345">
          <cell r="K345">
            <v>189.19499999999999</v>
          </cell>
          <cell r="R345">
            <v>0.20602613669041756</v>
          </cell>
        </row>
        <row r="346">
          <cell r="K346">
            <v>0</v>
          </cell>
          <cell r="R346">
            <v>0</v>
          </cell>
        </row>
        <row r="347">
          <cell r="K347">
            <v>0</v>
          </cell>
          <cell r="R347">
            <v>0</v>
          </cell>
        </row>
        <row r="348">
          <cell r="K348">
            <v>0</v>
          </cell>
          <cell r="R348">
            <v>0</v>
          </cell>
        </row>
        <row r="349">
          <cell r="K349">
            <v>0</v>
          </cell>
          <cell r="R349">
            <v>0</v>
          </cell>
        </row>
        <row r="350">
          <cell r="K350">
            <v>0</v>
          </cell>
          <cell r="R350">
            <v>0</v>
          </cell>
        </row>
        <row r="351">
          <cell r="K351">
            <v>0</v>
          </cell>
          <cell r="R351">
            <v>0</v>
          </cell>
        </row>
        <row r="352">
          <cell r="K352">
            <v>0</v>
          </cell>
          <cell r="R352">
            <v>0.50952700471823698</v>
          </cell>
        </row>
        <row r="353">
          <cell r="K353">
            <v>0</v>
          </cell>
          <cell r="R353">
            <v>0.50952700471823698</v>
          </cell>
        </row>
        <row r="354">
          <cell r="K354">
            <v>0</v>
          </cell>
          <cell r="R354">
            <v>0.26528634267395163</v>
          </cell>
        </row>
        <row r="355">
          <cell r="K355">
            <v>0</v>
          </cell>
          <cell r="R355">
            <v>0.26528634267395163</v>
          </cell>
        </row>
        <row r="356">
          <cell r="K356">
            <v>0</v>
          </cell>
          <cell r="R356">
            <v>0.26528634267395163</v>
          </cell>
        </row>
        <row r="357">
          <cell r="K357">
            <v>0</v>
          </cell>
          <cell r="R357">
            <v>1.0578223684911223</v>
          </cell>
        </row>
        <row r="358">
          <cell r="K358">
            <v>0</v>
          </cell>
          <cell r="R358">
            <v>0.53721868975727161</v>
          </cell>
        </row>
        <row r="359">
          <cell r="K359">
            <v>0</v>
          </cell>
          <cell r="R359">
            <v>0.12904325228190133</v>
          </cell>
        </row>
        <row r="360">
          <cell r="K360">
            <v>0</v>
          </cell>
          <cell r="R360">
            <v>1.0578223684911223</v>
          </cell>
        </row>
        <row r="361">
          <cell r="K361">
            <v>0</v>
          </cell>
          <cell r="R361">
            <v>5.067578362143335</v>
          </cell>
        </row>
        <row r="362">
          <cell r="K362">
            <v>0</v>
          </cell>
          <cell r="R362">
            <v>5.067578362143335</v>
          </cell>
        </row>
        <row r="363">
          <cell r="K363">
            <v>184.488</v>
          </cell>
          <cell r="R363">
            <v>5.067578362143335</v>
          </cell>
        </row>
        <row r="364">
          <cell r="K364">
            <v>184.488</v>
          </cell>
          <cell r="R364">
            <v>5.067578362143335</v>
          </cell>
        </row>
        <row r="365">
          <cell r="K365">
            <v>366.45</v>
          </cell>
          <cell r="R365">
            <v>5.067578362143335</v>
          </cell>
        </row>
        <row r="366">
          <cell r="K366">
            <v>0</v>
          </cell>
          <cell r="R366">
            <v>4.8017381857686026E-23</v>
          </cell>
        </row>
        <row r="367">
          <cell r="K367">
            <v>366.45</v>
          </cell>
          <cell r="R367">
            <v>5.067578362143335</v>
          </cell>
        </row>
        <row r="368">
          <cell r="K368">
            <v>366.45</v>
          </cell>
          <cell r="R368">
            <v>5.067578362143335</v>
          </cell>
        </row>
        <row r="369">
          <cell r="K369">
            <v>0</v>
          </cell>
          <cell r="R369">
            <v>0</v>
          </cell>
        </row>
        <row r="370">
          <cell r="K370">
            <v>0</v>
          </cell>
          <cell r="R370">
            <v>0</v>
          </cell>
        </row>
        <row r="371">
          <cell r="K371">
            <v>0</v>
          </cell>
          <cell r="R371">
            <v>0</v>
          </cell>
        </row>
        <row r="372">
          <cell r="K372">
            <v>0</v>
          </cell>
          <cell r="R372">
            <v>0</v>
          </cell>
        </row>
        <row r="373">
          <cell r="K373">
            <v>0</v>
          </cell>
          <cell r="R373">
            <v>0</v>
          </cell>
        </row>
        <row r="374">
          <cell r="K374">
            <v>0</v>
          </cell>
          <cell r="R374">
            <v>0</v>
          </cell>
        </row>
        <row r="375">
          <cell r="K375">
            <v>0</v>
          </cell>
          <cell r="R375">
            <v>0</v>
          </cell>
        </row>
        <row r="376">
          <cell r="K376">
            <v>0</v>
          </cell>
          <cell r="R376">
            <v>0</v>
          </cell>
        </row>
        <row r="377">
          <cell r="K377">
            <v>0</v>
          </cell>
          <cell r="R377">
            <v>0</v>
          </cell>
        </row>
        <row r="378">
          <cell r="K378">
            <v>0</v>
          </cell>
          <cell r="R378">
            <v>0</v>
          </cell>
        </row>
        <row r="379">
          <cell r="K379">
            <v>0</v>
          </cell>
          <cell r="R379">
            <v>0</v>
          </cell>
        </row>
        <row r="380">
          <cell r="K380">
            <v>0</v>
          </cell>
          <cell r="R380">
            <v>0</v>
          </cell>
        </row>
        <row r="381">
          <cell r="K381">
            <v>0</v>
          </cell>
          <cell r="R381">
            <v>0</v>
          </cell>
        </row>
        <row r="382">
          <cell r="K382">
            <v>0</v>
          </cell>
          <cell r="R382">
            <v>0</v>
          </cell>
        </row>
        <row r="383">
          <cell r="K383">
            <v>0</v>
          </cell>
          <cell r="R383">
            <v>0</v>
          </cell>
        </row>
        <row r="384">
          <cell r="K384">
            <v>0</v>
          </cell>
          <cell r="R384">
            <v>0</v>
          </cell>
        </row>
        <row r="385">
          <cell r="K385">
            <v>0</v>
          </cell>
          <cell r="R385">
            <v>0</v>
          </cell>
        </row>
        <row r="386">
          <cell r="K386">
            <v>0</v>
          </cell>
          <cell r="R386">
            <v>0</v>
          </cell>
        </row>
        <row r="387">
          <cell r="K387">
            <v>0</v>
          </cell>
          <cell r="R387">
            <v>0</v>
          </cell>
        </row>
        <row r="388">
          <cell r="K388">
            <v>0</v>
          </cell>
          <cell r="R388">
            <v>0</v>
          </cell>
        </row>
        <row r="389">
          <cell r="K389">
            <v>0</v>
          </cell>
          <cell r="R389">
            <v>0</v>
          </cell>
        </row>
        <row r="390">
          <cell r="K390">
            <v>0</v>
          </cell>
          <cell r="R390">
            <v>0</v>
          </cell>
        </row>
        <row r="391">
          <cell r="K391">
            <v>0</v>
          </cell>
          <cell r="R391">
            <v>0</v>
          </cell>
        </row>
        <row r="392">
          <cell r="K392">
            <v>0</v>
          </cell>
          <cell r="R392">
            <v>0</v>
          </cell>
        </row>
        <row r="393">
          <cell r="K393">
            <v>0</v>
          </cell>
          <cell r="R393">
            <v>0</v>
          </cell>
        </row>
        <row r="394">
          <cell r="K394">
            <v>0</v>
          </cell>
          <cell r="R394">
            <v>0</v>
          </cell>
        </row>
        <row r="395">
          <cell r="K395">
            <v>0</v>
          </cell>
          <cell r="R395">
            <v>0</v>
          </cell>
        </row>
        <row r="396">
          <cell r="K396">
            <v>0</v>
          </cell>
          <cell r="R396">
            <v>0</v>
          </cell>
        </row>
        <row r="397">
          <cell r="K397">
            <v>0</v>
          </cell>
          <cell r="R397">
            <v>0</v>
          </cell>
        </row>
        <row r="398">
          <cell r="K398">
            <v>0</v>
          </cell>
          <cell r="R398">
            <v>0</v>
          </cell>
        </row>
        <row r="399">
          <cell r="K399">
            <v>0</v>
          </cell>
          <cell r="R399">
            <v>0</v>
          </cell>
        </row>
        <row r="400">
          <cell r="K400">
            <v>0</v>
          </cell>
          <cell r="R400">
            <v>0</v>
          </cell>
        </row>
        <row r="401">
          <cell r="K401">
            <v>0</v>
          </cell>
          <cell r="R401">
            <v>0</v>
          </cell>
        </row>
        <row r="402">
          <cell r="K402">
            <v>0</v>
          </cell>
          <cell r="R402">
            <v>0</v>
          </cell>
        </row>
        <row r="403">
          <cell r="K403">
            <v>0</v>
          </cell>
          <cell r="R403">
            <v>0</v>
          </cell>
        </row>
        <row r="404">
          <cell r="K404">
            <v>0</v>
          </cell>
          <cell r="R404">
            <v>0</v>
          </cell>
        </row>
        <row r="405">
          <cell r="K405">
            <v>0</v>
          </cell>
          <cell r="R405">
            <v>0</v>
          </cell>
        </row>
        <row r="406">
          <cell r="K406">
            <v>0</v>
          </cell>
          <cell r="R406">
            <v>0</v>
          </cell>
        </row>
        <row r="407">
          <cell r="K407">
            <v>0</v>
          </cell>
          <cell r="R407">
            <v>0</v>
          </cell>
        </row>
        <row r="408">
          <cell r="K408">
            <v>0</v>
          </cell>
          <cell r="R408">
            <v>0</v>
          </cell>
        </row>
        <row r="409">
          <cell r="K409">
            <v>0</v>
          </cell>
          <cell r="R409">
            <v>0</v>
          </cell>
        </row>
        <row r="410">
          <cell r="K410">
            <v>0</v>
          </cell>
          <cell r="R410">
            <v>0</v>
          </cell>
        </row>
        <row r="411">
          <cell r="K411">
            <v>0</v>
          </cell>
          <cell r="R411">
            <v>0</v>
          </cell>
        </row>
        <row r="412">
          <cell r="K412">
            <v>0</v>
          </cell>
          <cell r="R412">
            <v>0</v>
          </cell>
        </row>
        <row r="413">
          <cell r="K413">
            <v>0</v>
          </cell>
          <cell r="R413">
            <v>0</v>
          </cell>
        </row>
        <row r="414">
          <cell r="K414">
            <v>0</v>
          </cell>
          <cell r="R414">
            <v>0</v>
          </cell>
        </row>
        <row r="415">
          <cell r="K415">
            <v>0</v>
          </cell>
          <cell r="R415">
            <v>0</v>
          </cell>
        </row>
        <row r="416">
          <cell r="K416">
            <v>0</v>
          </cell>
          <cell r="R416">
            <v>6.6460044093683085E-2</v>
          </cell>
        </row>
        <row r="417">
          <cell r="K417">
            <v>0</v>
          </cell>
          <cell r="R417">
            <v>6.6460044093683085E-2</v>
          </cell>
        </row>
        <row r="418">
          <cell r="K418">
            <v>0</v>
          </cell>
          <cell r="R418">
            <v>7.6429050707735549E-2</v>
          </cell>
        </row>
        <row r="419">
          <cell r="K419">
            <v>0</v>
          </cell>
          <cell r="R419">
            <v>7.6429050707735549E-2</v>
          </cell>
        </row>
        <row r="420">
          <cell r="K420">
            <v>0</v>
          </cell>
          <cell r="R420">
            <v>7.6429050707735549E-2</v>
          </cell>
        </row>
        <row r="421">
          <cell r="K421">
            <v>0</v>
          </cell>
          <cell r="R421">
            <v>4.4528229542767667E-2</v>
          </cell>
        </row>
        <row r="422">
          <cell r="K422">
            <v>0</v>
          </cell>
          <cell r="R422">
            <v>2.824551873981531E-2</v>
          </cell>
        </row>
        <row r="423">
          <cell r="K423">
            <v>0</v>
          </cell>
          <cell r="R423">
            <v>1.7722678424982156E-2</v>
          </cell>
        </row>
        <row r="424">
          <cell r="K424">
            <v>0</v>
          </cell>
          <cell r="R424">
            <v>4.4528229542767667E-2</v>
          </cell>
        </row>
        <row r="425">
          <cell r="K425">
            <v>0</v>
          </cell>
          <cell r="R425">
            <v>5.1617300912760529</v>
          </cell>
        </row>
        <row r="426">
          <cell r="K426">
            <v>0</v>
          </cell>
          <cell r="R426">
            <v>5.1617300912760529</v>
          </cell>
        </row>
        <row r="427">
          <cell r="K427">
            <v>0</v>
          </cell>
          <cell r="R427">
            <v>5.1617300912760529</v>
          </cell>
        </row>
        <row r="428">
          <cell r="K428">
            <v>0</v>
          </cell>
          <cell r="R428">
            <v>5.1617300912760529</v>
          </cell>
        </row>
        <row r="429">
          <cell r="K429">
            <v>0</v>
          </cell>
          <cell r="R429">
            <v>5.1617300912760529</v>
          </cell>
        </row>
        <row r="430">
          <cell r="K430">
            <v>0</v>
          </cell>
          <cell r="R430">
            <v>1.6504244283264633E-23</v>
          </cell>
        </row>
        <row r="431">
          <cell r="K431">
            <v>0</v>
          </cell>
          <cell r="R431">
            <v>5.1617300912760529</v>
          </cell>
        </row>
        <row r="432">
          <cell r="K432">
            <v>0</v>
          </cell>
          <cell r="R432">
            <v>5.1617300912760529</v>
          </cell>
        </row>
        <row r="433">
          <cell r="K433">
            <v>0</v>
          </cell>
          <cell r="R433">
            <v>0</v>
          </cell>
        </row>
        <row r="434">
          <cell r="K434">
            <v>0</v>
          </cell>
          <cell r="R434">
            <v>0</v>
          </cell>
        </row>
        <row r="435">
          <cell r="K435">
            <v>0</v>
          </cell>
          <cell r="R435">
            <v>0</v>
          </cell>
        </row>
        <row r="436">
          <cell r="K436">
            <v>0</v>
          </cell>
          <cell r="R436">
            <v>0</v>
          </cell>
        </row>
        <row r="437">
          <cell r="K437">
            <v>0</v>
          </cell>
          <cell r="R437">
            <v>0</v>
          </cell>
        </row>
        <row r="438">
          <cell r="K438">
            <v>0</v>
          </cell>
          <cell r="R438">
            <v>0</v>
          </cell>
        </row>
        <row r="439">
          <cell r="K439">
            <v>0</v>
          </cell>
          <cell r="R439">
            <v>2.3648699023335565E-4</v>
          </cell>
        </row>
        <row r="440">
          <cell r="K440">
            <v>0</v>
          </cell>
          <cell r="R440">
            <v>0</v>
          </cell>
        </row>
        <row r="441">
          <cell r="K441">
            <v>0</v>
          </cell>
          <cell r="R441">
            <v>9.0828726928033561</v>
          </cell>
        </row>
        <row r="442">
          <cell r="K442">
            <v>0</v>
          </cell>
          <cell r="R442">
            <v>0</v>
          </cell>
        </row>
        <row r="443">
          <cell r="K443">
            <v>0</v>
          </cell>
          <cell r="R443">
            <v>2.6030183936692541</v>
          </cell>
        </row>
        <row r="444">
          <cell r="K444">
            <v>0</v>
          </cell>
          <cell r="R444">
            <v>0</v>
          </cell>
        </row>
        <row r="445">
          <cell r="K445">
            <v>0</v>
          </cell>
          <cell r="R445">
            <v>0</v>
          </cell>
        </row>
        <row r="446">
          <cell r="K446">
            <v>0</v>
          </cell>
          <cell r="R446">
            <v>0</v>
          </cell>
        </row>
        <row r="447">
          <cell r="K447">
            <v>0</v>
          </cell>
          <cell r="R447">
            <v>0</v>
          </cell>
        </row>
        <row r="448">
          <cell r="K448">
            <v>0</v>
          </cell>
          <cell r="R448">
            <v>0</v>
          </cell>
        </row>
        <row r="449">
          <cell r="K449">
            <v>0</v>
          </cell>
          <cell r="R449">
            <v>0</v>
          </cell>
        </row>
        <row r="450">
          <cell r="K450">
            <v>0</v>
          </cell>
          <cell r="R450">
            <v>0</v>
          </cell>
        </row>
        <row r="451">
          <cell r="K451">
            <v>0</v>
          </cell>
          <cell r="R451">
            <v>0</v>
          </cell>
        </row>
        <row r="452">
          <cell r="K452">
            <v>0</v>
          </cell>
          <cell r="R452">
            <v>0</v>
          </cell>
        </row>
        <row r="453">
          <cell r="K453">
            <v>0</v>
          </cell>
          <cell r="R453">
            <v>0</v>
          </cell>
        </row>
        <row r="454">
          <cell r="K454">
            <v>0</v>
          </cell>
          <cell r="R454">
            <v>0</v>
          </cell>
        </row>
        <row r="455">
          <cell r="K455">
            <v>0</v>
          </cell>
          <cell r="R455">
            <v>0.11796657826628747</v>
          </cell>
        </row>
        <row r="456">
          <cell r="K456">
            <v>0</v>
          </cell>
          <cell r="R456">
            <v>0.11796657826628747</v>
          </cell>
        </row>
        <row r="457">
          <cell r="K457">
            <v>0</v>
          </cell>
          <cell r="R457">
            <v>5.870637228275339E-2</v>
          </cell>
        </row>
        <row r="458">
          <cell r="K458">
            <v>0</v>
          </cell>
          <cell r="R458">
            <v>5.870637228275339E-2</v>
          </cell>
        </row>
        <row r="459">
          <cell r="K459">
            <v>0</v>
          </cell>
          <cell r="R459">
            <v>5.870637228275339E-2</v>
          </cell>
        </row>
        <row r="460">
          <cell r="K460">
            <v>0</v>
          </cell>
          <cell r="R460">
            <v>0.25144050015443437</v>
          </cell>
        </row>
        <row r="461">
          <cell r="K461">
            <v>0</v>
          </cell>
          <cell r="R461">
            <v>0.12738175117955924</v>
          </cell>
        </row>
        <row r="462">
          <cell r="K462">
            <v>0</v>
          </cell>
          <cell r="R462">
            <v>2.9851636472079321E-2</v>
          </cell>
        </row>
        <row r="463">
          <cell r="K463">
            <v>0</v>
          </cell>
          <cell r="R463">
            <v>0.25144050015443437</v>
          </cell>
        </row>
        <row r="464">
          <cell r="K464">
            <v>0</v>
          </cell>
          <cell r="R464">
            <v>0.88613392124910784</v>
          </cell>
        </row>
        <row r="465">
          <cell r="K465">
            <v>0</v>
          </cell>
          <cell r="R465">
            <v>0.88613392124910784</v>
          </cell>
        </row>
        <row r="466">
          <cell r="K466">
            <v>228.93</v>
          </cell>
          <cell r="R466">
            <v>0.88613392124910784</v>
          </cell>
        </row>
        <row r="467">
          <cell r="K467">
            <v>228.93</v>
          </cell>
          <cell r="R467">
            <v>0.88613392124910784</v>
          </cell>
        </row>
        <row r="468">
          <cell r="K468">
            <v>457.83</v>
          </cell>
          <cell r="R468">
            <v>0.88613392124910784</v>
          </cell>
        </row>
        <row r="469">
          <cell r="K469">
            <v>0</v>
          </cell>
          <cell r="R469">
            <v>1.0467456944755087E-23</v>
          </cell>
        </row>
        <row r="470">
          <cell r="K470">
            <v>457.83</v>
          </cell>
          <cell r="R470">
            <v>0.88613392124910784</v>
          </cell>
        </row>
        <row r="471">
          <cell r="K471">
            <v>457.83</v>
          </cell>
          <cell r="R471">
            <v>0.88613392124910784</v>
          </cell>
        </row>
        <row r="472">
          <cell r="K472">
            <v>0</v>
          </cell>
          <cell r="R472">
            <v>0</v>
          </cell>
        </row>
        <row r="473">
          <cell r="K473">
            <v>0</v>
          </cell>
          <cell r="R473">
            <v>0</v>
          </cell>
        </row>
        <row r="474">
          <cell r="K474">
            <v>0</v>
          </cell>
          <cell r="R474">
            <v>0</v>
          </cell>
        </row>
        <row r="475">
          <cell r="K475">
            <v>0</v>
          </cell>
          <cell r="R475">
            <v>0</v>
          </cell>
        </row>
        <row r="476">
          <cell r="K476">
            <v>0</v>
          </cell>
          <cell r="R476">
            <v>0</v>
          </cell>
        </row>
        <row r="477">
          <cell r="K477">
            <v>0</v>
          </cell>
          <cell r="R477">
            <v>0</v>
          </cell>
        </row>
        <row r="478">
          <cell r="K478">
            <v>0</v>
          </cell>
          <cell r="R478">
            <v>0</v>
          </cell>
        </row>
        <row r="479">
          <cell r="K479">
            <v>0</v>
          </cell>
          <cell r="R479">
            <v>0</v>
          </cell>
        </row>
        <row r="480">
          <cell r="K480">
            <v>0</v>
          </cell>
          <cell r="R480">
            <v>0</v>
          </cell>
        </row>
        <row r="481">
          <cell r="K481">
            <v>0</v>
          </cell>
          <cell r="R481">
            <v>0</v>
          </cell>
        </row>
        <row r="482">
          <cell r="K482">
            <v>0</v>
          </cell>
          <cell r="R482">
            <v>0</v>
          </cell>
        </row>
        <row r="483">
          <cell r="K483">
            <v>0</v>
          </cell>
          <cell r="R483">
            <v>0</v>
          </cell>
        </row>
        <row r="484">
          <cell r="K484">
            <v>0</v>
          </cell>
          <cell r="R484">
            <v>0</v>
          </cell>
        </row>
        <row r="485">
          <cell r="K485">
            <v>0</v>
          </cell>
          <cell r="R485">
            <v>0</v>
          </cell>
        </row>
        <row r="486">
          <cell r="K486">
            <v>0</v>
          </cell>
          <cell r="R486">
            <v>0</v>
          </cell>
        </row>
        <row r="487">
          <cell r="K487">
            <v>0</v>
          </cell>
          <cell r="R487">
            <v>0</v>
          </cell>
        </row>
        <row r="488">
          <cell r="K488">
            <v>0</v>
          </cell>
          <cell r="R488">
            <v>0</v>
          </cell>
        </row>
        <row r="489">
          <cell r="K489">
            <v>0</v>
          </cell>
          <cell r="R489">
            <v>1.9771863117870717E-2</v>
          </cell>
        </row>
        <row r="490">
          <cell r="K490">
            <v>0</v>
          </cell>
          <cell r="R490">
            <v>0</v>
          </cell>
        </row>
        <row r="491">
          <cell r="K491">
            <v>0</v>
          </cell>
          <cell r="R491">
            <v>0</v>
          </cell>
        </row>
        <row r="492">
          <cell r="K492">
            <v>0</v>
          </cell>
          <cell r="R492">
            <v>0</v>
          </cell>
        </row>
        <row r="493">
          <cell r="K493">
            <v>0</v>
          </cell>
          <cell r="R493">
            <v>1.2959708598268203E-2</v>
          </cell>
        </row>
        <row r="494">
          <cell r="K494">
            <v>0</v>
          </cell>
          <cell r="R494">
            <v>0</v>
          </cell>
        </row>
        <row r="495">
          <cell r="K495">
            <v>0</v>
          </cell>
          <cell r="R495">
            <v>0</v>
          </cell>
        </row>
        <row r="496">
          <cell r="K496">
            <v>0</v>
          </cell>
          <cell r="R496">
            <v>0</v>
          </cell>
        </row>
        <row r="497">
          <cell r="K497">
            <v>0</v>
          </cell>
          <cell r="R497">
            <v>0</v>
          </cell>
        </row>
        <row r="498">
          <cell r="K498">
            <v>0</v>
          </cell>
          <cell r="R498">
            <v>0</v>
          </cell>
        </row>
        <row r="499">
          <cell r="K499">
            <v>0</v>
          </cell>
          <cell r="R499">
            <v>0</v>
          </cell>
        </row>
        <row r="500">
          <cell r="K500">
            <v>0</v>
          </cell>
          <cell r="R500">
            <v>0</v>
          </cell>
        </row>
        <row r="501">
          <cell r="K501">
            <v>0</v>
          </cell>
          <cell r="R501">
            <v>0</v>
          </cell>
        </row>
        <row r="502">
          <cell r="K502">
            <v>0</v>
          </cell>
          <cell r="R502">
            <v>0</v>
          </cell>
        </row>
        <row r="503">
          <cell r="K503">
            <v>0</v>
          </cell>
          <cell r="R503">
            <v>0</v>
          </cell>
        </row>
        <row r="504">
          <cell r="K504">
            <v>0</v>
          </cell>
          <cell r="R504">
            <v>0</v>
          </cell>
        </row>
        <row r="505">
          <cell r="K505">
            <v>0</v>
          </cell>
          <cell r="R505">
            <v>0</v>
          </cell>
        </row>
        <row r="506">
          <cell r="K506">
            <v>0</v>
          </cell>
          <cell r="R506">
            <v>0</v>
          </cell>
        </row>
        <row r="507">
          <cell r="K507">
            <v>0</v>
          </cell>
          <cell r="R507">
            <v>4.9235815999403552E-4</v>
          </cell>
        </row>
        <row r="508">
          <cell r="K508">
            <v>0</v>
          </cell>
          <cell r="R508">
            <v>4.9235815999403552E-4</v>
          </cell>
        </row>
        <row r="509">
          <cell r="K509">
            <v>0</v>
          </cell>
          <cell r="R509">
            <v>5.6491037479630625E-4</v>
          </cell>
        </row>
        <row r="510">
          <cell r="K510">
            <v>0</v>
          </cell>
          <cell r="R510">
            <v>5.6491037479630625E-4</v>
          </cell>
        </row>
        <row r="511">
          <cell r="K511">
            <v>0</v>
          </cell>
          <cell r="R511">
            <v>5.6491037479630625E-4</v>
          </cell>
        </row>
        <row r="512">
          <cell r="K512">
            <v>0</v>
          </cell>
          <cell r="R512">
            <v>1.0467456944755086E-5</v>
          </cell>
        </row>
        <row r="513">
          <cell r="K513">
            <v>0</v>
          </cell>
          <cell r="R513">
            <v>1.0467456944755086E-5</v>
          </cell>
        </row>
        <row r="514">
          <cell r="K514">
            <v>0</v>
          </cell>
          <cell r="R514">
            <v>1.0688990425067364E-5</v>
          </cell>
        </row>
        <row r="515">
          <cell r="K515">
            <v>0</v>
          </cell>
          <cell r="R515">
            <v>1.0688990425067364E-5</v>
          </cell>
        </row>
        <row r="516">
          <cell r="K516">
            <v>0</v>
          </cell>
          <cell r="R516">
            <v>1.0688990425067364E-5</v>
          </cell>
        </row>
        <row r="517">
          <cell r="K517">
            <v>1.9143599999999997E-2</v>
          </cell>
          <cell r="R517">
            <v>2.2485648251696109E-2</v>
          </cell>
        </row>
        <row r="518">
          <cell r="K518">
            <v>0</v>
          </cell>
          <cell r="R518">
            <v>2.2485648251696109E-2</v>
          </cell>
        </row>
        <row r="519">
          <cell r="K519">
            <v>0.61458000000000002</v>
          </cell>
          <cell r="R519">
            <v>2.2485648251696109E-2</v>
          </cell>
        </row>
        <row r="520">
          <cell r="K520">
            <v>0.61458000000000002</v>
          </cell>
          <cell r="R520">
            <v>2.2485648251696109E-2</v>
          </cell>
        </row>
        <row r="521">
          <cell r="K521">
            <v>19.794900000000002</v>
          </cell>
          <cell r="R521">
            <v>2.2485648251696109E-2</v>
          </cell>
        </row>
        <row r="522">
          <cell r="K522">
            <v>0</v>
          </cell>
          <cell r="R522">
            <v>2.0602613669041757E-6</v>
          </cell>
        </row>
        <row r="523">
          <cell r="K523">
            <v>19.794900000000002</v>
          </cell>
          <cell r="R523">
            <v>2.2485648251696109E-2</v>
          </cell>
        </row>
        <row r="524">
          <cell r="K524">
            <v>19.794900000000002</v>
          </cell>
          <cell r="R524">
            <v>2.2485648251696109E-2</v>
          </cell>
        </row>
        <row r="525">
          <cell r="K525">
            <v>0</v>
          </cell>
          <cell r="R525">
            <v>0.23814849133569771</v>
          </cell>
        </row>
        <row r="526">
          <cell r="K526">
            <v>0</v>
          </cell>
          <cell r="R526">
            <v>0.23814849133569771</v>
          </cell>
        </row>
        <row r="527">
          <cell r="K527">
            <v>1.96254</v>
          </cell>
          <cell r="R527">
            <v>0.23814849133569771</v>
          </cell>
        </row>
        <row r="528">
          <cell r="K528">
            <v>1.96254</v>
          </cell>
          <cell r="R528">
            <v>0.23814849133569771</v>
          </cell>
        </row>
        <row r="529">
          <cell r="K529">
            <v>117.97799999999999</v>
          </cell>
          <cell r="R529">
            <v>0.23814849133569771</v>
          </cell>
        </row>
        <row r="530">
          <cell r="K530">
            <v>0</v>
          </cell>
          <cell r="R530">
            <v>8.0859720313981103E-5</v>
          </cell>
        </row>
        <row r="531">
          <cell r="K531">
            <v>117.97799999999999</v>
          </cell>
          <cell r="R531">
            <v>0.23814849133569771</v>
          </cell>
        </row>
        <row r="532">
          <cell r="K532">
            <v>117.97799999999999</v>
          </cell>
          <cell r="R532">
            <v>0.23814849133569771</v>
          </cell>
        </row>
        <row r="533">
          <cell r="K533">
            <v>0</v>
          </cell>
          <cell r="R533">
            <v>3.6663790991681833E-4</v>
          </cell>
        </row>
        <row r="534">
          <cell r="K534">
            <v>0</v>
          </cell>
          <cell r="R534">
            <v>3.6663790991681833E-4</v>
          </cell>
        </row>
        <row r="535">
          <cell r="K535">
            <v>0</v>
          </cell>
          <cell r="R535">
            <v>3.6774557731837973E-4</v>
          </cell>
        </row>
        <row r="536">
          <cell r="K536">
            <v>0</v>
          </cell>
          <cell r="R536">
            <v>3.6774557731837973E-4</v>
          </cell>
        </row>
        <row r="537">
          <cell r="K537">
            <v>0</v>
          </cell>
          <cell r="R537">
            <v>3.6774557731837973E-4</v>
          </cell>
        </row>
        <row r="538">
          <cell r="K538">
            <v>0</v>
          </cell>
          <cell r="R538">
            <v>7.1444547400709311E-6</v>
          </cell>
        </row>
        <row r="539">
          <cell r="K539">
            <v>0</v>
          </cell>
          <cell r="R539">
            <v>7.1444547400709311E-6</v>
          </cell>
        </row>
        <row r="540">
          <cell r="K540">
            <v>0</v>
          </cell>
          <cell r="R540">
            <v>8.3075055117103861E-6</v>
          </cell>
        </row>
        <row r="541">
          <cell r="K541">
            <v>0</v>
          </cell>
          <cell r="R541">
            <v>8.3075055117103861E-6</v>
          </cell>
        </row>
        <row r="542">
          <cell r="K542">
            <v>0</v>
          </cell>
          <cell r="R542">
            <v>8.3075055117103861E-6</v>
          </cell>
        </row>
        <row r="543">
          <cell r="K543">
            <v>8.1452999999999994E-3</v>
          </cell>
          <cell r="R543">
            <v>7.3106048503051399E-2</v>
          </cell>
        </row>
        <row r="544">
          <cell r="K544">
            <v>0</v>
          </cell>
          <cell r="R544">
            <v>7.3106048503051399E-2</v>
          </cell>
        </row>
        <row r="545">
          <cell r="K545">
            <v>0.51113999999999993</v>
          </cell>
          <cell r="R545">
            <v>7.3106048503051399E-2</v>
          </cell>
        </row>
        <row r="546">
          <cell r="K546">
            <v>0.51113999999999993</v>
          </cell>
          <cell r="R546">
            <v>7.3106048503051399E-2</v>
          </cell>
        </row>
        <row r="547">
          <cell r="K547">
            <v>52.466999999999992</v>
          </cell>
          <cell r="R547">
            <v>7.3106048503051399E-2</v>
          </cell>
        </row>
        <row r="548">
          <cell r="K548">
            <v>0</v>
          </cell>
          <cell r="R548">
            <v>1.0024389984130532E-6</v>
          </cell>
        </row>
        <row r="549">
          <cell r="K549">
            <v>52.466999999999992</v>
          </cell>
          <cell r="R549">
            <v>7.3106048503051399E-2</v>
          </cell>
        </row>
        <row r="550">
          <cell r="K550">
            <v>52.466999999999992</v>
          </cell>
          <cell r="R550">
            <v>7.3106048503051399E-2</v>
          </cell>
        </row>
        <row r="551">
          <cell r="K551">
            <v>0</v>
          </cell>
          <cell r="R551">
            <v>4.4195929322299259E-2</v>
          </cell>
        </row>
        <row r="552">
          <cell r="K552">
            <v>0</v>
          </cell>
          <cell r="R552">
            <v>4.4195929322299259E-2</v>
          </cell>
        </row>
        <row r="553">
          <cell r="K553">
            <v>0</v>
          </cell>
          <cell r="R553">
            <v>4.4029779212065037E-2</v>
          </cell>
        </row>
        <row r="554">
          <cell r="K554">
            <v>0</v>
          </cell>
          <cell r="R554">
            <v>4.4029779212065037E-2</v>
          </cell>
        </row>
        <row r="555">
          <cell r="K555">
            <v>0</v>
          </cell>
          <cell r="R555">
            <v>4.4029779212065037E-2</v>
          </cell>
        </row>
        <row r="556">
          <cell r="K556">
            <v>0</v>
          </cell>
          <cell r="R556">
            <v>2.1433364220212796E-2</v>
          </cell>
        </row>
        <row r="557">
          <cell r="K557">
            <v>0</v>
          </cell>
          <cell r="R557">
            <v>2.1433364220212796E-2</v>
          </cell>
        </row>
        <row r="558">
          <cell r="K558">
            <v>0</v>
          </cell>
          <cell r="R558">
            <v>2.1377980850134728E-2</v>
          </cell>
        </row>
        <row r="559">
          <cell r="K559">
            <v>0</v>
          </cell>
          <cell r="R559">
            <v>2.1377980850134728E-2</v>
          </cell>
        </row>
        <row r="560">
          <cell r="K560">
            <v>0</v>
          </cell>
          <cell r="R560">
            <v>2.1377980850134728E-2</v>
          </cell>
        </row>
        <row r="561">
          <cell r="K561">
            <v>0</v>
          </cell>
          <cell r="R561">
            <v>7.3659882203832075E-4</v>
          </cell>
        </row>
        <row r="562">
          <cell r="K562">
            <v>0</v>
          </cell>
          <cell r="R562">
            <v>7.3659882203832075E-4</v>
          </cell>
        </row>
        <row r="563">
          <cell r="K563">
            <v>0</v>
          </cell>
          <cell r="R563">
            <v>1.2904325228190133E-3</v>
          </cell>
        </row>
        <row r="564">
          <cell r="K564">
            <v>0</v>
          </cell>
          <cell r="R564">
            <v>1.2904325228190133E-3</v>
          </cell>
        </row>
        <row r="565">
          <cell r="K565">
            <v>0</v>
          </cell>
          <cell r="R565">
            <v>1.2904325228190133E-3</v>
          </cell>
        </row>
        <row r="566">
          <cell r="K566">
            <v>13.059900000000001</v>
          </cell>
          <cell r="R566">
            <v>0</v>
          </cell>
        </row>
        <row r="567">
          <cell r="K567">
            <v>0</v>
          </cell>
          <cell r="R567">
            <v>0</v>
          </cell>
        </row>
        <row r="568">
          <cell r="K568">
            <v>0</v>
          </cell>
          <cell r="R568">
            <v>0</v>
          </cell>
        </row>
        <row r="569">
          <cell r="K569">
            <v>0</v>
          </cell>
          <cell r="R569">
            <v>0</v>
          </cell>
        </row>
        <row r="570">
          <cell r="K570">
            <v>0</v>
          </cell>
          <cell r="R570">
            <v>0</v>
          </cell>
        </row>
        <row r="571">
          <cell r="K571">
            <v>0</v>
          </cell>
          <cell r="R571">
            <v>0</v>
          </cell>
        </row>
        <row r="572">
          <cell r="K572">
            <v>0</v>
          </cell>
          <cell r="R572">
            <v>0</v>
          </cell>
        </row>
        <row r="573">
          <cell r="K573">
            <v>0</v>
          </cell>
          <cell r="R573">
            <v>0</v>
          </cell>
        </row>
        <row r="574">
          <cell r="K574">
            <v>0</v>
          </cell>
          <cell r="R574">
            <v>26.750167747707444</v>
          </cell>
        </row>
        <row r="575">
          <cell r="K575">
            <v>0</v>
          </cell>
          <cell r="R575">
            <v>26.750167747707444</v>
          </cell>
        </row>
        <row r="576">
          <cell r="K576">
            <v>0</v>
          </cell>
          <cell r="R576">
            <v>12.682791747877856</v>
          </cell>
        </row>
        <row r="577">
          <cell r="K577">
            <v>0</v>
          </cell>
          <cell r="R577">
            <v>12.682791747877856</v>
          </cell>
        </row>
        <row r="578">
          <cell r="K578">
            <v>0</v>
          </cell>
          <cell r="R578">
            <v>12.682791747877856</v>
          </cell>
        </row>
        <row r="579">
          <cell r="K579">
            <v>0</v>
          </cell>
          <cell r="R579">
            <v>58.706372282753392</v>
          </cell>
        </row>
        <row r="580">
          <cell r="K580">
            <v>0</v>
          </cell>
          <cell r="R580">
            <v>29.408569511454765</v>
          </cell>
        </row>
        <row r="581">
          <cell r="K581">
            <v>0</v>
          </cell>
          <cell r="R581">
            <v>6.7567711495244467</v>
          </cell>
        </row>
        <row r="582">
          <cell r="K582">
            <v>0</v>
          </cell>
          <cell r="R582">
            <v>58.706372282753392</v>
          </cell>
        </row>
        <row r="583">
          <cell r="K583">
            <v>0</v>
          </cell>
          <cell r="R583">
            <v>143.44292850219932</v>
          </cell>
        </row>
        <row r="584">
          <cell r="K584">
            <v>0</v>
          </cell>
          <cell r="R584">
            <v>143.44292850219932</v>
          </cell>
        </row>
        <row r="585">
          <cell r="K585">
            <v>613.32000000000005</v>
          </cell>
          <cell r="R585">
            <v>143.44292850219932</v>
          </cell>
        </row>
        <row r="586">
          <cell r="K586">
            <v>613.32000000000005</v>
          </cell>
          <cell r="R586">
            <v>143.44292850219932</v>
          </cell>
        </row>
        <row r="587">
          <cell r="K587">
            <v>1115.82</v>
          </cell>
          <cell r="R587">
            <v>143.44292850219932</v>
          </cell>
        </row>
        <row r="588">
          <cell r="K588">
            <v>0</v>
          </cell>
          <cell r="R588">
            <v>5.6491037479630624E-21</v>
          </cell>
        </row>
        <row r="589">
          <cell r="K589">
            <v>1115.82</v>
          </cell>
          <cell r="R589">
            <v>143.44292850219932</v>
          </cell>
        </row>
        <row r="590">
          <cell r="K590">
            <v>1115.82</v>
          </cell>
          <cell r="R590">
            <v>143.44292850219932</v>
          </cell>
        </row>
        <row r="591">
          <cell r="K591">
            <v>0</v>
          </cell>
          <cell r="R591">
            <v>0</v>
          </cell>
        </row>
        <row r="592">
          <cell r="K592">
            <v>0</v>
          </cell>
          <cell r="R592">
            <v>4.2534428219957177E-2</v>
          </cell>
        </row>
        <row r="593">
          <cell r="K593">
            <v>0</v>
          </cell>
          <cell r="R593">
            <v>0</v>
          </cell>
        </row>
        <row r="594">
          <cell r="K594">
            <v>0</v>
          </cell>
          <cell r="R594">
            <v>1.0412073574677017</v>
          </cell>
        </row>
        <row r="595">
          <cell r="K595">
            <v>0</v>
          </cell>
          <cell r="R595">
            <v>0</v>
          </cell>
        </row>
        <row r="596">
          <cell r="K596">
            <v>0</v>
          </cell>
          <cell r="R596">
            <v>3.6940707842072179E-2</v>
          </cell>
        </row>
        <row r="597">
          <cell r="K597">
            <v>0</v>
          </cell>
          <cell r="R597">
            <v>0</v>
          </cell>
        </row>
        <row r="598">
          <cell r="K598">
            <v>0</v>
          </cell>
          <cell r="R598">
            <v>0</v>
          </cell>
        </row>
        <row r="599">
          <cell r="K599">
            <v>0</v>
          </cell>
          <cell r="R599">
            <v>0</v>
          </cell>
        </row>
        <row r="600">
          <cell r="K600">
            <v>0</v>
          </cell>
          <cell r="R600">
            <v>0</v>
          </cell>
        </row>
        <row r="601">
          <cell r="K601">
            <v>0</v>
          </cell>
          <cell r="R601">
            <v>0</v>
          </cell>
        </row>
        <row r="602">
          <cell r="K602">
            <v>0</v>
          </cell>
          <cell r="R602">
            <v>0</v>
          </cell>
        </row>
        <row r="603">
          <cell r="K603">
            <v>0</v>
          </cell>
          <cell r="R603">
            <v>0</v>
          </cell>
        </row>
        <row r="604">
          <cell r="K604">
            <v>0</v>
          </cell>
          <cell r="R604">
            <v>0</v>
          </cell>
        </row>
        <row r="605">
          <cell r="K605">
            <v>0</v>
          </cell>
          <cell r="R605">
            <v>0</v>
          </cell>
        </row>
        <row r="606">
          <cell r="K606">
            <v>0</v>
          </cell>
          <cell r="R606">
            <v>0</v>
          </cell>
        </row>
        <row r="607">
          <cell r="K607">
            <v>0</v>
          </cell>
          <cell r="R607">
            <v>0</v>
          </cell>
        </row>
        <row r="608">
          <cell r="K608">
            <v>0</v>
          </cell>
          <cell r="R608">
            <v>0</v>
          </cell>
        </row>
        <row r="609">
          <cell r="K609">
            <v>0</v>
          </cell>
          <cell r="R609">
            <v>0</v>
          </cell>
        </row>
        <row r="610">
          <cell r="K610">
            <v>0</v>
          </cell>
          <cell r="R610">
            <v>0</v>
          </cell>
        </row>
        <row r="611">
          <cell r="K611">
            <v>0</v>
          </cell>
          <cell r="R611">
            <v>0</v>
          </cell>
        </row>
        <row r="612">
          <cell r="K612">
            <v>0</v>
          </cell>
          <cell r="R612">
            <v>0</v>
          </cell>
        </row>
        <row r="613">
          <cell r="K613">
            <v>0</v>
          </cell>
          <cell r="R613">
            <v>0</v>
          </cell>
        </row>
        <row r="614">
          <cell r="K614">
            <v>0</v>
          </cell>
          <cell r="R614">
            <v>0</v>
          </cell>
        </row>
        <row r="615">
          <cell r="K615">
            <v>0</v>
          </cell>
          <cell r="R615">
            <v>0</v>
          </cell>
        </row>
        <row r="616">
          <cell r="K616">
            <v>0</v>
          </cell>
          <cell r="R616">
            <v>0</v>
          </cell>
        </row>
        <row r="617">
          <cell r="K617">
            <v>0</v>
          </cell>
          <cell r="R617">
            <v>0</v>
          </cell>
        </row>
        <row r="618">
          <cell r="K618">
            <v>0</v>
          </cell>
          <cell r="R618">
            <v>0</v>
          </cell>
        </row>
        <row r="619">
          <cell r="K619">
            <v>0</v>
          </cell>
          <cell r="R619">
            <v>0</v>
          </cell>
        </row>
        <row r="620">
          <cell r="K620">
            <v>0</v>
          </cell>
          <cell r="R620">
            <v>0</v>
          </cell>
        </row>
        <row r="621">
          <cell r="K621">
            <v>0</v>
          </cell>
          <cell r="R621">
            <v>0</v>
          </cell>
        </row>
        <row r="622">
          <cell r="K622">
            <v>0</v>
          </cell>
          <cell r="R622">
            <v>0</v>
          </cell>
        </row>
        <row r="623">
          <cell r="K623">
            <v>0</v>
          </cell>
          <cell r="R623">
            <v>0</v>
          </cell>
        </row>
        <row r="624">
          <cell r="K624">
            <v>0</v>
          </cell>
          <cell r="R624">
            <v>0</v>
          </cell>
        </row>
        <row r="625">
          <cell r="K625">
            <v>0</v>
          </cell>
          <cell r="R625">
            <v>0</v>
          </cell>
        </row>
        <row r="626">
          <cell r="K626">
            <v>0</v>
          </cell>
          <cell r="R626">
            <v>0</v>
          </cell>
        </row>
        <row r="627">
          <cell r="K627">
            <v>0</v>
          </cell>
          <cell r="R627">
            <v>0</v>
          </cell>
        </row>
        <row r="628">
          <cell r="K628">
            <v>0</v>
          </cell>
          <cell r="R628">
            <v>0</v>
          </cell>
        </row>
        <row r="629">
          <cell r="K629">
            <v>0</v>
          </cell>
          <cell r="R629">
            <v>0</v>
          </cell>
        </row>
        <row r="630">
          <cell r="K630">
            <v>0</v>
          </cell>
          <cell r="R630">
            <v>0</v>
          </cell>
        </row>
        <row r="631">
          <cell r="K631">
            <v>0</v>
          </cell>
          <cell r="R631">
            <v>0</v>
          </cell>
        </row>
        <row r="632">
          <cell r="K632">
            <v>0</v>
          </cell>
          <cell r="R632">
            <v>0</v>
          </cell>
        </row>
        <row r="633">
          <cell r="K633">
            <v>0</v>
          </cell>
          <cell r="R633">
            <v>0</v>
          </cell>
        </row>
        <row r="634">
          <cell r="K634">
            <v>0</v>
          </cell>
          <cell r="R634">
            <v>0</v>
          </cell>
        </row>
        <row r="635">
          <cell r="K635">
            <v>0</v>
          </cell>
          <cell r="R635">
            <v>0</v>
          </cell>
        </row>
        <row r="636">
          <cell r="K636">
            <v>0</v>
          </cell>
          <cell r="R636">
            <v>0</v>
          </cell>
        </row>
        <row r="637">
          <cell r="K637">
            <v>0</v>
          </cell>
          <cell r="R637">
            <v>0</v>
          </cell>
        </row>
        <row r="638">
          <cell r="K638">
            <v>0</v>
          </cell>
          <cell r="R638">
            <v>8.6398057321787999E-2</v>
          </cell>
        </row>
        <row r="639">
          <cell r="K639">
            <v>0</v>
          </cell>
          <cell r="R639">
            <v>8.6398057321787999E-2</v>
          </cell>
        </row>
        <row r="640">
          <cell r="K640">
            <v>0</v>
          </cell>
          <cell r="R640">
            <v>8.6398057321787999E-2</v>
          </cell>
        </row>
        <row r="641">
          <cell r="K641">
            <v>0</v>
          </cell>
          <cell r="R641">
            <v>8.6398057321787999E-2</v>
          </cell>
        </row>
        <row r="642">
          <cell r="K642">
            <v>0</v>
          </cell>
          <cell r="R642">
            <v>8.6398057321787999E-2</v>
          </cell>
        </row>
        <row r="643">
          <cell r="K643">
            <v>0</v>
          </cell>
          <cell r="R643">
            <v>6.7013877794463778E-13</v>
          </cell>
        </row>
        <row r="644">
          <cell r="K644">
            <v>0</v>
          </cell>
          <cell r="R644">
            <v>8.6398057321787999E-2</v>
          </cell>
        </row>
        <row r="645">
          <cell r="K645">
            <v>0</v>
          </cell>
          <cell r="R645">
            <v>8.6398057321787999E-2</v>
          </cell>
        </row>
        <row r="646">
          <cell r="K646">
            <v>0</v>
          </cell>
          <cell r="R646">
            <v>0</v>
          </cell>
        </row>
        <row r="647">
          <cell r="K647">
            <v>0</v>
          </cell>
          <cell r="R647">
            <v>0</v>
          </cell>
        </row>
        <row r="648">
          <cell r="K648">
            <v>0</v>
          </cell>
          <cell r="R648">
            <v>0</v>
          </cell>
        </row>
        <row r="649">
          <cell r="K649">
            <v>0</v>
          </cell>
          <cell r="R649">
            <v>0</v>
          </cell>
        </row>
        <row r="650">
          <cell r="K650">
            <v>0</v>
          </cell>
          <cell r="R650">
            <v>0</v>
          </cell>
        </row>
        <row r="651">
          <cell r="K651">
            <v>0</v>
          </cell>
          <cell r="R651">
            <v>0</v>
          </cell>
        </row>
        <row r="652">
          <cell r="K652">
            <v>0</v>
          </cell>
          <cell r="R652">
            <v>0</v>
          </cell>
        </row>
        <row r="653">
          <cell r="K653">
            <v>0</v>
          </cell>
          <cell r="R653">
            <v>0</v>
          </cell>
        </row>
        <row r="654">
          <cell r="K654">
            <v>0</v>
          </cell>
          <cell r="R654">
            <v>3.4393072818481002E-2</v>
          </cell>
        </row>
        <row r="655">
          <cell r="K655">
            <v>0</v>
          </cell>
          <cell r="R655">
            <v>3.4393072818481002E-2</v>
          </cell>
        </row>
        <row r="656">
          <cell r="K656">
            <v>0</v>
          </cell>
          <cell r="R656">
            <v>3.4226922708246788E-2</v>
          </cell>
        </row>
        <row r="657">
          <cell r="K657">
            <v>0</v>
          </cell>
          <cell r="R657">
            <v>3.4226922708246788E-2</v>
          </cell>
        </row>
        <row r="658">
          <cell r="K658">
            <v>0</v>
          </cell>
          <cell r="R658">
            <v>3.4226922708246788E-2</v>
          </cell>
        </row>
        <row r="659">
          <cell r="K659">
            <v>0</v>
          </cell>
          <cell r="R659">
            <v>1.1962807936862956</v>
          </cell>
        </row>
        <row r="660">
          <cell r="K660">
            <v>0</v>
          </cell>
          <cell r="R660">
            <v>0.23261015432789078</v>
          </cell>
        </row>
        <row r="661">
          <cell r="K661">
            <v>0</v>
          </cell>
          <cell r="R661">
            <v>0.15451960251781319</v>
          </cell>
        </row>
        <row r="662">
          <cell r="K662">
            <v>0</v>
          </cell>
          <cell r="R662">
            <v>1.1962807936862956</v>
          </cell>
        </row>
        <row r="663">
          <cell r="K663">
            <v>0</v>
          </cell>
          <cell r="R663">
            <v>11.132057385691917</v>
          </cell>
        </row>
        <row r="664">
          <cell r="K664">
            <v>0</v>
          </cell>
          <cell r="R664">
            <v>11.132057385691917</v>
          </cell>
        </row>
        <row r="665">
          <cell r="K665">
            <v>0</v>
          </cell>
          <cell r="R665">
            <v>11.132057385691917</v>
          </cell>
        </row>
        <row r="666">
          <cell r="K666">
            <v>0</v>
          </cell>
          <cell r="R666">
            <v>11.132057385691917</v>
          </cell>
        </row>
        <row r="667">
          <cell r="K667">
            <v>0</v>
          </cell>
          <cell r="R667">
            <v>11.132057385691917</v>
          </cell>
        </row>
        <row r="668">
          <cell r="K668">
            <v>0</v>
          </cell>
          <cell r="R668">
            <v>5.3943402456039444E-3</v>
          </cell>
        </row>
        <row r="669">
          <cell r="K669">
            <v>0</v>
          </cell>
          <cell r="R669">
            <v>11.132057385691917</v>
          </cell>
        </row>
        <row r="670">
          <cell r="K670">
            <v>0</v>
          </cell>
          <cell r="R670">
            <v>11.132057385691917</v>
          </cell>
        </row>
        <row r="671">
          <cell r="K671">
            <v>0</v>
          </cell>
          <cell r="R671">
            <v>0</v>
          </cell>
        </row>
        <row r="672">
          <cell r="K672">
            <v>0</v>
          </cell>
          <cell r="R672">
            <v>0</v>
          </cell>
        </row>
        <row r="673">
          <cell r="K673">
            <v>0</v>
          </cell>
          <cell r="R673">
            <v>1.7888828535216363</v>
          </cell>
        </row>
        <row r="674">
          <cell r="K674">
            <v>0</v>
          </cell>
          <cell r="R674">
            <v>0</v>
          </cell>
        </row>
        <row r="675">
          <cell r="K675">
            <v>0</v>
          </cell>
          <cell r="R675">
            <v>1.5895027212405872</v>
          </cell>
        </row>
        <row r="676">
          <cell r="K676">
            <v>0</v>
          </cell>
          <cell r="R676">
            <v>0</v>
          </cell>
        </row>
        <row r="677">
          <cell r="K677">
            <v>0</v>
          </cell>
          <cell r="R677">
            <v>1.4787359810844484E-3</v>
          </cell>
        </row>
        <row r="678">
          <cell r="K678">
            <v>0</v>
          </cell>
          <cell r="R678">
            <v>0</v>
          </cell>
        </row>
        <row r="679">
          <cell r="K679">
            <v>0</v>
          </cell>
          <cell r="R679">
            <v>0</v>
          </cell>
        </row>
        <row r="680">
          <cell r="K680">
            <v>0</v>
          </cell>
          <cell r="R680">
            <v>0</v>
          </cell>
        </row>
        <row r="681">
          <cell r="K681">
            <v>0</v>
          </cell>
          <cell r="R681">
            <v>0</v>
          </cell>
        </row>
        <row r="682">
          <cell r="K682">
            <v>0</v>
          </cell>
          <cell r="R682">
            <v>0</v>
          </cell>
        </row>
        <row r="683">
          <cell r="K683">
            <v>0</v>
          </cell>
          <cell r="R683">
            <v>0</v>
          </cell>
        </row>
        <row r="684">
          <cell r="K684">
            <v>0</v>
          </cell>
          <cell r="R684">
            <v>0</v>
          </cell>
        </row>
        <row r="685">
          <cell r="K685">
            <v>0</v>
          </cell>
          <cell r="R685">
            <v>0</v>
          </cell>
        </row>
        <row r="686">
          <cell r="K686">
            <v>0</v>
          </cell>
          <cell r="R686">
            <v>0</v>
          </cell>
        </row>
        <row r="687">
          <cell r="K687">
            <v>0</v>
          </cell>
          <cell r="R687">
            <v>0</v>
          </cell>
        </row>
        <row r="688">
          <cell r="K688">
            <v>0</v>
          </cell>
          <cell r="R688">
            <v>0</v>
          </cell>
        </row>
        <row r="689">
          <cell r="K689">
            <v>0</v>
          </cell>
          <cell r="R689">
            <v>0</v>
          </cell>
        </row>
        <row r="690">
          <cell r="K690">
            <v>0</v>
          </cell>
          <cell r="R690">
            <v>0</v>
          </cell>
        </row>
        <row r="691">
          <cell r="K691">
            <v>0</v>
          </cell>
          <cell r="R691">
            <v>0</v>
          </cell>
        </row>
        <row r="692">
          <cell r="K692">
            <v>0</v>
          </cell>
          <cell r="R692">
            <v>0</v>
          </cell>
        </row>
        <row r="693">
          <cell r="K693">
            <v>0</v>
          </cell>
          <cell r="R693">
            <v>2.5864033826458336E-3</v>
          </cell>
        </row>
        <row r="694">
          <cell r="K694">
            <v>0</v>
          </cell>
          <cell r="R694">
            <v>2.5864033826458336E-3</v>
          </cell>
        </row>
        <row r="695">
          <cell r="K695">
            <v>0</v>
          </cell>
          <cell r="R695">
            <v>2.5864033826458336E-3</v>
          </cell>
        </row>
        <row r="696">
          <cell r="K696">
            <v>0</v>
          </cell>
          <cell r="R696">
            <v>2.5864033826458336E-3</v>
          </cell>
        </row>
        <row r="697">
          <cell r="K697">
            <v>0</v>
          </cell>
          <cell r="R697">
            <v>2.5864033826458336E-3</v>
          </cell>
        </row>
        <row r="698">
          <cell r="K698">
            <v>0</v>
          </cell>
          <cell r="R698">
            <v>2.2596414991852248E-7</v>
          </cell>
        </row>
        <row r="699">
          <cell r="K699">
            <v>0</v>
          </cell>
          <cell r="R699">
            <v>2.5864033826458336E-3</v>
          </cell>
        </row>
        <row r="700">
          <cell r="K700">
            <v>0</v>
          </cell>
          <cell r="R700">
            <v>2.5864033826458336E-3</v>
          </cell>
        </row>
        <row r="701">
          <cell r="K701">
            <v>0</v>
          </cell>
          <cell r="R701">
            <v>0</v>
          </cell>
        </row>
        <row r="702">
          <cell r="K702">
            <v>0</v>
          </cell>
          <cell r="R702">
            <v>0</v>
          </cell>
        </row>
        <row r="703">
          <cell r="K703">
            <v>0</v>
          </cell>
          <cell r="R703">
            <v>0</v>
          </cell>
        </row>
        <row r="704">
          <cell r="K704">
            <v>0</v>
          </cell>
          <cell r="R704">
            <v>0</v>
          </cell>
        </row>
        <row r="705">
          <cell r="K705">
            <v>0</v>
          </cell>
          <cell r="R705">
            <v>0</v>
          </cell>
        </row>
        <row r="706">
          <cell r="K706">
            <v>0</v>
          </cell>
          <cell r="R706">
            <v>0</v>
          </cell>
        </row>
        <row r="707">
          <cell r="K707">
            <v>0</v>
          </cell>
          <cell r="R707">
            <v>0</v>
          </cell>
        </row>
        <row r="708">
          <cell r="K708">
            <v>0</v>
          </cell>
          <cell r="R708">
            <v>0</v>
          </cell>
        </row>
        <row r="709">
          <cell r="K709">
            <v>0</v>
          </cell>
          <cell r="R709">
            <v>0</v>
          </cell>
        </row>
        <row r="710">
          <cell r="K710">
            <v>0</v>
          </cell>
          <cell r="R710">
            <v>0</v>
          </cell>
        </row>
        <row r="711">
          <cell r="K711">
            <v>0</v>
          </cell>
          <cell r="R711">
            <v>0</v>
          </cell>
        </row>
        <row r="712">
          <cell r="K712">
            <v>0</v>
          </cell>
          <cell r="R712">
            <v>0</v>
          </cell>
        </row>
        <row r="713">
          <cell r="K713">
            <v>0</v>
          </cell>
          <cell r="R713">
            <v>0</v>
          </cell>
        </row>
        <row r="714">
          <cell r="K714">
            <v>0</v>
          </cell>
          <cell r="R714">
            <v>0</v>
          </cell>
        </row>
        <row r="715">
          <cell r="K715">
            <v>0</v>
          </cell>
          <cell r="R715">
            <v>0</v>
          </cell>
        </row>
        <row r="716">
          <cell r="K716">
            <v>0</v>
          </cell>
          <cell r="R716">
            <v>0</v>
          </cell>
        </row>
        <row r="717">
          <cell r="K717">
            <v>0</v>
          </cell>
          <cell r="R717">
            <v>0</v>
          </cell>
        </row>
        <row r="718">
          <cell r="K718">
            <v>0</v>
          </cell>
          <cell r="R718">
            <v>0</v>
          </cell>
        </row>
        <row r="719">
          <cell r="K719">
            <v>0</v>
          </cell>
          <cell r="R719">
            <v>0</v>
          </cell>
        </row>
        <row r="720">
          <cell r="K720">
            <v>0</v>
          </cell>
          <cell r="R720">
            <v>0</v>
          </cell>
        </row>
        <row r="721">
          <cell r="K721">
            <v>0</v>
          </cell>
          <cell r="R721">
            <v>0</v>
          </cell>
        </row>
        <row r="722">
          <cell r="K722">
            <v>0</v>
          </cell>
          <cell r="R722">
            <v>0</v>
          </cell>
        </row>
        <row r="723">
          <cell r="K723">
            <v>0</v>
          </cell>
          <cell r="R723">
            <v>0</v>
          </cell>
        </row>
        <row r="724">
          <cell r="K724">
            <v>0</v>
          </cell>
          <cell r="R724">
            <v>0</v>
          </cell>
        </row>
        <row r="725">
          <cell r="K725">
            <v>0</v>
          </cell>
          <cell r="R725">
            <v>0</v>
          </cell>
        </row>
        <row r="726">
          <cell r="K726">
            <v>0</v>
          </cell>
          <cell r="R726">
            <v>0</v>
          </cell>
        </row>
        <row r="727">
          <cell r="K727">
            <v>0</v>
          </cell>
          <cell r="R727">
            <v>0</v>
          </cell>
        </row>
        <row r="728">
          <cell r="K728">
            <v>0</v>
          </cell>
          <cell r="R728">
            <v>0</v>
          </cell>
        </row>
        <row r="729">
          <cell r="K729">
            <v>0</v>
          </cell>
          <cell r="R729">
            <v>0</v>
          </cell>
        </row>
        <row r="730">
          <cell r="K730">
            <v>0</v>
          </cell>
          <cell r="R730">
            <v>0</v>
          </cell>
        </row>
        <row r="731">
          <cell r="K731">
            <v>0</v>
          </cell>
          <cell r="R731">
            <v>0</v>
          </cell>
        </row>
        <row r="732">
          <cell r="K732">
            <v>0</v>
          </cell>
          <cell r="R732">
            <v>0</v>
          </cell>
        </row>
        <row r="733">
          <cell r="K733">
            <v>0</v>
          </cell>
          <cell r="R733">
            <v>0</v>
          </cell>
        </row>
        <row r="734">
          <cell r="K734">
            <v>0</v>
          </cell>
          <cell r="R734">
            <v>0</v>
          </cell>
        </row>
        <row r="735">
          <cell r="K735">
            <v>0</v>
          </cell>
          <cell r="R735">
            <v>0.15562726991937456</v>
          </cell>
        </row>
        <row r="736">
          <cell r="K736">
            <v>0</v>
          </cell>
          <cell r="R736">
            <v>0.15562726991937456</v>
          </cell>
        </row>
        <row r="737">
          <cell r="K737">
            <v>0</v>
          </cell>
          <cell r="R737">
            <v>6.6460044093683085E-2</v>
          </cell>
        </row>
        <row r="738">
          <cell r="K738">
            <v>0</v>
          </cell>
          <cell r="R738">
            <v>6.6460044093683085E-2</v>
          </cell>
        </row>
        <row r="739">
          <cell r="K739">
            <v>0</v>
          </cell>
          <cell r="R739">
            <v>6.6460044093683085E-2</v>
          </cell>
        </row>
        <row r="740">
          <cell r="K740">
            <v>0</v>
          </cell>
          <cell r="R740">
            <v>0.25587116976067986</v>
          </cell>
        </row>
        <row r="741">
          <cell r="K741">
            <v>0</v>
          </cell>
          <cell r="R741">
            <v>4.9180432629325491E-2</v>
          </cell>
        </row>
        <row r="742">
          <cell r="K742">
            <v>0</v>
          </cell>
          <cell r="R742">
            <v>3.5279206739730104E-2</v>
          </cell>
        </row>
        <row r="743">
          <cell r="K743">
            <v>0</v>
          </cell>
          <cell r="R743">
            <v>0.25587116976067986</v>
          </cell>
        </row>
        <row r="744">
          <cell r="K744">
            <v>0</v>
          </cell>
          <cell r="R744">
            <v>0</v>
          </cell>
        </row>
        <row r="745">
          <cell r="K745">
            <v>0</v>
          </cell>
          <cell r="R745">
            <v>2.9851636472079321</v>
          </cell>
        </row>
        <row r="746">
          <cell r="K746">
            <v>0</v>
          </cell>
          <cell r="R746">
            <v>2.9851636472079321</v>
          </cell>
        </row>
        <row r="747">
          <cell r="K747">
            <v>0</v>
          </cell>
          <cell r="R747">
            <v>2.9851636472079321</v>
          </cell>
        </row>
        <row r="748">
          <cell r="K748">
            <v>0</v>
          </cell>
          <cell r="R748">
            <v>2.9851636472079321</v>
          </cell>
        </row>
        <row r="749">
          <cell r="K749">
            <v>0</v>
          </cell>
          <cell r="R749">
            <v>2.9851636472079321</v>
          </cell>
        </row>
        <row r="750">
          <cell r="K750">
            <v>0</v>
          </cell>
          <cell r="R750">
            <v>5.8706372282753395E-24</v>
          </cell>
        </row>
        <row r="751">
          <cell r="K751">
            <v>0</v>
          </cell>
          <cell r="R751">
            <v>2.9851636472079321</v>
          </cell>
        </row>
        <row r="752">
          <cell r="K752">
            <v>0</v>
          </cell>
          <cell r="R752">
            <v>2.9851636472079321</v>
          </cell>
        </row>
        <row r="753">
          <cell r="K753">
            <v>0</v>
          </cell>
          <cell r="R753">
            <v>0</v>
          </cell>
        </row>
        <row r="754">
          <cell r="K754">
            <v>0</v>
          </cell>
          <cell r="R754">
            <v>0</v>
          </cell>
        </row>
        <row r="755">
          <cell r="K755">
            <v>0</v>
          </cell>
          <cell r="R755">
            <v>0</v>
          </cell>
        </row>
        <row r="756">
          <cell r="K756">
            <v>0</v>
          </cell>
          <cell r="R756">
            <v>0</v>
          </cell>
        </row>
        <row r="757">
          <cell r="K757">
            <v>0</v>
          </cell>
          <cell r="R757">
            <v>0</v>
          </cell>
        </row>
        <row r="758">
          <cell r="K758">
            <v>0</v>
          </cell>
          <cell r="R758">
            <v>0</v>
          </cell>
        </row>
        <row r="759">
          <cell r="K759">
            <v>0</v>
          </cell>
          <cell r="R759">
            <v>0</v>
          </cell>
        </row>
        <row r="760">
          <cell r="K760">
            <v>0</v>
          </cell>
          <cell r="R760">
            <v>0</v>
          </cell>
        </row>
        <row r="761">
          <cell r="K761">
            <v>0</v>
          </cell>
          <cell r="R761">
            <v>0</v>
          </cell>
        </row>
        <row r="762">
          <cell r="K762">
            <v>0</v>
          </cell>
          <cell r="R762">
            <v>0</v>
          </cell>
        </row>
        <row r="763">
          <cell r="K763">
            <v>0</v>
          </cell>
          <cell r="R763">
            <v>0</v>
          </cell>
        </row>
        <row r="764">
          <cell r="K764">
            <v>0</v>
          </cell>
          <cell r="R764">
            <v>0</v>
          </cell>
        </row>
        <row r="765">
          <cell r="K765">
            <v>0</v>
          </cell>
          <cell r="R765">
            <v>0</v>
          </cell>
        </row>
        <row r="766">
          <cell r="K766">
            <v>0</v>
          </cell>
          <cell r="R766">
            <v>0</v>
          </cell>
        </row>
        <row r="767">
          <cell r="K767">
            <v>0</v>
          </cell>
          <cell r="R767">
            <v>0</v>
          </cell>
        </row>
        <row r="768">
          <cell r="K768">
            <v>0</v>
          </cell>
          <cell r="R768">
            <v>0</v>
          </cell>
        </row>
        <row r="769">
          <cell r="K769">
            <v>0</v>
          </cell>
          <cell r="R769">
            <v>0</v>
          </cell>
        </row>
        <row r="770">
          <cell r="K770">
            <v>0</v>
          </cell>
          <cell r="R770">
            <v>0</v>
          </cell>
        </row>
        <row r="771">
          <cell r="K771">
            <v>0</v>
          </cell>
          <cell r="R771">
            <v>0</v>
          </cell>
        </row>
        <row r="772">
          <cell r="K772">
            <v>0</v>
          </cell>
          <cell r="R772">
            <v>0</v>
          </cell>
        </row>
        <row r="773">
          <cell r="K773">
            <v>0</v>
          </cell>
          <cell r="R773">
            <v>0</v>
          </cell>
        </row>
        <row r="774">
          <cell r="K774">
            <v>0</v>
          </cell>
          <cell r="R774">
            <v>0</v>
          </cell>
        </row>
        <row r="775">
          <cell r="K775">
            <v>0</v>
          </cell>
          <cell r="R775">
            <v>0</v>
          </cell>
        </row>
        <row r="776">
          <cell r="K776">
            <v>0</v>
          </cell>
          <cell r="R776">
            <v>0</v>
          </cell>
        </row>
        <row r="777">
          <cell r="K777">
            <v>0</v>
          </cell>
          <cell r="R777">
            <v>0</v>
          </cell>
        </row>
        <row r="778">
          <cell r="K778">
            <v>0</v>
          </cell>
          <cell r="R778">
            <v>0</v>
          </cell>
        </row>
        <row r="779">
          <cell r="K779">
            <v>0</v>
          </cell>
          <cell r="R779">
            <v>0</v>
          </cell>
        </row>
        <row r="780">
          <cell r="K780">
            <v>0</v>
          </cell>
          <cell r="R780">
            <v>6.8121545196025172E-3</v>
          </cell>
        </row>
        <row r="781">
          <cell r="K781">
            <v>0</v>
          </cell>
          <cell r="R781">
            <v>0</v>
          </cell>
        </row>
        <row r="782">
          <cell r="K782">
            <v>0</v>
          </cell>
          <cell r="R782">
            <v>0.14731976440766417</v>
          </cell>
        </row>
        <row r="783">
          <cell r="K783">
            <v>0</v>
          </cell>
          <cell r="R783">
            <v>0</v>
          </cell>
        </row>
        <row r="784">
          <cell r="K784">
            <v>0</v>
          </cell>
          <cell r="R784">
            <v>1.9328796157246164</v>
          </cell>
        </row>
        <row r="785">
          <cell r="K785">
            <v>0</v>
          </cell>
          <cell r="R785">
            <v>0</v>
          </cell>
        </row>
        <row r="786">
          <cell r="K786">
            <v>0</v>
          </cell>
          <cell r="R786">
            <v>1.9107262676933887E-2</v>
          </cell>
        </row>
        <row r="787">
          <cell r="K787">
            <v>0</v>
          </cell>
          <cell r="R787">
            <v>0</v>
          </cell>
        </row>
        <row r="788">
          <cell r="K788">
            <v>0</v>
          </cell>
          <cell r="R788">
            <v>4.9457349479715829</v>
          </cell>
        </row>
        <row r="789">
          <cell r="K789">
            <v>0</v>
          </cell>
          <cell r="R789">
            <v>0</v>
          </cell>
        </row>
        <row r="790">
          <cell r="K790">
            <v>0</v>
          </cell>
          <cell r="R790">
            <v>0</v>
          </cell>
        </row>
        <row r="791">
          <cell r="K791">
            <v>0</v>
          </cell>
          <cell r="R791">
            <v>0</v>
          </cell>
        </row>
        <row r="792">
          <cell r="K792">
            <v>0</v>
          </cell>
          <cell r="R792">
            <v>0</v>
          </cell>
        </row>
        <row r="793">
          <cell r="K793">
            <v>0</v>
          </cell>
          <cell r="R793">
            <v>0</v>
          </cell>
        </row>
        <row r="794">
          <cell r="K794">
            <v>0</v>
          </cell>
          <cell r="R794">
            <v>0</v>
          </cell>
        </row>
        <row r="795">
          <cell r="K795">
            <v>0</v>
          </cell>
          <cell r="R795">
            <v>0</v>
          </cell>
        </row>
        <row r="796">
          <cell r="K796">
            <v>0</v>
          </cell>
          <cell r="R796">
            <v>0</v>
          </cell>
        </row>
        <row r="797">
          <cell r="K797">
            <v>0</v>
          </cell>
          <cell r="R797">
            <v>0</v>
          </cell>
        </row>
        <row r="798">
          <cell r="K798">
            <v>0</v>
          </cell>
          <cell r="R798">
            <v>0</v>
          </cell>
        </row>
        <row r="799">
          <cell r="K799">
            <v>0</v>
          </cell>
          <cell r="R799">
            <v>0</v>
          </cell>
        </row>
        <row r="800">
          <cell r="K800">
            <v>0</v>
          </cell>
          <cell r="R800">
            <v>0</v>
          </cell>
        </row>
        <row r="801">
          <cell r="K801">
            <v>0</v>
          </cell>
          <cell r="R801">
            <v>0</v>
          </cell>
        </row>
        <row r="802">
          <cell r="K802">
            <v>0</v>
          </cell>
          <cell r="R802">
            <v>0</v>
          </cell>
        </row>
        <row r="803">
          <cell r="K803">
            <v>0</v>
          </cell>
          <cell r="R803">
            <v>0</v>
          </cell>
        </row>
        <row r="804">
          <cell r="K804">
            <v>0</v>
          </cell>
          <cell r="R804">
            <v>0</v>
          </cell>
        </row>
        <row r="805">
          <cell r="K805">
            <v>0</v>
          </cell>
          <cell r="R805">
            <v>0</v>
          </cell>
        </row>
        <row r="806">
          <cell r="K806">
            <v>0</v>
          </cell>
          <cell r="R806">
            <v>0</v>
          </cell>
        </row>
        <row r="807">
          <cell r="K807">
            <v>0</v>
          </cell>
          <cell r="R807">
            <v>0</v>
          </cell>
        </row>
        <row r="808">
          <cell r="K808">
            <v>0</v>
          </cell>
          <cell r="R808">
            <v>0</v>
          </cell>
        </row>
        <row r="809">
          <cell r="K809">
            <v>0</v>
          </cell>
          <cell r="R809">
            <v>1.5175043401390971E-5</v>
          </cell>
        </row>
        <row r="810">
          <cell r="K810">
            <v>0</v>
          </cell>
          <cell r="R810">
            <v>1.5175043401390971E-5</v>
          </cell>
        </row>
        <row r="811">
          <cell r="K811">
            <v>0</v>
          </cell>
          <cell r="R811">
            <v>1.5673493732093594E-5</v>
          </cell>
        </row>
        <row r="812">
          <cell r="K812">
            <v>0</v>
          </cell>
          <cell r="R812">
            <v>1.5673493732093594E-5</v>
          </cell>
        </row>
        <row r="813">
          <cell r="K813">
            <v>0</v>
          </cell>
          <cell r="R813">
            <v>1.5673493732093594E-5</v>
          </cell>
        </row>
        <row r="814">
          <cell r="K814">
            <v>0.69195000000000007</v>
          </cell>
          <cell r="R814">
            <v>0</v>
          </cell>
        </row>
        <row r="815">
          <cell r="K815">
            <v>1.4468699999999999</v>
          </cell>
          <cell r="R815">
            <v>0</v>
          </cell>
        </row>
        <row r="816">
          <cell r="K816">
            <v>46.025999999999996</v>
          </cell>
          <cell r="R816">
            <v>0</v>
          </cell>
        </row>
        <row r="817">
          <cell r="K817">
            <v>0</v>
          </cell>
          <cell r="R817">
            <v>0</v>
          </cell>
        </row>
        <row r="818">
          <cell r="K818">
            <v>46.025999999999996</v>
          </cell>
          <cell r="R818">
            <v>0</v>
          </cell>
        </row>
        <row r="819">
          <cell r="K819">
            <v>46.025999999999996</v>
          </cell>
          <cell r="R819">
            <v>0</v>
          </cell>
        </row>
        <row r="820">
          <cell r="K820">
            <v>0</v>
          </cell>
          <cell r="R820">
            <v>0</v>
          </cell>
        </row>
        <row r="821">
          <cell r="K821">
            <v>0</v>
          </cell>
          <cell r="R821">
            <v>0</v>
          </cell>
        </row>
        <row r="822">
          <cell r="K822">
            <v>0</v>
          </cell>
          <cell r="R822">
            <v>0</v>
          </cell>
        </row>
        <row r="823">
          <cell r="K823">
            <v>0</v>
          </cell>
          <cell r="R823">
            <v>0</v>
          </cell>
        </row>
        <row r="824">
          <cell r="K824">
            <v>0</v>
          </cell>
          <cell r="R824">
            <v>0</v>
          </cell>
        </row>
        <row r="825">
          <cell r="K825">
            <v>0</v>
          </cell>
          <cell r="R825">
            <v>0</v>
          </cell>
        </row>
        <row r="826">
          <cell r="K826">
            <v>0</v>
          </cell>
          <cell r="R826">
            <v>0</v>
          </cell>
        </row>
        <row r="827">
          <cell r="K827">
            <v>0</v>
          </cell>
          <cell r="R827">
            <v>0</v>
          </cell>
        </row>
        <row r="828">
          <cell r="K828">
            <v>0</v>
          </cell>
          <cell r="R828">
            <v>0</v>
          </cell>
        </row>
        <row r="829">
          <cell r="K829">
            <v>0</v>
          </cell>
          <cell r="R829">
            <v>0</v>
          </cell>
        </row>
        <row r="830">
          <cell r="K830">
            <v>0</v>
          </cell>
          <cell r="R830">
            <v>0</v>
          </cell>
        </row>
        <row r="831">
          <cell r="K831">
            <v>0</v>
          </cell>
          <cell r="R831">
            <v>0</v>
          </cell>
        </row>
        <row r="832">
          <cell r="K832">
            <v>0</v>
          </cell>
          <cell r="R832">
            <v>0</v>
          </cell>
        </row>
        <row r="833">
          <cell r="K833">
            <v>0</v>
          </cell>
          <cell r="R833">
            <v>0</v>
          </cell>
        </row>
        <row r="834">
          <cell r="K834">
            <v>0</v>
          </cell>
          <cell r="R834">
            <v>0</v>
          </cell>
        </row>
        <row r="835">
          <cell r="K835">
            <v>0</v>
          </cell>
          <cell r="R835">
            <v>0</v>
          </cell>
        </row>
        <row r="836">
          <cell r="K836">
            <v>0</v>
          </cell>
          <cell r="R836">
            <v>0</v>
          </cell>
        </row>
        <row r="837">
          <cell r="K837">
            <v>0</v>
          </cell>
          <cell r="R837">
            <v>0</v>
          </cell>
        </row>
        <row r="838">
          <cell r="K838">
            <v>0</v>
          </cell>
          <cell r="R838">
            <v>0</v>
          </cell>
        </row>
        <row r="839">
          <cell r="K839">
            <v>0</v>
          </cell>
          <cell r="R839">
            <v>0</v>
          </cell>
        </row>
        <row r="840">
          <cell r="K840">
            <v>0</v>
          </cell>
          <cell r="R840">
            <v>0</v>
          </cell>
        </row>
        <row r="841">
          <cell r="K841">
            <v>0</v>
          </cell>
          <cell r="R841">
            <v>0</v>
          </cell>
        </row>
        <row r="842">
          <cell r="K842">
            <v>0</v>
          </cell>
          <cell r="R842">
            <v>0</v>
          </cell>
        </row>
        <row r="843">
          <cell r="K843">
            <v>0</v>
          </cell>
          <cell r="R843">
            <v>0</v>
          </cell>
        </row>
        <row r="844">
          <cell r="K844">
            <v>0</v>
          </cell>
          <cell r="R844">
            <v>0</v>
          </cell>
        </row>
        <row r="845">
          <cell r="K845">
            <v>0</v>
          </cell>
          <cell r="R845">
            <v>0</v>
          </cell>
        </row>
        <row r="846">
          <cell r="K846">
            <v>0</v>
          </cell>
          <cell r="R846">
            <v>0</v>
          </cell>
        </row>
        <row r="847">
          <cell r="K847">
            <v>0</v>
          </cell>
          <cell r="R847">
            <v>0</v>
          </cell>
        </row>
        <row r="848">
          <cell r="K848">
            <v>0</v>
          </cell>
          <cell r="R848">
            <v>0</v>
          </cell>
        </row>
        <row r="849">
          <cell r="K849">
            <v>0</v>
          </cell>
          <cell r="R849">
            <v>0</v>
          </cell>
        </row>
        <row r="850">
          <cell r="K850">
            <v>0</v>
          </cell>
          <cell r="R850">
            <v>0</v>
          </cell>
        </row>
        <row r="851">
          <cell r="K851">
            <v>0</v>
          </cell>
          <cell r="R851">
            <v>0</v>
          </cell>
        </row>
        <row r="852">
          <cell r="K852">
            <v>0</v>
          </cell>
          <cell r="R852">
            <v>0</v>
          </cell>
        </row>
        <row r="853">
          <cell r="K853">
            <v>0</v>
          </cell>
          <cell r="R853">
            <v>0.11021290645535778</v>
          </cell>
        </row>
        <row r="854">
          <cell r="K854">
            <v>0</v>
          </cell>
          <cell r="R854">
            <v>1.1132057385691917E-2</v>
          </cell>
        </row>
        <row r="855">
          <cell r="K855">
            <v>0</v>
          </cell>
          <cell r="R855">
            <v>1.1132057385691917E-2</v>
          </cell>
        </row>
        <row r="856">
          <cell r="K856">
            <v>0</v>
          </cell>
          <cell r="R856">
            <v>1.1132057385691917E-2</v>
          </cell>
        </row>
        <row r="857">
          <cell r="K857">
            <v>0</v>
          </cell>
          <cell r="R857">
            <v>1.1132057385691917E-2</v>
          </cell>
        </row>
        <row r="858">
          <cell r="K858">
            <v>0</v>
          </cell>
          <cell r="R858">
            <v>1.1132057385691917E-2</v>
          </cell>
        </row>
        <row r="859">
          <cell r="K859">
            <v>0</v>
          </cell>
          <cell r="R859">
            <v>1.2239724787253301E-11</v>
          </cell>
        </row>
        <row r="860">
          <cell r="K860">
            <v>0</v>
          </cell>
          <cell r="R860">
            <v>1.1132057385691917E-2</v>
          </cell>
        </row>
        <row r="861">
          <cell r="K861">
            <v>0</v>
          </cell>
          <cell r="R861">
            <v>1.1132057385691917E-2</v>
          </cell>
        </row>
        <row r="862">
          <cell r="K862">
            <v>0</v>
          </cell>
          <cell r="R862">
            <v>0</v>
          </cell>
        </row>
        <row r="863">
          <cell r="K863">
            <v>0</v>
          </cell>
          <cell r="R863">
            <v>0</v>
          </cell>
        </row>
        <row r="864">
          <cell r="K864">
            <v>0</v>
          </cell>
          <cell r="R864">
            <v>0</v>
          </cell>
        </row>
        <row r="865">
          <cell r="K865">
            <v>0</v>
          </cell>
          <cell r="R865">
            <v>0</v>
          </cell>
        </row>
        <row r="866">
          <cell r="K866">
            <v>0</v>
          </cell>
          <cell r="R866">
            <v>0</v>
          </cell>
        </row>
        <row r="867">
          <cell r="K867">
            <v>0</v>
          </cell>
          <cell r="R867">
            <v>0</v>
          </cell>
        </row>
        <row r="868">
          <cell r="K868">
            <v>0</v>
          </cell>
          <cell r="R868">
            <v>0</v>
          </cell>
        </row>
        <row r="869">
          <cell r="K869">
            <v>0</v>
          </cell>
          <cell r="R869">
            <v>0</v>
          </cell>
        </row>
        <row r="870">
          <cell r="K870">
            <v>0</v>
          </cell>
          <cell r="R870">
            <v>0</v>
          </cell>
        </row>
        <row r="871">
          <cell r="K871">
            <v>0</v>
          </cell>
          <cell r="R871">
            <v>0</v>
          </cell>
        </row>
        <row r="872">
          <cell r="K872">
            <v>0</v>
          </cell>
          <cell r="R872">
            <v>0</v>
          </cell>
        </row>
        <row r="873">
          <cell r="K873">
            <v>0</v>
          </cell>
          <cell r="R873">
            <v>0</v>
          </cell>
        </row>
        <row r="874">
          <cell r="K874">
            <v>0</v>
          </cell>
          <cell r="R874">
            <v>0</v>
          </cell>
        </row>
        <row r="875">
          <cell r="K875">
            <v>0</v>
          </cell>
          <cell r="R875">
            <v>0</v>
          </cell>
        </row>
        <row r="876">
          <cell r="K876">
            <v>0</v>
          </cell>
          <cell r="R876">
            <v>0</v>
          </cell>
        </row>
        <row r="877">
          <cell r="K877">
            <v>0</v>
          </cell>
          <cell r="R877">
            <v>0</v>
          </cell>
        </row>
        <row r="878">
          <cell r="K878">
            <v>0</v>
          </cell>
          <cell r="R878">
            <v>0</v>
          </cell>
        </row>
        <row r="879">
          <cell r="K879">
            <v>0</v>
          </cell>
          <cell r="R879">
            <v>0</v>
          </cell>
        </row>
        <row r="880">
          <cell r="K880">
            <v>0</v>
          </cell>
          <cell r="R880">
            <v>0</v>
          </cell>
        </row>
        <row r="881">
          <cell r="K881">
            <v>0</v>
          </cell>
          <cell r="R881">
            <v>0</v>
          </cell>
        </row>
        <row r="882">
          <cell r="K882">
            <v>0</v>
          </cell>
          <cell r="R882">
            <v>0</v>
          </cell>
        </row>
        <row r="883">
          <cell r="K883">
            <v>0</v>
          </cell>
          <cell r="R883">
            <v>0</v>
          </cell>
        </row>
        <row r="884">
          <cell r="K884">
            <v>0</v>
          </cell>
          <cell r="R884">
            <v>0</v>
          </cell>
        </row>
        <row r="885">
          <cell r="K885">
            <v>0</v>
          </cell>
          <cell r="R885">
            <v>0</v>
          </cell>
        </row>
        <row r="886">
          <cell r="K886">
            <v>0</v>
          </cell>
          <cell r="R886">
            <v>0</v>
          </cell>
        </row>
        <row r="887">
          <cell r="K887">
            <v>0</v>
          </cell>
          <cell r="R887">
            <v>0</v>
          </cell>
        </row>
        <row r="888">
          <cell r="K888">
            <v>0</v>
          </cell>
          <cell r="R888">
            <v>0</v>
          </cell>
        </row>
        <row r="889">
          <cell r="K889">
            <v>0</v>
          </cell>
          <cell r="R889">
            <v>0</v>
          </cell>
        </row>
        <row r="890">
          <cell r="K890">
            <v>0</v>
          </cell>
          <cell r="R890">
            <v>0</v>
          </cell>
        </row>
        <row r="891">
          <cell r="K891">
            <v>0</v>
          </cell>
          <cell r="R891">
            <v>0</v>
          </cell>
        </row>
        <row r="892">
          <cell r="K892">
            <v>0</v>
          </cell>
          <cell r="R892">
            <v>0</v>
          </cell>
        </row>
        <row r="893">
          <cell r="K893">
            <v>0</v>
          </cell>
          <cell r="R893">
            <v>0</v>
          </cell>
        </row>
        <row r="894">
          <cell r="K894">
            <v>0</v>
          </cell>
          <cell r="R894">
            <v>0</v>
          </cell>
        </row>
        <row r="895">
          <cell r="K895">
            <v>0</v>
          </cell>
          <cell r="R895">
            <v>0</v>
          </cell>
        </row>
        <row r="896">
          <cell r="K896">
            <v>0</v>
          </cell>
          <cell r="R896">
            <v>0</v>
          </cell>
        </row>
        <row r="897">
          <cell r="K897">
            <v>0</v>
          </cell>
          <cell r="R897">
            <v>0</v>
          </cell>
        </row>
        <row r="898">
          <cell r="K898">
            <v>0</v>
          </cell>
          <cell r="R898">
            <v>0</v>
          </cell>
        </row>
        <row r="899">
          <cell r="K899">
            <v>0</v>
          </cell>
          <cell r="R899">
            <v>0</v>
          </cell>
        </row>
        <row r="900">
          <cell r="K900">
            <v>0</v>
          </cell>
          <cell r="R900">
            <v>0</v>
          </cell>
        </row>
        <row r="901">
          <cell r="K901">
            <v>0</v>
          </cell>
          <cell r="R901">
            <v>0</v>
          </cell>
        </row>
        <row r="902">
          <cell r="K902">
            <v>0</v>
          </cell>
          <cell r="R902">
            <v>0</v>
          </cell>
        </row>
        <row r="903">
          <cell r="K903">
            <v>0</v>
          </cell>
          <cell r="R903">
            <v>0</v>
          </cell>
        </row>
        <row r="904">
          <cell r="K904">
            <v>0</v>
          </cell>
          <cell r="R904">
            <v>0</v>
          </cell>
        </row>
        <row r="905">
          <cell r="K905">
            <v>0</v>
          </cell>
          <cell r="R905">
            <v>0</v>
          </cell>
        </row>
        <row r="906">
          <cell r="K906">
            <v>0</v>
          </cell>
          <cell r="R906">
            <v>0</v>
          </cell>
        </row>
        <row r="907">
          <cell r="K907">
            <v>0</v>
          </cell>
          <cell r="R907">
            <v>0</v>
          </cell>
        </row>
        <row r="908">
          <cell r="K908">
            <v>0</v>
          </cell>
          <cell r="R908">
            <v>0</v>
          </cell>
        </row>
        <row r="909">
          <cell r="K909">
            <v>0</v>
          </cell>
          <cell r="R909">
            <v>0</v>
          </cell>
        </row>
        <row r="910">
          <cell r="K910">
            <v>0</v>
          </cell>
          <cell r="R910">
            <v>0</v>
          </cell>
        </row>
        <row r="911">
          <cell r="K911">
            <v>0</v>
          </cell>
          <cell r="R911">
            <v>0</v>
          </cell>
        </row>
        <row r="912">
          <cell r="K912">
            <v>0</v>
          </cell>
          <cell r="R912">
            <v>0</v>
          </cell>
        </row>
        <row r="913">
          <cell r="K913">
            <v>0</v>
          </cell>
          <cell r="R913">
            <v>0</v>
          </cell>
        </row>
        <row r="914">
          <cell r="K914">
            <v>0</v>
          </cell>
          <cell r="R914">
            <v>0</v>
          </cell>
        </row>
        <row r="915">
          <cell r="K915">
            <v>0</v>
          </cell>
          <cell r="R915">
            <v>0</v>
          </cell>
        </row>
        <row r="916">
          <cell r="K916">
            <v>0</v>
          </cell>
          <cell r="R916">
            <v>0</v>
          </cell>
        </row>
        <row r="917">
          <cell r="K917">
            <v>0</v>
          </cell>
          <cell r="R917">
            <v>0</v>
          </cell>
        </row>
        <row r="918">
          <cell r="K918">
            <v>0</v>
          </cell>
          <cell r="R918">
            <v>0</v>
          </cell>
        </row>
        <row r="919">
          <cell r="K919">
            <v>0</v>
          </cell>
          <cell r="R919">
            <v>0</v>
          </cell>
        </row>
        <row r="920">
          <cell r="K920">
            <v>0</v>
          </cell>
          <cell r="R920">
            <v>0</v>
          </cell>
        </row>
        <row r="921">
          <cell r="K921">
            <v>0</v>
          </cell>
          <cell r="R921">
            <v>0</v>
          </cell>
        </row>
        <row r="922">
          <cell r="K922">
            <v>0</v>
          </cell>
          <cell r="R922">
            <v>0</v>
          </cell>
        </row>
        <row r="923">
          <cell r="K923">
            <v>0</v>
          </cell>
          <cell r="R923">
            <v>0</v>
          </cell>
        </row>
        <row r="924">
          <cell r="K924">
            <v>0</v>
          </cell>
          <cell r="R924">
            <v>0</v>
          </cell>
        </row>
        <row r="925">
          <cell r="K925">
            <v>0</v>
          </cell>
          <cell r="R925">
            <v>0</v>
          </cell>
        </row>
        <row r="926">
          <cell r="K926">
            <v>0</v>
          </cell>
          <cell r="R926">
            <v>0</v>
          </cell>
        </row>
        <row r="927">
          <cell r="K927">
            <v>0</v>
          </cell>
          <cell r="R927">
            <v>0</v>
          </cell>
        </row>
        <row r="928">
          <cell r="K928">
            <v>0</v>
          </cell>
          <cell r="R928">
            <v>0</v>
          </cell>
        </row>
        <row r="929">
          <cell r="K929">
            <v>0</v>
          </cell>
          <cell r="R929">
            <v>0</v>
          </cell>
        </row>
        <row r="930">
          <cell r="K930">
            <v>0</v>
          </cell>
          <cell r="R930">
            <v>0</v>
          </cell>
        </row>
        <row r="931">
          <cell r="K931">
            <v>0</v>
          </cell>
          <cell r="R931">
            <v>0</v>
          </cell>
        </row>
        <row r="932">
          <cell r="K932">
            <v>0</v>
          </cell>
          <cell r="R932">
            <v>0</v>
          </cell>
        </row>
        <row r="933">
          <cell r="K933">
            <v>0</v>
          </cell>
          <cell r="R933">
            <v>0</v>
          </cell>
        </row>
        <row r="934">
          <cell r="K934">
            <v>0</v>
          </cell>
          <cell r="R934">
            <v>0</v>
          </cell>
        </row>
        <row r="935">
          <cell r="K935">
            <v>0</v>
          </cell>
          <cell r="R935">
            <v>0</v>
          </cell>
        </row>
        <row r="936">
          <cell r="K936">
            <v>0</v>
          </cell>
          <cell r="R936">
            <v>0</v>
          </cell>
        </row>
        <row r="937">
          <cell r="K937">
            <v>4263.5999999999995</v>
          </cell>
          <cell r="R937">
            <v>0</v>
          </cell>
        </row>
        <row r="938">
          <cell r="K938">
            <v>4673.0999999999995</v>
          </cell>
          <cell r="R938">
            <v>0</v>
          </cell>
        </row>
        <row r="939">
          <cell r="K939">
            <v>21585.899999999998</v>
          </cell>
          <cell r="R939">
            <v>0</v>
          </cell>
        </row>
        <row r="940">
          <cell r="K940">
            <v>0</v>
          </cell>
          <cell r="R940">
            <v>0</v>
          </cell>
        </row>
        <row r="941">
          <cell r="K941">
            <v>21585.899999999998</v>
          </cell>
          <cell r="R941">
            <v>0</v>
          </cell>
        </row>
        <row r="942">
          <cell r="K942">
            <v>21585.899999999998</v>
          </cell>
          <cell r="R942">
            <v>0</v>
          </cell>
        </row>
        <row r="943">
          <cell r="K943">
            <v>0</v>
          </cell>
          <cell r="R943">
            <v>0</v>
          </cell>
        </row>
        <row r="944">
          <cell r="K944">
            <v>0</v>
          </cell>
          <cell r="R944">
            <v>0</v>
          </cell>
        </row>
        <row r="945">
          <cell r="K945">
            <v>0</v>
          </cell>
          <cell r="R945">
            <v>0</v>
          </cell>
        </row>
        <row r="946">
          <cell r="K946">
            <v>0</v>
          </cell>
          <cell r="R946">
            <v>0</v>
          </cell>
        </row>
        <row r="947">
          <cell r="K947">
            <v>0</v>
          </cell>
          <cell r="R947">
            <v>0</v>
          </cell>
        </row>
        <row r="948">
          <cell r="K948">
            <v>0</v>
          </cell>
          <cell r="R948">
            <v>0</v>
          </cell>
        </row>
        <row r="949">
          <cell r="K949">
            <v>0</v>
          </cell>
          <cell r="R949">
            <v>0</v>
          </cell>
        </row>
        <row r="950">
          <cell r="K950">
            <v>0</v>
          </cell>
          <cell r="R950">
            <v>0</v>
          </cell>
        </row>
        <row r="951">
          <cell r="K951">
            <v>0</v>
          </cell>
          <cell r="R951">
            <v>0</v>
          </cell>
        </row>
        <row r="952">
          <cell r="K952">
            <v>0</v>
          </cell>
          <cell r="R952">
            <v>8.0305886613200386E-3</v>
          </cell>
        </row>
        <row r="953">
          <cell r="K953">
            <v>0</v>
          </cell>
          <cell r="R953">
            <v>0</v>
          </cell>
        </row>
        <row r="954">
          <cell r="K954">
            <v>0</v>
          </cell>
          <cell r="R954">
            <v>0</v>
          </cell>
        </row>
        <row r="955">
          <cell r="K955">
            <v>0</v>
          </cell>
          <cell r="R955">
            <v>0</v>
          </cell>
        </row>
        <row r="956">
          <cell r="K956">
            <v>0</v>
          </cell>
          <cell r="R956">
            <v>0</v>
          </cell>
        </row>
        <row r="957">
          <cell r="K957">
            <v>0</v>
          </cell>
          <cell r="R957">
            <v>0</v>
          </cell>
        </row>
        <row r="958">
          <cell r="K958">
            <v>0</v>
          </cell>
          <cell r="R958">
            <v>0</v>
          </cell>
        </row>
        <row r="959">
          <cell r="K959">
            <v>0</v>
          </cell>
          <cell r="R959">
            <v>0</v>
          </cell>
        </row>
        <row r="960">
          <cell r="K960">
            <v>0</v>
          </cell>
          <cell r="R960">
            <v>0</v>
          </cell>
        </row>
        <row r="961">
          <cell r="K961">
            <v>0</v>
          </cell>
          <cell r="R961">
            <v>0</v>
          </cell>
        </row>
        <row r="962">
          <cell r="K962">
            <v>0</v>
          </cell>
          <cell r="R962">
            <v>0</v>
          </cell>
        </row>
        <row r="963">
          <cell r="K963">
            <v>0</v>
          </cell>
          <cell r="R963">
            <v>0</v>
          </cell>
        </row>
        <row r="964">
          <cell r="K964">
            <v>0</v>
          </cell>
          <cell r="R964">
            <v>0</v>
          </cell>
        </row>
        <row r="965">
          <cell r="K965">
            <v>0</v>
          </cell>
          <cell r="R965">
            <v>0</v>
          </cell>
        </row>
        <row r="966">
          <cell r="K966">
            <v>0</v>
          </cell>
          <cell r="R966">
            <v>0.122397247872533</v>
          </cell>
        </row>
        <row r="967">
          <cell r="K967">
            <v>0</v>
          </cell>
          <cell r="R967">
            <v>0</v>
          </cell>
        </row>
        <row r="968">
          <cell r="K968">
            <v>0</v>
          </cell>
          <cell r="R968">
            <v>0</v>
          </cell>
        </row>
        <row r="969">
          <cell r="K969">
            <v>0</v>
          </cell>
          <cell r="R969">
            <v>0</v>
          </cell>
        </row>
        <row r="970">
          <cell r="K970">
            <v>0</v>
          </cell>
          <cell r="R970">
            <v>0</v>
          </cell>
        </row>
        <row r="971">
          <cell r="K971">
            <v>0</v>
          </cell>
          <cell r="R971">
            <v>0</v>
          </cell>
        </row>
        <row r="972">
          <cell r="K972">
            <v>0</v>
          </cell>
          <cell r="R972">
            <v>0</v>
          </cell>
        </row>
        <row r="973">
          <cell r="K973">
            <v>0</v>
          </cell>
          <cell r="R973">
            <v>0</v>
          </cell>
        </row>
        <row r="974">
          <cell r="K974">
            <v>0</v>
          </cell>
          <cell r="R974">
            <v>0</v>
          </cell>
        </row>
        <row r="975">
          <cell r="K975">
            <v>0</v>
          </cell>
          <cell r="R975">
            <v>3.9986793196365991E-3</v>
          </cell>
        </row>
        <row r="976">
          <cell r="K976">
            <v>0</v>
          </cell>
          <cell r="R976">
            <v>3.9986793196365991E-3</v>
          </cell>
        </row>
        <row r="977">
          <cell r="K977">
            <v>0</v>
          </cell>
          <cell r="R977">
            <v>3.9986793196365991E-3</v>
          </cell>
        </row>
        <row r="978">
          <cell r="K978">
            <v>0</v>
          </cell>
          <cell r="R978">
            <v>3.9986793196365991E-3</v>
          </cell>
        </row>
        <row r="979">
          <cell r="K979">
            <v>0</v>
          </cell>
          <cell r="R979">
            <v>3.9986793196365991E-3</v>
          </cell>
        </row>
        <row r="980">
          <cell r="K980">
            <v>0</v>
          </cell>
          <cell r="R980">
            <v>6.2583208188218231</v>
          </cell>
        </row>
        <row r="981">
          <cell r="K981">
            <v>0</v>
          </cell>
          <cell r="R981">
            <v>6.2583208188218231</v>
          </cell>
        </row>
        <row r="982">
          <cell r="K982">
            <v>0</v>
          </cell>
          <cell r="R982">
            <v>6.2583208188218231</v>
          </cell>
        </row>
        <row r="983">
          <cell r="K983">
            <v>0</v>
          </cell>
          <cell r="R983">
            <v>6.2583208188218231</v>
          </cell>
        </row>
        <row r="984">
          <cell r="K984">
            <v>0</v>
          </cell>
          <cell r="R984">
            <v>6.2583208188218231</v>
          </cell>
        </row>
        <row r="985">
          <cell r="K985">
            <v>0</v>
          </cell>
          <cell r="R985">
            <v>7.7536718109296929E-4</v>
          </cell>
        </row>
        <row r="986">
          <cell r="K986">
            <v>0</v>
          </cell>
          <cell r="R986">
            <v>6.2583208188218231</v>
          </cell>
        </row>
        <row r="987">
          <cell r="K987">
            <v>0</v>
          </cell>
          <cell r="R987">
            <v>6.2583208188218231</v>
          </cell>
        </row>
        <row r="988">
          <cell r="K988">
            <v>0</v>
          </cell>
          <cell r="R988">
            <v>0</v>
          </cell>
        </row>
        <row r="989">
          <cell r="K989">
            <v>0</v>
          </cell>
          <cell r="R989">
            <v>0</v>
          </cell>
        </row>
        <row r="990">
          <cell r="K990">
            <v>0</v>
          </cell>
          <cell r="R990">
            <v>0</v>
          </cell>
        </row>
        <row r="991">
          <cell r="K991">
            <v>0</v>
          </cell>
          <cell r="R991">
            <v>7.8090551810077631E-3</v>
          </cell>
        </row>
        <row r="992">
          <cell r="K992">
            <v>0</v>
          </cell>
          <cell r="R992">
            <v>0</v>
          </cell>
        </row>
        <row r="993">
          <cell r="K993">
            <v>0</v>
          </cell>
          <cell r="R993">
            <v>0.13458158928970826</v>
          </cell>
        </row>
        <row r="994">
          <cell r="K994">
            <v>0</v>
          </cell>
          <cell r="R994">
            <v>0.13458158928970826</v>
          </cell>
        </row>
        <row r="995">
          <cell r="K995">
            <v>0</v>
          </cell>
          <cell r="R995">
            <v>3.5113056629495897E-2</v>
          </cell>
        </row>
        <row r="996">
          <cell r="K996">
            <v>0</v>
          </cell>
          <cell r="R996">
            <v>3.5113056629495897E-2</v>
          </cell>
        </row>
        <row r="997">
          <cell r="K997">
            <v>0</v>
          </cell>
          <cell r="R997">
            <v>3.5113056629495897E-2</v>
          </cell>
        </row>
        <row r="998">
          <cell r="K998">
            <v>224.84399999999999</v>
          </cell>
          <cell r="R998">
            <v>0.57044871180411316</v>
          </cell>
        </row>
        <row r="999">
          <cell r="K999">
            <v>0</v>
          </cell>
          <cell r="R999">
            <v>0.57044871180411316</v>
          </cell>
        </row>
        <row r="1000">
          <cell r="K1000">
            <v>278.78100000000001</v>
          </cell>
          <cell r="R1000">
            <v>0.57044871180411316</v>
          </cell>
        </row>
        <row r="1001">
          <cell r="K1001">
            <v>278.78100000000001</v>
          </cell>
          <cell r="R1001">
            <v>0.57044871180411316</v>
          </cell>
        </row>
        <row r="1002">
          <cell r="K1002">
            <v>878.43</v>
          </cell>
          <cell r="R1002">
            <v>0.57044871180411316</v>
          </cell>
        </row>
        <row r="1003">
          <cell r="K1003">
            <v>0</v>
          </cell>
          <cell r="R1003">
            <v>4.1205227338083509E-13</v>
          </cell>
        </row>
        <row r="1004">
          <cell r="K1004">
            <v>878.43</v>
          </cell>
          <cell r="R1004">
            <v>0.57044871180411316</v>
          </cell>
        </row>
        <row r="1005">
          <cell r="K1005">
            <v>878.43</v>
          </cell>
          <cell r="R1005">
            <v>0.57044871180411316</v>
          </cell>
        </row>
        <row r="1006">
          <cell r="K1006">
            <v>0</v>
          </cell>
          <cell r="R1006">
            <v>5.759870488119201E-5</v>
          </cell>
        </row>
        <row r="1007">
          <cell r="K1007">
            <v>0</v>
          </cell>
          <cell r="R1007">
            <v>5.759870488119201E-5</v>
          </cell>
        </row>
        <row r="1008">
          <cell r="K1008">
            <v>0</v>
          </cell>
          <cell r="R1008">
            <v>5.759870488119201E-5</v>
          </cell>
        </row>
        <row r="1009">
          <cell r="K1009">
            <v>0</v>
          </cell>
          <cell r="R1009">
            <v>5.759870488119201E-5</v>
          </cell>
        </row>
        <row r="1010">
          <cell r="K1010">
            <v>0</v>
          </cell>
          <cell r="R1010">
            <v>5.759870488119201E-5</v>
          </cell>
        </row>
        <row r="1011">
          <cell r="K1011">
            <v>8.4536999999999987E-2</v>
          </cell>
          <cell r="R1011">
            <v>4.8460448818310582E-2</v>
          </cell>
        </row>
        <row r="1012">
          <cell r="K1012">
            <v>0</v>
          </cell>
          <cell r="R1012">
            <v>4.8460448818310582E-2</v>
          </cell>
        </row>
        <row r="1013">
          <cell r="K1013">
            <v>0.62577000000000005</v>
          </cell>
          <cell r="R1013">
            <v>4.8460448818310582E-2</v>
          </cell>
        </row>
        <row r="1014">
          <cell r="K1014">
            <v>0.62577000000000005</v>
          </cell>
          <cell r="R1014">
            <v>4.8460448818310582E-2</v>
          </cell>
        </row>
        <row r="1015">
          <cell r="K1015">
            <v>12.3537</v>
          </cell>
          <cell r="R1015">
            <v>4.8460448818310582E-2</v>
          </cell>
        </row>
        <row r="1016">
          <cell r="K1016">
            <v>0</v>
          </cell>
          <cell r="R1016">
            <v>3.3340788786997683E-5</v>
          </cell>
        </row>
        <row r="1017">
          <cell r="K1017">
            <v>12.3537</v>
          </cell>
          <cell r="R1017">
            <v>4.8460448818310582E-2</v>
          </cell>
        </row>
        <row r="1018">
          <cell r="K1018">
            <v>12.3537</v>
          </cell>
          <cell r="R1018">
            <v>4.8460448818310582E-2</v>
          </cell>
        </row>
        <row r="1019">
          <cell r="K1019">
            <v>0</v>
          </cell>
          <cell r="R1019">
            <v>0</v>
          </cell>
        </row>
        <row r="1020">
          <cell r="K1020">
            <v>0</v>
          </cell>
          <cell r="R1020">
            <v>0</v>
          </cell>
        </row>
        <row r="1021">
          <cell r="K1021">
            <v>0</v>
          </cell>
          <cell r="R1021">
            <v>0</v>
          </cell>
        </row>
        <row r="1022">
          <cell r="K1022">
            <v>0</v>
          </cell>
          <cell r="R1022">
            <v>0</v>
          </cell>
        </row>
        <row r="1023">
          <cell r="K1023">
            <v>0</v>
          </cell>
          <cell r="R1023">
            <v>0</v>
          </cell>
        </row>
        <row r="1024">
          <cell r="K1024">
            <v>0</v>
          </cell>
          <cell r="R1024">
            <v>0</v>
          </cell>
        </row>
        <row r="1025">
          <cell r="K1025">
            <v>0</v>
          </cell>
          <cell r="R1025">
            <v>0</v>
          </cell>
        </row>
        <row r="1026">
          <cell r="K1026">
            <v>0</v>
          </cell>
          <cell r="R1026">
            <v>0</v>
          </cell>
        </row>
        <row r="1027">
          <cell r="K1027">
            <v>0</v>
          </cell>
          <cell r="R1027">
            <v>0</v>
          </cell>
        </row>
        <row r="1028">
          <cell r="K1028">
            <v>0</v>
          </cell>
          <cell r="R1028">
            <v>0</v>
          </cell>
        </row>
        <row r="1029">
          <cell r="K1029">
            <v>0</v>
          </cell>
          <cell r="R1029">
            <v>0</v>
          </cell>
        </row>
        <row r="1030">
          <cell r="K1030">
            <v>0</v>
          </cell>
          <cell r="R1030">
            <v>0</v>
          </cell>
        </row>
        <row r="1031">
          <cell r="K1031">
            <v>0</v>
          </cell>
          <cell r="R1031">
            <v>0</v>
          </cell>
        </row>
        <row r="1032">
          <cell r="K1032">
            <v>0</v>
          </cell>
          <cell r="R1032">
            <v>0</v>
          </cell>
        </row>
        <row r="1033">
          <cell r="K1033">
            <v>0</v>
          </cell>
          <cell r="R1033">
            <v>0</v>
          </cell>
        </row>
        <row r="1034">
          <cell r="K1034">
            <v>0</v>
          </cell>
          <cell r="R1034">
            <v>0</v>
          </cell>
        </row>
        <row r="1035">
          <cell r="K1035">
            <v>0</v>
          </cell>
          <cell r="R1035">
            <v>0</v>
          </cell>
        </row>
        <row r="1036">
          <cell r="K1036">
            <v>25.316400000000002</v>
          </cell>
          <cell r="R1036">
            <v>0</v>
          </cell>
        </row>
        <row r="1037">
          <cell r="K1037">
            <v>45.39</v>
          </cell>
          <cell r="R1037">
            <v>0</v>
          </cell>
        </row>
        <row r="1038">
          <cell r="K1038">
            <v>166.14</v>
          </cell>
          <cell r="R1038">
            <v>0</v>
          </cell>
        </row>
        <row r="1039">
          <cell r="K1039">
            <v>0</v>
          </cell>
          <cell r="R1039">
            <v>0</v>
          </cell>
        </row>
        <row r="1040">
          <cell r="K1040">
            <v>166.14</v>
          </cell>
          <cell r="R1040">
            <v>0</v>
          </cell>
        </row>
        <row r="1041">
          <cell r="K1041">
            <v>166.14</v>
          </cell>
          <cell r="R1041">
            <v>0</v>
          </cell>
        </row>
        <row r="1042">
          <cell r="K1042">
            <v>0</v>
          </cell>
          <cell r="R1042">
            <v>0</v>
          </cell>
        </row>
        <row r="1043">
          <cell r="K1043">
            <v>0</v>
          </cell>
          <cell r="R1043">
            <v>7.3659882203832086E-2</v>
          </cell>
        </row>
        <row r="1044">
          <cell r="K1044">
            <v>0</v>
          </cell>
          <cell r="R1044">
            <v>0</v>
          </cell>
        </row>
        <row r="1045">
          <cell r="K1045">
            <v>0</v>
          </cell>
          <cell r="R1045">
            <v>0.37716075023165152</v>
          </cell>
        </row>
        <row r="1046">
          <cell r="K1046">
            <v>0</v>
          </cell>
          <cell r="R1046">
            <v>0</v>
          </cell>
        </row>
        <row r="1047">
          <cell r="K1047">
            <v>0</v>
          </cell>
          <cell r="R1047">
            <v>3.2233121385436294</v>
          </cell>
        </row>
        <row r="1048">
          <cell r="K1048">
            <v>0</v>
          </cell>
          <cell r="R1048">
            <v>0</v>
          </cell>
        </row>
        <row r="1049">
          <cell r="K1049">
            <v>0</v>
          </cell>
          <cell r="R1049">
            <v>0.50731166991511423</v>
          </cell>
        </row>
        <row r="1050">
          <cell r="K1050">
            <v>0</v>
          </cell>
          <cell r="R1050">
            <v>0</v>
          </cell>
        </row>
        <row r="1051">
          <cell r="K1051">
            <v>0</v>
          </cell>
          <cell r="R1051">
            <v>0</v>
          </cell>
        </row>
        <row r="1052">
          <cell r="K1052">
            <v>0</v>
          </cell>
          <cell r="R1052">
            <v>3.36730890074661E-3</v>
          </cell>
        </row>
        <row r="1053">
          <cell r="K1053">
            <v>0</v>
          </cell>
          <cell r="R1053">
            <v>3.36730890074661E-3</v>
          </cell>
        </row>
        <row r="1054">
          <cell r="K1054">
            <v>0</v>
          </cell>
          <cell r="R1054">
            <v>4.2035977889254552E-3</v>
          </cell>
        </row>
        <row r="1055">
          <cell r="K1055">
            <v>0</v>
          </cell>
          <cell r="R1055">
            <v>4.2035977889254552E-3</v>
          </cell>
        </row>
        <row r="1056">
          <cell r="K1056">
            <v>0</v>
          </cell>
          <cell r="R1056">
            <v>4.2035977889254552E-3</v>
          </cell>
        </row>
        <row r="1057">
          <cell r="K1057">
            <v>0</v>
          </cell>
          <cell r="R1057">
            <v>1.4842743180922557E-3</v>
          </cell>
        </row>
        <row r="1058">
          <cell r="K1058">
            <v>0</v>
          </cell>
          <cell r="R1058">
            <v>1.0744373795145432E-3</v>
          </cell>
        </row>
        <row r="1059">
          <cell r="K1059">
            <v>0</v>
          </cell>
          <cell r="R1059">
            <v>8.861339212491077E-4</v>
          </cell>
        </row>
        <row r="1060">
          <cell r="K1060">
            <v>0</v>
          </cell>
          <cell r="R1060">
            <v>1.4842743180922557E-3</v>
          </cell>
        </row>
        <row r="1061">
          <cell r="K1061">
            <v>0</v>
          </cell>
          <cell r="R1061">
            <v>3.36730890074661E-3</v>
          </cell>
        </row>
        <row r="1062">
          <cell r="K1062">
            <v>0</v>
          </cell>
          <cell r="R1062">
            <v>3.36730890074661E-3</v>
          </cell>
        </row>
        <row r="1063">
          <cell r="K1063">
            <v>0</v>
          </cell>
          <cell r="R1063">
            <v>4.2035977889254552E-3</v>
          </cell>
        </row>
        <row r="1064">
          <cell r="K1064">
            <v>0</v>
          </cell>
          <cell r="R1064">
            <v>4.2035977889254552E-3</v>
          </cell>
        </row>
        <row r="1065">
          <cell r="K1065">
            <v>0</v>
          </cell>
          <cell r="R1065">
            <v>4.2035977889254552E-3</v>
          </cell>
        </row>
        <row r="1066">
          <cell r="K1066">
            <v>0</v>
          </cell>
          <cell r="R1066">
            <v>1.4842743180922557E-3</v>
          </cell>
        </row>
        <row r="1067">
          <cell r="K1067">
            <v>0</v>
          </cell>
          <cell r="R1067">
            <v>1.0744373795145432E-3</v>
          </cell>
        </row>
        <row r="1068">
          <cell r="K1068">
            <v>0</v>
          </cell>
          <cell r="R1068">
            <v>8.861339212491077E-4</v>
          </cell>
        </row>
        <row r="1069">
          <cell r="K1069">
            <v>0</v>
          </cell>
          <cell r="R1069">
            <v>1.4842743180922557E-3</v>
          </cell>
        </row>
        <row r="1070">
          <cell r="K1070">
            <v>0</v>
          </cell>
          <cell r="R1070">
            <v>0.29740869731923181</v>
          </cell>
        </row>
        <row r="1071">
          <cell r="K1071">
            <v>0</v>
          </cell>
          <cell r="R1071">
            <v>0.29740869731923181</v>
          </cell>
        </row>
        <row r="1072">
          <cell r="K1072">
            <v>15766.5</v>
          </cell>
          <cell r="R1072">
            <v>0.29740869731923181</v>
          </cell>
        </row>
        <row r="1073">
          <cell r="K1073">
            <v>15766.5</v>
          </cell>
          <cell r="R1073">
            <v>0.29740869731923181</v>
          </cell>
        </row>
        <row r="1074">
          <cell r="K1074">
            <v>31392</v>
          </cell>
          <cell r="R1074">
            <v>0.29740869731923181</v>
          </cell>
        </row>
        <row r="1075">
          <cell r="K1075">
            <v>0</v>
          </cell>
          <cell r="R1075">
            <v>3.1623904314577535E-25</v>
          </cell>
        </row>
        <row r="1076">
          <cell r="K1076">
            <v>31392</v>
          </cell>
          <cell r="R1076">
            <v>0.29740869731923181</v>
          </cell>
        </row>
        <row r="1077">
          <cell r="K1077">
            <v>31392</v>
          </cell>
          <cell r="R1077">
            <v>0.29740869731923181</v>
          </cell>
        </row>
        <row r="1078">
          <cell r="K1078">
            <v>0</v>
          </cell>
          <cell r="R1078">
            <v>0</v>
          </cell>
        </row>
        <row r="1079">
          <cell r="K1079">
            <v>0</v>
          </cell>
          <cell r="R1079">
            <v>0.29740869731923181</v>
          </cell>
        </row>
        <row r="1080">
          <cell r="K1080">
            <v>0</v>
          </cell>
          <cell r="R1080">
            <v>0.29740869731923181</v>
          </cell>
        </row>
        <row r="1081">
          <cell r="K1081">
            <v>0</v>
          </cell>
          <cell r="R1081">
            <v>0.29740869731923181</v>
          </cell>
        </row>
        <row r="1082">
          <cell r="K1082">
            <v>0</v>
          </cell>
          <cell r="R1082">
            <v>0.29740869731923181</v>
          </cell>
        </row>
        <row r="1083">
          <cell r="K1083">
            <v>0</v>
          </cell>
          <cell r="R1083">
            <v>0.29740869731923181</v>
          </cell>
        </row>
        <row r="1084">
          <cell r="K1084">
            <v>0</v>
          </cell>
          <cell r="R1084">
            <v>3.1623904314577535E-25</v>
          </cell>
        </row>
        <row r="1085">
          <cell r="K1085">
            <v>0</v>
          </cell>
          <cell r="R1085">
            <v>0.29740869731923181</v>
          </cell>
        </row>
        <row r="1086">
          <cell r="K1086">
            <v>0</v>
          </cell>
          <cell r="R1086">
            <v>0.29740869731923181</v>
          </cell>
        </row>
        <row r="1087">
          <cell r="K1087">
            <v>0</v>
          </cell>
          <cell r="R1087">
            <v>0</v>
          </cell>
        </row>
        <row r="1088">
          <cell r="K1088">
            <v>0</v>
          </cell>
          <cell r="R1088">
            <v>0</v>
          </cell>
        </row>
        <row r="1089">
          <cell r="K1089">
            <v>0</v>
          </cell>
          <cell r="R1089">
            <v>0</v>
          </cell>
        </row>
        <row r="1090">
          <cell r="K1090">
            <v>0</v>
          </cell>
          <cell r="R1090">
            <v>0</v>
          </cell>
        </row>
        <row r="1091">
          <cell r="K1091">
            <v>0</v>
          </cell>
          <cell r="R1091">
            <v>0</v>
          </cell>
        </row>
        <row r="1092">
          <cell r="K1092">
            <v>0</v>
          </cell>
          <cell r="R1092">
            <v>0</v>
          </cell>
        </row>
        <row r="1093">
          <cell r="K1093">
            <v>0</v>
          </cell>
          <cell r="R1093">
            <v>0</v>
          </cell>
        </row>
        <row r="1094">
          <cell r="K1094">
            <v>0</v>
          </cell>
          <cell r="R1094">
            <v>0</v>
          </cell>
        </row>
        <row r="1095">
          <cell r="K1095">
            <v>0</v>
          </cell>
          <cell r="R1095">
            <v>0</v>
          </cell>
        </row>
        <row r="1096">
          <cell r="K1096">
            <v>0</v>
          </cell>
          <cell r="R1096">
            <v>0</v>
          </cell>
        </row>
        <row r="1097">
          <cell r="K1097">
            <v>0</v>
          </cell>
          <cell r="R1097">
            <v>0</v>
          </cell>
        </row>
        <row r="1098">
          <cell r="K1098">
            <v>0</v>
          </cell>
          <cell r="R1098">
            <v>0</v>
          </cell>
        </row>
        <row r="1099">
          <cell r="K1099">
            <v>0</v>
          </cell>
          <cell r="R1099">
            <v>0</v>
          </cell>
        </row>
        <row r="1100">
          <cell r="K1100">
            <v>0</v>
          </cell>
          <cell r="R1100">
            <v>0</v>
          </cell>
        </row>
        <row r="1101">
          <cell r="K1101">
            <v>0</v>
          </cell>
          <cell r="R1101">
            <v>0</v>
          </cell>
        </row>
        <row r="1102">
          <cell r="K1102">
            <v>0</v>
          </cell>
          <cell r="R1102">
            <v>0</v>
          </cell>
        </row>
        <row r="1103">
          <cell r="K1103">
            <v>0</v>
          </cell>
          <cell r="R1103">
            <v>0</v>
          </cell>
        </row>
        <row r="1104">
          <cell r="K1104">
            <v>0</v>
          </cell>
          <cell r="R1104">
            <v>0</v>
          </cell>
        </row>
        <row r="1105">
          <cell r="K1105">
            <v>0</v>
          </cell>
          <cell r="R1105">
            <v>0</v>
          </cell>
        </row>
        <row r="1106">
          <cell r="K1106">
            <v>0</v>
          </cell>
          <cell r="R1106">
            <v>0</v>
          </cell>
        </row>
        <row r="1107">
          <cell r="K1107">
            <v>0</v>
          </cell>
          <cell r="R1107">
            <v>0</v>
          </cell>
        </row>
        <row r="1108">
          <cell r="K1108">
            <v>0</v>
          </cell>
          <cell r="R1108">
            <v>0</v>
          </cell>
        </row>
        <row r="1109">
          <cell r="K1109">
            <v>0</v>
          </cell>
          <cell r="R1109">
            <v>0</v>
          </cell>
        </row>
        <row r="1110">
          <cell r="K1110">
            <v>0</v>
          </cell>
          <cell r="R1110">
            <v>0</v>
          </cell>
        </row>
        <row r="1111">
          <cell r="K1111">
            <v>0</v>
          </cell>
          <cell r="R1111">
            <v>0</v>
          </cell>
        </row>
        <row r="1112">
          <cell r="K1112">
            <v>0</v>
          </cell>
          <cell r="R1112">
            <v>0</v>
          </cell>
        </row>
        <row r="1113">
          <cell r="K1113">
            <v>0</v>
          </cell>
          <cell r="R1113">
            <v>4.6466647495500092E-2</v>
          </cell>
        </row>
        <row r="1114">
          <cell r="K1114">
            <v>0</v>
          </cell>
          <cell r="R1114">
            <v>0</v>
          </cell>
        </row>
        <row r="1115">
          <cell r="K1115">
            <v>0</v>
          </cell>
          <cell r="R1115">
            <v>1.0412073574677016E-3</v>
          </cell>
        </row>
        <row r="1116">
          <cell r="K1116">
            <v>0</v>
          </cell>
          <cell r="R1116">
            <v>0</v>
          </cell>
        </row>
        <row r="1117">
          <cell r="K1117">
            <v>0</v>
          </cell>
          <cell r="R1117">
            <v>0</v>
          </cell>
        </row>
        <row r="1118">
          <cell r="K1118">
            <v>0</v>
          </cell>
          <cell r="R1118">
            <v>0</v>
          </cell>
        </row>
        <row r="1119">
          <cell r="K1119">
            <v>0</v>
          </cell>
          <cell r="R1119">
            <v>0</v>
          </cell>
        </row>
        <row r="1120">
          <cell r="K1120">
            <v>0</v>
          </cell>
          <cell r="R1120">
            <v>1.9328796157246164</v>
          </cell>
        </row>
        <row r="1121">
          <cell r="K1121">
            <v>0</v>
          </cell>
          <cell r="R1121">
            <v>1.9328796157246164</v>
          </cell>
        </row>
        <row r="1122">
          <cell r="K1122">
            <v>0</v>
          </cell>
          <cell r="R1122">
            <v>0.92490228030375632</v>
          </cell>
        </row>
        <row r="1123">
          <cell r="K1123">
            <v>0</v>
          </cell>
          <cell r="R1123">
            <v>0.92490228030375632</v>
          </cell>
        </row>
        <row r="1124">
          <cell r="K1124">
            <v>0</v>
          </cell>
          <cell r="R1124">
            <v>0.92490228030375632</v>
          </cell>
        </row>
        <row r="1125">
          <cell r="K1125">
            <v>0</v>
          </cell>
          <cell r="R1125">
            <v>4.1925211149098409</v>
          </cell>
        </row>
        <row r="1126">
          <cell r="K1126">
            <v>0</v>
          </cell>
          <cell r="R1126">
            <v>2.1156447369822446</v>
          </cell>
        </row>
        <row r="1127">
          <cell r="K1127">
            <v>0</v>
          </cell>
          <cell r="R1127">
            <v>0.48681982298622861</v>
          </cell>
        </row>
        <row r="1128">
          <cell r="K1128">
            <v>0</v>
          </cell>
          <cell r="R1128">
            <v>4.1925211149098409</v>
          </cell>
        </row>
        <row r="1129">
          <cell r="K1129">
            <v>0</v>
          </cell>
          <cell r="R1129">
            <v>10.855140535301571</v>
          </cell>
        </row>
        <row r="1130">
          <cell r="K1130">
            <v>0</v>
          </cell>
          <cell r="R1130">
            <v>10.855140535301571</v>
          </cell>
        </row>
        <row r="1131">
          <cell r="K1131">
            <v>646.14</v>
          </cell>
          <cell r="R1131">
            <v>10.855140535301571</v>
          </cell>
        </row>
        <row r="1132">
          <cell r="K1132">
            <v>646.14</v>
          </cell>
          <cell r="R1132">
            <v>10.855140535301571</v>
          </cell>
        </row>
        <row r="1133">
          <cell r="K1133">
            <v>1229.82</v>
          </cell>
          <cell r="R1133">
            <v>10.855140535301571</v>
          </cell>
        </row>
        <row r="1134">
          <cell r="K1134">
            <v>0</v>
          </cell>
          <cell r="R1134">
            <v>2.1322597480056656E-22</v>
          </cell>
        </row>
        <row r="1135">
          <cell r="K1135">
            <v>1229.82</v>
          </cell>
          <cell r="R1135">
            <v>10.855140535301571</v>
          </cell>
        </row>
        <row r="1136">
          <cell r="K1136">
            <v>1229.82</v>
          </cell>
          <cell r="R1136">
            <v>10.855140535301571</v>
          </cell>
        </row>
        <row r="1137">
          <cell r="K1137">
            <v>0</v>
          </cell>
          <cell r="R1137">
            <v>0</v>
          </cell>
        </row>
        <row r="1138">
          <cell r="K1138">
            <v>0</v>
          </cell>
          <cell r="R1138">
            <v>0</v>
          </cell>
        </row>
        <row r="1139">
          <cell r="K1139">
            <v>0</v>
          </cell>
          <cell r="R1139">
            <v>0</v>
          </cell>
        </row>
        <row r="1140">
          <cell r="K1140">
            <v>0</v>
          </cell>
          <cell r="R1140">
            <v>0</v>
          </cell>
        </row>
        <row r="1141">
          <cell r="K1141">
            <v>0</v>
          </cell>
          <cell r="R1141">
            <v>0</v>
          </cell>
        </row>
        <row r="1142">
          <cell r="K1142">
            <v>0</v>
          </cell>
          <cell r="R1142">
            <v>0</v>
          </cell>
        </row>
        <row r="1143">
          <cell r="K1143">
            <v>0</v>
          </cell>
          <cell r="R1143">
            <v>0</v>
          </cell>
        </row>
        <row r="1144">
          <cell r="K1144">
            <v>0</v>
          </cell>
          <cell r="R1144">
            <v>0</v>
          </cell>
        </row>
        <row r="1145">
          <cell r="K1145">
            <v>0</v>
          </cell>
          <cell r="R1145">
            <v>0</v>
          </cell>
        </row>
        <row r="1146">
          <cell r="K1146">
            <v>0</v>
          </cell>
          <cell r="R1146">
            <v>0</v>
          </cell>
        </row>
        <row r="1147">
          <cell r="K1147">
            <v>0</v>
          </cell>
          <cell r="R1147">
            <v>0</v>
          </cell>
        </row>
        <row r="1148">
          <cell r="K1148">
            <v>0</v>
          </cell>
          <cell r="R1148">
            <v>0</v>
          </cell>
        </row>
        <row r="1149">
          <cell r="K1149">
            <v>0</v>
          </cell>
          <cell r="R1149">
            <v>0</v>
          </cell>
        </row>
        <row r="1150">
          <cell r="K1150">
            <v>0</v>
          </cell>
          <cell r="R1150">
            <v>0</v>
          </cell>
        </row>
        <row r="1151">
          <cell r="K1151">
            <v>0</v>
          </cell>
          <cell r="R1151">
            <v>0</v>
          </cell>
        </row>
        <row r="1152">
          <cell r="K1152">
            <v>0</v>
          </cell>
          <cell r="R1152">
            <v>0</v>
          </cell>
        </row>
        <row r="1153">
          <cell r="K1153">
            <v>0</v>
          </cell>
          <cell r="R1153">
            <v>0</v>
          </cell>
        </row>
        <row r="1154">
          <cell r="K1154">
            <v>0</v>
          </cell>
          <cell r="R1154">
            <v>0</v>
          </cell>
        </row>
        <row r="1155">
          <cell r="K1155">
            <v>0</v>
          </cell>
          <cell r="R1155">
            <v>0</v>
          </cell>
        </row>
        <row r="1156">
          <cell r="K1156">
            <v>0</v>
          </cell>
          <cell r="R1156">
            <v>0</v>
          </cell>
        </row>
        <row r="1157">
          <cell r="K1157">
            <v>0</v>
          </cell>
          <cell r="R1157">
            <v>0</v>
          </cell>
        </row>
        <row r="1158">
          <cell r="K1158">
            <v>0</v>
          </cell>
          <cell r="R1158">
            <v>0</v>
          </cell>
        </row>
        <row r="1159">
          <cell r="K1159">
            <v>0</v>
          </cell>
          <cell r="R1159">
            <v>0</v>
          </cell>
        </row>
        <row r="1160">
          <cell r="K1160">
            <v>0</v>
          </cell>
          <cell r="R1160">
            <v>0</v>
          </cell>
        </row>
        <row r="1161">
          <cell r="K1161">
            <v>0</v>
          </cell>
          <cell r="R1161">
            <v>0</v>
          </cell>
        </row>
        <row r="1162">
          <cell r="K1162">
            <v>0</v>
          </cell>
          <cell r="R1162">
            <v>0</v>
          </cell>
        </row>
        <row r="1163">
          <cell r="K1163">
            <v>0</v>
          </cell>
          <cell r="R1163">
            <v>0</v>
          </cell>
        </row>
        <row r="1164">
          <cell r="K1164">
            <v>0</v>
          </cell>
          <cell r="R1164">
            <v>0</v>
          </cell>
        </row>
        <row r="1165">
          <cell r="K1165">
            <v>0</v>
          </cell>
          <cell r="R1165">
            <v>0</v>
          </cell>
        </row>
        <row r="1166">
          <cell r="K1166">
            <v>0</v>
          </cell>
          <cell r="R1166">
            <v>0</v>
          </cell>
        </row>
        <row r="1167">
          <cell r="K1167">
            <v>0</v>
          </cell>
          <cell r="R1167">
            <v>0</v>
          </cell>
        </row>
        <row r="1168">
          <cell r="K1168">
            <v>0</v>
          </cell>
          <cell r="R1168">
            <v>0</v>
          </cell>
        </row>
        <row r="1169">
          <cell r="K1169">
            <v>0</v>
          </cell>
          <cell r="R1169">
            <v>0</v>
          </cell>
        </row>
        <row r="1170">
          <cell r="K1170">
            <v>0</v>
          </cell>
          <cell r="R1170">
            <v>0</v>
          </cell>
        </row>
        <row r="1171">
          <cell r="K1171">
            <v>0</v>
          </cell>
          <cell r="R1171">
            <v>0</v>
          </cell>
        </row>
        <row r="1172">
          <cell r="K1172">
            <v>0</v>
          </cell>
          <cell r="R1172">
            <v>0</v>
          </cell>
        </row>
        <row r="1173">
          <cell r="K1173">
            <v>0</v>
          </cell>
          <cell r="R1173">
            <v>0</v>
          </cell>
        </row>
        <row r="1174">
          <cell r="K1174">
            <v>0</v>
          </cell>
          <cell r="R1174">
            <v>0</v>
          </cell>
        </row>
        <row r="1175">
          <cell r="K1175">
            <v>0</v>
          </cell>
          <cell r="R1175">
            <v>0</v>
          </cell>
        </row>
        <row r="1176">
          <cell r="K1176">
            <v>0</v>
          </cell>
          <cell r="R1176">
            <v>0</v>
          </cell>
        </row>
        <row r="1177">
          <cell r="K1177">
            <v>0</v>
          </cell>
          <cell r="R1177">
            <v>0</v>
          </cell>
        </row>
        <row r="1178">
          <cell r="K1178">
            <v>0</v>
          </cell>
          <cell r="R1178">
            <v>0</v>
          </cell>
        </row>
        <row r="1179">
          <cell r="K1179">
            <v>0</v>
          </cell>
          <cell r="R1179">
            <v>0</v>
          </cell>
        </row>
        <row r="1180">
          <cell r="K1180">
            <v>0</v>
          </cell>
          <cell r="R1180">
            <v>0</v>
          </cell>
        </row>
        <row r="1181">
          <cell r="K1181">
            <v>0</v>
          </cell>
          <cell r="R1181">
            <v>0</v>
          </cell>
        </row>
        <row r="1182">
          <cell r="K1182">
            <v>0</v>
          </cell>
          <cell r="R1182">
            <v>0</v>
          </cell>
        </row>
        <row r="1183">
          <cell r="K1183">
            <v>0</v>
          </cell>
          <cell r="R1183">
            <v>0</v>
          </cell>
        </row>
        <row r="1184">
          <cell r="K1184">
            <v>0</v>
          </cell>
          <cell r="R1184">
            <v>0</v>
          </cell>
        </row>
        <row r="1185">
          <cell r="K1185">
            <v>0</v>
          </cell>
          <cell r="R1185">
            <v>0</v>
          </cell>
        </row>
        <row r="1186">
          <cell r="K1186">
            <v>0</v>
          </cell>
          <cell r="R1186">
            <v>1.4344292850219933</v>
          </cell>
        </row>
        <row r="1187">
          <cell r="K1187">
            <v>0</v>
          </cell>
          <cell r="R1187">
            <v>1.4344292850219933</v>
          </cell>
        </row>
        <row r="1188">
          <cell r="K1188">
            <v>0</v>
          </cell>
          <cell r="R1188">
            <v>0.59814039684314779</v>
          </cell>
        </row>
        <row r="1189">
          <cell r="K1189">
            <v>0</v>
          </cell>
          <cell r="R1189">
            <v>0.59814039684314779</v>
          </cell>
        </row>
        <row r="1190">
          <cell r="K1190">
            <v>0</v>
          </cell>
          <cell r="R1190">
            <v>0.59814039684314779</v>
          </cell>
        </row>
        <row r="1191">
          <cell r="K1191">
            <v>0</v>
          </cell>
          <cell r="R1191">
            <v>0.67567711495244465</v>
          </cell>
        </row>
        <row r="1192">
          <cell r="K1192">
            <v>0</v>
          </cell>
          <cell r="R1192">
            <v>0.20934913889510173</v>
          </cell>
        </row>
        <row r="1193">
          <cell r="K1193">
            <v>0</v>
          </cell>
          <cell r="R1193">
            <v>0.16891927873811116</v>
          </cell>
        </row>
        <row r="1194">
          <cell r="K1194">
            <v>0</v>
          </cell>
          <cell r="R1194">
            <v>0.67567711495244465</v>
          </cell>
        </row>
        <row r="1195">
          <cell r="K1195">
            <v>0</v>
          </cell>
          <cell r="R1195">
            <v>0</v>
          </cell>
        </row>
        <row r="1196">
          <cell r="K1196">
            <v>0</v>
          </cell>
          <cell r="R1196">
            <v>0</v>
          </cell>
        </row>
        <row r="1197">
          <cell r="K1197">
            <v>0</v>
          </cell>
          <cell r="R1197">
            <v>0</v>
          </cell>
        </row>
        <row r="1198">
          <cell r="K1198">
            <v>0</v>
          </cell>
          <cell r="R1198">
            <v>0</v>
          </cell>
        </row>
        <row r="1199">
          <cell r="K1199">
            <v>0</v>
          </cell>
          <cell r="R1199">
            <v>0</v>
          </cell>
        </row>
        <row r="1200">
          <cell r="K1200">
            <v>0</v>
          </cell>
          <cell r="R1200">
            <v>0</v>
          </cell>
        </row>
        <row r="1201">
          <cell r="K1201">
            <v>0</v>
          </cell>
          <cell r="R1201">
            <v>0</v>
          </cell>
        </row>
        <row r="1202">
          <cell r="K1202">
            <v>0</v>
          </cell>
          <cell r="R1202">
            <v>0</v>
          </cell>
        </row>
        <row r="1203">
          <cell r="K1203">
            <v>0</v>
          </cell>
          <cell r="R1203">
            <v>0</v>
          </cell>
        </row>
        <row r="1204">
          <cell r="K1204">
            <v>0</v>
          </cell>
          <cell r="R1204">
            <v>0</v>
          </cell>
        </row>
        <row r="1205">
          <cell r="K1205">
            <v>0</v>
          </cell>
          <cell r="R1205">
            <v>0</v>
          </cell>
        </row>
        <row r="1206">
          <cell r="K1206">
            <v>0</v>
          </cell>
          <cell r="R1206">
            <v>0</v>
          </cell>
        </row>
        <row r="1207">
          <cell r="K1207">
            <v>0</v>
          </cell>
          <cell r="R1207">
            <v>0</v>
          </cell>
        </row>
        <row r="1208">
          <cell r="K1208">
            <v>0</v>
          </cell>
          <cell r="R1208">
            <v>0</v>
          </cell>
        </row>
        <row r="1209">
          <cell r="K1209">
            <v>0</v>
          </cell>
          <cell r="R1209">
            <v>0</v>
          </cell>
        </row>
        <row r="1210">
          <cell r="K1210">
            <v>0</v>
          </cell>
          <cell r="R1210">
            <v>0</v>
          </cell>
        </row>
        <row r="1211">
          <cell r="K1211">
            <v>0</v>
          </cell>
          <cell r="R1211">
            <v>0</v>
          </cell>
        </row>
        <row r="1212">
          <cell r="K1212">
            <v>0</v>
          </cell>
          <cell r="R1212">
            <v>0</v>
          </cell>
        </row>
        <row r="1213">
          <cell r="K1213">
            <v>0</v>
          </cell>
          <cell r="R1213">
            <v>0</v>
          </cell>
        </row>
        <row r="1214">
          <cell r="K1214">
            <v>0</v>
          </cell>
          <cell r="R1214">
            <v>9.5259396534279086E-6</v>
          </cell>
        </row>
        <row r="1215">
          <cell r="K1215">
            <v>0</v>
          </cell>
          <cell r="R1215">
            <v>9.5259396534279086E-6</v>
          </cell>
        </row>
        <row r="1216">
          <cell r="K1216">
            <v>0</v>
          </cell>
          <cell r="R1216">
            <v>1.085514053530157E-5</v>
          </cell>
        </row>
        <row r="1217">
          <cell r="K1217">
            <v>0</v>
          </cell>
          <cell r="R1217">
            <v>1.085514053530157E-5</v>
          </cell>
        </row>
        <row r="1218">
          <cell r="K1218">
            <v>0</v>
          </cell>
          <cell r="R1218">
            <v>1.085514053530157E-5</v>
          </cell>
        </row>
        <row r="1219">
          <cell r="K1219">
            <v>2.2223099999999999E-2</v>
          </cell>
          <cell r="R1219">
            <v>0.12682791747877856</v>
          </cell>
        </row>
        <row r="1220">
          <cell r="K1220">
            <v>199.52100000000002</v>
          </cell>
          <cell r="R1220">
            <v>0.12682791747877856</v>
          </cell>
        </row>
        <row r="1221">
          <cell r="K1221">
            <v>199.52100000000002</v>
          </cell>
          <cell r="R1221">
            <v>0.12682791747877856</v>
          </cell>
        </row>
        <row r="1222">
          <cell r="K1222">
            <v>199.52100000000002</v>
          </cell>
          <cell r="R1222">
            <v>0.12682791747877856</v>
          </cell>
        </row>
        <row r="1223">
          <cell r="K1223">
            <v>199.52100000000002</v>
          </cell>
          <cell r="R1223">
            <v>0.12682791747877856</v>
          </cell>
        </row>
        <row r="1224">
          <cell r="K1224">
            <v>0</v>
          </cell>
          <cell r="R1224">
            <v>9.7474731337401858E-7</v>
          </cell>
        </row>
        <row r="1225">
          <cell r="K1225">
            <v>199.52100000000002</v>
          </cell>
          <cell r="R1225">
            <v>0.12682791747877856</v>
          </cell>
        </row>
        <row r="1226">
          <cell r="K1226">
            <v>199.52100000000002</v>
          </cell>
          <cell r="R1226">
            <v>0.12682791747877856</v>
          </cell>
        </row>
        <row r="1227">
          <cell r="K1227">
            <v>0</v>
          </cell>
          <cell r="R1227">
            <v>0</v>
          </cell>
        </row>
        <row r="1228">
          <cell r="K1228">
            <v>0</v>
          </cell>
          <cell r="R1228">
            <v>0</v>
          </cell>
        </row>
        <row r="1229">
          <cell r="K1229">
            <v>0</v>
          </cell>
          <cell r="R1229">
            <v>0</v>
          </cell>
        </row>
        <row r="1230">
          <cell r="K1230">
            <v>0</v>
          </cell>
          <cell r="R1230">
            <v>0</v>
          </cell>
        </row>
        <row r="1231">
          <cell r="K1231">
            <v>0</v>
          </cell>
          <cell r="R1231">
            <v>0</v>
          </cell>
        </row>
        <row r="1232">
          <cell r="K1232">
            <v>0</v>
          </cell>
          <cell r="R1232">
            <v>0</v>
          </cell>
        </row>
        <row r="1233">
          <cell r="K1233">
            <v>0</v>
          </cell>
          <cell r="R1233">
            <v>0</v>
          </cell>
        </row>
        <row r="1234">
          <cell r="K1234">
            <v>0</v>
          </cell>
          <cell r="R1234">
            <v>0</v>
          </cell>
        </row>
        <row r="1235">
          <cell r="K1235">
            <v>0</v>
          </cell>
          <cell r="R1235">
            <v>0</v>
          </cell>
        </row>
        <row r="1236">
          <cell r="K1236">
            <v>0</v>
          </cell>
          <cell r="R1236">
            <v>0</v>
          </cell>
        </row>
        <row r="1237">
          <cell r="K1237">
            <v>0</v>
          </cell>
          <cell r="R1237">
            <v>0</v>
          </cell>
        </row>
        <row r="1238">
          <cell r="K1238">
            <v>0</v>
          </cell>
          <cell r="R1238">
            <v>0</v>
          </cell>
        </row>
        <row r="1239">
          <cell r="K1239">
            <v>0</v>
          </cell>
          <cell r="R1239">
            <v>0</v>
          </cell>
        </row>
        <row r="1240">
          <cell r="K1240">
            <v>0</v>
          </cell>
          <cell r="R1240">
            <v>0</v>
          </cell>
        </row>
        <row r="1241">
          <cell r="K1241">
            <v>0</v>
          </cell>
          <cell r="R1241">
            <v>0</v>
          </cell>
        </row>
        <row r="1242">
          <cell r="K1242">
            <v>0</v>
          </cell>
          <cell r="R1242">
            <v>0</v>
          </cell>
        </row>
        <row r="1243">
          <cell r="K1243">
            <v>0</v>
          </cell>
          <cell r="R1243">
            <v>0</v>
          </cell>
        </row>
        <row r="1244">
          <cell r="K1244">
            <v>0</v>
          </cell>
          <cell r="R1244">
            <v>0</v>
          </cell>
        </row>
        <row r="1245">
          <cell r="K1245">
            <v>0</v>
          </cell>
          <cell r="R1245">
            <v>0</v>
          </cell>
        </row>
        <row r="1246">
          <cell r="K1246">
            <v>0</v>
          </cell>
          <cell r="R1246">
            <v>0</v>
          </cell>
        </row>
        <row r="1247">
          <cell r="K1247">
            <v>0</v>
          </cell>
          <cell r="R1247">
            <v>0</v>
          </cell>
        </row>
        <row r="1248">
          <cell r="K1248">
            <v>0</v>
          </cell>
          <cell r="R1248">
            <v>0</v>
          </cell>
        </row>
        <row r="1249">
          <cell r="K1249">
            <v>0</v>
          </cell>
          <cell r="R1249">
            <v>0</v>
          </cell>
        </row>
        <row r="1250">
          <cell r="K1250">
            <v>0</v>
          </cell>
          <cell r="R1250">
            <v>0</v>
          </cell>
        </row>
        <row r="1251">
          <cell r="K1251">
            <v>0</v>
          </cell>
          <cell r="R1251">
            <v>0.20879530519432105</v>
          </cell>
        </row>
        <row r="1252">
          <cell r="K1252">
            <v>0</v>
          </cell>
          <cell r="R1252">
            <v>3.0571620283094219E-2</v>
          </cell>
        </row>
        <row r="1253">
          <cell r="K1253">
            <v>0</v>
          </cell>
          <cell r="R1253">
            <v>3.0571620283094219E-2</v>
          </cell>
        </row>
        <row r="1254">
          <cell r="K1254">
            <v>0</v>
          </cell>
          <cell r="R1254">
            <v>3.0294703432703875E-2</v>
          </cell>
        </row>
        <row r="1255">
          <cell r="K1255">
            <v>0</v>
          </cell>
          <cell r="R1255">
            <v>3.0294703432703875E-2</v>
          </cell>
        </row>
        <row r="1256">
          <cell r="K1256">
            <v>0</v>
          </cell>
          <cell r="R1256">
            <v>3.0294703432703875E-2</v>
          </cell>
        </row>
        <row r="1257">
          <cell r="K1257">
            <v>0</v>
          </cell>
          <cell r="R1257">
            <v>2.0159546708417202</v>
          </cell>
        </row>
        <row r="1258">
          <cell r="K1258">
            <v>0</v>
          </cell>
          <cell r="R1258">
            <v>2.0159546708417202</v>
          </cell>
        </row>
        <row r="1259">
          <cell r="K1259">
            <v>0</v>
          </cell>
          <cell r="R1259">
            <v>2.0159546708417202</v>
          </cell>
        </row>
        <row r="1260">
          <cell r="K1260">
            <v>0</v>
          </cell>
          <cell r="R1260">
            <v>2.0159546708417202</v>
          </cell>
        </row>
        <row r="1261">
          <cell r="K1261">
            <v>0</v>
          </cell>
          <cell r="R1261">
            <v>2.0159546708417202</v>
          </cell>
        </row>
        <row r="1262">
          <cell r="K1262">
            <v>0</v>
          </cell>
          <cell r="R1262">
            <v>1.7501144944669879E-3</v>
          </cell>
        </row>
        <row r="1263">
          <cell r="K1263">
            <v>0</v>
          </cell>
          <cell r="R1263">
            <v>2.0159546708417202</v>
          </cell>
        </row>
        <row r="1264">
          <cell r="K1264">
            <v>0</v>
          </cell>
          <cell r="R1264">
            <v>2.0159546708417202</v>
          </cell>
        </row>
        <row r="1265">
          <cell r="K1265">
            <v>0</v>
          </cell>
          <cell r="R1265">
            <v>0</v>
          </cell>
        </row>
        <row r="1266">
          <cell r="K1266">
            <v>0</v>
          </cell>
          <cell r="R1266">
            <v>0</v>
          </cell>
        </row>
        <row r="1267">
          <cell r="K1267">
            <v>0</v>
          </cell>
          <cell r="R1267">
            <v>0</v>
          </cell>
        </row>
        <row r="1268">
          <cell r="K1268">
            <v>0</v>
          </cell>
          <cell r="R1268">
            <v>0</v>
          </cell>
        </row>
        <row r="1269">
          <cell r="K1269">
            <v>0</v>
          </cell>
          <cell r="R1269">
            <v>0</v>
          </cell>
        </row>
        <row r="1270">
          <cell r="K1270">
            <v>0</v>
          </cell>
          <cell r="R1270">
            <v>0</v>
          </cell>
        </row>
        <row r="1271">
          <cell r="K1271">
            <v>0</v>
          </cell>
          <cell r="R1271">
            <v>0</v>
          </cell>
        </row>
        <row r="1272">
          <cell r="K1272">
            <v>0</v>
          </cell>
          <cell r="R1272">
            <v>0</v>
          </cell>
        </row>
        <row r="1273">
          <cell r="K1273">
            <v>0</v>
          </cell>
          <cell r="R1273">
            <v>0</v>
          </cell>
        </row>
        <row r="1274">
          <cell r="K1274">
            <v>0</v>
          </cell>
          <cell r="R1274">
            <v>0</v>
          </cell>
        </row>
        <row r="1275">
          <cell r="K1275">
            <v>0</v>
          </cell>
          <cell r="R1275">
            <v>0</v>
          </cell>
        </row>
        <row r="1276">
          <cell r="K1276">
            <v>0</v>
          </cell>
          <cell r="R1276">
            <v>1.7722678424982156E-2</v>
          </cell>
        </row>
        <row r="1277">
          <cell r="K1277">
            <v>0</v>
          </cell>
          <cell r="R1277">
            <v>1.7722678424982156E-2</v>
          </cell>
        </row>
        <row r="1278">
          <cell r="K1278">
            <v>0</v>
          </cell>
          <cell r="R1278">
            <v>1.7722678424982156E-2</v>
          </cell>
        </row>
        <row r="1279">
          <cell r="K1279">
            <v>0</v>
          </cell>
          <cell r="R1279">
            <v>1.7722678424982156E-2</v>
          </cell>
        </row>
        <row r="1280">
          <cell r="K1280">
            <v>0</v>
          </cell>
          <cell r="R1280">
            <v>1.7722678424982156E-2</v>
          </cell>
        </row>
        <row r="1281">
          <cell r="K1281">
            <v>0</v>
          </cell>
          <cell r="R1281">
            <v>4.868198229862286E-6</v>
          </cell>
        </row>
        <row r="1282">
          <cell r="K1282">
            <v>0</v>
          </cell>
          <cell r="R1282">
            <v>1.7722678424982156E-2</v>
          </cell>
        </row>
        <row r="1283">
          <cell r="K1283">
            <v>0</v>
          </cell>
          <cell r="R1283">
            <v>1.7722678424982156E-2</v>
          </cell>
        </row>
        <row r="1284">
          <cell r="K1284">
            <v>0</v>
          </cell>
          <cell r="R1284">
            <v>0</v>
          </cell>
        </row>
        <row r="1285">
          <cell r="K1285">
            <v>0</v>
          </cell>
          <cell r="R1285">
            <v>1.2793558488033993E-3</v>
          </cell>
        </row>
        <row r="1286">
          <cell r="K1286">
            <v>0</v>
          </cell>
          <cell r="R1286">
            <v>0</v>
          </cell>
        </row>
        <row r="1287">
          <cell r="K1287">
            <v>0</v>
          </cell>
          <cell r="R1287">
            <v>1.6338094173030424</v>
          </cell>
        </row>
        <row r="1288">
          <cell r="K1288">
            <v>0</v>
          </cell>
          <cell r="R1288">
            <v>0</v>
          </cell>
        </row>
        <row r="1289">
          <cell r="K1289">
            <v>0</v>
          </cell>
          <cell r="R1289">
            <v>2.3759465763491701E-3</v>
          </cell>
        </row>
        <row r="1290">
          <cell r="K1290">
            <v>0</v>
          </cell>
          <cell r="R1290">
            <v>0</v>
          </cell>
        </row>
        <row r="1291">
          <cell r="K1291">
            <v>0</v>
          </cell>
          <cell r="R1291">
            <v>575.98704881192009</v>
          </cell>
        </row>
        <row r="1292">
          <cell r="K1292">
            <v>0</v>
          </cell>
          <cell r="R1292">
            <v>0</v>
          </cell>
        </row>
        <row r="1293">
          <cell r="K1293">
            <v>0</v>
          </cell>
          <cell r="R1293">
            <v>0</v>
          </cell>
        </row>
        <row r="1294">
          <cell r="K1294">
            <v>0</v>
          </cell>
          <cell r="R1294">
            <v>0</v>
          </cell>
        </row>
        <row r="1295">
          <cell r="K1295">
            <v>0</v>
          </cell>
          <cell r="R1295">
            <v>0</v>
          </cell>
        </row>
        <row r="1296">
          <cell r="K1296">
            <v>0</v>
          </cell>
          <cell r="R1296">
            <v>0</v>
          </cell>
        </row>
        <row r="1297">
          <cell r="K1297">
            <v>0</v>
          </cell>
          <cell r="R1297">
            <v>0.17611911684826015</v>
          </cell>
        </row>
        <row r="1298">
          <cell r="K1298">
            <v>0</v>
          </cell>
          <cell r="R1298">
            <v>0</v>
          </cell>
        </row>
        <row r="1299">
          <cell r="K1299">
            <v>0</v>
          </cell>
          <cell r="R1299">
            <v>3.3783855747622237E-3</v>
          </cell>
        </row>
        <row r="1300">
          <cell r="K1300">
            <v>0</v>
          </cell>
          <cell r="R1300">
            <v>0</v>
          </cell>
        </row>
        <row r="1301">
          <cell r="K1301">
            <v>0</v>
          </cell>
          <cell r="R1301">
            <v>0</v>
          </cell>
        </row>
        <row r="1302">
          <cell r="K1302">
            <v>0</v>
          </cell>
          <cell r="R1302">
            <v>4.0208326676678263</v>
          </cell>
        </row>
        <row r="1303">
          <cell r="K1303">
            <v>0</v>
          </cell>
          <cell r="R1303">
            <v>0</v>
          </cell>
        </row>
        <row r="1304">
          <cell r="K1304">
            <v>0</v>
          </cell>
          <cell r="R1304">
            <v>0</v>
          </cell>
        </row>
        <row r="1305">
          <cell r="K1305">
            <v>0</v>
          </cell>
          <cell r="R1305">
            <v>0</v>
          </cell>
        </row>
        <row r="1306">
          <cell r="K1306">
            <v>0</v>
          </cell>
          <cell r="R1306">
            <v>0</v>
          </cell>
        </row>
        <row r="1307">
          <cell r="K1307">
            <v>0</v>
          </cell>
          <cell r="R1307">
            <v>0</v>
          </cell>
        </row>
        <row r="1308">
          <cell r="K1308">
            <v>0</v>
          </cell>
          <cell r="R1308">
            <v>0</v>
          </cell>
        </row>
        <row r="1309">
          <cell r="K1309">
            <v>0</v>
          </cell>
          <cell r="R1309">
            <v>6.3137041888998935E-2</v>
          </cell>
        </row>
        <row r="1310">
          <cell r="K1310">
            <v>0</v>
          </cell>
          <cell r="R1310">
            <v>0</v>
          </cell>
        </row>
        <row r="1311">
          <cell r="K1311">
            <v>0</v>
          </cell>
          <cell r="R1311">
            <v>7.4767549605393474E-2</v>
          </cell>
        </row>
        <row r="1312">
          <cell r="K1312">
            <v>0</v>
          </cell>
          <cell r="R1312">
            <v>0</v>
          </cell>
        </row>
        <row r="1313">
          <cell r="K1313">
            <v>0</v>
          </cell>
          <cell r="R1313">
            <v>0</v>
          </cell>
        </row>
        <row r="1314">
          <cell r="K1314">
            <v>0</v>
          </cell>
          <cell r="R1314">
            <v>0</v>
          </cell>
        </row>
        <row r="1315">
          <cell r="K1315">
            <v>0</v>
          </cell>
          <cell r="R1315">
            <v>0</v>
          </cell>
        </row>
        <row r="1316">
          <cell r="K1316">
            <v>0</v>
          </cell>
          <cell r="R1316">
            <v>0</v>
          </cell>
        </row>
        <row r="1317">
          <cell r="K1317">
            <v>0</v>
          </cell>
          <cell r="R1317">
            <v>0</v>
          </cell>
        </row>
        <row r="1318">
          <cell r="K1318">
            <v>0</v>
          </cell>
          <cell r="R1318">
            <v>0</v>
          </cell>
        </row>
        <row r="1319">
          <cell r="K1319">
            <v>0</v>
          </cell>
          <cell r="R1319">
            <v>0</v>
          </cell>
        </row>
        <row r="1320">
          <cell r="K1320">
            <v>0</v>
          </cell>
          <cell r="R1320">
            <v>0</v>
          </cell>
        </row>
        <row r="1321">
          <cell r="K1321">
            <v>0</v>
          </cell>
          <cell r="R1321">
            <v>0</v>
          </cell>
        </row>
        <row r="1322">
          <cell r="K1322">
            <v>0</v>
          </cell>
          <cell r="R1322">
            <v>0</v>
          </cell>
        </row>
        <row r="1323">
          <cell r="K1323">
            <v>0</v>
          </cell>
          <cell r="R1323">
            <v>0</v>
          </cell>
        </row>
        <row r="1324">
          <cell r="K1324">
            <v>0</v>
          </cell>
          <cell r="R1324">
            <v>0</v>
          </cell>
        </row>
        <row r="1325">
          <cell r="K1325">
            <v>0</v>
          </cell>
          <cell r="R1325">
            <v>0</v>
          </cell>
        </row>
        <row r="1326">
          <cell r="K1326">
            <v>0</v>
          </cell>
          <cell r="R1326">
            <v>0</v>
          </cell>
        </row>
        <row r="1327">
          <cell r="K1327">
            <v>0</v>
          </cell>
          <cell r="R1327">
            <v>1.7944211905294435E-2</v>
          </cell>
        </row>
        <row r="1328">
          <cell r="K1328">
            <v>0</v>
          </cell>
          <cell r="R1328">
            <v>0</v>
          </cell>
        </row>
        <row r="1329">
          <cell r="K1329">
            <v>0</v>
          </cell>
          <cell r="R1329">
            <v>0</v>
          </cell>
        </row>
        <row r="1330">
          <cell r="K1330">
            <v>0</v>
          </cell>
          <cell r="R1330">
            <v>0</v>
          </cell>
        </row>
        <row r="1331">
          <cell r="K1331">
            <v>0</v>
          </cell>
          <cell r="R1331">
            <v>0</v>
          </cell>
        </row>
        <row r="1332">
          <cell r="K1332">
            <v>0</v>
          </cell>
          <cell r="R1332">
            <v>0</v>
          </cell>
        </row>
        <row r="1333">
          <cell r="K1333">
            <v>0</v>
          </cell>
          <cell r="R1333">
            <v>0</v>
          </cell>
        </row>
        <row r="1334">
          <cell r="K1334">
            <v>0</v>
          </cell>
          <cell r="R1334">
            <v>0</v>
          </cell>
        </row>
        <row r="1335">
          <cell r="K1335">
            <v>0</v>
          </cell>
          <cell r="R1335">
            <v>0</v>
          </cell>
        </row>
        <row r="1336">
          <cell r="K1336">
            <v>0</v>
          </cell>
          <cell r="R1336">
            <v>0</v>
          </cell>
        </row>
        <row r="1337">
          <cell r="K1337">
            <v>0</v>
          </cell>
          <cell r="R1337">
            <v>0</v>
          </cell>
        </row>
        <row r="1338">
          <cell r="K1338">
            <v>0</v>
          </cell>
          <cell r="R1338">
            <v>0</v>
          </cell>
        </row>
        <row r="1339">
          <cell r="K1339">
            <v>3.5033999999999996E-2</v>
          </cell>
          <cell r="R1339">
            <v>0</v>
          </cell>
        </row>
        <row r="1340">
          <cell r="K1340">
            <v>2.1400199999999998</v>
          </cell>
          <cell r="R1340">
            <v>0</v>
          </cell>
        </row>
        <row r="1341">
          <cell r="K1341">
            <v>19.6401</v>
          </cell>
          <cell r="R1341">
            <v>0</v>
          </cell>
        </row>
        <row r="1342">
          <cell r="K1342">
            <v>0</v>
          </cell>
          <cell r="R1342">
            <v>0</v>
          </cell>
        </row>
        <row r="1343">
          <cell r="K1343">
            <v>19.6401</v>
          </cell>
          <cell r="R1343">
            <v>0</v>
          </cell>
        </row>
        <row r="1344">
          <cell r="K1344">
            <v>19.6401</v>
          </cell>
          <cell r="R1344">
            <v>0</v>
          </cell>
        </row>
        <row r="1345">
          <cell r="K1345">
            <v>0</v>
          </cell>
          <cell r="R1345">
            <v>0</v>
          </cell>
        </row>
        <row r="1346">
          <cell r="K1346">
            <v>0</v>
          </cell>
          <cell r="R1346">
            <v>0</v>
          </cell>
        </row>
        <row r="1347">
          <cell r="K1347">
            <v>0</v>
          </cell>
          <cell r="R1347">
            <v>0</v>
          </cell>
        </row>
        <row r="1348">
          <cell r="K1348">
            <v>0</v>
          </cell>
          <cell r="R1348">
            <v>0</v>
          </cell>
        </row>
        <row r="1349">
          <cell r="K1349">
            <v>0</v>
          </cell>
          <cell r="R1349">
            <v>0</v>
          </cell>
        </row>
        <row r="1350">
          <cell r="K1350">
            <v>0</v>
          </cell>
          <cell r="R1350">
            <v>0</v>
          </cell>
        </row>
        <row r="1351">
          <cell r="K1351">
            <v>0</v>
          </cell>
          <cell r="R1351">
            <v>0</v>
          </cell>
        </row>
        <row r="1352">
          <cell r="K1352">
            <v>0</v>
          </cell>
          <cell r="R1352">
            <v>0</v>
          </cell>
        </row>
        <row r="1353">
          <cell r="K1353">
            <v>0</v>
          </cell>
          <cell r="R1353">
            <v>0</v>
          </cell>
        </row>
        <row r="1354">
          <cell r="K1354">
            <v>0</v>
          </cell>
          <cell r="R1354">
            <v>0</v>
          </cell>
        </row>
        <row r="1355">
          <cell r="K1355">
            <v>0</v>
          </cell>
          <cell r="R1355">
            <v>0</v>
          </cell>
        </row>
        <row r="1356">
          <cell r="K1356">
            <v>0</v>
          </cell>
          <cell r="R1356">
            <v>0</v>
          </cell>
        </row>
        <row r="1357">
          <cell r="K1357">
            <v>0</v>
          </cell>
          <cell r="R1357">
            <v>0</v>
          </cell>
        </row>
        <row r="1358">
          <cell r="K1358">
            <v>0</v>
          </cell>
          <cell r="R1358">
            <v>0</v>
          </cell>
        </row>
        <row r="1359">
          <cell r="K1359">
            <v>0</v>
          </cell>
          <cell r="R1359">
            <v>0.21931814550915418</v>
          </cell>
        </row>
        <row r="1360">
          <cell r="K1360">
            <v>0</v>
          </cell>
          <cell r="R1360">
            <v>0</v>
          </cell>
        </row>
        <row r="1361">
          <cell r="K1361">
            <v>0</v>
          </cell>
          <cell r="R1361">
            <v>3.8380675464101981</v>
          </cell>
        </row>
        <row r="1362">
          <cell r="K1362">
            <v>0</v>
          </cell>
          <cell r="R1362">
            <v>0</v>
          </cell>
        </row>
        <row r="1363">
          <cell r="K1363">
            <v>0</v>
          </cell>
          <cell r="R1363">
            <v>4.6134347275031678E-4</v>
          </cell>
        </row>
        <row r="1364">
          <cell r="K1364">
            <v>0</v>
          </cell>
          <cell r="R1364">
            <v>0</v>
          </cell>
        </row>
        <row r="1365">
          <cell r="K1365">
            <v>0</v>
          </cell>
          <cell r="R1365">
            <v>0</v>
          </cell>
        </row>
        <row r="1366">
          <cell r="K1366">
            <v>0</v>
          </cell>
          <cell r="R1366">
            <v>0</v>
          </cell>
        </row>
        <row r="1367">
          <cell r="K1367">
            <v>0</v>
          </cell>
          <cell r="R1367">
            <v>0</v>
          </cell>
        </row>
        <row r="1368">
          <cell r="K1368">
            <v>0</v>
          </cell>
          <cell r="R1368">
            <v>0</v>
          </cell>
        </row>
        <row r="1369">
          <cell r="K1369">
            <v>0</v>
          </cell>
          <cell r="R1369">
            <v>0</v>
          </cell>
        </row>
        <row r="1370">
          <cell r="K1370">
            <v>0</v>
          </cell>
          <cell r="R1370">
            <v>0</v>
          </cell>
        </row>
        <row r="1371">
          <cell r="K1371">
            <v>0</v>
          </cell>
          <cell r="R1371">
            <v>0</v>
          </cell>
        </row>
        <row r="1372">
          <cell r="K1372">
            <v>0</v>
          </cell>
          <cell r="R1372">
            <v>0</v>
          </cell>
        </row>
        <row r="1373">
          <cell r="K1373">
            <v>0</v>
          </cell>
          <cell r="R1373">
            <v>0</v>
          </cell>
        </row>
        <row r="1374">
          <cell r="K1374">
            <v>0</v>
          </cell>
          <cell r="R1374">
            <v>0</v>
          </cell>
        </row>
        <row r="1375">
          <cell r="K1375">
            <v>0</v>
          </cell>
          <cell r="R1375">
            <v>0</v>
          </cell>
        </row>
        <row r="1376">
          <cell r="K1376">
            <v>0</v>
          </cell>
          <cell r="R1376">
            <v>0</v>
          </cell>
        </row>
        <row r="1377">
          <cell r="K1377">
            <v>0</v>
          </cell>
          <cell r="R1377">
            <v>0</v>
          </cell>
        </row>
        <row r="1378">
          <cell r="K1378">
            <v>0</v>
          </cell>
          <cell r="R1378">
            <v>0</v>
          </cell>
        </row>
        <row r="1379">
          <cell r="K1379">
            <v>0</v>
          </cell>
          <cell r="R1379">
            <v>0</v>
          </cell>
        </row>
        <row r="1380">
          <cell r="K1380">
            <v>0</v>
          </cell>
          <cell r="R1380">
            <v>0</v>
          </cell>
        </row>
        <row r="1381">
          <cell r="K1381">
            <v>0</v>
          </cell>
          <cell r="R1381">
            <v>8.69518910225687E-2</v>
          </cell>
        </row>
        <row r="1382">
          <cell r="K1382">
            <v>0</v>
          </cell>
          <cell r="R1382">
            <v>0</v>
          </cell>
        </row>
        <row r="1383">
          <cell r="K1383">
            <v>0</v>
          </cell>
          <cell r="R1383">
            <v>1.4344292850219933</v>
          </cell>
        </row>
        <row r="1384">
          <cell r="K1384">
            <v>0</v>
          </cell>
          <cell r="R1384">
            <v>0</v>
          </cell>
        </row>
        <row r="1385">
          <cell r="K1385">
            <v>0</v>
          </cell>
          <cell r="R1385">
            <v>6.1475540786656853E-2</v>
          </cell>
        </row>
        <row r="1386">
          <cell r="K1386">
            <v>0</v>
          </cell>
          <cell r="R1386">
            <v>0</v>
          </cell>
        </row>
        <row r="1387">
          <cell r="K1387">
            <v>0</v>
          </cell>
          <cell r="R1387">
            <v>0</v>
          </cell>
        </row>
        <row r="1388">
          <cell r="K1388">
            <v>0</v>
          </cell>
          <cell r="R1388">
            <v>0</v>
          </cell>
        </row>
        <row r="1389">
          <cell r="K1389">
            <v>0</v>
          </cell>
          <cell r="R1389">
            <v>0</v>
          </cell>
        </row>
        <row r="1390">
          <cell r="K1390">
            <v>0</v>
          </cell>
          <cell r="R1390">
            <v>0</v>
          </cell>
        </row>
        <row r="1391">
          <cell r="K1391">
            <v>0</v>
          </cell>
          <cell r="R1391">
            <v>0</v>
          </cell>
        </row>
        <row r="1392">
          <cell r="K1392">
            <v>0</v>
          </cell>
          <cell r="R1392">
            <v>0</v>
          </cell>
        </row>
        <row r="1393">
          <cell r="K1393">
            <v>0</v>
          </cell>
          <cell r="R1393">
            <v>0</v>
          </cell>
        </row>
        <row r="1394">
          <cell r="K1394">
            <v>0</v>
          </cell>
          <cell r="R1394">
            <v>0</v>
          </cell>
        </row>
        <row r="1395">
          <cell r="K1395">
            <v>0</v>
          </cell>
          <cell r="R1395">
            <v>0</v>
          </cell>
        </row>
        <row r="1396">
          <cell r="K1396">
            <v>0</v>
          </cell>
          <cell r="R1396">
            <v>0</v>
          </cell>
        </row>
        <row r="1397">
          <cell r="K1397">
            <v>0</v>
          </cell>
          <cell r="R1397">
            <v>0</v>
          </cell>
        </row>
        <row r="1398">
          <cell r="K1398">
            <v>0</v>
          </cell>
          <cell r="R1398">
            <v>1.7833445165138293E-5</v>
          </cell>
        </row>
        <row r="1399">
          <cell r="K1399">
            <v>0</v>
          </cell>
          <cell r="R1399">
            <v>1.7833445165138293E-5</v>
          </cell>
        </row>
        <row r="1400">
          <cell r="K1400">
            <v>0</v>
          </cell>
          <cell r="R1400">
            <v>2.7248618078410065E-5</v>
          </cell>
        </row>
        <row r="1401">
          <cell r="K1401">
            <v>0</v>
          </cell>
          <cell r="R1401">
            <v>2.7248618078410065E-5</v>
          </cell>
        </row>
        <row r="1402">
          <cell r="K1402">
            <v>0</v>
          </cell>
          <cell r="R1402">
            <v>2.7248618078410065E-5</v>
          </cell>
        </row>
        <row r="1403">
          <cell r="K1403">
            <v>0</v>
          </cell>
          <cell r="R1403">
            <v>1.1630507716394539E-2</v>
          </cell>
        </row>
        <row r="1404">
          <cell r="K1404">
            <v>0</v>
          </cell>
          <cell r="R1404">
            <v>1.1630507716394539E-2</v>
          </cell>
        </row>
        <row r="1405">
          <cell r="K1405">
            <v>0</v>
          </cell>
          <cell r="R1405">
            <v>1.1630507716394539E-2</v>
          </cell>
        </row>
        <row r="1406">
          <cell r="K1406">
            <v>0</v>
          </cell>
          <cell r="R1406">
            <v>1.1630507716394539E-2</v>
          </cell>
        </row>
        <row r="1407">
          <cell r="K1407">
            <v>0</v>
          </cell>
          <cell r="R1407">
            <v>1.1630507716394539E-2</v>
          </cell>
        </row>
        <row r="1408">
          <cell r="K1408">
            <v>0</v>
          </cell>
          <cell r="R1408">
            <v>1.1685891086472609E-7</v>
          </cell>
        </row>
        <row r="1409">
          <cell r="K1409">
            <v>0</v>
          </cell>
          <cell r="R1409">
            <v>1.1630507716394539E-2</v>
          </cell>
        </row>
        <row r="1410">
          <cell r="K1410">
            <v>0</v>
          </cell>
          <cell r="R1410">
            <v>1.1630507716394539E-2</v>
          </cell>
        </row>
        <row r="1411">
          <cell r="K1411">
            <v>0</v>
          </cell>
          <cell r="R1411">
            <v>0</v>
          </cell>
        </row>
        <row r="1412">
          <cell r="K1412">
            <v>0</v>
          </cell>
          <cell r="R1412">
            <v>0</v>
          </cell>
        </row>
        <row r="1413">
          <cell r="K1413">
            <v>0</v>
          </cell>
          <cell r="R1413">
            <v>0</v>
          </cell>
        </row>
        <row r="1414">
          <cell r="K1414">
            <v>0</v>
          </cell>
          <cell r="R1414">
            <v>0</v>
          </cell>
        </row>
        <row r="1415">
          <cell r="K1415">
            <v>0</v>
          </cell>
          <cell r="R1415">
            <v>0</v>
          </cell>
        </row>
        <row r="1416">
          <cell r="K1416">
            <v>0</v>
          </cell>
          <cell r="R1416">
            <v>0</v>
          </cell>
        </row>
        <row r="1417">
          <cell r="K1417">
            <v>0</v>
          </cell>
          <cell r="R1417">
            <v>9.2490228030375619</v>
          </cell>
        </row>
        <row r="1418">
          <cell r="K1418">
            <v>0</v>
          </cell>
          <cell r="R1418">
            <v>43.586712251440495</v>
          </cell>
        </row>
        <row r="1419">
          <cell r="K1419">
            <v>0</v>
          </cell>
          <cell r="R1419">
            <v>43.586712251440495</v>
          </cell>
        </row>
        <row r="1420">
          <cell r="K1420">
            <v>0</v>
          </cell>
          <cell r="R1420">
            <v>47.07586456635886</v>
          </cell>
        </row>
        <row r="1421">
          <cell r="K1421">
            <v>0</v>
          </cell>
          <cell r="R1421">
            <v>47.07586456635886</v>
          </cell>
        </row>
        <row r="1422">
          <cell r="K1422">
            <v>0</v>
          </cell>
          <cell r="R1422">
            <v>47.07586456635886</v>
          </cell>
        </row>
        <row r="1423">
          <cell r="K1423">
            <v>0</v>
          </cell>
          <cell r="R1423">
            <v>0</v>
          </cell>
        </row>
        <row r="1424">
          <cell r="K1424">
            <v>0</v>
          </cell>
          <cell r="R1424">
            <v>0</v>
          </cell>
        </row>
        <row r="1425">
          <cell r="K1425">
            <v>0</v>
          </cell>
          <cell r="R1425">
            <v>0</v>
          </cell>
        </row>
        <row r="1426">
          <cell r="K1426">
            <v>0</v>
          </cell>
          <cell r="R1426">
            <v>0</v>
          </cell>
        </row>
        <row r="1427">
          <cell r="K1427">
            <v>0.12366599999999998</v>
          </cell>
          <cell r="R1427">
            <v>0</v>
          </cell>
        </row>
        <row r="1428">
          <cell r="K1428">
            <v>5.7590999999999992</v>
          </cell>
          <cell r="R1428">
            <v>0</v>
          </cell>
        </row>
        <row r="1429">
          <cell r="K1429">
            <v>112.54499999999999</v>
          </cell>
          <cell r="R1429">
            <v>0</v>
          </cell>
        </row>
        <row r="1430">
          <cell r="K1430">
            <v>0</v>
          </cell>
          <cell r="R1430">
            <v>0</v>
          </cell>
        </row>
        <row r="1431">
          <cell r="K1431">
            <v>112.54499999999999</v>
          </cell>
          <cell r="R1431">
            <v>0</v>
          </cell>
        </row>
        <row r="1432">
          <cell r="K1432">
            <v>112.54499999999999</v>
          </cell>
          <cell r="R1432">
            <v>0</v>
          </cell>
        </row>
        <row r="1433">
          <cell r="K1433">
            <v>0</v>
          </cell>
          <cell r="R1433">
            <v>0</v>
          </cell>
        </row>
        <row r="1434">
          <cell r="K1434">
            <v>0</v>
          </cell>
          <cell r="R1434">
            <v>0</v>
          </cell>
        </row>
        <row r="1435">
          <cell r="K1435">
            <v>0</v>
          </cell>
          <cell r="R1435">
            <v>0</v>
          </cell>
        </row>
        <row r="1436">
          <cell r="K1436">
            <v>0</v>
          </cell>
          <cell r="R1436">
            <v>0</v>
          </cell>
        </row>
        <row r="1437">
          <cell r="K1437">
            <v>0</v>
          </cell>
          <cell r="R1437">
            <v>0</v>
          </cell>
        </row>
        <row r="1438">
          <cell r="K1438">
            <v>0</v>
          </cell>
          <cell r="R1438">
            <v>0</v>
          </cell>
        </row>
        <row r="1439">
          <cell r="K1439">
            <v>0</v>
          </cell>
          <cell r="R1439">
            <v>0</v>
          </cell>
        </row>
        <row r="1440">
          <cell r="K1440">
            <v>0</v>
          </cell>
          <cell r="R1440">
            <v>0</v>
          </cell>
        </row>
        <row r="1441">
          <cell r="K1441">
            <v>0</v>
          </cell>
          <cell r="R1441">
            <v>0</v>
          </cell>
        </row>
        <row r="1442">
          <cell r="K1442">
            <v>0</v>
          </cell>
          <cell r="R1442">
            <v>0</v>
          </cell>
        </row>
        <row r="1443">
          <cell r="K1443">
            <v>0</v>
          </cell>
          <cell r="R1443">
            <v>0</v>
          </cell>
        </row>
        <row r="1444">
          <cell r="K1444">
            <v>0</v>
          </cell>
          <cell r="R1444">
            <v>0</v>
          </cell>
        </row>
        <row r="1445">
          <cell r="K1445">
            <v>0</v>
          </cell>
          <cell r="R1445">
            <v>0</v>
          </cell>
        </row>
        <row r="1446">
          <cell r="K1446">
            <v>0</v>
          </cell>
          <cell r="R1446">
            <v>0</v>
          </cell>
        </row>
        <row r="1447">
          <cell r="K1447">
            <v>0</v>
          </cell>
          <cell r="R1447">
            <v>0</v>
          </cell>
        </row>
        <row r="1448">
          <cell r="K1448">
            <v>0</v>
          </cell>
          <cell r="R1448">
            <v>0</v>
          </cell>
        </row>
        <row r="1449">
          <cell r="K1449">
            <v>0</v>
          </cell>
          <cell r="R1449">
            <v>0</v>
          </cell>
        </row>
        <row r="1450">
          <cell r="K1450">
            <v>0</v>
          </cell>
          <cell r="R1450">
            <v>0</v>
          </cell>
        </row>
        <row r="1451">
          <cell r="K1451">
            <v>0</v>
          </cell>
          <cell r="R1451">
            <v>0</v>
          </cell>
        </row>
        <row r="1452">
          <cell r="K1452">
            <v>0</v>
          </cell>
          <cell r="R1452">
            <v>0</v>
          </cell>
        </row>
        <row r="1453">
          <cell r="K1453">
            <v>0</v>
          </cell>
          <cell r="R1453">
            <v>0</v>
          </cell>
        </row>
        <row r="1454">
          <cell r="K1454">
            <v>0</v>
          </cell>
          <cell r="R1454">
            <v>1.8774962456465472</v>
          </cell>
        </row>
        <row r="1455">
          <cell r="K1455">
            <v>0</v>
          </cell>
          <cell r="R1455">
            <v>0</v>
          </cell>
        </row>
        <row r="1456">
          <cell r="K1456">
            <v>0</v>
          </cell>
          <cell r="R1456">
            <v>3.8159141983789708</v>
          </cell>
        </row>
        <row r="1457">
          <cell r="K1457">
            <v>0</v>
          </cell>
          <cell r="R1457">
            <v>0</v>
          </cell>
        </row>
        <row r="1458">
          <cell r="K1458">
            <v>0</v>
          </cell>
          <cell r="R1458">
            <v>0.35279206739730107</v>
          </cell>
        </row>
        <row r="1459">
          <cell r="K1459">
            <v>0</v>
          </cell>
          <cell r="R1459">
            <v>0</v>
          </cell>
        </row>
        <row r="1460">
          <cell r="K1460">
            <v>0</v>
          </cell>
          <cell r="R1460">
            <v>0</v>
          </cell>
        </row>
        <row r="1461">
          <cell r="K1461">
            <v>0</v>
          </cell>
          <cell r="R1461">
            <v>0</v>
          </cell>
        </row>
        <row r="1462">
          <cell r="K1462">
            <v>0</v>
          </cell>
          <cell r="R1462">
            <v>0</v>
          </cell>
        </row>
        <row r="1463">
          <cell r="K1463">
            <v>0</v>
          </cell>
          <cell r="R1463">
            <v>0</v>
          </cell>
        </row>
        <row r="1464">
          <cell r="K1464">
            <v>0</v>
          </cell>
          <cell r="R1464">
            <v>0</v>
          </cell>
        </row>
        <row r="1465">
          <cell r="K1465">
            <v>0</v>
          </cell>
          <cell r="R1465">
            <v>0</v>
          </cell>
        </row>
        <row r="1466">
          <cell r="K1466">
            <v>0</v>
          </cell>
          <cell r="R1466">
            <v>0</v>
          </cell>
        </row>
        <row r="1467">
          <cell r="K1467">
            <v>0</v>
          </cell>
          <cell r="R1467">
            <v>0</v>
          </cell>
        </row>
        <row r="1468">
          <cell r="K1468">
            <v>0</v>
          </cell>
          <cell r="R1468">
            <v>0</v>
          </cell>
        </row>
        <row r="1469">
          <cell r="K1469">
            <v>0</v>
          </cell>
          <cell r="R1469">
            <v>1.1575124346316471E-2</v>
          </cell>
        </row>
        <row r="1470">
          <cell r="K1470">
            <v>0</v>
          </cell>
          <cell r="R1470">
            <v>0</v>
          </cell>
        </row>
        <row r="1471">
          <cell r="K1471">
            <v>0</v>
          </cell>
          <cell r="R1471">
            <v>0.2464559968474081</v>
          </cell>
        </row>
        <row r="1472">
          <cell r="K1472">
            <v>0</v>
          </cell>
          <cell r="R1472">
            <v>0</v>
          </cell>
        </row>
        <row r="1473">
          <cell r="K1473">
            <v>0</v>
          </cell>
          <cell r="R1473">
            <v>1.0245923464442809E-2</v>
          </cell>
        </row>
        <row r="1474">
          <cell r="K1474">
            <v>0</v>
          </cell>
          <cell r="R1474">
            <v>0</v>
          </cell>
        </row>
        <row r="1475">
          <cell r="K1475">
            <v>0</v>
          </cell>
          <cell r="R1475">
            <v>0</v>
          </cell>
        </row>
        <row r="1476">
          <cell r="K1476">
            <v>0</v>
          </cell>
          <cell r="R1476">
            <v>0</v>
          </cell>
        </row>
        <row r="1477">
          <cell r="K1477">
            <v>0</v>
          </cell>
          <cell r="R1477">
            <v>0</v>
          </cell>
        </row>
        <row r="1478">
          <cell r="K1478">
            <v>0</v>
          </cell>
          <cell r="R1478">
            <v>0</v>
          </cell>
        </row>
        <row r="1479">
          <cell r="K1479">
            <v>0</v>
          </cell>
          <cell r="R1479">
            <v>0</v>
          </cell>
        </row>
        <row r="1480">
          <cell r="K1480">
            <v>0</v>
          </cell>
          <cell r="R1480">
            <v>2.6528634267395162E-3</v>
          </cell>
        </row>
        <row r="1481">
          <cell r="K1481">
            <v>0</v>
          </cell>
          <cell r="R1481">
            <v>2.6528634267395162E-3</v>
          </cell>
        </row>
        <row r="1482">
          <cell r="K1482">
            <v>0</v>
          </cell>
          <cell r="R1482">
            <v>2.5642500346146056E-3</v>
          </cell>
        </row>
        <row r="1483">
          <cell r="K1483">
            <v>0</v>
          </cell>
          <cell r="R1483">
            <v>2.5642500346146056E-3</v>
          </cell>
        </row>
        <row r="1484">
          <cell r="K1484">
            <v>0</v>
          </cell>
          <cell r="R1484">
            <v>2.5642500346146056E-3</v>
          </cell>
        </row>
        <row r="1485">
          <cell r="K1485">
            <v>0</v>
          </cell>
          <cell r="R1485">
            <v>0</v>
          </cell>
        </row>
        <row r="1486">
          <cell r="K1486">
            <v>0</v>
          </cell>
          <cell r="R1486">
            <v>0.62029374487437539</v>
          </cell>
        </row>
        <row r="1487">
          <cell r="K1487">
            <v>0</v>
          </cell>
          <cell r="R1487">
            <v>0</v>
          </cell>
        </row>
        <row r="1488">
          <cell r="K1488">
            <v>0</v>
          </cell>
          <cell r="R1488">
            <v>3.9211426015273018E-3</v>
          </cell>
        </row>
        <row r="1489">
          <cell r="K1489">
            <v>0</v>
          </cell>
          <cell r="R1489">
            <v>0</v>
          </cell>
        </row>
        <row r="1490">
          <cell r="K1490">
            <v>0</v>
          </cell>
          <cell r="R1490">
            <v>0</v>
          </cell>
        </row>
        <row r="1491">
          <cell r="K1491">
            <v>0</v>
          </cell>
          <cell r="R1491">
            <v>0</v>
          </cell>
        </row>
        <row r="1492">
          <cell r="K1492">
            <v>0</v>
          </cell>
          <cell r="R1492">
            <v>0</v>
          </cell>
        </row>
        <row r="1493">
          <cell r="K1493">
            <v>0</v>
          </cell>
          <cell r="R1493">
            <v>0</v>
          </cell>
        </row>
        <row r="1494">
          <cell r="K1494">
            <v>0</v>
          </cell>
          <cell r="R1494">
            <v>0</v>
          </cell>
        </row>
        <row r="1495">
          <cell r="K1495">
            <v>0</v>
          </cell>
          <cell r="R1495">
            <v>0</v>
          </cell>
        </row>
        <row r="1496">
          <cell r="K1496">
            <v>0</v>
          </cell>
          <cell r="R1496">
            <v>0</v>
          </cell>
        </row>
        <row r="1497">
          <cell r="K1497">
            <v>0</v>
          </cell>
          <cell r="R1497">
            <v>0</v>
          </cell>
        </row>
        <row r="1498">
          <cell r="K1498">
            <v>0</v>
          </cell>
          <cell r="R1498">
            <v>2.0270313448573344E-4</v>
          </cell>
        </row>
        <row r="1499">
          <cell r="K1499">
            <v>0</v>
          </cell>
          <cell r="R1499">
            <v>2.0270313448573344E-4</v>
          </cell>
        </row>
        <row r="1500">
          <cell r="K1500">
            <v>0</v>
          </cell>
          <cell r="R1500">
            <v>4.0429860156990542E-4</v>
          </cell>
        </row>
        <row r="1501">
          <cell r="K1501">
            <v>0</v>
          </cell>
          <cell r="R1501">
            <v>4.0429860156990542E-4</v>
          </cell>
        </row>
        <row r="1502">
          <cell r="K1502">
            <v>0</v>
          </cell>
          <cell r="R1502">
            <v>4.0429860156990542E-4</v>
          </cell>
        </row>
        <row r="1503">
          <cell r="K1503">
            <v>0</v>
          </cell>
          <cell r="R1503">
            <v>0</v>
          </cell>
        </row>
        <row r="1504">
          <cell r="K1504">
            <v>0</v>
          </cell>
          <cell r="R1504">
            <v>0</v>
          </cell>
        </row>
        <row r="1505">
          <cell r="K1505">
            <v>0</v>
          </cell>
          <cell r="R1505">
            <v>0</v>
          </cell>
        </row>
        <row r="1506">
          <cell r="K1506">
            <v>0</v>
          </cell>
          <cell r="R1506">
            <v>0</v>
          </cell>
        </row>
        <row r="1507">
          <cell r="K1507">
            <v>0</v>
          </cell>
          <cell r="R1507">
            <v>0</v>
          </cell>
        </row>
        <row r="1508">
          <cell r="K1508">
            <v>0</v>
          </cell>
          <cell r="R1508">
            <v>2.5697883716224128E-5</v>
          </cell>
        </row>
        <row r="1509">
          <cell r="K1509">
            <v>0</v>
          </cell>
          <cell r="R1509">
            <v>2.5697883716224128E-5</v>
          </cell>
        </row>
        <row r="1510">
          <cell r="K1510">
            <v>0</v>
          </cell>
          <cell r="R1510">
            <v>2.5697883716224128E-5</v>
          </cell>
        </row>
        <row r="1511">
          <cell r="K1511">
            <v>0</v>
          </cell>
          <cell r="R1511">
            <v>2.5697883716224128E-5</v>
          </cell>
        </row>
        <row r="1512">
          <cell r="K1512">
            <v>0</v>
          </cell>
          <cell r="R1512">
            <v>2.5697883716224128E-5</v>
          </cell>
        </row>
        <row r="1513">
          <cell r="K1513">
            <v>6.1473E-2</v>
          </cell>
          <cell r="R1513">
            <v>4.1039077227849302E-2</v>
          </cell>
        </row>
        <row r="1514">
          <cell r="K1514">
            <v>0</v>
          </cell>
          <cell r="R1514">
            <v>4.1039077227849302E-2</v>
          </cell>
        </row>
        <row r="1515">
          <cell r="K1515">
            <v>0.19364099999999998</v>
          </cell>
          <cell r="R1515">
            <v>4.1039077227849302E-2</v>
          </cell>
        </row>
        <row r="1516">
          <cell r="K1516">
            <v>0.19364099999999998</v>
          </cell>
          <cell r="R1516">
            <v>4.1039077227849302E-2</v>
          </cell>
        </row>
        <row r="1517">
          <cell r="K1517">
            <v>6.5079000000000002</v>
          </cell>
          <cell r="R1517">
            <v>4.1039077227849302E-2</v>
          </cell>
        </row>
        <row r="1518">
          <cell r="K1518">
            <v>0</v>
          </cell>
          <cell r="R1518">
            <v>1.0910523905379641E-5</v>
          </cell>
        </row>
        <row r="1519">
          <cell r="K1519">
            <v>6.5079000000000002</v>
          </cell>
          <cell r="R1519">
            <v>4.1039077227849302E-2</v>
          </cell>
        </row>
        <row r="1520">
          <cell r="K1520">
            <v>6.5079000000000002</v>
          </cell>
          <cell r="R1520">
            <v>4.1039077227849302E-2</v>
          </cell>
        </row>
        <row r="1521">
          <cell r="K1521">
            <v>0</v>
          </cell>
          <cell r="R1521">
            <v>0</v>
          </cell>
        </row>
        <row r="1522">
          <cell r="K1522">
            <v>0</v>
          </cell>
          <cell r="R1522">
            <v>0</v>
          </cell>
        </row>
        <row r="1523">
          <cell r="K1523">
            <v>0</v>
          </cell>
          <cell r="R1523">
            <v>0</v>
          </cell>
        </row>
        <row r="1524">
          <cell r="K1524">
            <v>0</v>
          </cell>
          <cell r="R1524">
            <v>0</v>
          </cell>
        </row>
        <row r="1525">
          <cell r="K1525">
            <v>0</v>
          </cell>
          <cell r="R1525">
            <v>0</v>
          </cell>
        </row>
        <row r="1526">
          <cell r="K1526">
            <v>0</v>
          </cell>
          <cell r="R1526">
            <v>1.3458158928970825E-4</v>
          </cell>
        </row>
        <row r="1527">
          <cell r="K1527">
            <v>0</v>
          </cell>
          <cell r="R1527">
            <v>1.3458158928970825E-4</v>
          </cell>
        </row>
        <row r="1528">
          <cell r="K1528">
            <v>0</v>
          </cell>
          <cell r="R1528">
            <v>1.3458158928970825E-4</v>
          </cell>
        </row>
        <row r="1529">
          <cell r="K1529">
            <v>0</v>
          </cell>
          <cell r="R1529">
            <v>1.3458158928970825E-4</v>
          </cell>
        </row>
        <row r="1530">
          <cell r="K1530">
            <v>0</v>
          </cell>
          <cell r="R1530">
            <v>1.3458158928970825E-4</v>
          </cell>
        </row>
        <row r="1531">
          <cell r="K1531">
            <v>0</v>
          </cell>
          <cell r="R1531">
            <v>0</v>
          </cell>
        </row>
        <row r="1532">
          <cell r="K1532">
            <v>0</v>
          </cell>
          <cell r="R1532">
            <v>0</v>
          </cell>
        </row>
        <row r="1533">
          <cell r="K1533">
            <v>0</v>
          </cell>
          <cell r="R1533">
            <v>0</v>
          </cell>
        </row>
        <row r="1534">
          <cell r="K1534">
            <v>0</v>
          </cell>
          <cell r="R1534">
            <v>0</v>
          </cell>
        </row>
        <row r="1535">
          <cell r="K1535">
            <v>0</v>
          </cell>
          <cell r="R1535">
            <v>0</v>
          </cell>
        </row>
        <row r="1536">
          <cell r="K1536">
            <v>0</v>
          </cell>
          <cell r="R1536">
            <v>0</v>
          </cell>
        </row>
        <row r="1537">
          <cell r="K1537">
            <v>0</v>
          </cell>
          <cell r="R1537">
            <v>0</v>
          </cell>
        </row>
        <row r="1538">
          <cell r="K1538">
            <v>0</v>
          </cell>
          <cell r="R1538">
            <v>0</v>
          </cell>
        </row>
        <row r="1539">
          <cell r="K1539">
            <v>0</v>
          </cell>
          <cell r="R1539">
            <v>0</v>
          </cell>
        </row>
        <row r="1540">
          <cell r="K1540">
            <v>0</v>
          </cell>
          <cell r="R1540">
            <v>0</v>
          </cell>
        </row>
        <row r="1541">
          <cell r="K1541">
            <v>0</v>
          </cell>
          <cell r="R1541">
            <v>0</v>
          </cell>
        </row>
        <row r="1542">
          <cell r="K1542">
            <v>0</v>
          </cell>
          <cell r="R1542">
            <v>0</v>
          </cell>
        </row>
        <row r="1543">
          <cell r="K1543">
            <v>0</v>
          </cell>
          <cell r="R1543">
            <v>0</v>
          </cell>
        </row>
        <row r="1544">
          <cell r="K1544">
            <v>0</v>
          </cell>
          <cell r="R1544">
            <v>0</v>
          </cell>
        </row>
        <row r="1545">
          <cell r="K1545">
            <v>0</v>
          </cell>
          <cell r="R1545">
            <v>0</v>
          </cell>
        </row>
        <row r="1546">
          <cell r="K1546">
            <v>0</v>
          </cell>
          <cell r="R1546">
            <v>5.759870488119201E-5</v>
          </cell>
        </row>
        <row r="1547">
          <cell r="K1547">
            <v>0</v>
          </cell>
          <cell r="R1547">
            <v>5.759870488119201E-5</v>
          </cell>
        </row>
        <row r="1548">
          <cell r="K1548">
            <v>0</v>
          </cell>
          <cell r="R1548">
            <v>5.759870488119201E-5</v>
          </cell>
        </row>
        <row r="1549">
          <cell r="K1549">
            <v>0</v>
          </cell>
          <cell r="R1549">
            <v>5.759870488119201E-5</v>
          </cell>
        </row>
        <row r="1550">
          <cell r="K1550">
            <v>0</v>
          </cell>
          <cell r="R1550">
            <v>5.759870488119201E-5</v>
          </cell>
        </row>
        <row r="1551">
          <cell r="K1551">
            <v>4.5464999999999998E-2</v>
          </cell>
          <cell r="R1551">
            <v>1.6891927873811118E-2</v>
          </cell>
        </row>
        <row r="1552">
          <cell r="K1552">
            <v>0</v>
          </cell>
          <cell r="R1552">
            <v>1.6891927873811118E-2</v>
          </cell>
        </row>
        <row r="1553">
          <cell r="K1553">
            <v>0.35579999999999995</v>
          </cell>
          <cell r="R1553">
            <v>1.6891927873811118E-2</v>
          </cell>
        </row>
        <row r="1554">
          <cell r="K1554">
            <v>0.35579999999999995</v>
          </cell>
          <cell r="R1554">
            <v>1.6891927873811118E-2</v>
          </cell>
        </row>
        <row r="1555">
          <cell r="K1555">
            <v>4.5354000000000001</v>
          </cell>
          <cell r="R1555">
            <v>1.6891927873811118E-2</v>
          </cell>
        </row>
        <row r="1556">
          <cell r="K1556">
            <v>0</v>
          </cell>
          <cell r="R1556">
            <v>4.4417462802611526E-5</v>
          </cell>
        </row>
        <row r="1557">
          <cell r="K1557">
            <v>4.5354000000000001</v>
          </cell>
          <cell r="R1557">
            <v>1.6891927873811118E-2</v>
          </cell>
        </row>
        <row r="1558">
          <cell r="K1558">
            <v>4.5354000000000001</v>
          </cell>
          <cell r="R1558">
            <v>1.6891927873811118E-2</v>
          </cell>
        </row>
        <row r="1559">
          <cell r="K1559">
            <v>0</v>
          </cell>
          <cell r="R1559">
            <v>0</v>
          </cell>
        </row>
        <row r="1560">
          <cell r="K1560">
            <v>0</v>
          </cell>
          <cell r="R1560">
            <v>0</v>
          </cell>
        </row>
        <row r="1561">
          <cell r="K1561">
            <v>0</v>
          </cell>
          <cell r="R1561">
            <v>0</v>
          </cell>
        </row>
        <row r="1562">
          <cell r="K1562">
            <v>0</v>
          </cell>
          <cell r="R1562">
            <v>0</v>
          </cell>
        </row>
        <row r="1563">
          <cell r="K1563">
            <v>0</v>
          </cell>
          <cell r="R1563">
            <v>0</v>
          </cell>
        </row>
        <row r="1564">
          <cell r="K1564">
            <v>0</v>
          </cell>
          <cell r="R1564">
            <v>0</v>
          </cell>
        </row>
        <row r="1565">
          <cell r="K1565">
            <v>0</v>
          </cell>
          <cell r="R1565">
            <v>0</v>
          </cell>
        </row>
        <row r="1566">
          <cell r="K1566">
            <v>0</v>
          </cell>
          <cell r="R1566">
            <v>0</v>
          </cell>
        </row>
        <row r="1567">
          <cell r="K1567">
            <v>0</v>
          </cell>
          <cell r="R1567">
            <v>0</v>
          </cell>
        </row>
        <row r="1568">
          <cell r="K1568">
            <v>0</v>
          </cell>
          <cell r="R1568">
            <v>0</v>
          </cell>
        </row>
        <row r="1569">
          <cell r="K1569">
            <v>0</v>
          </cell>
          <cell r="R1569">
            <v>0</v>
          </cell>
        </row>
        <row r="1570">
          <cell r="K1570">
            <v>0</v>
          </cell>
          <cell r="R1570">
            <v>0</v>
          </cell>
        </row>
        <row r="1571">
          <cell r="K1571">
            <v>0</v>
          </cell>
          <cell r="R1571">
            <v>0</v>
          </cell>
        </row>
        <row r="1572">
          <cell r="K1572">
            <v>0</v>
          </cell>
          <cell r="R1572">
            <v>0</v>
          </cell>
        </row>
        <row r="1573">
          <cell r="K1573">
            <v>0</v>
          </cell>
          <cell r="R1573">
            <v>0</v>
          </cell>
        </row>
        <row r="1574">
          <cell r="K1574">
            <v>0</v>
          </cell>
          <cell r="R1574">
            <v>0</v>
          </cell>
        </row>
        <row r="1575">
          <cell r="K1575">
            <v>0</v>
          </cell>
          <cell r="R1575">
            <v>0</v>
          </cell>
        </row>
        <row r="1576">
          <cell r="K1576">
            <v>0</v>
          </cell>
          <cell r="R1576">
            <v>0</v>
          </cell>
        </row>
        <row r="1577">
          <cell r="K1577">
            <v>0</v>
          </cell>
          <cell r="R1577">
            <v>0</v>
          </cell>
        </row>
        <row r="1578">
          <cell r="K1578">
            <v>0</v>
          </cell>
          <cell r="R1578">
            <v>0</v>
          </cell>
        </row>
        <row r="1579">
          <cell r="K1579">
            <v>0</v>
          </cell>
          <cell r="R1579">
            <v>0</v>
          </cell>
        </row>
        <row r="1580">
          <cell r="K1580">
            <v>0</v>
          </cell>
          <cell r="R1580">
            <v>0</v>
          </cell>
        </row>
        <row r="1581">
          <cell r="K1581">
            <v>0</v>
          </cell>
          <cell r="R1581">
            <v>0</v>
          </cell>
        </row>
        <row r="1582">
          <cell r="K1582">
            <v>0</v>
          </cell>
          <cell r="R1582">
            <v>0</v>
          </cell>
        </row>
        <row r="1583">
          <cell r="K1583">
            <v>0</v>
          </cell>
          <cell r="R1583">
            <v>0</v>
          </cell>
        </row>
        <row r="1584">
          <cell r="K1584">
            <v>0</v>
          </cell>
          <cell r="R1584">
            <v>1.0079773354208601</v>
          </cell>
        </row>
        <row r="1585">
          <cell r="K1585">
            <v>0</v>
          </cell>
          <cell r="R1585">
            <v>1.0079773354208601</v>
          </cell>
        </row>
        <row r="1586">
          <cell r="K1586">
            <v>0</v>
          </cell>
          <cell r="R1586">
            <v>1.0079773354208601</v>
          </cell>
        </row>
        <row r="1587">
          <cell r="K1587">
            <v>0</v>
          </cell>
          <cell r="R1587">
            <v>1.0079773354208601</v>
          </cell>
        </row>
        <row r="1588">
          <cell r="K1588">
            <v>0</v>
          </cell>
          <cell r="R1588">
            <v>1.0079773354208601</v>
          </cell>
        </row>
        <row r="1589">
          <cell r="K1589">
            <v>0</v>
          </cell>
          <cell r="R1589">
            <v>6.7013877794463777E-4</v>
          </cell>
        </row>
        <row r="1590">
          <cell r="K1590">
            <v>0</v>
          </cell>
          <cell r="R1590">
            <v>1.0079773354208601</v>
          </cell>
        </row>
        <row r="1591">
          <cell r="K1591">
            <v>0</v>
          </cell>
          <cell r="R1591">
            <v>1.0079773354208601</v>
          </cell>
        </row>
        <row r="1592">
          <cell r="K1592">
            <v>0</v>
          </cell>
          <cell r="R1592">
            <v>0</v>
          </cell>
        </row>
        <row r="1593">
          <cell r="K1593">
            <v>0</v>
          </cell>
          <cell r="R1593">
            <v>0</v>
          </cell>
        </row>
        <row r="1594">
          <cell r="K1594">
            <v>0</v>
          </cell>
          <cell r="R1594">
            <v>0</v>
          </cell>
        </row>
        <row r="1595">
          <cell r="K1595">
            <v>0</v>
          </cell>
          <cell r="R1595">
            <v>0</v>
          </cell>
        </row>
        <row r="1596">
          <cell r="K1596">
            <v>0</v>
          </cell>
          <cell r="R1596">
            <v>0</v>
          </cell>
        </row>
        <row r="1597">
          <cell r="K1597">
            <v>0</v>
          </cell>
          <cell r="R1597">
            <v>0</v>
          </cell>
        </row>
        <row r="1598">
          <cell r="K1598">
            <v>0</v>
          </cell>
          <cell r="R1598">
            <v>0</v>
          </cell>
        </row>
        <row r="1599">
          <cell r="K1599">
            <v>0</v>
          </cell>
          <cell r="R1599">
            <v>0</v>
          </cell>
        </row>
        <row r="1600">
          <cell r="K1600">
            <v>0</v>
          </cell>
          <cell r="R1600">
            <v>0</v>
          </cell>
        </row>
        <row r="1601">
          <cell r="K1601">
            <v>0</v>
          </cell>
          <cell r="R1601">
            <v>0</v>
          </cell>
        </row>
        <row r="1602">
          <cell r="K1602">
            <v>0</v>
          </cell>
          <cell r="R1602">
            <v>3.4669989668871347E-6</v>
          </cell>
        </row>
        <row r="1603">
          <cell r="K1603">
            <v>0</v>
          </cell>
          <cell r="R1603">
            <v>3.4669989668871347E-6</v>
          </cell>
        </row>
        <row r="1604">
          <cell r="K1604">
            <v>0</v>
          </cell>
          <cell r="R1604">
            <v>3.0017786582313527E-6</v>
          </cell>
        </row>
        <row r="1605">
          <cell r="K1605">
            <v>0</v>
          </cell>
          <cell r="R1605">
            <v>3.0017786582313527E-6</v>
          </cell>
        </row>
        <row r="1606">
          <cell r="K1606">
            <v>0</v>
          </cell>
          <cell r="R1606">
            <v>3.0017786582313527E-6</v>
          </cell>
        </row>
        <row r="1607">
          <cell r="K1607">
            <v>4.5365999999999997E-2</v>
          </cell>
          <cell r="R1607">
            <v>0</v>
          </cell>
        </row>
        <row r="1608">
          <cell r="K1608">
            <v>0</v>
          </cell>
          <cell r="R1608">
            <v>0</v>
          </cell>
        </row>
        <row r="1609">
          <cell r="K1609">
            <v>0.18117299999999997</v>
          </cell>
          <cell r="R1609">
            <v>0</v>
          </cell>
        </row>
        <row r="1610">
          <cell r="K1610">
            <v>0.18117299999999997</v>
          </cell>
          <cell r="R1610">
            <v>0</v>
          </cell>
        </row>
        <row r="1611">
          <cell r="K1611">
            <v>0.93407999999999991</v>
          </cell>
          <cell r="R1611">
            <v>0</v>
          </cell>
        </row>
        <row r="1612">
          <cell r="K1612">
            <v>0</v>
          </cell>
          <cell r="R1612">
            <v>0</v>
          </cell>
        </row>
        <row r="1613">
          <cell r="K1613">
            <v>0.93407999999999991</v>
          </cell>
          <cell r="R1613">
            <v>0</v>
          </cell>
        </row>
        <row r="1614">
          <cell r="K1614">
            <v>0.93407999999999991</v>
          </cell>
          <cell r="R1614">
            <v>0</v>
          </cell>
        </row>
        <row r="1615">
          <cell r="K1615">
            <v>0</v>
          </cell>
          <cell r="R1615">
            <v>0</v>
          </cell>
        </row>
        <row r="1616">
          <cell r="K1616">
            <v>0</v>
          </cell>
          <cell r="R1616">
            <v>0</v>
          </cell>
        </row>
        <row r="1617">
          <cell r="K1617">
            <v>0</v>
          </cell>
          <cell r="R1617">
            <v>0</v>
          </cell>
        </row>
        <row r="1618">
          <cell r="K1618">
            <v>0</v>
          </cell>
          <cell r="R1618">
            <v>0</v>
          </cell>
        </row>
        <row r="1619">
          <cell r="K1619">
            <v>0</v>
          </cell>
          <cell r="R1619">
            <v>0</v>
          </cell>
        </row>
        <row r="1620">
          <cell r="K1620">
            <v>0</v>
          </cell>
          <cell r="R1620">
            <v>0</v>
          </cell>
        </row>
        <row r="1621">
          <cell r="K1621">
            <v>0</v>
          </cell>
          <cell r="R1621">
            <v>0</v>
          </cell>
        </row>
        <row r="1622">
          <cell r="K1622">
            <v>0</v>
          </cell>
          <cell r="R1622">
            <v>0</v>
          </cell>
        </row>
        <row r="1623">
          <cell r="K1623">
            <v>0</v>
          </cell>
          <cell r="R1623">
            <v>0</v>
          </cell>
        </row>
        <row r="1624">
          <cell r="K1624">
            <v>0</v>
          </cell>
          <cell r="R1624">
            <v>0</v>
          </cell>
        </row>
        <row r="1625">
          <cell r="K1625">
            <v>0</v>
          </cell>
          <cell r="R1625">
            <v>0</v>
          </cell>
        </row>
        <row r="1626">
          <cell r="K1626">
            <v>0</v>
          </cell>
          <cell r="R1626">
            <v>0</v>
          </cell>
        </row>
        <row r="1627">
          <cell r="K1627">
            <v>0</v>
          </cell>
          <cell r="R1627">
            <v>0</v>
          </cell>
        </row>
        <row r="1628">
          <cell r="K1628">
            <v>0</v>
          </cell>
          <cell r="R1628">
            <v>0</v>
          </cell>
        </row>
        <row r="1629">
          <cell r="K1629">
            <v>0</v>
          </cell>
          <cell r="R1629">
            <v>0</v>
          </cell>
        </row>
        <row r="1630">
          <cell r="K1630">
            <v>0</v>
          </cell>
          <cell r="R1630">
            <v>0</v>
          </cell>
        </row>
        <row r="1631">
          <cell r="K1631">
            <v>0</v>
          </cell>
          <cell r="R1631">
            <v>0</v>
          </cell>
        </row>
        <row r="1632">
          <cell r="K1632">
            <v>0</v>
          </cell>
          <cell r="R1632">
            <v>0</v>
          </cell>
        </row>
        <row r="1633">
          <cell r="K1633">
            <v>0</v>
          </cell>
          <cell r="R1633">
            <v>0</v>
          </cell>
        </row>
        <row r="1634">
          <cell r="K1634">
            <v>0</v>
          </cell>
          <cell r="R1634">
            <v>0</v>
          </cell>
        </row>
        <row r="1635">
          <cell r="K1635">
            <v>0</v>
          </cell>
          <cell r="R1635">
            <v>0</v>
          </cell>
        </row>
        <row r="1636">
          <cell r="K1636">
            <v>0</v>
          </cell>
          <cell r="R1636">
            <v>0</v>
          </cell>
        </row>
        <row r="1637">
          <cell r="K1637">
            <v>0</v>
          </cell>
          <cell r="R1637">
            <v>0</v>
          </cell>
        </row>
        <row r="1638">
          <cell r="K1638">
            <v>0</v>
          </cell>
          <cell r="R1638">
            <v>0</v>
          </cell>
        </row>
        <row r="1639">
          <cell r="K1639">
            <v>0</v>
          </cell>
          <cell r="R1639">
            <v>0</v>
          </cell>
        </row>
        <row r="1640">
          <cell r="K1640">
            <v>0</v>
          </cell>
          <cell r="R1640">
            <v>0</v>
          </cell>
        </row>
        <row r="1641">
          <cell r="K1641">
            <v>0</v>
          </cell>
          <cell r="R1641">
            <v>9.138256062881426E-5</v>
          </cell>
        </row>
        <row r="1642">
          <cell r="K1642">
            <v>0</v>
          </cell>
          <cell r="R1642">
            <v>9.138256062881426E-5</v>
          </cell>
        </row>
        <row r="1643">
          <cell r="K1643">
            <v>0</v>
          </cell>
          <cell r="R1643">
            <v>9.138256062881426E-5</v>
          </cell>
        </row>
        <row r="1644">
          <cell r="K1644">
            <v>0</v>
          </cell>
          <cell r="R1644">
            <v>9.138256062881426E-5</v>
          </cell>
        </row>
        <row r="1645">
          <cell r="K1645">
            <v>0</v>
          </cell>
          <cell r="R1645">
            <v>9.138256062881426E-5</v>
          </cell>
        </row>
        <row r="1646">
          <cell r="K1646">
            <v>0.21645899999999998</v>
          </cell>
          <cell r="R1646">
            <v>0.36054573920823074</v>
          </cell>
        </row>
        <row r="1647">
          <cell r="K1647">
            <v>0</v>
          </cell>
          <cell r="R1647">
            <v>0.36054573920823074</v>
          </cell>
        </row>
        <row r="1648">
          <cell r="K1648">
            <v>2.61972</v>
          </cell>
          <cell r="R1648">
            <v>0.36054573920823074</v>
          </cell>
        </row>
        <row r="1649">
          <cell r="K1649">
            <v>2.61972</v>
          </cell>
          <cell r="R1649">
            <v>0.36054573920823074</v>
          </cell>
        </row>
        <row r="1650">
          <cell r="K1650">
            <v>182.11499999999998</v>
          </cell>
          <cell r="R1650">
            <v>0.36054573920823074</v>
          </cell>
        </row>
        <row r="1651">
          <cell r="K1651">
            <v>0</v>
          </cell>
          <cell r="R1651">
            <v>5.0841933731667563E-5</v>
          </cell>
        </row>
        <row r="1652">
          <cell r="K1652">
            <v>182.11499999999998</v>
          </cell>
          <cell r="R1652">
            <v>0.36054573920823074</v>
          </cell>
        </row>
        <row r="1653">
          <cell r="K1653">
            <v>182.11499999999998</v>
          </cell>
          <cell r="R1653">
            <v>0.36054573920823074</v>
          </cell>
        </row>
        <row r="1654">
          <cell r="K1654">
            <v>0</v>
          </cell>
          <cell r="R1654">
            <v>8.6951891022568711E-6</v>
          </cell>
        </row>
        <row r="1655">
          <cell r="K1655">
            <v>0</v>
          </cell>
          <cell r="R1655">
            <v>8.6951891022568711E-6</v>
          </cell>
        </row>
        <row r="1656">
          <cell r="K1656">
            <v>0</v>
          </cell>
          <cell r="R1656">
            <v>9.0828726928033561E-6</v>
          </cell>
        </row>
        <row r="1657">
          <cell r="K1657">
            <v>0</v>
          </cell>
          <cell r="R1657">
            <v>9.0828726928033561E-6</v>
          </cell>
        </row>
        <row r="1658">
          <cell r="K1658">
            <v>0</v>
          </cell>
          <cell r="R1658">
            <v>9.0828726928033561E-6</v>
          </cell>
        </row>
        <row r="1659">
          <cell r="K1659">
            <v>7.3856999999999994E-3</v>
          </cell>
          <cell r="R1659">
            <v>5.0288100030886872E-2</v>
          </cell>
        </row>
        <row r="1660">
          <cell r="K1660">
            <v>0</v>
          </cell>
          <cell r="R1660">
            <v>5.0288100030886872E-2</v>
          </cell>
        </row>
        <row r="1661">
          <cell r="K1661">
            <v>0</v>
          </cell>
          <cell r="R1661">
            <v>5.0288100030886872E-2</v>
          </cell>
        </row>
        <row r="1662">
          <cell r="K1662">
            <v>0</v>
          </cell>
          <cell r="R1662">
            <v>5.0288100030886872E-2</v>
          </cell>
        </row>
        <row r="1663">
          <cell r="K1663">
            <v>0</v>
          </cell>
          <cell r="R1663">
            <v>5.0288100030886872E-2</v>
          </cell>
        </row>
        <row r="1664">
          <cell r="K1664">
            <v>0</v>
          </cell>
          <cell r="R1664">
            <v>4.0374476786912475E-6</v>
          </cell>
        </row>
        <row r="1665">
          <cell r="K1665">
            <v>0</v>
          </cell>
          <cell r="R1665">
            <v>5.0288100030886872E-2</v>
          </cell>
        </row>
        <row r="1666">
          <cell r="K1666">
            <v>0</v>
          </cell>
          <cell r="R1666">
            <v>5.0288100030886872E-2</v>
          </cell>
        </row>
        <row r="1667">
          <cell r="K1667">
            <v>0</v>
          </cell>
          <cell r="R1667">
            <v>0</v>
          </cell>
        </row>
        <row r="1668">
          <cell r="K1668">
            <v>0</v>
          </cell>
          <cell r="R1668">
            <v>7.4213715904612775E-3</v>
          </cell>
        </row>
        <row r="1669">
          <cell r="K1669">
            <v>0</v>
          </cell>
          <cell r="R1669">
            <v>0</v>
          </cell>
        </row>
        <row r="1670">
          <cell r="K1670">
            <v>0</v>
          </cell>
          <cell r="R1670">
            <v>5.0232716660808793E-2</v>
          </cell>
        </row>
        <row r="1671">
          <cell r="K1671">
            <v>0</v>
          </cell>
          <cell r="R1671">
            <v>0</v>
          </cell>
        </row>
        <row r="1672">
          <cell r="K1672">
            <v>0</v>
          </cell>
          <cell r="R1672">
            <v>12.184341417175233</v>
          </cell>
        </row>
        <row r="1673">
          <cell r="K1673">
            <v>0</v>
          </cell>
          <cell r="R1673">
            <v>0</v>
          </cell>
        </row>
        <row r="1674">
          <cell r="K1674">
            <v>0</v>
          </cell>
          <cell r="R1674">
            <v>0</v>
          </cell>
        </row>
        <row r="1675">
          <cell r="K1675">
            <v>0</v>
          </cell>
          <cell r="R1675">
            <v>0</v>
          </cell>
        </row>
        <row r="1676">
          <cell r="K1676">
            <v>0</v>
          </cell>
          <cell r="R1676">
            <v>0</v>
          </cell>
        </row>
        <row r="1677">
          <cell r="K1677">
            <v>0</v>
          </cell>
          <cell r="R1677">
            <v>0</v>
          </cell>
        </row>
        <row r="1678">
          <cell r="K1678">
            <v>0</v>
          </cell>
          <cell r="R1678">
            <v>0</v>
          </cell>
        </row>
        <row r="1679">
          <cell r="K1679">
            <v>0</v>
          </cell>
          <cell r="R1679">
            <v>0</v>
          </cell>
        </row>
        <row r="1680">
          <cell r="K1680">
            <v>0.26137199999999999</v>
          </cell>
          <cell r="R1680">
            <v>0</v>
          </cell>
        </row>
        <row r="1681">
          <cell r="K1681">
            <v>0.26137199999999999</v>
          </cell>
          <cell r="R1681">
            <v>0</v>
          </cell>
        </row>
        <row r="1682">
          <cell r="K1682">
            <v>1.7599500000000001</v>
          </cell>
          <cell r="R1682">
            <v>0</v>
          </cell>
        </row>
        <row r="1683">
          <cell r="K1683">
            <v>0</v>
          </cell>
          <cell r="R1683">
            <v>0</v>
          </cell>
        </row>
        <row r="1684">
          <cell r="K1684">
            <v>1.7599500000000001</v>
          </cell>
          <cell r="R1684">
            <v>0</v>
          </cell>
        </row>
        <row r="1685">
          <cell r="K1685">
            <v>1.7599500000000001</v>
          </cell>
          <cell r="R1685">
            <v>0</v>
          </cell>
        </row>
        <row r="1686">
          <cell r="K1686">
            <v>0</v>
          </cell>
          <cell r="R1686">
            <v>0</v>
          </cell>
        </row>
        <row r="1687">
          <cell r="K1687">
            <v>0</v>
          </cell>
          <cell r="R1687">
            <v>0</v>
          </cell>
        </row>
        <row r="1688">
          <cell r="K1688">
            <v>0</v>
          </cell>
          <cell r="R1688">
            <v>0</v>
          </cell>
        </row>
        <row r="1689">
          <cell r="K1689">
            <v>0</v>
          </cell>
          <cell r="R1689">
            <v>0</v>
          </cell>
        </row>
        <row r="1690">
          <cell r="K1690">
            <v>0</v>
          </cell>
          <cell r="R1690">
            <v>0</v>
          </cell>
        </row>
        <row r="1691">
          <cell r="K1691">
            <v>0</v>
          </cell>
          <cell r="R1691">
            <v>0</v>
          </cell>
        </row>
        <row r="1692">
          <cell r="K1692">
            <v>0</v>
          </cell>
          <cell r="R1692">
            <v>0</v>
          </cell>
        </row>
        <row r="1693">
          <cell r="K1693">
            <v>0</v>
          </cell>
          <cell r="R1693">
            <v>0</v>
          </cell>
        </row>
        <row r="1694">
          <cell r="K1694">
            <v>0</v>
          </cell>
          <cell r="R1694">
            <v>0</v>
          </cell>
        </row>
        <row r="1695">
          <cell r="K1695">
            <v>6.8507999999999999E-2</v>
          </cell>
          <cell r="R1695">
            <v>0</v>
          </cell>
        </row>
        <row r="1696">
          <cell r="K1696">
            <v>9.3974999999999991</v>
          </cell>
          <cell r="R1696">
            <v>0</v>
          </cell>
        </row>
        <row r="1697">
          <cell r="K1697">
            <v>9.3974999999999991</v>
          </cell>
          <cell r="R1697">
            <v>0</v>
          </cell>
        </row>
        <row r="1698">
          <cell r="K1698">
            <v>9.3974999999999991</v>
          </cell>
          <cell r="R1698">
            <v>0</v>
          </cell>
        </row>
        <row r="1699">
          <cell r="K1699">
            <v>0</v>
          </cell>
          <cell r="R1699">
            <v>0</v>
          </cell>
        </row>
        <row r="1700">
          <cell r="K1700">
            <v>9.3974999999999991</v>
          </cell>
          <cell r="R1700">
            <v>0</v>
          </cell>
        </row>
        <row r="1701">
          <cell r="K1701">
            <v>9.3974999999999991</v>
          </cell>
          <cell r="R1701">
            <v>0</v>
          </cell>
        </row>
        <row r="1702">
          <cell r="K1702">
            <v>0</v>
          </cell>
          <cell r="R1702">
            <v>2.331639880286715E-3</v>
          </cell>
        </row>
        <row r="1703">
          <cell r="K1703">
            <v>0</v>
          </cell>
          <cell r="R1703">
            <v>2.331639880286715E-3</v>
          </cell>
        </row>
        <row r="1704">
          <cell r="K1704">
            <v>0</v>
          </cell>
          <cell r="R1704">
            <v>4.7352781416749195E-4</v>
          </cell>
        </row>
        <row r="1705">
          <cell r="K1705">
            <v>0</v>
          </cell>
          <cell r="R1705">
            <v>4.7352781416749195E-4</v>
          </cell>
        </row>
        <row r="1706">
          <cell r="K1706">
            <v>0</v>
          </cell>
          <cell r="R1706">
            <v>4.7352781416749195E-4</v>
          </cell>
        </row>
        <row r="1707">
          <cell r="K1707">
            <v>0</v>
          </cell>
          <cell r="R1707">
            <v>2.3814849133569772E-2</v>
          </cell>
        </row>
        <row r="1708">
          <cell r="K1708">
            <v>0</v>
          </cell>
          <cell r="R1708">
            <v>2.3814849133569772E-2</v>
          </cell>
        </row>
        <row r="1709">
          <cell r="K1709">
            <v>0</v>
          </cell>
          <cell r="R1709">
            <v>2.3814849133569772E-2</v>
          </cell>
        </row>
        <row r="1710">
          <cell r="K1710">
            <v>0</v>
          </cell>
          <cell r="R1710">
            <v>2.3814849133569772E-2</v>
          </cell>
        </row>
        <row r="1711">
          <cell r="K1711">
            <v>0</v>
          </cell>
          <cell r="R1711">
            <v>2.3814849133569772E-2</v>
          </cell>
        </row>
        <row r="1712">
          <cell r="K1712">
            <v>0</v>
          </cell>
          <cell r="R1712">
            <v>1.0688990425067363E-9</v>
          </cell>
        </row>
        <row r="1713">
          <cell r="K1713">
            <v>0</v>
          </cell>
          <cell r="R1713">
            <v>2.3814849133569772E-2</v>
          </cell>
        </row>
        <row r="1714">
          <cell r="K1714">
            <v>0</v>
          </cell>
          <cell r="R1714">
            <v>2.3814849133569772E-2</v>
          </cell>
        </row>
        <row r="1715">
          <cell r="K1715">
            <v>0</v>
          </cell>
          <cell r="R1715">
            <v>0</v>
          </cell>
        </row>
        <row r="1716">
          <cell r="K1716">
            <v>0</v>
          </cell>
          <cell r="R1716">
            <v>0</v>
          </cell>
        </row>
        <row r="1717">
          <cell r="K1717">
            <v>0</v>
          </cell>
          <cell r="R1717">
            <v>0</v>
          </cell>
        </row>
        <row r="1718">
          <cell r="K1718">
            <v>0</v>
          </cell>
          <cell r="R1718">
            <v>0</v>
          </cell>
        </row>
        <row r="1719">
          <cell r="K1719">
            <v>0</v>
          </cell>
          <cell r="R1719">
            <v>0</v>
          </cell>
        </row>
        <row r="1720">
          <cell r="K1720">
            <v>0</v>
          </cell>
          <cell r="R1720">
            <v>0</v>
          </cell>
        </row>
        <row r="1721">
          <cell r="K1721">
            <v>10.164900000000001</v>
          </cell>
          <cell r="R1721">
            <v>0</v>
          </cell>
        </row>
        <row r="1722">
          <cell r="K1722">
            <v>10.164900000000001</v>
          </cell>
          <cell r="R1722">
            <v>0</v>
          </cell>
        </row>
        <row r="1723">
          <cell r="K1723">
            <v>10.164900000000001</v>
          </cell>
          <cell r="R1723">
            <v>0</v>
          </cell>
        </row>
        <row r="1724">
          <cell r="K1724">
            <v>10.164900000000001</v>
          </cell>
          <cell r="R1724">
            <v>0</v>
          </cell>
        </row>
        <row r="1725">
          <cell r="K1725">
            <v>0</v>
          </cell>
          <cell r="R1725">
            <v>0</v>
          </cell>
        </row>
        <row r="1726">
          <cell r="K1726">
            <v>10.164900000000001</v>
          </cell>
          <cell r="R1726">
            <v>0</v>
          </cell>
        </row>
        <row r="1727">
          <cell r="K1727">
            <v>10.164900000000001</v>
          </cell>
          <cell r="R1727">
            <v>0</v>
          </cell>
        </row>
        <row r="1728">
          <cell r="K1728">
            <v>0</v>
          </cell>
          <cell r="R1728">
            <v>2.2153348031227693E-4</v>
          </cell>
        </row>
        <row r="1729">
          <cell r="K1729">
            <v>0</v>
          </cell>
          <cell r="R1729">
            <v>2.2153348031227693E-4</v>
          </cell>
        </row>
        <row r="1730">
          <cell r="K1730">
            <v>0</v>
          </cell>
          <cell r="R1730">
            <v>2.1931814550915418E-4</v>
          </cell>
        </row>
        <row r="1731">
          <cell r="K1731">
            <v>0</v>
          </cell>
          <cell r="R1731">
            <v>2.1931814550915418E-4</v>
          </cell>
        </row>
        <row r="1732">
          <cell r="K1732">
            <v>0</v>
          </cell>
          <cell r="R1732">
            <v>2.1931814550915418E-4</v>
          </cell>
        </row>
        <row r="1733">
          <cell r="K1733">
            <v>0.30185999999999996</v>
          </cell>
          <cell r="R1733">
            <v>1.4731976440766417E-2</v>
          </cell>
        </row>
        <row r="1734">
          <cell r="K1734">
            <v>0</v>
          </cell>
          <cell r="R1734">
            <v>1.4731976440766417E-2</v>
          </cell>
        </row>
        <row r="1735">
          <cell r="K1735">
            <v>0</v>
          </cell>
          <cell r="R1735">
            <v>1.4731976440766417E-2</v>
          </cell>
        </row>
        <row r="1736">
          <cell r="K1736">
            <v>0</v>
          </cell>
          <cell r="R1736">
            <v>1.4731976440766417E-2</v>
          </cell>
        </row>
        <row r="1737">
          <cell r="K1737">
            <v>0</v>
          </cell>
          <cell r="R1737">
            <v>1.4731976440766417E-2</v>
          </cell>
        </row>
        <row r="1738">
          <cell r="K1738">
            <v>0</v>
          </cell>
          <cell r="R1738">
            <v>2.270718173200839E-5</v>
          </cell>
        </row>
        <row r="1739">
          <cell r="K1739">
            <v>0</v>
          </cell>
          <cell r="R1739">
            <v>1.4731976440766417E-2</v>
          </cell>
        </row>
        <row r="1740">
          <cell r="K1740">
            <v>0</v>
          </cell>
          <cell r="R1740">
            <v>1.4731976440766417E-2</v>
          </cell>
        </row>
        <row r="1741">
          <cell r="K1741">
            <v>0</v>
          </cell>
          <cell r="R1741">
            <v>0</v>
          </cell>
        </row>
        <row r="1742">
          <cell r="K1742">
            <v>0</v>
          </cell>
          <cell r="R1742">
            <v>0</v>
          </cell>
        </row>
        <row r="1743">
          <cell r="K1743">
            <v>0</v>
          </cell>
          <cell r="R1743">
            <v>0</v>
          </cell>
        </row>
        <row r="1744">
          <cell r="K1744">
            <v>0</v>
          </cell>
          <cell r="R1744">
            <v>0</v>
          </cell>
        </row>
        <row r="1745">
          <cell r="K1745">
            <v>0</v>
          </cell>
          <cell r="R1745">
            <v>0</v>
          </cell>
        </row>
        <row r="1746">
          <cell r="K1746">
            <v>0</v>
          </cell>
          <cell r="R1746">
            <v>0</v>
          </cell>
        </row>
        <row r="1747">
          <cell r="K1747">
            <v>0</v>
          </cell>
          <cell r="R1747">
            <v>0</v>
          </cell>
        </row>
        <row r="1748">
          <cell r="K1748">
            <v>0</v>
          </cell>
          <cell r="R1748">
            <v>0</v>
          </cell>
        </row>
        <row r="1749">
          <cell r="K1749">
            <v>0</v>
          </cell>
          <cell r="R1749">
            <v>0</v>
          </cell>
        </row>
        <row r="1750">
          <cell r="K1750">
            <v>0</v>
          </cell>
          <cell r="R1750">
            <v>0</v>
          </cell>
        </row>
        <row r="1751">
          <cell r="K1751">
            <v>0</v>
          </cell>
          <cell r="R1751">
            <v>0</v>
          </cell>
        </row>
        <row r="1752">
          <cell r="K1752">
            <v>0</v>
          </cell>
          <cell r="R1752">
            <v>0.69783046298367246</v>
          </cell>
        </row>
        <row r="1753">
          <cell r="K1753">
            <v>0</v>
          </cell>
          <cell r="R1753">
            <v>0</v>
          </cell>
        </row>
        <row r="1754">
          <cell r="K1754">
            <v>0</v>
          </cell>
          <cell r="R1754">
            <v>0</v>
          </cell>
        </row>
        <row r="1755">
          <cell r="K1755">
            <v>0</v>
          </cell>
          <cell r="R1755">
            <v>0</v>
          </cell>
        </row>
        <row r="1756">
          <cell r="K1756">
            <v>0</v>
          </cell>
          <cell r="R1756">
            <v>0</v>
          </cell>
        </row>
        <row r="1757">
          <cell r="K1757">
            <v>0</v>
          </cell>
          <cell r="R1757">
            <v>0</v>
          </cell>
        </row>
        <row r="1758">
          <cell r="K1758">
            <v>0</v>
          </cell>
          <cell r="R1758">
            <v>0</v>
          </cell>
        </row>
        <row r="1759">
          <cell r="K1759">
            <v>0</v>
          </cell>
          <cell r="R1759">
            <v>0</v>
          </cell>
        </row>
        <row r="1760">
          <cell r="K1760">
            <v>0</v>
          </cell>
          <cell r="R1760">
            <v>0.40263710046756335</v>
          </cell>
        </row>
        <row r="1761">
          <cell r="K1761">
            <v>0</v>
          </cell>
          <cell r="R1761">
            <v>0</v>
          </cell>
        </row>
        <row r="1762">
          <cell r="K1762">
            <v>0</v>
          </cell>
          <cell r="R1762">
            <v>1.2848941858112064</v>
          </cell>
        </row>
        <row r="1763">
          <cell r="K1763">
            <v>0</v>
          </cell>
          <cell r="R1763">
            <v>0</v>
          </cell>
        </row>
        <row r="1764">
          <cell r="K1764">
            <v>0</v>
          </cell>
          <cell r="R1764">
            <v>0</v>
          </cell>
        </row>
        <row r="1765">
          <cell r="K1765">
            <v>0</v>
          </cell>
          <cell r="R1765">
            <v>0</v>
          </cell>
        </row>
        <row r="1766">
          <cell r="K1766">
            <v>0</v>
          </cell>
          <cell r="R1766">
            <v>1.7722678424982156E-2</v>
          </cell>
        </row>
        <row r="1767">
          <cell r="K1767">
            <v>0</v>
          </cell>
          <cell r="R1767">
            <v>0</v>
          </cell>
        </row>
        <row r="1768">
          <cell r="K1768">
            <v>0</v>
          </cell>
          <cell r="R1768">
            <v>1.5618110362015527</v>
          </cell>
        </row>
        <row r="1769">
          <cell r="K1769">
            <v>0</v>
          </cell>
          <cell r="R1769">
            <v>0</v>
          </cell>
        </row>
        <row r="1770">
          <cell r="K1770">
            <v>0</v>
          </cell>
          <cell r="R1770">
            <v>1.750114494466988</v>
          </cell>
        </row>
        <row r="1771">
          <cell r="K1771">
            <v>0</v>
          </cell>
          <cell r="R1771">
            <v>0</v>
          </cell>
        </row>
        <row r="1772">
          <cell r="K1772">
            <v>0</v>
          </cell>
          <cell r="R1772">
            <v>0</v>
          </cell>
        </row>
        <row r="1773">
          <cell r="K1773">
            <v>0</v>
          </cell>
          <cell r="R1773">
            <v>0</v>
          </cell>
        </row>
        <row r="1774">
          <cell r="K1774">
            <v>0</v>
          </cell>
          <cell r="R1774">
            <v>0</v>
          </cell>
        </row>
        <row r="1775">
          <cell r="K1775">
            <v>0</v>
          </cell>
          <cell r="R1775">
            <v>0</v>
          </cell>
        </row>
        <row r="1776">
          <cell r="K1776">
            <v>0</v>
          </cell>
          <cell r="R1776">
            <v>3.3562322267309957E-2</v>
          </cell>
        </row>
        <row r="1777">
          <cell r="K1777">
            <v>0</v>
          </cell>
          <cell r="R1777">
            <v>0</v>
          </cell>
        </row>
        <row r="1778">
          <cell r="K1778">
            <v>0</v>
          </cell>
          <cell r="R1778">
            <v>23.980999243803982</v>
          </cell>
        </row>
        <row r="1779">
          <cell r="K1779">
            <v>0</v>
          </cell>
          <cell r="R1779">
            <v>0</v>
          </cell>
        </row>
        <row r="1780">
          <cell r="K1780">
            <v>0</v>
          </cell>
          <cell r="R1780">
            <v>0</v>
          </cell>
        </row>
        <row r="1781">
          <cell r="K1781">
            <v>0</v>
          </cell>
          <cell r="R1781">
            <v>0</v>
          </cell>
        </row>
        <row r="1782">
          <cell r="K1782">
            <v>0</v>
          </cell>
          <cell r="R1782">
            <v>0</v>
          </cell>
        </row>
        <row r="1783">
          <cell r="K1783">
            <v>0</v>
          </cell>
          <cell r="R1783">
            <v>0</v>
          </cell>
        </row>
        <row r="1784">
          <cell r="K1784">
            <v>0</v>
          </cell>
          <cell r="R1784">
            <v>0</v>
          </cell>
        </row>
        <row r="1785">
          <cell r="K1785">
            <v>0</v>
          </cell>
          <cell r="R1785">
            <v>0</v>
          </cell>
        </row>
        <row r="1786">
          <cell r="K1786">
            <v>0</v>
          </cell>
          <cell r="R1786">
            <v>0</v>
          </cell>
        </row>
        <row r="1787">
          <cell r="K1787">
            <v>0</v>
          </cell>
          <cell r="R1787">
            <v>0</v>
          </cell>
        </row>
        <row r="1788">
          <cell r="K1788">
            <v>0</v>
          </cell>
          <cell r="R1788">
            <v>0</v>
          </cell>
        </row>
        <row r="1789">
          <cell r="K1789">
            <v>0</v>
          </cell>
          <cell r="R1789">
            <v>0</v>
          </cell>
        </row>
        <row r="1790">
          <cell r="K1790">
            <v>0</v>
          </cell>
          <cell r="R1790">
            <v>0</v>
          </cell>
        </row>
        <row r="1791">
          <cell r="K1791">
            <v>0</v>
          </cell>
          <cell r="R1791">
            <v>0</v>
          </cell>
        </row>
        <row r="1792">
          <cell r="K1792">
            <v>0</v>
          </cell>
          <cell r="R1792">
            <v>0</v>
          </cell>
        </row>
        <row r="1793">
          <cell r="K1793">
            <v>0</v>
          </cell>
          <cell r="R1793">
            <v>0</v>
          </cell>
        </row>
        <row r="1794">
          <cell r="K1794">
            <v>0</v>
          </cell>
          <cell r="R1794">
            <v>0</v>
          </cell>
        </row>
        <row r="1795">
          <cell r="K1795">
            <v>0</v>
          </cell>
          <cell r="R1795">
            <v>0</v>
          </cell>
        </row>
        <row r="1796">
          <cell r="K1796">
            <v>0</v>
          </cell>
          <cell r="R1796">
            <v>0</v>
          </cell>
        </row>
        <row r="1797">
          <cell r="K1797">
            <v>0</v>
          </cell>
          <cell r="R1797">
            <v>0</v>
          </cell>
        </row>
        <row r="1798">
          <cell r="K1798">
            <v>0</v>
          </cell>
          <cell r="R1798">
            <v>0.16448860913186564</v>
          </cell>
        </row>
        <row r="1799">
          <cell r="K1799">
            <v>0</v>
          </cell>
          <cell r="R1799">
            <v>0</v>
          </cell>
        </row>
        <row r="1800">
          <cell r="K1800">
            <v>0</v>
          </cell>
          <cell r="R1800">
            <v>0</v>
          </cell>
        </row>
        <row r="1801">
          <cell r="K1801">
            <v>0</v>
          </cell>
          <cell r="R1801">
            <v>0</v>
          </cell>
        </row>
        <row r="1802">
          <cell r="K1802">
            <v>0</v>
          </cell>
          <cell r="R1802">
            <v>0</v>
          </cell>
        </row>
        <row r="1803">
          <cell r="K1803">
            <v>0</v>
          </cell>
          <cell r="R1803">
            <v>0</v>
          </cell>
        </row>
        <row r="1804">
          <cell r="K1804">
            <v>0</v>
          </cell>
          <cell r="R1804">
            <v>0</v>
          </cell>
        </row>
        <row r="1805">
          <cell r="K1805">
            <v>0</v>
          </cell>
          <cell r="R1805">
            <v>0</v>
          </cell>
        </row>
        <row r="1806">
          <cell r="K1806">
            <v>0</v>
          </cell>
          <cell r="R1806">
            <v>0</v>
          </cell>
        </row>
        <row r="1807">
          <cell r="K1807">
            <v>0</v>
          </cell>
          <cell r="R1807">
            <v>0</v>
          </cell>
        </row>
        <row r="1808">
          <cell r="K1808">
            <v>0</v>
          </cell>
          <cell r="R1808">
            <v>0</v>
          </cell>
        </row>
        <row r="1809">
          <cell r="K1809">
            <v>0</v>
          </cell>
          <cell r="R1809">
            <v>0</v>
          </cell>
        </row>
        <row r="1810">
          <cell r="K1810">
            <v>0</v>
          </cell>
          <cell r="R1810">
            <v>0</v>
          </cell>
        </row>
        <row r="1811">
          <cell r="K1811">
            <v>0</v>
          </cell>
          <cell r="R1811">
            <v>0</v>
          </cell>
        </row>
        <row r="1812">
          <cell r="K1812">
            <v>0</v>
          </cell>
          <cell r="R1812">
            <v>0</v>
          </cell>
        </row>
        <row r="1813">
          <cell r="K1813">
            <v>0</v>
          </cell>
          <cell r="R1813">
            <v>0</v>
          </cell>
        </row>
        <row r="1814">
          <cell r="K1814">
            <v>0</v>
          </cell>
          <cell r="R1814">
            <v>0</v>
          </cell>
        </row>
        <row r="1815">
          <cell r="K1815">
            <v>0</v>
          </cell>
          <cell r="R1815">
            <v>0</v>
          </cell>
        </row>
        <row r="1816">
          <cell r="K1816">
            <v>0</v>
          </cell>
          <cell r="R1816">
            <v>0</v>
          </cell>
        </row>
        <row r="1817">
          <cell r="K1817">
            <v>0</v>
          </cell>
          <cell r="R1817">
            <v>0</v>
          </cell>
        </row>
        <row r="1818">
          <cell r="K1818">
            <v>0</v>
          </cell>
          <cell r="R1818">
            <v>0</v>
          </cell>
        </row>
        <row r="1819">
          <cell r="K1819">
            <v>0</v>
          </cell>
          <cell r="R1819">
            <v>0.16670394393498841</v>
          </cell>
        </row>
        <row r="1820">
          <cell r="K1820">
            <v>0</v>
          </cell>
          <cell r="R1820">
            <v>0</v>
          </cell>
        </row>
        <row r="1821">
          <cell r="K1821">
            <v>0</v>
          </cell>
          <cell r="R1821">
            <v>0</v>
          </cell>
        </row>
        <row r="1822">
          <cell r="K1822">
            <v>0</v>
          </cell>
          <cell r="R1822">
            <v>0</v>
          </cell>
        </row>
        <row r="1823">
          <cell r="K1823">
            <v>0</v>
          </cell>
          <cell r="R1823">
            <v>0</v>
          </cell>
        </row>
        <row r="1824">
          <cell r="K1824">
            <v>0</v>
          </cell>
          <cell r="R1824">
            <v>0</v>
          </cell>
        </row>
        <row r="1825">
          <cell r="K1825">
            <v>0</v>
          </cell>
          <cell r="R1825">
            <v>0</v>
          </cell>
        </row>
        <row r="1826">
          <cell r="K1826">
            <v>0</v>
          </cell>
          <cell r="R1826">
            <v>0</v>
          </cell>
        </row>
        <row r="1827">
          <cell r="K1827">
            <v>0</v>
          </cell>
          <cell r="R1827">
            <v>0</v>
          </cell>
        </row>
        <row r="1828">
          <cell r="K1828">
            <v>0</v>
          </cell>
          <cell r="R1828">
            <v>0</v>
          </cell>
        </row>
        <row r="1829">
          <cell r="K1829">
            <v>0</v>
          </cell>
          <cell r="R1829">
            <v>0</v>
          </cell>
        </row>
        <row r="1830">
          <cell r="K1830">
            <v>0</v>
          </cell>
          <cell r="R1830">
            <v>0</v>
          </cell>
        </row>
        <row r="1831">
          <cell r="K1831">
            <v>0</v>
          </cell>
          <cell r="R1831">
            <v>0</v>
          </cell>
        </row>
        <row r="1832">
          <cell r="K1832">
            <v>0</v>
          </cell>
          <cell r="R1832">
            <v>0</v>
          </cell>
        </row>
        <row r="1833">
          <cell r="K1833">
            <v>0</v>
          </cell>
          <cell r="R1833">
            <v>0</v>
          </cell>
        </row>
        <row r="1834">
          <cell r="K1834">
            <v>0</v>
          </cell>
          <cell r="R1834">
            <v>0</v>
          </cell>
        </row>
        <row r="1835">
          <cell r="K1835">
            <v>0</v>
          </cell>
          <cell r="R1835">
            <v>0</v>
          </cell>
        </row>
        <row r="1836">
          <cell r="K1836">
            <v>0</v>
          </cell>
          <cell r="R1836">
            <v>0</v>
          </cell>
        </row>
        <row r="1837">
          <cell r="K1837">
            <v>0</v>
          </cell>
          <cell r="R1837">
            <v>0</v>
          </cell>
        </row>
        <row r="1838">
          <cell r="K1838">
            <v>0</v>
          </cell>
          <cell r="R1838">
            <v>0</v>
          </cell>
        </row>
        <row r="1839">
          <cell r="K1839">
            <v>0</v>
          </cell>
          <cell r="R1839">
            <v>0</v>
          </cell>
        </row>
        <row r="1840">
          <cell r="K1840">
            <v>0</v>
          </cell>
          <cell r="R1840">
            <v>0</v>
          </cell>
        </row>
        <row r="1841">
          <cell r="K1841">
            <v>0</v>
          </cell>
          <cell r="R1841">
            <v>0</v>
          </cell>
        </row>
        <row r="1842">
          <cell r="K1842">
            <v>0</v>
          </cell>
          <cell r="R1842">
            <v>0</v>
          </cell>
        </row>
        <row r="1843">
          <cell r="K1843">
            <v>0</v>
          </cell>
          <cell r="R1843">
            <v>0</v>
          </cell>
        </row>
        <row r="1844">
          <cell r="K1844">
            <v>0</v>
          </cell>
          <cell r="R1844">
            <v>0</v>
          </cell>
        </row>
        <row r="1845">
          <cell r="K1845">
            <v>0</v>
          </cell>
          <cell r="R1845">
            <v>0</v>
          </cell>
        </row>
        <row r="1846">
          <cell r="K1846">
            <v>0</v>
          </cell>
          <cell r="R1846">
            <v>0</v>
          </cell>
        </row>
        <row r="1847">
          <cell r="K1847">
            <v>0</v>
          </cell>
          <cell r="R1847">
            <v>2.1821047810759279E-2</v>
          </cell>
        </row>
        <row r="1848">
          <cell r="K1848">
            <v>0</v>
          </cell>
          <cell r="R1848">
            <v>0</v>
          </cell>
        </row>
        <row r="1849">
          <cell r="K1849">
            <v>0</v>
          </cell>
          <cell r="R1849">
            <v>7.9198219211639009E-3</v>
          </cell>
        </row>
        <row r="1850">
          <cell r="K1850">
            <v>0</v>
          </cell>
          <cell r="R1850">
            <v>0</v>
          </cell>
        </row>
        <row r="1851">
          <cell r="K1851">
            <v>0</v>
          </cell>
          <cell r="R1851">
            <v>0</v>
          </cell>
        </row>
        <row r="1852">
          <cell r="K1852">
            <v>0</v>
          </cell>
          <cell r="R1852">
            <v>5.2614201574165773E-3</v>
          </cell>
        </row>
        <row r="1853">
          <cell r="K1853">
            <v>0</v>
          </cell>
          <cell r="R1853">
            <v>5.2614201574165773E-3</v>
          </cell>
        </row>
        <row r="1854">
          <cell r="K1854">
            <v>0</v>
          </cell>
          <cell r="R1854">
            <v>1.7113461354123394E-3</v>
          </cell>
        </row>
        <row r="1855">
          <cell r="K1855">
            <v>0</v>
          </cell>
          <cell r="R1855">
            <v>1.7113461354123394E-3</v>
          </cell>
        </row>
        <row r="1856">
          <cell r="K1856">
            <v>0</v>
          </cell>
          <cell r="R1856">
            <v>1.7113461354123394E-3</v>
          </cell>
        </row>
        <row r="1857">
          <cell r="K1857">
            <v>7.7945999999999991</v>
          </cell>
          <cell r="R1857">
            <v>6.5352376692121697E-2</v>
          </cell>
        </row>
        <row r="1858">
          <cell r="K1858">
            <v>0</v>
          </cell>
          <cell r="R1858">
            <v>6.5352376692121697E-2</v>
          </cell>
        </row>
        <row r="1859">
          <cell r="K1859">
            <v>25.188299999999998</v>
          </cell>
          <cell r="R1859">
            <v>6.5352376692121697E-2</v>
          </cell>
        </row>
        <row r="1860">
          <cell r="K1860">
            <v>25.188299999999998</v>
          </cell>
          <cell r="R1860">
            <v>6.5352376692121697E-2</v>
          </cell>
        </row>
        <row r="1861">
          <cell r="K1861">
            <v>89.225999999999999</v>
          </cell>
          <cell r="R1861">
            <v>6.5352376692121697E-2</v>
          </cell>
        </row>
        <row r="1862">
          <cell r="K1862">
            <v>0</v>
          </cell>
          <cell r="R1862">
            <v>1.0024389984130532E-6</v>
          </cell>
        </row>
        <row r="1863">
          <cell r="K1863">
            <v>89.225999999999999</v>
          </cell>
          <cell r="R1863">
            <v>6.5352376692121697E-2</v>
          </cell>
        </row>
        <row r="1864">
          <cell r="K1864">
            <v>89.225999999999999</v>
          </cell>
          <cell r="R1864">
            <v>6.5352376692121697E-2</v>
          </cell>
        </row>
        <row r="1865">
          <cell r="K1865">
            <v>0</v>
          </cell>
          <cell r="R1865">
            <v>0</v>
          </cell>
        </row>
        <row r="1866">
          <cell r="K1866">
            <v>0</v>
          </cell>
          <cell r="R1866">
            <v>0</v>
          </cell>
        </row>
        <row r="1867">
          <cell r="K1867">
            <v>0</v>
          </cell>
          <cell r="R1867">
            <v>0</v>
          </cell>
        </row>
        <row r="1868">
          <cell r="K1868">
            <v>0</v>
          </cell>
          <cell r="R1868">
            <v>0</v>
          </cell>
        </row>
        <row r="1869">
          <cell r="K1869">
            <v>0.50102999999999998</v>
          </cell>
          <cell r="R1869">
            <v>0</v>
          </cell>
        </row>
        <row r="1870">
          <cell r="K1870">
            <v>0.68292000000000008</v>
          </cell>
          <cell r="R1870">
            <v>0</v>
          </cell>
        </row>
        <row r="1871">
          <cell r="K1871">
            <v>2.1105</v>
          </cell>
          <cell r="R1871">
            <v>0</v>
          </cell>
        </row>
        <row r="1872">
          <cell r="K1872">
            <v>0</v>
          </cell>
          <cell r="R1872">
            <v>0</v>
          </cell>
        </row>
        <row r="1873">
          <cell r="K1873">
            <v>2.1105</v>
          </cell>
          <cell r="R1873">
            <v>0</v>
          </cell>
        </row>
        <row r="1874">
          <cell r="K1874">
            <v>2.1105</v>
          </cell>
          <cell r="R1874">
            <v>0</v>
          </cell>
        </row>
        <row r="1875">
          <cell r="K1875">
            <v>0</v>
          </cell>
          <cell r="R1875">
            <v>0</v>
          </cell>
        </row>
        <row r="1876">
          <cell r="K1876">
            <v>0</v>
          </cell>
          <cell r="R1876">
            <v>0</v>
          </cell>
        </row>
        <row r="1877">
          <cell r="K1877">
            <v>0</v>
          </cell>
          <cell r="R1877">
            <v>0</v>
          </cell>
        </row>
        <row r="1878">
          <cell r="K1878">
            <v>0</v>
          </cell>
          <cell r="R1878">
            <v>0</v>
          </cell>
        </row>
        <row r="1879">
          <cell r="K1879">
            <v>0</v>
          </cell>
          <cell r="R1879">
            <v>0</v>
          </cell>
        </row>
        <row r="1880">
          <cell r="K1880">
            <v>0</v>
          </cell>
          <cell r="R1880">
            <v>8.4736556219445931E-3</v>
          </cell>
        </row>
        <row r="1881">
          <cell r="K1881">
            <v>0</v>
          </cell>
          <cell r="R1881">
            <v>8.4736556219445931E-3</v>
          </cell>
        </row>
        <row r="1882">
          <cell r="K1882">
            <v>3.3531</v>
          </cell>
          <cell r="R1882">
            <v>8.4736556219445931E-3</v>
          </cell>
        </row>
        <row r="1883">
          <cell r="K1883">
            <v>3.3531</v>
          </cell>
          <cell r="R1883">
            <v>8.4736556219445931E-3</v>
          </cell>
        </row>
        <row r="1884">
          <cell r="K1884">
            <v>13.319699999999999</v>
          </cell>
          <cell r="R1884">
            <v>8.4736556219445931E-3</v>
          </cell>
        </row>
        <row r="1885">
          <cell r="K1885">
            <v>0</v>
          </cell>
          <cell r="R1885">
            <v>6.2029374487437554E-12</v>
          </cell>
        </row>
        <row r="1886">
          <cell r="K1886">
            <v>13.319699999999999</v>
          </cell>
          <cell r="R1886">
            <v>8.4736556219445931E-3</v>
          </cell>
        </row>
        <row r="1887">
          <cell r="K1887">
            <v>13.319699999999999</v>
          </cell>
          <cell r="R1887">
            <v>8.4736556219445931E-3</v>
          </cell>
        </row>
        <row r="1888">
          <cell r="K1888">
            <v>0</v>
          </cell>
          <cell r="R1888">
            <v>0</v>
          </cell>
        </row>
        <row r="1889">
          <cell r="K1889">
            <v>0</v>
          </cell>
          <cell r="R1889">
            <v>0.2531020012567764</v>
          </cell>
        </row>
        <row r="1890">
          <cell r="K1890">
            <v>0</v>
          </cell>
          <cell r="R1890">
            <v>0</v>
          </cell>
        </row>
        <row r="1891">
          <cell r="K1891">
            <v>0</v>
          </cell>
          <cell r="R1891">
            <v>0</v>
          </cell>
        </row>
        <row r="1892">
          <cell r="K1892">
            <v>0</v>
          </cell>
          <cell r="R1892">
            <v>0</v>
          </cell>
        </row>
        <row r="1893">
          <cell r="K1893">
            <v>0</v>
          </cell>
          <cell r="R1893">
            <v>0</v>
          </cell>
        </row>
        <row r="1894">
          <cell r="K1894">
            <v>0</v>
          </cell>
          <cell r="R1894">
            <v>0</v>
          </cell>
        </row>
        <row r="1895">
          <cell r="K1895">
            <v>0</v>
          </cell>
          <cell r="R1895">
            <v>0</v>
          </cell>
        </row>
        <row r="1896">
          <cell r="K1896">
            <v>0</v>
          </cell>
          <cell r="R1896">
            <v>0</v>
          </cell>
        </row>
        <row r="1897">
          <cell r="K1897">
            <v>0</v>
          </cell>
          <cell r="R1897">
            <v>0</v>
          </cell>
        </row>
        <row r="1898">
          <cell r="K1898">
            <v>0</v>
          </cell>
          <cell r="R1898">
            <v>0</v>
          </cell>
        </row>
        <row r="1899">
          <cell r="K1899">
            <v>0</v>
          </cell>
          <cell r="R1899">
            <v>0</v>
          </cell>
        </row>
        <row r="1900">
          <cell r="K1900">
            <v>0</v>
          </cell>
          <cell r="R1900">
            <v>0</v>
          </cell>
        </row>
        <row r="1901">
          <cell r="K1901">
            <v>0</v>
          </cell>
          <cell r="R1901">
            <v>0</v>
          </cell>
        </row>
        <row r="1902">
          <cell r="K1902">
            <v>0</v>
          </cell>
          <cell r="R1902">
            <v>0</v>
          </cell>
        </row>
        <row r="1903">
          <cell r="K1903">
            <v>0</v>
          </cell>
          <cell r="R1903">
            <v>0</v>
          </cell>
        </row>
        <row r="1904">
          <cell r="K1904">
            <v>0</v>
          </cell>
          <cell r="R1904">
            <v>0</v>
          </cell>
        </row>
        <row r="1905">
          <cell r="K1905">
            <v>0</v>
          </cell>
          <cell r="R1905">
            <v>0</v>
          </cell>
        </row>
        <row r="1906">
          <cell r="K1906">
            <v>0</v>
          </cell>
          <cell r="R1906">
            <v>0</v>
          </cell>
        </row>
        <row r="1907">
          <cell r="K1907">
            <v>0</v>
          </cell>
          <cell r="R1907">
            <v>0</v>
          </cell>
        </row>
        <row r="1908">
          <cell r="K1908">
            <v>0</v>
          </cell>
          <cell r="R1908">
            <v>0</v>
          </cell>
        </row>
        <row r="1909">
          <cell r="K1909">
            <v>0</v>
          </cell>
          <cell r="R1909">
            <v>0</v>
          </cell>
        </row>
        <row r="1910">
          <cell r="K1910">
            <v>0</v>
          </cell>
          <cell r="R1910">
            <v>0</v>
          </cell>
        </row>
        <row r="1911">
          <cell r="K1911">
            <v>0</v>
          </cell>
          <cell r="R1911">
            <v>0</v>
          </cell>
        </row>
        <row r="1912">
          <cell r="K1912">
            <v>0</v>
          </cell>
          <cell r="R1912">
            <v>0</v>
          </cell>
        </row>
        <row r="1913">
          <cell r="K1913">
            <v>0</v>
          </cell>
          <cell r="R1913">
            <v>0</v>
          </cell>
        </row>
        <row r="1914">
          <cell r="K1914">
            <v>0</v>
          </cell>
          <cell r="R1914">
            <v>0</v>
          </cell>
        </row>
        <row r="1915">
          <cell r="K1915">
            <v>0</v>
          </cell>
          <cell r="R1915">
            <v>0</v>
          </cell>
        </row>
        <row r="1916">
          <cell r="K1916">
            <v>0</v>
          </cell>
          <cell r="R1916">
            <v>0</v>
          </cell>
        </row>
        <row r="1917">
          <cell r="K1917">
            <v>0</v>
          </cell>
          <cell r="R1917">
            <v>0</v>
          </cell>
        </row>
        <row r="1918">
          <cell r="K1918">
            <v>0</v>
          </cell>
          <cell r="R1918">
            <v>0</v>
          </cell>
        </row>
        <row r="1919">
          <cell r="K1919">
            <v>0</v>
          </cell>
          <cell r="R1919">
            <v>2.9131652661064417E-3</v>
          </cell>
        </row>
        <row r="1920">
          <cell r="K1920">
            <v>0</v>
          </cell>
          <cell r="R1920">
            <v>0</v>
          </cell>
        </row>
        <row r="1921">
          <cell r="K1921">
            <v>0</v>
          </cell>
          <cell r="R1921">
            <v>0</v>
          </cell>
        </row>
        <row r="1922">
          <cell r="K1922">
            <v>0</v>
          </cell>
          <cell r="R1922">
            <v>0</v>
          </cell>
        </row>
        <row r="1923">
          <cell r="K1923">
            <v>0</v>
          </cell>
          <cell r="R1923">
            <v>0</v>
          </cell>
        </row>
        <row r="1924">
          <cell r="K1924">
            <v>0</v>
          </cell>
          <cell r="R1924">
            <v>0</v>
          </cell>
        </row>
        <row r="1925">
          <cell r="K1925">
            <v>0</v>
          </cell>
          <cell r="R1925">
            <v>0</v>
          </cell>
        </row>
        <row r="1926">
          <cell r="K1926">
            <v>0</v>
          </cell>
          <cell r="R1926">
            <v>0</v>
          </cell>
        </row>
        <row r="1927">
          <cell r="K1927">
            <v>0</v>
          </cell>
          <cell r="R1927">
            <v>0</v>
          </cell>
        </row>
        <row r="1928">
          <cell r="K1928">
            <v>0</v>
          </cell>
          <cell r="R1928">
            <v>0</v>
          </cell>
        </row>
        <row r="1929">
          <cell r="K1929">
            <v>0</v>
          </cell>
          <cell r="R1929">
            <v>0</v>
          </cell>
        </row>
        <row r="1930">
          <cell r="K1930">
            <v>0</v>
          </cell>
          <cell r="R1930">
            <v>0</v>
          </cell>
        </row>
        <row r="1931">
          <cell r="K1931">
            <v>0</v>
          </cell>
          <cell r="R1931">
            <v>0</v>
          </cell>
        </row>
        <row r="1932">
          <cell r="K1932">
            <v>0</v>
          </cell>
          <cell r="R1932">
            <v>0</v>
          </cell>
        </row>
        <row r="1933">
          <cell r="K1933">
            <v>0</v>
          </cell>
          <cell r="R1933">
            <v>0</v>
          </cell>
        </row>
        <row r="1934">
          <cell r="K1934">
            <v>0</v>
          </cell>
          <cell r="R1934">
            <v>0</v>
          </cell>
        </row>
        <row r="1935">
          <cell r="K1935">
            <v>0</v>
          </cell>
          <cell r="R1935">
            <v>0</v>
          </cell>
        </row>
        <row r="1936">
          <cell r="K1936">
            <v>0</v>
          </cell>
          <cell r="R1936">
            <v>0</v>
          </cell>
        </row>
        <row r="1937">
          <cell r="K1937">
            <v>0</v>
          </cell>
          <cell r="R1937">
            <v>0</v>
          </cell>
        </row>
        <row r="1938">
          <cell r="K1938">
            <v>0</v>
          </cell>
          <cell r="R1938">
            <v>0</v>
          </cell>
        </row>
        <row r="1939">
          <cell r="K1939">
            <v>0</v>
          </cell>
          <cell r="R1939">
            <v>0</v>
          </cell>
        </row>
        <row r="1940">
          <cell r="K1940">
            <v>0</v>
          </cell>
          <cell r="R1940">
            <v>0</v>
          </cell>
        </row>
        <row r="1941">
          <cell r="K1941">
            <v>0</v>
          </cell>
          <cell r="R1941">
            <v>0</v>
          </cell>
        </row>
        <row r="1942">
          <cell r="K1942">
            <v>0</v>
          </cell>
          <cell r="R1942">
            <v>0</v>
          </cell>
        </row>
        <row r="1943">
          <cell r="K1943">
            <v>0</v>
          </cell>
          <cell r="R1943">
            <v>0</v>
          </cell>
        </row>
        <row r="1944">
          <cell r="K1944">
            <v>0</v>
          </cell>
          <cell r="R1944">
            <v>0</v>
          </cell>
        </row>
        <row r="1945">
          <cell r="K1945">
            <v>0</v>
          </cell>
          <cell r="R1945">
            <v>0</v>
          </cell>
        </row>
        <row r="1946">
          <cell r="K1946">
            <v>0</v>
          </cell>
          <cell r="R1946">
            <v>0</v>
          </cell>
        </row>
        <row r="1947">
          <cell r="K1947">
            <v>0</v>
          </cell>
          <cell r="R1947">
            <v>0</v>
          </cell>
        </row>
        <row r="1948">
          <cell r="K1948">
            <v>0</v>
          </cell>
          <cell r="R1948">
            <v>0</v>
          </cell>
        </row>
        <row r="1949">
          <cell r="K1949">
            <v>0</v>
          </cell>
          <cell r="R1949">
            <v>0</v>
          </cell>
        </row>
        <row r="1950">
          <cell r="K1950">
            <v>0</v>
          </cell>
          <cell r="R1950">
            <v>0</v>
          </cell>
        </row>
        <row r="1951">
          <cell r="K1951">
            <v>0</v>
          </cell>
          <cell r="R1951">
            <v>0</v>
          </cell>
        </row>
        <row r="1952">
          <cell r="K1952">
            <v>0</v>
          </cell>
          <cell r="R1952">
            <v>0</v>
          </cell>
        </row>
        <row r="1953">
          <cell r="K1953">
            <v>0</v>
          </cell>
          <cell r="R1953">
            <v>0</v>
          </cell>
        </row>
        <row r="1954">
          <cell r="K1954">
            <v>0</v>
          </cell>
          <cell r="R1954">
            <v>0</v>
          </cell>
        </row>
        <row r="1955">
          <cell r="K1955">
            <v>0</v>
          </cell>
          <cell r="R1955">
            <v>0</v>
          </cell>
        </row>
        <row r="1956">
          <cell r="K1956">
            <v>0</v>
          </cell>
          <cell r="R1956">
            <v>0</v>
          </cell>
        </row>
        <row r="1957">
          <cell r="K1957">
            <v>0</v>
          </cell>
          <cell r="R1957">
            <v>0</v>
          </cell>
        </row>
        <row r="1958">
          <cell r="K1958">
            <v>0</v>
          </cell>
          <cell r="R1958">
            <v>0</v>
          </cell>
        </row>
        <row r="1959">
          <cell r="K1959">
            <v>0</v>
          </cell>
          <cell r="R1959">
            <v>0</v>
          </cell>
        </row>
        <row r="1960">
          <cell r="K1960">
            <v>0</v>
          </cell>
          <cell r="R1960">
            <v>0</v>
          </cell>
        </row>
        <row r="1961">
          <cell r="K1961">
            <v>0</v>
          </cell>
          <cell r="R1961">
            <v>0</v>
          </cell>
        </row>
        <row r="1962">
          <cell r="K1962">
            <v>0</v>
          </cell>
          <cell r="R1962">
            <v>0</v>
          </cell>
        </row>
        <row r="1963">
          <cell r="K1963">
            <v>0</v>
          </cell>
          <cell r="R1963">
            <v>0</v>
          </cell>
        </row>
        <row r="1964">
          <cell r="K1964">
            <v>0</v>
          </cell>
          <cell r="R1964">
            <v>0</v>
          </cell>
        </row>
        <row r="1965">
          <cell r="K1965">
            <v>0</v>
          </cell>
          <cell r="R1965">
            <v>0</v>
          </cell>
        </row>
        <row r="1966">
          <cell r="K1966">
            <v>0</v>
          </cell>
          <cell r="R1966">
            <v>1.8498045606075125E-9</v>
          </cell>
        </row>
        <row r="1967">
          <cell r="K1967">
            <v>0</v>
          </cell>
          <cell r="R1967">
            <v>1.8498045606075125E-9</v>
          </cell>
        </row>
        <row r="1968">
          <cell r="K1968">
            <v>0</v>
          </cell>
          <cell r="R1968">
            <v>2.1433364220212795E-9</v>
          </cell>
        </row>
        <row r="1969">
          <cell r="K1969">
            <v>0</v>
          </cell>
          <cell r="R1969">
            <v>2.1433364220212795E-9</v>
          </cell>
        </row>
        <row r="1970">
          <cell r="K1970">
            <v>0</v>
          </cell>
          <cell r="R1970">
            <v>2.1433364220212795E-9</v>
          </cell>
        </row>
        <row r="1971">
          <cell r="K1971">
            <v>1.0123199999999999E-6</v>
          </cell>
          <cell r="R1971">
            <v>0</v>
          </cell>
        </row>
        <row r="1972">
          <cell r="K1972">
            <v>0</v>
          </cell>
          <cell r="R1972">
            <v>0</v>
          </cell>
        </row>
        <row r="1973">
          <cell r="K1973">
            <v>0</v>
          </cell>
          <cell r="R1973">
            <v>0</v>
          </cell>
        </row>
        <row r="1974">
          <cell r="K1974">
            <v>0</v>
          </cell>
          <cell r="R1974">
            <v>0</v>
          </cell>
        </row>
        <row r="1975">
          <cell r="K1975">
            <v>0</v>
          </cell>
          <cell r="R1975">
            <v>0</v>
          </cell>
        </row>
        <row r="1976">
          <cell r="K1976">
            <v>0</v>
          </cell>
          <cell r="R1976">
            <v>0</v>
          </cell>
        </row>
        <row r="1977">
          <cell r="K1977">
            <v>0</v>
          </cell>
          <cell r="R1977">
            <v>0</v>
          </cell>
        </row>
        <row r="1978">
          <cell r="K1978">
            <v>0</v>
          </cell>
          <cell r="R1978">
            <v>0</v>
          </cell>
        </row>
        <row r="1979">
          <cell r="K1979">
            <v>0</v>
          </cell>
          <cell r="R1979">
            <v>0</v>
          </cell>
        </row>
        <row r="1980">
          <cell r="K1980">
            <v>0</v>
          </cell>
          <cell r="R1980">
            <v>0</v>
          </cell>
        </row>
        <row r="1981">
          <cell r="K1981">
            <v>0</v>
          </cell>
          <cell r="R1981">
            <v>0</v>
          </cell>
        </row>
        <row r="1982">
          <cell r="K1982">
            <v>0</v>
          </cell>
          <cell r="R1982">
            <v>0</v>
          </cell>
        </row>
        <row r="1983">
          <cell r="K1983">
            <v>0</v>
          </cell>
          <cell r="R1983">
            <v>0</v>
          </cell>
        </row>
        <row r="1984">
          <cell r="K1984">
            <v>0</v>
          </cell>
          <cell r="R1984">
            <v>0</v>
          </cell>
        </row>
        <row r="1985">
          <cell r="K1985">
            <v>0</v>
          </cell>
          <cell r="R1985">
            <v>0</v>
          </cell>
        </row>
        <row r="1986">
          <cell r="K1986">
            <v>0</v>
          </cell>
          <cell r="R1986">
            <v>2.7359384818566205E-8</v>
          </cell>
        </row>
        <row r="1987">
          <cell r="K1987">
            <v>0</v>
          </cell>
          <cell r="R1987">
            <v>2.7359384818566205E-8</v>
          </cell>
        </row>
        <row r="1988">
          <cell r="K1988">
            <v>0</v>
          </cell>
          <cell r="R1988">
            <v>3.0516236913016148E-8</v>
          </cell>
        </row>
        <row r="1989">
          <cell r="K1989">
            <v>0</v>
          </cell>
          <cell r="R1989">
            <v>3.0516236913016148E-8</v>
          </cell>
        </row>
        <row r="1990">
          <cell r="K1990">
            <v>0</v>
          </cell>
          <cell r="R1990">
            <v>3.0516236913016148E-8</v>
          </cell>
        </row>
        <row r="1991">
          <cell r="K1991">
            <v>0</v>
          </cell>
          <cell r="R1991">
            <v>0</v>
          </cell>
        </row>
        <row r="1992">
          <cell r="K1992">
            <v>0</v>
          </cell>
          <cell r="R1992">
            <v>0</v>
          </cell>
        </row>
        <row r="1993">
          <cell r="K1993">
            <v>7.326E-3</v>
          </cell>
          <cell r="R1993">
            <v>0</v>
          </cell>
        </row>
        <row r="1994">
          <cell r="K1994">
            <v>7.326E-3</v>
          </cell>
          <cell r="R1994">
            <v>0</v>
          </cell>
        </row>
        <row r="1995">
          <cell r="K1995">
            <v>19.4331</v>
          </cell>
          <cell r="R1995">
            <v>0</v>
          </cell>
        </row>
        <row r="1996">
          <cell r="K1996">
            <v>0</v>
          </cell>
          <cell r="R1996">
            <v>0</v>
          </cell>
        </row>
        <row r="1997">
          <cell r="K1997">
            <v>19.4331</v>
          </cell>
          <cell r="R1997">
            <v>0</v>
          </cell>
        </row>
        <row r="1998">
          <cell r="K1998">
            <v>19.4331</v>
          </cell>
          <cell r="R1998">
            <v>0</v>
          </cell>
        </row>
        <row r="1999">
          <cell r="K1999">
            <v>0</v>
          </cell>
          <cell r="R1999">
            <v>5.8152538581972708</v>
          </cell>
        </row>
        <row r="2000">
          <cell r="K2000">
            <v>0</v>
          </cell>
          <cell r="R2000">
            <v>5.8152538581972708</v>
          </cell>
        </row>
        <row r="2001">
          <cell r="K2001">
            <v>1648.7099999999998</v>
          </cell>
          <cell r="R2001">
            <v>5.8152538581972708</v>
          </cell>
        </row>
        <row r="2002">
          <cell r="K2002">
            <v>1648.7099999999998</v>
          </cell>
          <cell r="R2002">
            <v>5.8152538581972708</v>
          </cell>
        </row>
        <row r="2003">
          <cell r="K2003">
            <v>8003.7</v>
          </cell>
          <cell r="R2003">
            <v>5.8152538581972708</v>
          </cell>
        </row>
        <row r="2004">
          <cell r="K2004">
            <v>0</v>
          </cell>
          <cell r="R2004">
            <v>2.1765664440681208E-4</v>
          </cell>
        </row>
        <row r="2005">
          <cell r="K2005">
            <v>8003.7</v>
          </cell>
          <cell r="R2005">
            <v>5.8152538581972708</v>
          </cell>
        </row>
        <row r="2006">
          <cell r="K2006">
            <v>8003.7</v>
          </cell>
          <cell r="R2006">
            <v>5.8152538581972708</v>
          </cell>
        </row>
        <row r="2007">
          <cell r="K2007">
            <v>0</v>
          </cell>
          <cell r="R2007">
            <v>3.8934509164882674E-6</v>
          </cell>
        </row>
        <row r="2008">
          <cell r="K2008">
            <v>0</v>
          </cell>
          <cell r="R2008">
            <v>3.8934509164882674E-6</v>
          </cell>
        </row>
        <row r="2009">
          <cell r="K2009">
            <v>0</v>
          </cell>
          <cell r="R2009">
            <v>2.7193234708331994E-6</v>
          </cell>
        </row>
        <row r="2010">
          <cell r="K2010">
            <v>0</v>
          </cell>
          <cell r="R2010">
            <v>2.7193234708331994E-6</v>
          </cell>
        </row>
        <row r="2011">
          <cell r="K2011">
            <v>0</v>
          </cell>
          <cell r="R2011">
            <v>2.7193234708331994E-6</v>
          </cell>
        </row>
        <row r="2012">
          <cell r="K2012">
            <v>0</v>
          </cell>
          <cell r="R2012">
            <v>0</v>
          </cell>
        </row>
        <row r="2013">
          <cell r="K2013">
            <v>0</v>
          </cell>
          <cell r="R2013">
            <v>0</v>
          </cell>
        </row>
        <row r="2014">
          <cell r="K2014">
            <v>0</v>
          </cell>
          <cell r="R2014">
            <v>0</v>
          </cell>
        </row>
        <row r="2015">
          <cell r="K2015">
            <v>0</v>
          </cell>
          <cell r="R2015">
            <v>0</v>
          </cell>
        </row>
        <row r="2016">
          <cell r="K2016">
            <v>0</v>
          </cell>
          <cell r="R2016">
            <v>0</v>
          </cell>
        </row>
        <row r="2017">
          <cell r="K2017">
            <v>0</v>
          </cell>
          <cell r="R2017">
            <v>0</v>
          </cell>
        </row>
        <row r="2018">
          <cell r="K2018">
            <v>0</v>
          </cell>
          <cell r="R2018">
            <v>0</v>
          </cell>
        </row>
        <row r="2019">
          <cell r="K2019">
            <v>0</v>
          </cell>
          <cell r="R2019">
            <v>0</v>
          </cell>
        </row>
        <row r="2020">
          <cell r="K2020">
            <v>0</v>
          </cell>
          <cell r="R2020">
            <v>0</v>
          </cell>
        </row>
        <row r="2021">
          <cell r="K2021">
            <v>0</v>
          </cell>
          <cell r="R2021">
            <v>0</v>
          </cell>
        </row>
        <row r="2022">
          <cell r="K2022">
            <v>0</v>
          </cell>
          <cell r="R2022">
            <v>0</v>
          </cell>
        </row>
        <row r="2023">
          <cell r="K2023">
            <v>0</v>
          </cell>
          <cell r="R2023">
            <v>0</v>
          </cell>
        </row>
        <row r="2024">
          <cell r="K2024">
            <v>0</v>
          </cell>
          <cell r="R2024">
            <v>0</v>
          </cell>
        </row>
        <row r="2025">
          <cell r="K2025">
            <v>0</v>
          </cell>
          <cell r="R2025">
            <v>0</v>
          </cell>
        </row>
        <row r="2026">
          <cell r="K2026">
            <v>0</v>
          </cell>
          <cell r="R2026">
            <v>0</v>
          </cell>
        </row>
        <row r="2027">
          <cell r="K2027">
            <v>0</v>
          </cell>
          <cell r="R2027">
            <v>0</v>
          </cell>
        </row>
        <row r="2028">
          <cell r="K2028">
            <v>0</v>
          </cell>
          <cell r="R2028">
            <v>0</v>
          </cell>
        </row>
        <row r="2029">
          <cell r="K2029">
            <v>0</v>
          </cell>
          <cell r="R2029">
            <v>0</v>
          </cell>
        </row>
        <row r="2030">
          <cell r="K2030">
            <v>0</v>
          </cell>
          <cell r="R2030">
            <v>0</v>
          </cell>
        </row>
        <row r="2031">
          <cell r="K2031">
            <v>0</v>
          </cell>
          <cell r="R2031">
            <v>0</v>
          </cell>
        </row>
        <row r="2032">
          <cell r="K2032">
            <v>0</v>
          </cell>
          <cell r="R2032">
            <v>0</v>
          </cell>
        </row>
        <row r="2033">
          <cell r="K2033">
            <v>0</v>
          </cell>
          <cell r="R2033">
            <v>0</v>
          </cell>
        </row>
        <row r="2034">
          <cell r="K2034">
            <v>0</v>
          </cell>
          <cell r="R2034">
            <v>0</v>
          </cell>
        </row>
        <row r="2035">
          <cell r="K2035">
            <v>0</v>
          </cell>
          <cell r="R2035">
            <v>0</v>
          </cell>
        </row>
        <row r="2036">
          <cell r="K2036">
            <v>0</v>
          </cell>
          <cell r="R2036">
            <v>0</v>
          </cell>
        </row>
        <row r="2037">
          <cell r="K2037">
            <v>0</v>
          </cell>
          <cell r="R2037">
            <v>0</v>
          </cell>
        </row>
        <row r="2038">
          <cell r="K2038">
            <v>0</v>
          </cell>
          <cell r="R2038">
            <v>1.0245923464442809E-5</v>
          </cell>
        </row>
        <row r="2039">
          <cell r="K2039">
            <v>0</v>
          </cell>
          <cell r="R2039">
            <v>1.0245923464442809E-5</v>
          </cell>
        </row>
        <row r="2040">
          <cell r="K2040">
            <v>0</v>
          </cell>
          <cell r="R2040">
            <v>1.0467456944755086E-5</v>
          </cell>
        </row>
        <row r="2041">
          <cell r="K2041">
            <v>0</v>
          </cell>
          <cell r="R2041">
            <v>1.0467456944755086E-5</v>
          </cell>
        </row>
        <row r="2042">
          <cell r="K2042">
            <v>0</v>
          </cell>
          <cell r="R2042">
            <v>1.0467456944755086E-5</v>
          </cell>
        </row>
        <row r="2043">
          <cell r="K2043">
            <v>0</v>
          </cell>
          <cell r="R2043">
            <v>3.6608407621603769</v>
          </cell>
        </row>
        <row r="2044">
          <cell r="K2044">
            <v>0</v>
          </cell>
          <cell r="R2044">
            <v>3.6608407621603769</v>
          </cell>
        </row>
        <row r="2045">
          <cell r="K2045">
            <v>0</v>
          </cell>
          <cell r="R2045">
            <v>3.6608407621603769</v>
          </cell>
        </row>
        <row r="2046">
          <cell r="K2046">
            <v>0</v>
          </cell>
          <cell r="R2046">
            <v>3.6608407621603769</v>
          </cell>
        </row>
        <row r="2047">
          <cell r="K2047">
            <v>0</v>
          </cell>
          <cell r="R2047">
            <v>3.6608407621603769</v>
          </cell>
        </row>
        <row r="2048">
          <cell r="K2048">
            <v>0</v>
          </cell>
          <cell r="R2048">
            <v>9.4705562833498404E-5</v>
          </cell>
        </row>
        <row r="2049">
          <cell r="K2049">
            <v>0</v>
          </cell>
          <cell r="R2049">
            <v>3.6608407621603769</v>
          </cell>
        </row>
        <row r="2050">
          <cell r="K2050">
            <v>0</v>
          </cell>
          <cell r="R2050">
            <v>3.6608407621603769</v>
          </cell>
        </row>
        <row r="2051">
          <cell r="K2051">
            <v>0</v>
          </cell>
          <cell r="R2051">
            <v>1.2516641637643649E-4</v>
          </cell>
        </row>
        <row r="2052">
          <cell r="K2052">
            <v>0</v>
          </cell>
          <cell r="R2052">
            <v>1.2516641637643649E-4</v>
          </cell>
        </row>
        <row r="2053">
          <cell r="K2053">
            <v>0</v>
          </cell>
          <cell r="R2053">
            <v>1.2516641637643649E-4</v>
          </cell>
        </row>
        <row r="2054">
          <cell r="K2054">
            <v>0</v>
          </cell>
          <cell r="R2054">
            <v>1.2516641637643649E-4</v>
          </cell>
        </row>
        <row r="2055">
          <cell r="K2055">
            <v>0</v>
          </cell>
          <cell r="R2055">
            <v>1.2516641637643649E-4</v>
          </cell>
        </row>
        <row r="2056">
          <cell r="K2056">
            <v>0</v>
          </cell>
          <cell r="R2056">
            <v>0</v>
          </cell>
        </row>
        <row r="2057">
          <cell r="K2057">
            <v>0</v>
          </cell>
          <cell r="R2057">
            <v>0</v>
          </cell>
        </row>
        <row r="2058">
          <cell r="K2058">
            <v>0</v>
          </cell>
          <cell r="R2058">
            <v>0</v>
          </cell>
        </row>
        <row r="2059">
          <cell r="K2059">
            <v>0</v>
          </cell>
          <cell r="R2059">
            <v>0</v>
          </cell>
        </row>
        <row r="2060">
          <cell r="K2060">
            <v>0</v>
          </cell>
          <cell r="R2060">
            <v>0</v>
          </cell>
        </row>
        <row r="2061">
          <cell r="K2061">
            <v>0</v>
          </cell>
          <cell r="R2061">
            <v>0</v>
          </cell>
        </row>
        <row r="2062">
          <cell r="K2062">
            <v>0</v>
          </cell>
          <cell r="R2062">
            <v>0</v>
          </cell>
        </row>
        <row r="2063">
          <cell r="K2063">
            <v>0</v>
          </cell>
          <cell r="R2063">
            <v>0</v>
          </cell>
        </row>
        <row r="2064">
          <cell r="K2064">
            <v>0</v>
          </cell>
          <cell r="R2064">
            <v>0</v>
          </cell>
        </row>
        <row r="2065">
          <cell r="K2065">
            <v>0</v>
          </cell>
          <cell r="R2065">
            <v>0</v>
          </cell>
        </row>
        <row r="2066">
          <cell r="K2066">
            <v>0</v>
          </cell>
          <cell r="R2066">
            <v>0</v>
          </cell>
        </row>
        <row r="2067">
          <cell r="K2067">
            <v>0</v>
          </cell>
          <cell r="R2067">
            <v>0</v>
          </cell>
        </row>
        <row r="2068">
          <cell r="K2068">
            <v>0</v>
          </cell>
          <cell r="R2068">
            <v>0</v>
          </cell>
        </row>
        <row r="2069">
          <cell r="K2069">
            <v>0</v>
          </cell>
          <cell r="R2069">
            <v>0</v>
          </cell>
        </row>
        <row r="2070">
          <cell r="K2070">
            <v>0</v>
          </cell>
          <cell r="R2070">
            <v>0</v>
          </cell>
        </row>
        <row r="2071">
          <cell r="K2071">
            <v>0</v>
          </cell>
          <cell r="R2071">
            <v>0</v>
          </cell>
        </row>
        <row r="2072">
          <cell r="K2072">
            <v>0</v>
          </cell>
          <cell r="R2072">
            <v>0</v>
          </cell>
        </row>
        <row r="2073">
          <cell r="K2073">
            <v>0</v>
          </cell>
          <cell r="R2073">
            <v>0</v>
          </cell>
        </row>
        <row r="2074">
          <cell r="K2074">
            <v>0</v>
          </cell>
          <cell r="R2074">
            <v>0</v>
          </cell>
        </row>
        <row r="2075">
          <cell r="K2075">
            <v>0</v>
          </cell>
          <cell r="R2075">
            <v>0</v>
          </cell>
        </row>
        <row r="2076">
          <cell r="K2076">
            <v>0</v>
          </cell>
          <cell r="R2076">
            <v>0</v>
          </cell>
        </row>
        <row r="2077">
          <cell r="K2077">
            <v>0</v>
          </cell>
          <cell r="R2077">
            <v>0</v>
          </cell>
        </row>
        <row r="2078">
          <cell r="K2078">
            <v>0</v>
          </cell>
          <cell r="R2078">
            <v>0</v>
          </cell>
        </row>
        <row r="2079">
          <cell r="K2079">
            <v>0</v>
          </cell>
          <cell r="R2079">
            <v>0</v>
          </cell>
        </row>
        <row r="2080">
          <cell r="K2080">
            <v>0</v>
          </cell>
          <cell r="R2080">
            <v>0</v>
          </cell>
        </row>
        <row r="2081">
          <cell r="K2081">
            <v>0</v>
          </cell>
          <cell r="R2081">
            <v>0</v>
          </cell>
        </row>
        <row r="2082">
          <cell r="K2082">
            <v>0</v>
          </cell>
          <cell r="R2082">
            <v>0</v>
          </cell>
        </row>
        <row r="2083">
          <cell r="K2083">
            <v>0</v>
          </cell>
          <cell r="R2083">
            <v>0</v>
          </cell>
        </row>
        <row r="2084">
          <cell r="K2084">
            <v>0</v>
          </cell>
          <cell r="R2084">
            <v>0</v>
          </cell>
        </row>
        <row r="2085">
          <cell r="K2085">
            <v>0</v>
          </cell>
          <cell r="R2085">
            <v>0</v>
          </cell>
        </row>
        <row r="2086">
          <cell r="K2086">
            <v>0</v>
          </cell>
          <cell r="R2086">
            <v>0</v>
          </cell>
        </row>
        <row r="2087">
          <cell r="K2087">
            <v>0</v>
          </cell>
          <cell r="R2087">
            <v>0</v>
          </cell>
        </row>
        <row r="2088">
          <cell r="K2088">
            <v>0</v>
          </cell>
          <cell r="R2088">
            <v>0</v>
          </cell>
        </row>
        <row r="2089">
          <cell r="K2089">
            <v>0</v>
          </cell>
          <cell r="R2089">
            <v>0</v>
          </cell>
        </row>
        <row r="2090">
          <cell r="K2090">
            <v>0</v>
          </cell>
          <cell r="R2090">
            <v>0</v>
          </cell>
        </row>
        <row r="2091">
          <cell r="K2091">
            <v>0</v>
          </cell>
          <cell r="R2091">
            <v>0</v>
          </cell>
        </row>
        <row r="2092">
          <cell r="K2092">
            <v>0</v>
          </cell>
          <cell r="R2092">
            <v>0</v>
          </cell>
        </row>
        <row r="2093">
          <cell r="K2093">
            <v>0</v>
          </cell>
          <cell r="R2093">
            <v>0</v>
          </cell>
        </row>
        <row r="2094">
          <cell r="K2094">
            <v>0</v>
          </cell>
          <cell r="R2094">
            <v>0</v>
          </cell>
        </row>
        <row r="2095">
          <cell r="K2095">
            <v>0</v>
          </cell>
          <cell r="R2095">
            <v>0</v>
          </cell>
        </row>
        <row r="2096">
          <cell r="K2096">
            <v>0</v>
          </cell>
          <cell r="R2096">
            <v>0</v>
          </cell>
        </row>
        <row r="2097">
          <cell r="K2097">
            <v>0</v>
          </cell>
          <cell r="R2097">
            <v>0</v>
          </cell>
        </row>
        <row r="2098">
          <cell r="K2098">
            <v>0</v>
          </cell>
          <cell r="R2098">
            <v>0</v>
          </cell>
        </row>
        <row r="2099">
          <cell r="K2099">
            <v>0</v>
          </cell>
          <cell r="R2099">
            <v>0</v>
          </cell>
        </row>
        <row r="2100">
          <cell r="K2100">
            <v>0</v>
          </cell>
          <cell r="R2100">
            <v>0</v>
          </cell>
        </row>
        <row r="2101">
          <cell r="K2101">
            <v>0</v>
          </cell>
          <cell r="R2101">
            <v>0</v>
          </cell>
        </row>
        <row r="2102">
          <cell r="K2102">
            <v>0</v>
          </cell>
          <cell r="R2102">
            <v>0</v>
          </cell>
        </row>
        <row r="2103">
          <cell r="K2103">
            <v>0</v>
          </cell>
          <cell r="R2103">
            <v>0</v>
          </cell>
        </row>
        <row r="2104">
          <cell r="K2104">
            <v>0</v>
          </cell>
          <cell r="R2104">
            <v>0</v>
          </cell>
        </row>
        <row r="2105">
          <cell r="K2105">
            <v>0</v>
          </cell>
          <cell r="R2105">
            <v>0</v>
          </cell>
        </row>
        <row r="2106">
          <cell r="K2106">
            <v>0</v>
          </cell>
          <cell r="R2106">
            <v>0</v>
          </cell>
        </row>
        <row r="2107">
          <cell r="K2107">
            <v>0</v>
          </cell>
          <cell r="R2107">
            <v>0</v>
          </cell>
        </row>
        <row r="2108">
          <cell r="K2108">
            <v>0</v>
          </cell>
          <cell r="R2108">
            <v>0</v>
          </cell>
        </row>
        <row r="2109">
          <cell r="K2109">
            <v>0</v>
          </cell>
          <cell r="R2109">
            <v>0</v>
          </cell>
        </row>
        <row r="2110">
          <cell r="K2110">
            <v>0</v>
          </cell>
          <cell r="R2110">
            <v>0</v>
          </cell>
        </row>
        <row r="2111">
          <cell r="K2111">
            <v>0</v>
          </cell>
          <cell r="R2111">
            <v>0</v>
          </cell>
        </row>
        <row r="2112">
          <cell r="K2112">
            <v>0</v>
          </cell>
          <cell r="R2112">
            <v>0</v>
          </cell>
        </row>
        <row r="2113">
          <cell r="K2113">
            <v>0</v>
          </cell>
          <cell r="R2113">
            <v>0</v>
          </cell>
        </row>
        <row r="2114">
          <cell r="K2114">
            <v>0</v>
          </cell>
          <cell r="R2114">
            <v>0</v>
          </cell>
        </row>
        <row r="2115">
          <cell r="K2115">
            <v>0</v>
          </cell>
          <cell r="R2115">
            <v>0</v>
          </cell>
        </row>
        <row r="2116">
          <cell r="K2116">
            <v>0</v>
          </cell>
          <cell r="R2116">
            <v>0</v>
          </cell>
        </row>
        <row r="2117">
          <cell r="K2117">
            <v>0</v>
          </cell>
          <cell r="R2117">
            <v>0</v>
          </cell>
        </row>
        <row r="2118">
          <cell r="K2118">
            <v>0</v>
          </cell>
          <cell r="R2118">
            <v>0</v>
          </cell>
        </row>
        <row r="2119">
          <cell r="K2119">
            <v>0</v>
          </cell>
          <cell r="R2119">
            <v>0</v>
          </cell>
        </row>
        <row r="2120">
          <cell r="K2120">
            <v>0</v>
          </cell>
          <cell r="R2120">
            <v>0</v>
          </cell>
        </row>
        <row r="2121">
          <cell r="K2121">
            <v>0</v>
          </cell>
          <cell r="R2121">
            <v>0</v>
          </cell>
        </row>
        <row r="2122">
          <cell r="K2122">
            <v>0</v>
          </cell>
          <cell r="R2122">
            <v>0</v>
          </cell>
        </row>
        <row r="2123">
          <cell r="K2123">
            <v>0</v>
          </cell>
          <cell r="R2123">
            <v>0</v>
          </cell>
        </row>
        <row r="2124">
          <cell r="K2124">
            <v>0</v>
          </cell>
          <cell r="R2124">
            <v>0</v>
          </cell>
        </row>
        <row r="2125">
          <cell r="K2125">
            <v>0</v>
          </cell>
          <cell r="R2125">
            <v>0</v>
          </cell>
        </row>
        <row r="2126">
          <cell r="K2126">
            <v>0</v>
          </cell>
          <cell r="R2126">
            <v>8.6364827299741158</v>
          </cell>
        </row>
        <row r="2127">
          <cell r="K2127">
            <v>0</v>
          </cell>
          <cell r="R2127">
            <v>8.6364827299741158</v>
          </cell>
        </row>
        <row r="2128">
          <cell r="K2128">
            <v>0</v>
          </cell>
          <cell r="R2128">
            <v>8.6364827299741158</v>
          </cell>
        </row>
        <row r="2129">
          <cell r="K2129">
            <v>0</v>
          </cell>
          <cell r="R2129">
            <v>8.6364827299741158</v>
          </cell>
        </row>
        <row r="2130">
          <cell r="K2130">
            <v>0</v>
          </cell>
          <cell r="R2130">
            <v>8.6364827299741158</v>
          </cell>
        </row>
        <row r="2131">
          <cell r="K2131">
            <v>0</v>
          </cell>
          <cell r="R2131">
            <v>1.0700067099082976E-3</v>
          </cell>
        </row>
        <row r="2132">
          <cell r="K2132">
            <v>0</v>
          </cell>
          <cell r="R2132">
            <v>8.6364827299741158</v>
          </cell>
        </row>
        <row r="2133">
          <cell r="K2133">
            <v>0</v>
          </cell>
          <cell r="R2133">
            <v>8.6364827299741158</v>
          </cell>
        </row>
        <row r="2134">
          <cell r="K2134">
            <v>0</v>
          </cell>
          <cell r="R2134">
            <v>0</v>
          </cell>
        </row>
        <row r="2135">
          <cell r="K2135">
            <v>0</v>
          </cell>
          <cell r="R2135">
            <v>0</v>
          </cell>
        </row>
        <row r="2136">
          <cell r="K2136">
            <v>0</v>
          </cell>
          <cell r="R2136">
            <v>0</v>
          </cell>
        </row>
        <row r="2137">
          <cell r="K2137">
            <v>0</v>
          </cell>
          <cell r="R2137">
            <v>0</v>
          </cell>
        </row>
        <row r="2138">
          <cell r="K2138">
            <v>0</v>
          </cell>
          <cell r="R2138">
            <v>0</v>
          </cell>
        </row>
        <row r="2139">
          <cell r="K2139">
            <v>0</v>
          </cell>
          <cell r="R2139">
            <v>0</v>
          </cell>
        </row>
        <row r="2140">
          <cell r="K2140">
            <v>0</v>
          </cell>
          <cell r="R2140">
            <v>0</v>
          </cell>
        </row>
        <row r="2141">
          <cell r="K2141">
            <v>0</v>
          </cell>
          <cell r="R2141">
            <v>0</v>
          </cell>
        </row>
        <row r="2142">
          <cell r="K2142">
            <v>0</v>
          </cell>
          <cell r="R2142">
            <v>0</v>
          </cell>
        </row>
        <row r="2143">
          <cell r="K2143">
            <v>0</v>
          </cell>
          <cell r="R2143">
            <v>0</v>
          </cell>
        </row>
        <row r="2144">
          <cell r="K2144">
            <v>0</v>
          </cell>
          <cell r="R2144">
            <v>0</v>
          </cell>
        </row>
        <row r="2145">
          <cell r="K2145">
            <v>0</v>
          </cell>
          <cell r="R2145">
            <v>0</v>
          </cell>
        </row>
        <row r="2146">
          <cell r="K2146">
            <v>0</v>
          </cell>
          <cell r="R2146">
            <v>0</v>
          </cell>
        </row>
        <row r="2147">
          <cell r="K2147">
            <v>0</v>
          </cell>
          <cell r="R2147">
            <v>0</v>
          </cell>
        </row>
        <row r="2148">
          <cell r="K2148">
            <v>0</v>
          </cell>
          <cell r="R2148">
            <v>0</v>
          </cell>
        </row>
        <row r="2149">
          <cell r="K2149">
            <v>0</v>
          </cell>
          <cell r="R2149">
            <v>0</v>
          </cell>
        </row>
        <row r="2150">
          <cell r="K2150">
            <v>0</v>
          </cell>
          <cell r="R2150">
            <v>0</v>
          </cell>
        </row>
        <row r="2151">
          <cell r="K2151">
            <v>0</v>
          </cell>
          <cell r="R2151">
            <v>0</v>
          </cell>
        </row>
        <row r="2152">
          <cell r="K2152">
            <v>0</v>
          </cell>
          <cell r="R2152">
            <v>0</v>
          </cell>
        </row>
        <row r="2153">
          <cell r="K2153">
            <v>0</v>
          </cell>
          <cell r="R2153">
            <v>0</v>
          </cell>
        </row>
        <row r="2154">
          <cell r="K2154">
            <v>0</v>
          </cell>
          <cell r="R2154">
            <v>0</v>
          </cell>
        </row>
        <row r="2155">
          <cell r="K2155">
            <v>0</v>
          </cell>
          <cell r="R2155">
            <v>0</v>
          </cell>
        </row>
        <row r="2156">
          <cell r="K2156">
            <v>0</v>
          </cell>
          <cell r="R2156">
            <v>0</v>
          </cell>
        </row>
        <row r="2157">
          <cell r="K2157">
            <v>0</v>
          </cell>
          <cell r="R2157">
            <v>0</v>
          </cell>
        </row>
        <row r="2158">
          <cell r="K2158">
            <v>0</v>
          </cell>
          <cell r="R2158">
            <v>0</v>
          </cell>
        </row>
        <row r="2159">
          <cell r="K2159">
            <v>0</v>
          </cell>
          <cell r="R2159">
            <v>0</v>
          </cell>
        </row>
        <row r="2160">
          <cell r="K2160">
            <v>0</v>
          </cell>
          <cell r="R2160">
            <v>0</v>
          </cell>
        </row>
        <row r="2161">
          <cell r="K2161">
            <v>0</v>
          </cell>
          <cell r="R2161">
            <v>0</v>
          </cell>
        </row>
        <row r="2162">
          <cell r="K2162">
            <v>0</v>
          </cell>
          <cell r="R2162">
            <v>0</v>
          </cell>
        </row>
        <row r="2163">
          <cell r="K2163">
            <v>0</v>
          </cell>
          <cell r="R2163">
            <v>0</v>
          </cell>
        </row>
        <row r="2164">
          <cell r="K2164">
            <v>0</v>
          </cell>
          <cell r="R2164">
            <v>0</v>
          </cell>
        </row>
        <row r="2165">
          <cell r="K2165">
            <v>0</v>
          </cell>
          <cell r="R2165">
            <v>0</v>
          </cell>
        </row>
        <row r="2166">
          <cell r="K2166">
            <v>0</v>
          </cell>
          <cell r="R2166">
            <v>0</v>
          </cell>
        </row>
        <row r="2167">
          <cell r="K2167">
            <v>0</v>
          </cell>
          <cell r="R2167">
            <v>1.7833445165138292E-2</v>
          </cell>
        </row>
        <row r="2168">
          <cell r="K2168">
            <v>0</v>
          </cell>
          <cell r="R2168">
            <v>1.7833445165138292E-2</v>
          </cell>
        </row>
        <row r="2169">
          <cell r="K2169">
            <v>0</v>
          </cell>
          <cell r="R2169">
            <v>1.7667295054904088E-2</v>
          </cell>
        </row>
        <row r="2170">
          <cell r="K2170">
            <v>0</v>
          </cell>
          <cell r="R2170">
            <v>1.7667295054904088E-2</v>
          </cell>
        </row>
        <row r="2171">
          <cell r="K2171">
            <v>0</v>
          </cell>
          <cell r="R2171">
            <v>1.7667295054904088E-2</v>
          </cell>
        </row>
        <row r="2172">
          <cell r="K2172">
            <v>0</v>
          </cell>
          <cell r="R2172">
            <v>0</v>
          </cell>
        </row>
        <row r="2173">
          <cell r="K2173">
            <v>0</v>
          </cell>
          <cell r="R2173">
            <v>0</v>
          </cell>
        </row>
        <row r="2174">
          <cell r="K2174">
            <v>0</v>
          </cell>
          <cell r="R2174">
            <v>0</v>
          </cell>
        </row>
        <row r="2175">
          <cell r="K2175">
            <v>0</v>
          </cell>
          <cell r="R2175">
            <v>0</v>
          </cell>
        </row>
        <row r="2176">
          <cell r="K2176">
            <v>0</v>
          </cell>
          <cell r="R2176">
            <v>0</v>
          </cell>
        </row>
        <row r="2177">
          <cell r="K2177">
            <v>0</v>
          </cell>
          <cell r="R2177">
            <v>0</v>
          </cell>
        </row>
        <row r="2178">
          <cell r="K2178">
            <v>0</v>
          </cell>
          <cell r="R2178">
            <v>0</v>
          </cell>
        </row>
        <row r="2179">
          <cell r="K2179">
            <v>0</v>
          </cell>
          <cell r="R2179">
            <v>0</v>
          </cell>
        </row>
        <row r="2180">
          <cell r="K2180">
            <v>0</v>
          </cell>
          <cell r="R2180">
            <v>0</v>
          </cell>
        </row>
        <row r="2181">
          <cell r="K2181">
            <v>0</v>
          </cell>
          <cell r="R2181">
            <v>0</v>
          </cell>
        </row>
        <row r="2182">
          <cell r="K2182">
            <v>0</v>
          </cell>
          <cell r="R2182">
            <v>0</v>
          </cell>
        </row>
        <row r="2183">
          <cell r="K2183">
            <v>0</v>
          </cell>
          <cell r="R2183">
            <v>0</v>
          </cell>
        </row>
        <row r="2184">
          <cell r="K2184">
            <v>0</v>
          </cell>
          <cell r="R2184">
            <v>0</v>
          </cell>
        </row>
        <row r="2185">
          <cell r="K2185">
            <v>0</v>
          </cell>
          <cell r="R2185">
            <v>0</v>
          </cell>
        </row>
        <row r="2186">
          <cell r="K2186">
            <v>0</v>
          </cell>
          <cell r="R2186">
            <v>0</v>
          </cell>
        </row>
        <row r="2187">
          <cell r="K2187">
            <v>0</v>
          </cell>
          <cell r="R2187">
            <v>0</v>
          </cell>
        </row>
        <row r="2188">
          <cell r="K2188">
            <v>0</v>
          </cell>
          <cell r="R2188">
            <v>0</v>
          </cell>
        </row>
        <row r="2189">
          <cell r="K2189">
            <v>0</v>
          </cell>
          <cell r="R2189">
            <v>0</v>
          </cell>
        </row>
        <row r="2190">
          <cell r="K2190">
            <v>0</v>
          </cell>
          <cell r="R2190">
            <v>0</v>
          </cell>
        </row>
        <row r="2191">
          <cell r="K2191">
            <v>0</v>
          </cell>
          <cell r="R2191">
            <v>0</v>
          </cell>
        </row>
        <row r="2192">
          <cell r="K2192">
            <v>0</v>
          </cell>
          <cell r="R2192">
            <v>0</v>
          </cell>
        </row>
        <row r="2193">
          <cell r="K2193">
            <v>0</v>
          </cell>
          <cell r="R2193">
            <v>0</v>
          </cell>
        </row>
        <row r="2194">
          <cell r="K2194">
            <v>0</v>
          </cell>
          <cell r="R2194">
            <v>0</v>
          </cell>
        </row>
        <row r="2195">
          <cell r="K2195">
            <v>0</v>
          </cell>
          <cell r="R2195">
            <v>0</v>
          </cell>
        </row>
        <row r="2196">
          <cell r="K2196">
            <v>0</v>
          </cell>
          <cell r="R2196">
            <v>0</v>
          </cell>
        </row>
        <row r="2197">
          <cell r="K2197">
            <v>0</v>
          </cell>
          <cell r="R2197">
            <v>0</v>
          </cell>
        </row>
        <row r="2198">
          <cell r="K2198">
            <v>0</v>
          </cell>
          <cell r="R2198">
            <v>0</v>
          </cell>
        </row>
        <row r="2199">
          <cell r="K2199">
            <v>0</v>
          </cell>
          <cell r="R2199">
            <v>0</v>
          </cell>
        </row>
        <row r="2200">
          <cell r="K2200">
            <v>0</v>
          </cell>
          <cell r="R2200">
            <v>0</v>
          </cell>
        </row>
        <row r="2201">
          <cell r="K2201">
            <v>0</v>
          </cell>
          <cell r="R2201">
            <v>0</v>
          </cell>
        </row>
        <row r="2202">
          <cell r="K2202">
            <v>0</v>
          </cell>
          <cell r="R2202">
            <v>0</v>
          </cell>
        </row>
        <row r="2203">
          <cell r="K2203">
            <v>0</v>
          </cell>
          <cell r="R2203">
            <v>0</v>
          </cell>
        </row>
        <row r="2204">
          <cell r="K2204">
            <v>0</v>
          </cell>
          <cell r="R2204">
            <v>0</v>
          </cell>
        </row>
        <row r="2205">
          <cell r="K2205">
            <v>0</v>
          </cell>
          <cell r="R2205">
            <v>0</v>
          </cell>
        </row>
        <row r="2206">
          <cell r="K2206">
            <v>0</v>
          </cell>
          <cell r="R2206">
            <v>0</v>
          </cell>
        </row>
        <row r="2207">
          <cell r="K2207">
            <v>0</v>
          </cell>
          <cell r="R2207">
            <v>0</v>
          </cell>
        </row>
        <row r="2208">
          <cell r="K2208">
            <v>0</v>
          </cell>
          <cell r="R2208">
            <v>0</v>
          </cell>
        </row>
        <row r="2209">
          <cell r="K2209">
            <v>0</v>
          </cell>
          <cell r="R2209">
            <v>0</v>
          </cell>
        </row>
        <row r="2210">
          <cell r="K2210">
            <v>0</v>
          </cell>
          <cell r="R2210">
            <v>0</v>
          </cell>
        </row>
        <row r="2211">
          <cell r="K2211">
            <v>0</v>
          </cell>
          <cell r="R2211">
            <v>0</v>
          </cell>
        </row>
        <row r="2212">
          <cell r="K2212">
            <v>0</v>
          </cell>
          <cell r="R2212">
            <v>0</v>
          </cell>
        </row>
        <row r="2213">
          <cell r="K2213">
            <v>0</v>
          </cell>
          <cell r="R2213">
            <v>0</v>
          </cell>
        </row>
        <row r="2214">
          <cell r="K2214">
            <v>0</v>
          </cell>
          <cell r="R2214">
            <v>0</v>
          </cell>
        </row>
        <row r="2215">
          <cell r="K2215">
            <v>0</v>
          </cell>
          <cell r="R2215">
            <v>0</v>
          </cell>
        </row>
        <row r="2216">
          <cell r="K2216">
            <v>0</v>
          </cell>
          <cell r="R2216">
            <v>0</v>
          </cell>
        </row>
        <row r="2217">
          <cell r="K2217">
            <v>0</v>
          </cell>
          <cell r="R2217">
            <v>0</v>
          </cell>
        </row>
        <row r="2218">
          <cell r="K2218">
            <v>0</v>
          </cell>
          <cell r="R2218">
            <v>0</v>
          </cell>
        </row>
        <row r="2219">
          <cell r="K2219">
            <v>0</v>
          </cell>
          <cell r="R2219">
            <v>0</v>
          </cell>
        </row>
        <row r="2220">
          <cell r="K2220">
            <v>0</v>
          </cell>
          <cell r="R2220">
            <v>0</v>
          </cell>
        </row>
        <row r="2221">
          <cell r="K2221">
            <v>0</v>
          </cell>
          <cell r="R2221">
            <v>0</v>
          </cell>
        </row>
        <row r="2222">
          <cell r="K2222">
            <v>0</v>
          </cell>
          <cell r="R2222">
            <v>0.32399271495670506</v>
          </cell>
        </row>
        <row r="2223">
          <cell r="K2223">
            <v>0</v>
          </cell>
          <cell r="R2223">
            <v>0</v>
          </cell>
        </row>
        <row r="2224">
          <cell r="K2224">
            <v>0</v>
          </cell>
          <cell r="R2224">
            <v>2.0657997039119826E-2</v>
          </cell>
        </row>
        <row r="2225">
          <cell r="K2225">
            <v>0</v>
          </cell>
          <cell r="R2225">
            <v>0</v>
          </cell>
        </row>
        <row r="2226">
          <cell r="K2226">
            <v>0</v>
          </cell>
          <cell r="R2226">
            <v>0</v>
          </cell>
        </row>
        <row r="2227">
          <cell r="K2227">
            <v>0</v>
          </cell>
          <cell r="R2227">
            <v>0</v>
          </cell>
        </row>
        <row r="2228">
          <cell r="K2228">
            <v>0</v>
          </cell>
          <cell r="R2228">
            <v>0</v>
          </cell>
        </row>
        <row r="2229">
          <cell r="K2229">
            <v>0</v>
          </cell>
          <cell r="R2229">
            <v>0</v>
          </cell>
        </row>
        <row r="2230">
          <cell r="K2230">
            <v>0</v>
          </cell>
          <cell r="R2230">
            <v>0</v>
          </cell>
        </row>
        <row r="2231">
          <cell r="K2231">
            <v>0</v>
          </cell>
          <cell r="R2231">
            <v>0</v>
          </cell>
        </row>
        <row r="2232">
          <cell r="K2232">
            <v>0</v>
          </cell>
          <cell r="R2232">
            <v>0</v>
          </cell>
        </row>
        <row r="2233">
          <cell r="K2233">
            <v>0</v>
          </cell>
          <cell r="R2233">
            <v>0</v>
          </cell>
        </row>
        <row r="2234">
          <cell r="K2234">
            <v>0</v>
          </cell>
          <cell r="R2234">
            <v>0</v>
          </cell>
        </row>
        <row r="2235">
          <cell r="K2235">
            <v>0</v>
          </cell>
          <cell r="R2235">
            <v>0</v>
          </cell>
        </row>
        <row r="2236">
          <cell r="K2236">
            <v>0</v>
          </cell>
          <cell r="R2236">
            <v>0</v>
          </cell>
        </row>
        <row r="2237">
          <cell r="K2237">
            <v>0</v>
          </cell>
          <cell r="R2237">
            <v>0</v>
          </cell>
        </row>
        <row r="2238">
          <cell r="K2238">
            <v>0</v>
          </cell>
          <cell r="R2238">
            <v>0</v>
          </cell>
        </row>
        <row r="2239">
          <cell r="K2239">
            <v>0</v>
          </cell>
          <cell r="R2239">
            <v>0</v>
          </cell>
        </row>
        <row r="2240">
          <cell r="K2240">
            <v>0</v>
          </cell>
          <cell r="R2240">
            <v>0</v>
          </cell>
        </row>
        <row r="2241">
          <cell r="K2241">
            <v>0</v>
          </cell>
          <cell r="R2241">
            <v>0</v>
          </cell>
        </row>
        <row r="2242">
          <cell r="K2242">
            <v>0</v>
          </cell>
          <cell r="R2242">
            <v>0</v>
          </cell>
        </row>
        <row r="2243">
          <cell r="K2243">
            <v>0</v>
          </cell>
          <cell r="R2243">
            <v>0</v>
          </cell>
        </row>
        <row r="2244">
          <cell r="K2244">
            <v>0</v>
          </cell>
          <cell r="R2244">
            <v>0</v>
          </cell>
        </row>
        <row r="2245">
          <cell r="K2245">
            <v>0</v>
          </cell>
          <cell r="R2245">
            <v>0</v>
          </cell>
        </row>
        <row r="2246">
          <cell r="K2246">
            <v>0</v>
          </cell>
          <cell r="R2246">
            <v>0</v>
          </cell>
        </row>
        <row r="2247">
          <cell r="K2247">
            <v>0</v>
          </cell>
          <cell r="R2247">
            <v>0</v>
          </cell>
        </row>
        <row r="2248">
          <cell r="K2248">
            <v>0</v>
          </cell>
          <cell r="R2248">
            <v>0</v>
          </cell>
        </row>
        <row r="2249">
          <cell r="K2249">
            <v>0</v>
          </cell>
          <cell r="R2249">
            <v>0</v>
          </cell>
        </row>
        <row r="2250">
          <cell r="K2250">
            <v>0</v>
          </cell>
          <cell r="R2250">
            <v>0</v>
          </cell>
        </row>
        <row r="2251">
          <cell r="K2251">
            <v>0</v>
          </cell>
          <cell r="R2251">
            <v>0</v>
          </cell>
        </row>
        <row r="2252">
          <cell r="K2252">
            <v>0</v>
          </cell>
          <cell r="R2252">
            <v>0</v>
          </cell>
        </row>
        <row r="2253">
          <cell r="K2253">
            <v>0</v>
          </cell>
          <cell r="R2253">
            <v>0</v>
          </cell>
        </row>
        <row r="2254">
          <cell r="K2254">
            <v>0</v>
          </cell>
          <cell r="R2254">
            <v>0</v>
          </cell>
        </row>
        <row r="2255">
          <cell r="K2255">
            <v>0</v>
          </cell>
          <cell r="R2255">
            <v>0</v>
          </cell>
        </row>
        <row r="2256">
          <cell r="K2256">
            <v>0</v>
          </cell>
          <cell r="R2256">
            <v>0</v>
          </cell>
        </row>
        <row r="2257">
          <cell r="K2257">
            <v>0</v>
          </cell>
          <cell r="R2257">
            <v>0</v>
          </cell>
        </row>
        <row r="2258">
          <cell r="K2258">
            <v>0</v>
          </cell>
          <cell r="R2258">
            <v>0</v>
          </cell>
        </row>
        <row r="2259">
          <cell r="K2259">
            <v>0</v>
          </cell>
          <cell r="R2259">
            <v>0</v>
          </cell>
        </row>
        <row r="2260">
          <cell r="K2260">
            <v>0</v>
          </cell>
          <cell r="R2260">
            <v>0</v>
          </cell>
        </row>
        <row r="2261">
          <cell r="K2261">
            <v>0</v>
          </cell>
          <cell r="R2261">
            <v>0</v>
          </cell>
        </row>
        <row r="2262">
          <cell r="K2262">
            <v>0</v>
          </cell>
          <cell r="R2262">
            <v>0</v>
          </cell>
        </row>
        <row r="2263">
          <cell r="K2263">
            <v>0</v>
          </cell>
          <cell r="R2263">
            <v>0</v>
          </cell>
        </row>
        <row r="2264">
          <cell r="K2264">
            <v>0</v>
          </cell>
          <cell r="R2264">
            <v>0</v>
          </cell>
        </row>
        <row r="2265">
          <cell r="K2265">
            <v>0</v>
          </cell>
          <cell r="R2265">
            <v>0</v>
          </cell>
        </row>
        <row r="2266">
          <cell r="K2266">
            <v>0</v>
          </cell>
          <cell r="R2266">
            <v>0</v>
          </cell>
        </row>
        <row r="2267">
          <cell r="K2267">
            <v>0</v>
          </cell>
          <cell r="R2267">
            <v>0</v>
          </cell>
        </row>
        <row r="2268">
          <cell r="K2268">
            <v>0</v>
          </cell>
          <cell r="R2268">
            <v>0</v>
          </cell>
        </row>
        <row r="2269">
          <cell r="K2269">
            <v>0</v>
          </cell>
          <cell r="R2269">
            <v>0</v>
          </cell>
        </row>
        <row r="2270">
          <cell r="K2270">
            <v>5.7413999999999993E-2</v>
          </cell>
          <cell r="R2270">
            <v>0</v>
          </cell>
        </row>
        <row r="2271">
          <cell r="K2271">
            <v>2.21421</v>
          </cell>
          <cell r="R2271">
            <v>0</v>
          </cell>
        </row>
        <row r="2272">
          <cell r="K2272">
            <v>19.1724</v>
          </cell>
          <cell r="R2272">
            <v>0</v>
          </cell>
        </row>
        <row r="2273">
          <cell r="K2273">
            <v>0</v>
          </cell>
          <cell r="R2273">
            <v>0</v>
          </cell>
        </row>
        <row r="2274">
          <cell r="K2274">
            <v>19.1724</v>
          </cell>
          <cell r="R2274">
            <v>0</v>
          </cell>
        </row>
        <row r="2275">
          <cell r="K2275">
            <v>19.1724</v>
          </cell>
          <cell r="R2275">
            <v>0</v>
          </cell>
        </row>
        <row r="2276">
          <cell r="K2276">
            <v>0</v>
          </cell>
          <cell r="R2276">
            <v>0</v>
          </cell>
        </row>
        <row r="2277">
          <cell r="K2277">
            <v>0</v>
          </cell>
          <cell r="R2277">
            <v>2.963010299176704</v>
          </cell>
        </row>
        <row r="2278">
          <cell r="K2278">
            <v>0</v>
          </cell>
          <cell r="R2278">
            <v>0</v>
          </cell>
        </row>
        <row r="2279">
          <cell r="K2279">
            <v>0</v>
          </cell>
          <cell r="R2279">
            <v>0</v>
          </cell>
        </row>
        <row r="2280">
          <cell r="K2280">
            <v>0</v>
          </cell>
          <cell r="R2280">
            <v>0</v>
          </cell>
        </row>
        <row r="2281">
          <cell r="K2281">
            <v>0</v>
          </cell>
          <cell r="R2281">
            <v>0</v>
          </cell>
        </row>
        <row r="2282">
          <cell r="K2282">
            <v>0</v>
          </cell>
          <cell r="R2282">
            <v>0</v>
          </cell>
        </row>
        <row r="2283">
          <cell r="K2283">
            <v>0</v>
          </cell>
          <cell r="R2283">
            <v>0</v>
          </cell>
        </row>
        <row r="2284">
          <cell r="K2284">
            <v>0</v>
          </cell>
          <cell r="R2284">
            <v>0</v>
          </cell>
        </row>
        <row r="2285">
          <cell r="K2285">
            <v>0</v>
          </cell>
          <cell r="R2285">
            <v>0</v>
          </cell>
        </row>
        <row r="2286">
          <cell r="K2286">
            <v>0</v>
          </cell>
          <cell r="R2286">
            <v>0</v>
          </cell>
        </row>
        <row r="2287">
          <cell r="K2287">
            <v>0</v>
          </cell>
          <cell r="R2287">
            <v>0</v>
          </cell>
        </row>
        <row r="2288">
          <cell r="K2288">
            <v>0</v>
          </cell>
          <cell r="R2288">
            <v>0</v>
          </cell>
        </row>
        <row r="2289">
          <cell r="K2289">
            <v>0</v>
          </cell>
          <cell r="R2289">
            <v>0</v>
          </cell>
        </row>
        <row r="2290">
          <cell r="K2290">
            <v>0</v>
          </cell>
          <cell r="R2290">
            <v>0</v>
          </cell>
        </row>
        <row r="2291">
          <cell r="K2291">
            <v>0</v>
          </cell>
          <cell r="R2291">
            <v>0</v>
          </cell>
        </row>
        <row r="2292">
          <cell r="K2292">
            <v>0</v>
          </cell>
          <cell r="R2292">
            <v>0</v>
          </cell>
        </row>
        <row r="2293">
          <cell r="K2293">
            <v>0</v>
          </cell>
          <cell r="R2293">
            <v>0</v>
          </cell>
        </row>
        <row r="2294">
          <cell r="K2294">
            <v>0</v>
          </cell>
          <cell r="R2294">
            <v>0</v>
          </cell>
        </row>
        <row r="2295">
          <cell r="K2295">
            <v>0</v>
          </cell>
          <cell r="R2295">
            <v>0</v>
          </cell>
        </row>
        <row r="2296">
          <cell r="K2296">
            <v>0</v>
          </cell>
          <cell r="R2296">
            <v>0</v>
          </cell>
        </row>
        <row r="2297">
          <cell r="K2297">
            <v>0</v>
          </cell>
          <cell r="R2297">
            <v>0</v>
          </cell>
        </row>
        <row r="2298">
          <cell r="K2298">
            <v>0</v>
          </cell>
          <cell r="R2298">
            <v>0</v>
          </cell>
        </row>
        <row r="2299">
          <cell r="K2299">
            <v>0</v>
          </cell>
          <cell r="R2299">
            <v>0</v>
          </cell>
        </row>
        <row r="2300">
          <cell r="K2300">
            <v>0</v>
          </cell>
          <cell r="R2300">
            <v>0</v>
          </cell>
        </row>
        <row r="2301">
          <cell r="K2301">
            <v>0</v>
          </cell>
          <cell r="R2301">
            <v>0</v>
          </cell>
        </row>
        <row r="2302">
          <cell r="K2302">
            <v>0</v>
          </cell>
          <cell r="R2302">
            <v>0</v>
          </cell>
        </row>
        <row r="2303">
          <cell r="K2303">
            <v>0</v>
          </cell>
          <cell r="R2303">
            <v>0</v>
          </cell>
        </row>
        <row r="2304">
          <cell r="K2304">
            <v>0</v>
          </cell>
          <cell r="R2304">
            <v>0</v>
          </cell>
        </row>
        <row r="2305">
          <cell r="K2305">
            <v>0</v>
          </cell>
          <cell r="R2305">
            <v>0</v>
          </cell>
        </row>
        <row r="2306">
          <cell r="K2306">
            <v>0</v>
          </cell>
          <cell r="R2306">
            <v>0</v>
          </cell>
        </row>
        <row r="2307">
          <cell r="K2307">
            <v>0</v>
          </cell>
          <cell r="R2307">
            <v>0</v>
          </cell>
        </row>
        <row r="2308">
          <cell r="K2308">
            <v>0</v>
          </cell>
          <cell r="R2308">
            <v>0</v>
          </cell>
        </row>
        <row r="2309">
          <cell r="K2309">
            <v>0</v>
          </cell>
          <cell r="R2309">
            <v>0</v>
          </cell>
        </row>
        <row r="2310">
          <cell r="K2310">
            <v>0</v>
          </cell>
          <cell r="R2310">
            <v>0</v>
          </cell>
        </row>
        <row r="2311">
          <cell r="K2311">
            <v>0</v>
          </cell>
          <cell r="R2311">
            <v>0</v>
          </cell>
        </row>
        <row r="2312">
          <cell r="K2312">
            <v>0</v>
          </cell>
          <cell r="R2312">
            <v>0</v>
          </cell>
        </row>
        <row r="2313">
          <cell r="K2313">
            <v>0</v>
          </cell>
          <cell r="R2313">
            <v>0</v>
          </cell>
        </row>
        <row r="2314">
          <cell r="K2314">
            <v>0</v>
          </cell>
          <cell r="R2314">
            <v>0</v>
          </cell>
        </row>
        <row r="2315">
          <cell r="K2315">
            <v>0</v>
          </cell>
          <cell r="R2315">
            <v>0</v>
          </cell>
        </row>
        <row r="2316">
          <cell r="K2316">
            <v>0</v>
          </cell>
          <cell r="R2316">
            <v>0</v>
          </cell>
        </row>
        <row r="2317">
          <cell r="K2317">
            <v>0</v>
          </cell>
          <cell r="R2317">
            <v>0</v>
          </cell>
        </row>
        <row r="2318">
          <cell r="K2318">
            <v>0</v>
          </cell>
          <cell r="R2318">
            <v>0</v>
          </cell>
        </row>
        <row r="2319">
          <cell r="K2319">
            <v>0</v>
          </cell>
          <cell r="R2319">
            <v>0</v>
          </cell>
        </row>
        <row r="2320">
          <cell r="K2320">
            <v>0</v>
          </cell>
          <cell r="R2320">
            <v>0</v>
          </cell>
        </row>
        <row r="2321">
          <cell r="K2321">
            <v>0</v>
          </cell>
          <cell r="R2321">
            <v>0</v>
          </cell>
        </row>
        <row r="2322">
          <cell r="K2322">
            <v>0</v>
          </cell>
          <cell r="R2322">
            <v>0</v>
          </cell>
        </row>
        <row r="2323">
          <cell r="K2323">
            <v>0</v>
          </cell>
          <cell r="R2323">
            <v>1.65596276533427E-2</v>
          </cell>
        </row>
        <row r="2324">
          <cell r="K2324">
            <v>0</v>
          </cell>
          <cell r="R2324">
            <v>0</v>
          </cell>
        </row>
        <row r="2325">
          <cell r="K2325">
            <v>0</v>
          </cell>
          <cell r="R2325">
            <v>0.66460044093683068</v>
          </cell>
        </row>
        <row r="2326">
          <cell r="K2326">
            <v>0</v>
          </cell>
          <cell r="R2326">
            <v>0</v>
          </cell>
        </row>
        <row r="2327">
          <cell r="K2327">
            <v>0</v>
          </cell>
          <cell r="R2327">
            <v>0</v>
          </cell>
        </row>
        <row r="2328">
          <cell r="K2328">
            <v>0</v>
          </cell>
          <cell r="R2328">
            <v>0</v>
          </cell>
        </row>
        <row r="2329">
          <cell r="K2329">
            <v>0</v>
          </cell>
          <cell r="R2329">
            <v>0</v>
          </cell>
        </row>
        <row r="2330">
          <cell r="K2330">
            <v>0</v>
          </cell>
          <cell r="R2330">
            <v>0</v>
          </cell>
        </row>
        <row r="2331">
          <cell r="K2331">
            <v>0</v>
          </cell>
          <cell r="R2331">
            <v>0</v>
          </cell>
        </row>
        <row r="2332">
          <cell r="K2332">
            <v>0</v>
          </cell>
          <cell r="R2332">
            <v>0</v>
          </cell>
        </row>
        <row r="2333">
          <cell r="K2333">
            <v>0</v>
          </cell>
          <cell r="R2333">
            <v>0</v>
          </cell>
        </row>
        <row r="2334">
          <cell r="K2334">
            <v>0</v>
          </cell>
          <cell r="R2334">
            <v>0</v>
          </cell>
        </row>
        <row r="2335">
          <cell r="K2335">
            <v>0</v>
          </cell>
          <cell r="R2335">
            <v>0</v>
          </cell>
        </row>
        <row r="2336">
          <cell r="K2336">
            <v>0</v>
          </cell>
          <cell r="R2336">
            <v>0</v>
          </cell>
        </row>
        <row r="2337">
          <cell r="K2337">
            <v>0</v>
          </cell>
          <cell r="R2337">
            <v>0</v>
          </cell>
        </row>
        <row r="2338">
          <cell r="K2338">
            <v>0</v>
          </cell>
          <cell r="R2338">
            <v>0</v>
          </cell>
        </row>
        <row r="2339">
          <cell r="K2339">
            <v>0</v>
          </cell>
          <cell r="R2339">
            <v>0</v>
          </cell>
        </row>
        <row r="2340">
          <cell r="K2340">
            <v>0</v>
          </cell>
          <cell r="R2340">
            <v>0</v>
          </cell>
        </row>
        <row r="2341">
          <cell r="K2341">
            <v>0</v>
          </cell>
          <cell r="R2341">
            <v>0</v>
          </cell>
        </row>
        <row r="2342">
          <cell r="K2342">
            <v>0</v>
          </cell>
          <cell r="R2342">
            <v>0</v>
          </cell>
        </row>
        <row r="2343">
          <cell r="K2343">
            <v>0</v>
          </cell>
          <cell r="R2343">
            <v>0</v>
          </cell>
        </row>
        <row r="2344">
          <cell r="K2344">
            <v>0</v>
          </cell>
          <cell r="R2344">
            <v>0</v>
          </cell>
        </row>
        <row r="2345">
          <cell r="K2345">
            <v>0</v>
          </cell>
          <cell r="R2345">
            <v>1.5895027212405872E-3</v>
          </cell>
        </row>
        <row r="2346">
          <cell r="K2346">
            <v>0</v>
          </cell>
          <cell r="R2346">
            <v>1.5895027212405872E-3</v>
          </cell>
        </row>
        <row r="2347">
          <cell r="K2347">
            <v>0</v>
          </cell>
          <cell r="R2347">
            <v>1.8664195716309334E-3</v>
          </cell>
        </row>
        <row r="2348">
          <cell r="K2348">
            <v>0</v>
          </cell>
          <cell r="R2348">
            <v>1.8664195716309334E-3</v>
          </cell>
        </row>
        <row r="2349">
          <cell r="K2349">
            <v>0</v>
          </cell>
          <cell r="R2349">
            <v>1.8664195716309334E-3</v>
          </cell>
        </row>
        <row r="2350">
          <cell r="K2350">
            <v>0</v>
          </cell>
          <cell r="R2350">
            <v>4.2700578330191383E-4</v>
          </cell>
        </row>
        <row r="2351">
          <cell r="K2351">
            <v>0</v>
          </cell>
          <cell r="R2351">
            <v>3.4669989668871347E-4</v>
          </cell>
        </row>
        <row r="2352">
          <cell r="K2352">
            <v>0</v>
          </cell>
          <cell r="R2352">
            <v>3.7771458393243216E-4</v>
          </cell>
        </row>
        <row r="2353">
          <cell r="K2353">
            <v>0</v>
          </cell>
          <cell r="R2353">
            <v>4.2700578330191383E-4</v>
          </cell>
        </row>
        <row r="2354">
          <cell r="K2354">
            <v>0</v>
          </cell>
          <cell r="R2354">
            <v>0.13624309039205032</v>
          </cell>
        </row>
        <row r="2355">
          <cell r="K2355">
            <v>0</v>
          </cell>
          <cell r="R2355">
            <v>0.13624309039205032</v>
          </cell>
        </row>
        <row r="2356">
          <cell r="K2356">
            <v>66.45</v>
          </cell>
          <cell r="R2356">
            <v>0.13624309039205032</v>
          </cell>
        </row>
        <row r="2357">
          <cell r="K2357">
            <v>66.45</v>
          </cell>
          <cell r="R2357">
            <v>0.13624309039205032</v>
          </cell>
        </row>
        <row r="2358">
          <cell r="K2358">
            <v>112.413</v>
          </cell>
          <cell r="R2358">
            <v>0.13624309039205032</v>
          </cell>
        </row>
        <row r="2359">
          <cell r="K2359">
            <v>0</v>
          </cell>
          <cell r="R2359">
            <v>4.5857430424641333E-26</v>
          </cell>
        </row>
        <row r="2360">
          <cell r="K2360">
            <v>112.413</v>
          </cell>
          <cell r="R2360">
            <v>0.13624309039205032</v>
          </cell>
        </row>
        <row r="2361">
          <cell r="K2361">
            <v>112.413</v>
          </cell>
          <cell r="R2361">
            <v>0.13624309039205032</v>
          </cell>
        </row>
        <row r="2362">
          <cell r="K2362">
            <v>0</v>
          </cell>
          <cell r="R2362">
            <v>0</v>
          </cell>
        </row>
        <row r="2363">
          <cell r="K2363">
            <v>0</v>
          </cell>
          <cell r="R2363">
            <v>0</v>
          </cell>
        </row>
        <row r="2364">
          <cell r="K2364">
            <v>0</v>
          </cell>
          <cell r="R2364">
            <v>0</v>
          </cell>
        </row>
        <row r="2365">
          <cell r="K2365">
            <v>0</v>
          </cell>
          <cell r="R2365">
            <v>0</v>
          </cell>
        </row>
        <row r="2366">
          <cell r="K2366">
            <v>0</v>
          </cell>
          <cell r="R2366">
            <v>0</v>
          </cell>
        </row>
        <row r="2367">
          <cell r="K2367">
            <v>0</v>
          </cell>
          <cell r="R2367">
            <v>0</v>
          </cell>
        </row>
        <row r="2368">
          <cell r="K2368">
            <v>0</v>
          </cell>
          <cell r="R2368">
            <v>0</v>
          </cell>
        </row>
        <row r="2369">
          <cell r="K2369">
            <v>0</v>
          </cell>
          <cell r="R2369">
            <v>0</v>
          </cell>
        </row>
        <row r="2370">
          <cell r="K2370">
            <v>0</v>
          </cell>
          <cell r="R2370">
            <v>0</v>
          </cell>
        </row>
        <row r="2371">
          <cell r="K2371">
            <v>0</v>
          </cell>
          <cell r="R2371">
            <v>0</v>
          </cell>
        </row>
        <row r="2372">
          <cell r="K2372">
            <v>0</v>
          </cell>
          <cell r="R2372">
            <v>0</v>
          </cell>
        </row>
        <row r="2373">
          <cell r="K2373">
            <v>0</v>
          </cell>
          <cell r="R2373">
            <v>0</v>
          </cell>
        </row>
        <row r="2374">
          <cell r="K2374">
            <v>0</v>
          </cell>
          <cell r="R2374">
            <v>0</v>
          </cell>
        </row>
        <row r="2375">
          <cell r="K2375">
            <v>0</v>
          </cell>
          <cell r="R2375">
            <v>0</v>
          </cell>
        </row>
        <row r="2376">
          <cell r="K2376">
            <v>0</v>
          </cell>
          <cell r="R2376">
            <v>0</v>
          </cell>
        </row>
        <row r="2377">
          <cell r="K2377">
            <v>0</v>
          </cell>
          <cell r="R2377">
            <v>0</v>
          </cell>
        </row>
        <row r="2378">
          <cell r="K2378">
            <v>0</v>
          </cell>
          <cell r="R2378">
            <v>6.7013877794463781</v>
          </cell>
        </row>
        <row r="2379">
          <cell r="K2379">
            <v>0</v>
          </cell>
          <cell r="R2379">
            <v>0</v>
          </cell>
        </row>
        <row r="2380">
          <cell r="K2380">
            <v>0</v>
          </cell>
          <cell r="R2380">
            <v>3.6608407621603769</v>
          </cell>
        </row>
        <row r="2381">
          <cell r="K2381">
            <v>0</v>
          </cell>
          <cell r="R2381">
            <v>0</v>
          </cell>
        </row>
        <row r="2382">
          <cell r="K2382">
            <v>0</v>
          </cell>
          <cell r="R2382">
            <v>0</v>
          </cell>
        </row>
        <row r="2383">
          <cell r="K2383">
            <v>0</v>
          </cell>
          <cell r="R2383">
            <v>0</v>
          </cell>
        </row>
        <row r="2384">
          <cell r="K2384">
            <v>0</v>
          </cell>
          <cell r="R2384">
            <v>0</v>
          </cell>
        </row>
        <row r="2385">
          <cell r="K2385">
            <v>0</v>
          </cell>
          <cell r="R2385">
            <v>0</v>
          </cell>
        </row>
        <row r="2386">
          <cell r="K2386">
            <v>0</v>
          </cell>
          <cell r="R2386">
            <v>0</v>
          </cell>
        </row>
        <row r="2387">
          <cell r="K2387">
            <v>0</v>
          </cell>
          <cell r="R2387">
            <v>0</v>
          </cell>
        </row>
        <row r="2388">
          <cell r="K2388">
            <v>0</v>
          </cell>
          <cell r="R2388">
            <v>0</v>
          </cell>
        </row>
        <row r="2389">
          <cell r="K2389">
            <v>0</v>
          </cell>
          <cell r="R2389">
            <v>0</v>
          </cell>
        </row>
        <row r="2390">
          <cell r="K2390">
            <v>0</v>
          </cell>
          <cell r="R2390">
            <v>0</v>
          </cell>
        </row>
        <row r="2391">
          <cell r="K2391">
            <v>0</v>
          </cell>
          <cell r="R2391">
            <v>0</v>
          </cell>
        </row>
        <row r="2392">
          <cell r="K2392">
            <v>0</v>
          </cell>
          <cell r="R2392">
            <v>0</v>
          </cell>
        </row>
        <row r="2393">
          <cell r="K2393">
            <v>0</v>
          </cell>
          <cell r="R2393">
            <v>0</v>
          </cell>
        </row>
        <row r="2394">
          <cell r="K2394">
            <v>0</v>
          </cell>
          <cell r="R2394">
            <v>0</v>
          </cell>
        </row>
        <row r="2395">
          <cell r="K2395">
            <v>0</v>
          </cell>
          <cell r="R2395">
            <v>0</v>
          </cell>
        </row>
        <row r="2396">
          <cell r="K2396">
            <v>0</v>
          </cell>
          <cell r="R2396">
            <v>0</v>
          </cell>
        </row>
        <row r="2397">
          <cell r="K2397">
            <v>0</v>
          </cell>
          <cell r="R2397">
            <v>0</v>
          </cell>
        </row>
        <row r="2398">
          <cell r="K2398">
            <v>0</v>
          </cell>
          <cell r="R2398">
            <v>0</v>
          </cell>
        </row>
        <row r="2399">
          <cell r="K2399">
            <v>0</v>
          </cell>
          <cell r="R2399">
            <v>0</v>
          </cell>
        </row>
        <row r="2400">
          <cell r="K2400">
            <v>0</v>
          </cell>
          <cell r="R2400">
            <v>0</v>
          </cell>
        </row>
        <row r="2401">
          <cell r="K2401">
            <v>0</v>
          </cell>
          <cell r="R2401">
            <v>0</v>
          </cell>
        </row>
        <row r="2402">
          <cell r="K2402">
            <v>0</v>
          </cell>
          <cell r="R2402">
            <v>0</v>
          </cell>
        </row>
        <row r="2403">
          <cell r="K2403">
            <v>0</v>
          </cell>
          <cell r="R2403">
            <v>0</v>
          </cell>
        </row>
        <row r="2404">
          <cell r="K2404">
            <v>0</v>
          </cell>
          <cell r="R2404">
            <v>0</v>
          </cell>
        </row>
        <row r="2405">
          <cell r="K2405">
            <v>0</v>
          </cell>
          <cell r="R2405">
            <v>0</v>
          </cell>
        </row>
        <row r="2406">
          <cell r="K2406">
            <v>0</v>
          </cell>
          <cell r="R2406">
            <v>0</v>
          </cell>
        </row>
        <row r="2407">
          <cell r="K2407">
            <v>0</v>
          </cell>
          <cell r="R2407">
            <v>0</v>
          </cell>
        </row>
        <row r="2408">
          <cell r="K2408">
            <v>0</v>
          </cell>
          <cell r="R2408">
            <v>0</v>
          </cell>
        </row>
        <row r="2409">
          <cell r="K2409">
            <v>0</v>
          </cell>
          <cell r="R2409">
            <v>0</v>
          </cell>
        </row>
        <row r="2410">
          <cell r="K2410">
            <v>0</v>
          </cell>
          <cell r="R2410">
            <v>0.42312894739644896</v>
          </cell>
        </row>
        <row r="2411">
          <cell r="K2411">
            <v>0</v>
          </cell>
          <cell r="R2411">
            <v>0</v>
          </cell>
        </row>
        <row r="2412">
          <cell r="K2412">
            <v>0</v>
          </cell>
          <cell r="R2412">
            <v>1.1076674015613849E-2</v>
          </cell>
        </row>
        <row r="2413">
          <cell r="K2413">
            <v>0</v>
          </cell>
          <cell r="R2413">
            <v>0</v>
          </cell>
        </row>
        <row r="2414">
          <cell r="K2414">
            <v>0</v>
          </cell>
          <cell r="R2414">
            <v>4.5303596723860638E-3</v>
          </cell>
        </row>
        <row r="2415">
          <cell r="K2415">
            <v>0</v>
          </cell>
          <cell r="R2415">
            <v>0</v>
          </cell>
        </row>
        <row r="2416">
          <cell r="K2416">
            <v>0</v>
          </cell>
          <cell r="R2416">
            <v>2.0436463558807551E-2</v>
          </cell>
        </row>
        <row r="2417">
          <cell r="K2417">
            <v>0</v>
          </cell>
          <cell r="R2417">
            <v>1.5064276661234834E-2</v>
          </cell>
        </row>
        <row r="2418">
          <cell r="K2418">
            <v>0</v>
          </cell>
          <cell r="R2418">
            <v>1.5064276661234834E-2</v>
          </cell>
        </row>
        <row r="2419">
          <cell r="K2419">
            <v>0</v>
          </cell>
          <cell r="R2419">
            <v>1.9938013228104928E-2</v>
          </cell>
        </row>
        <row r="2420">
          <cell r="K2420">
            <v>0</v>
          </cell>
          <cell r="R2420">
            <v>1.9938013228104928E-2</v>
          </cell>
        </row>
        <row r="2421">
          <cell r="K2421">
            <v>0</v>
          </cell>
          <cell r="R2421">
            <v>1.9938013228104928E-2</v>
          </cell>
        </row>
        <row r="2422">
          <cell r="K2422">
            <v>0</v>
          </cell>
          <cell r="R2422">
            <v>4.0429860156990551E-3</v>
          </cell>
        </row>
        <row r="2423">
          <cell r="K2423">
            <v>0</v>
          </cell>
          <cell r="R2423">
            <v>3.6663790991681836E-3</v>
          </cell>
        </row>
        <row r="2424">
          <cell r="K2424">
            <v>0</v>
          </cell>
          <cell r="R2424">
            <v>4.0374476786912469E-3</v>
          </cell>
        </row>
        <row r="2425">
          <cell r="K2425">
            <v>0</v>
          </cell>
          <cell r="R2425">
            <v>4.0429860156990551E-3</v>
          </cell>
        </row>
        <row r="2426">
          <cell r="K2426">
            <v>0</v>
          </cell>
          <cell r="R2426">
            <v>1.4565826330532208</v>
          </cell>
        </row>
        <row r="2427">
          <cell r="K2427">
            <v>0</v>
          </cell>
          <cell r="R2427">
            <v>1.4565826330532208</v>
          </cell>
        </row>
        <row r="2428">
          <cell r="K2428">
            <v>0</v>
          </cell>
          <cell r="R2428">
            <v>1.4565826330532208</v>
          </cell>
        </row>
        <row r="2429">
          <cell r="K2429">
            <v>0</v>
          </cell>
          <cell r="R2429">
            <v>1.4565826330532208</v>
          </cell>
        </row>
        <row r="2430">
          <cell r="K2430">
            <v>0</v>
          </cell>
          <cell r="R2430">
            <v>1.4565826330532208</v>
          </cell>
        </row>
        <row r="2431">
          <cell r="K2431">
            <v>0</v>
          </cell>
          <cell r="R2431">
            <v>4.674356434589044E-24</v>
          </cell>
        </row>
        <row r="2432">
          <cell r="K2432">
            <v>0</v>
          </cell>
          <cell r="R2432">
            <v>1.4565826330532208</v>
          </cell>
        </row>
        <row r="2433">
          <cell r="K2433">
            <v>0</v>
          </cell>
          <cell r="R2433">
            <v>1.4565826330532208</v>
          </cell>
        </row>
        <row r="2434">
          <cell r="K2434">
            <v>0</v>
          </cell>
          <cell r="R2434">
            <v>0</v>
          </cell>
        </row>
        <row r="2435">
          <cell r="K2435">
            <v>0</v>
          </cell>
          <cell r="R2435">
            <v>0</v>
          </cell>
        </row>
        <row r="2436">
          <cell r="K2436">
            <v>0</v>
          </cell>
          <cell r="R2436">
            <v>0</v>
          </cell>
        </row>
        <row r="2437">
          <cell r="K2437">
            <v>0</v>
          </cell>
          <cell r="R2437">
            <v>0</v>
          </cell>
        </row>
        <row r="2438">
          <cell r="K2438">
            <v>0</v>
          </cell>
          <cell r="R2438">
            <v>0</v>
          </cell>
        </row>
        <row r="2439">
          <cell r="K2439">
            <v>0</v>
          </cell>
          <cell r="R2439">
            <v>0</v>
          </cell>
        </row>
        <row r="2440">
          <cell r="K2440">
            <v>0</v>
          </cell>
          <cell r="R2440">
            <v>0</v>
          </cell>
        </row>
        <row r="2441">
          <cell r="K2441">
            <v>0</v>
          </cell>
          <cell r="R2441">
            <v>0</v>
          </cell>
        </row>
        <row r="2442">
          <cell r="K2442">
            <v>0</v>
          </cell>
          <cell r="R2442">
            <v>0</v>
          </cell>
        </row>
        <row r="2443">
          <cell r="K2443">
            <v>0</v>
          </cell>
          <cell r="R2443">
            <v>0</v>
          </cell>
        </row>
        <row r="2444">
          <cell r="K2444">
            <v>0</v>
          </cell>
          <cell r="R2444">
            <v>0</v>
          </cell>
        </row>
        <row r="2445">
          <cell r="K2445">
            <v>0</v>
          </cell>
          <cell r="R2445">
            <v>0</v>
          </cell>
        </row>
        <row r="2446">
          <cell r="K2446">
            <v>0</v>
          </cell>
          <cell r="R2446">
            <v>0</v>
          </cell>
        </row>
        <row r="2447">
          <cell r="K2447">
            <v>0</v>
          </cell>
          <cell r="R2447">
            <v>0</v>
          </cell>
        </row>
        <row r="2448">
          <cell r="K2448">
            <v>0</v>
          </cell>
          <cell r="R2448">
            <v>0</v>
          </cell>
        </row>
        <row r="2449">
          <cell r="K2449">
            <v>0</v>
          </cell>
          <cell r="R2449">
            <v>0</v>
          </cell>
        </row>
        <row r="2450">
          <cell r="K2450">
            <v>0</v>
          </cell>
          <cell r="R2450">
            <v>0</v>
          </cell>
        </row>
        <row r="2451">
          <cell r="K2451">
            <v>0</v>
          </cell>
          <cell r="R2451">
            <v>0</v>
          </cell>
        </row>
        <row r="2452">
          <cell r="K2452">
            <v>0</v>
          </cell>
          <cell r="R2452">
            <v>0</v>
          </cell>
        </row>
        <row r="2453">
          <cell r="K2453">
            <v>0</v>
          </cell>
          <cell r="R2453">
            <v>0</v>
          </cell>
        </row>
        <row r="2454">
          <cell r="K2454">
            <v>0</v>
          </cell>
          <cell r="R2454">
            <v>0</v>
          </cell>
        </row>
        <row r="2455">
          <cell r="K2455">
            <v>0</v>
          </cell>
          <cell r="R2455">
            <v>0</v>
          </cell>
        </row>
        <row r="2456">
          <cell r="K2456">
            <v>0</v>
          </cell>
          <cell r="R2456">
            <v>0</v>
          </cell>
        </row>
        <row r="2457">
          <cell r="K2457">
            <v>0</v>
          </cell>
          <cell r="R2457">
            <v>1.1962807936862956E-2</v>
          </cell>
        </row>
        <row r="2458">
          <cell r="K2458">
            <v>0</v>
          </cell>
          <cell r="R2458">
            <v>0</v>
          </cell>
        </row>
        <row r="2459">
          <cell r="K2459">
            <v>0</v>
          </cell>
          <cell r="R2459">
            <v>1.4565826330532208E-2</v>
          </cell>
        </row>
        <row r="2460">
          <cell r="K2460">
            <v>0</v>
          </cell>
          <cell r="R2460">
            <v>0</v>
          </cell>
        </row>
        <row r="2461">
          <cell r="K2461">
            <v>0</v>
          </cell>
          <cell r="R2461">
            <v>9.9136232439743944E-3</v>
          </cell>
        </row>
        <row r="2462">
          <cell r="K2462">
            <v>0</v>
          </cell>
          <cell r="R2462">
            <v>0</v>
          </cell>
        </row>
        <row r="2463">
          <cell r="K2463">
            <v>0</v>
          </cell>
          <cell r="R2463">
            <v>9.0274893227252858E-4</v>
          </cell>
        </row>
        <row r="2464">
          <cell r="K2464">
            <v>0</v>
          </cell>
          <cell r="R2464">
            <v>0</v>
          </cell>
        </row>
        <row r="2465">
          <cell r="K2465">
            <v>0</v>
          </cell>
          <cell r="R2465">
            <v>0</v>
          </cell>
        </row>
        <row r="2466">
          <cell r="K2466">
            <v>0</v>
          </cell>
          <cell r="R2466">
            <v>0</v>
          </cell>
        </row>
        <row r="2467">
          <cell r="K2467">
            <v>0</v>
          </cell>
          <cell r="R2467">
            <v>0</v>
          </cell>
        </row>
        <row r="2468">
          <cell r="K2468">
            <v>0</v>
          </cell>
          <cell r="R2468">
            <v>0</v>
          </cell>
        </row>
        <row r="2469">
          <cell r="K2469">
            <v>0</v>
          </cell>
          <cell r="R2469">
            <v>8.0859720313981101E-3</v>
          </cell>
        </row>
        <row r="2470">
          <cell r="K2470">
            <v>0</v>
          </cell>
          <cell r="R2470">
            <v>1.0855140535301571</v>
          </cell>
        </row>
        <row r="2471">
          <cell r="K2471">
            <v>0</v>
          </cell>
          <cell r="R2471">
            <v>1.0855140535301571</v>
          </cell>
        </row>
        <row r="2472">
          <cell r="K2472">
            <v>0</v>
          </cell>
          <cell r="R2472">
            <v>0.83075055117103858</v>
          </cell>
        </row>
        <row r="2473">
          <cell r="K2473">
            <v>0</v>
          </cell>
          <cell r="R2473">
            <v>0.83075055117103858</v>
          </cell>
        </row>
        <row r="2474">
          <cell r="K2474">
            <v>0</v>
          </cell>
          <cell r="R2474">
            <v>0.83075055117103858</v>
          </cell>
        </row>
        <row r="2475">
          <cell r="K2475">
            <v>0</v>
          </cell>
          <cell r="R2475">
            <v>3.2399271495670501</v>
          </cell>
        </row>
        <row r="2476">
          <cell r="K2476">
            <v>0</v>
          </cell>
          <cell r="R2476">
            <v>1.6891927873811117</v>
          </cell>
        </row>
        <row r="2477">
          <cell r="K2477">
            <v>0</v>
          </cell>
          <cell r="R2477">
            <v>0.47297398046671135</v>
          </cell>
        </row>
        <row r="2478">
          <cell r="K2478">
            <v>0</v>
          </cell>
          <cell r="R2478">
            <v>3.2399271495670501</v>
          </cell>
        </row>
        <row r="2479">
          <cell r="K2479">
            <v>0</v>
          </cell>
          <cell r="R2479">
            <v>30.68238702325036</v>
          </cell>
        </row>
        <row r="2480">
          <cell r="K2480">
            <v>0</v>
          </cell>
          <cell r="R2480">
            <v>30.68238702325036</v>
          </cell>
        </row>
        <row r="2481">
          <cell r="K2481">
            <v>4679.0999999999995</v>
          </cell>
          <cell r="R2481">
            <v>30.68238702325036</v>
          </cell>
        </row>
        <row r="2482">
          <cell r="K2482">
            <v>4679.0999999999995</v>
          </cell>
          <cell r="R2482">
            <v>30.68238702325036</v>
          </cell>
        </row>
        <row r="2483">
          <cell r="K2483">
            <v>6625.8</v>
          </cell>
          <cell r="R2483">
            <v>30.68238702325036</v>
          </cell>
        </row>
        <row r="2484">
          <cell r="K2484">
            <v>0</v>
          </cell>
          <cell r="R2484">
            <v>1.7888828535216363E-2</v>
          </cell>
        </row>
        <row r="2485">
          <cell r="K2485">
            <v>6625.8</v>
          </cell>
          <cell r="R2485">
            <v>30.68238702325036</v>
          </cell>
        </row>
        <row r="2486">
          <cell r="K2486">
            <v>6625.8</v>
          </cell>
          <cell r="R2486">
            <v>30.68238702325036</v>
          </cell>
        </row>
        <row r="2487">
          <cell r="K2487">
            <v>0</v>
          </cell>
          <cell r="R2487">
            <v>0</v>
          </cell>
        </row>
        <row r="2488">
          <cell r="K2488">
            <v>0</v>
          </cell>
          <cell r="R2488">
            <v>0</v>
          </cell>
        </row>
        <row r="2489">
          <cell r="K2489">
            <v>0</v>
          </cell>
          <cell r="R2489">
            <v>0</v>
          </cell>
        </row>
        <row r="2490">
          <cell r="K2490">
            <v>0</v>
          </cell>
          <cell r="R2490">
            <v>0</v>
          </cell>
        </row>
        <row r="2491">
          <cell r="K2491">
            <v>0</v>
          </cell>
          <cell r="R2491">
            <v>0</v>
          </cell>
        </row>
        <row r="2492">
          <cell r="K2492">
            <v>0</v>
          </cell>
          <cell r="R2492">
            <v>0.11519740976238402</v>
          </cell>
        </row>
        <row r="2493">
          <cell r="K2493">
            <v>0</v>
          </cell>
          <cell r="R2493">
            <v>0</v>
          </cell>
        </row>
        <row r="2494">
          <cell r="K2494">
            <v>0</v>
          </cell>
          <cell r="R2494">
            <v>0</v>
          </cell>
        </row>
        <row r="2495">
          <cell r="K2495">
            <v>0</v>
          </cell>
          <cell r="R2495">
            <v>0</v>
          </cell>
        </row>
        <row r="2496">
          <cell r="K2496">
            <v>0</v>
          </cell>
          <cell r="R2496">
            <v>0</v>
          </cell>
        </row>
        <row r="2497">
          <cell r="K2497">
            <v>0</v>
          </cell>
          <cell r="R2497">
            <v>0</v>
          </cell>
        </row>
        <row r="2498">
          <cell r="K2498">
            <v>0</v>
          </cell>
          <cell r="R2498">
            <v>3.234388812559244E-2</v>
          </cell>
        </row>
        <row r="2499">
          <cell r="K2499">
            <v>0</v>
          </cell>
          <cell r="R2499">
            <v>0</v>
          </cell>
        </row>
        <row r="2500">
          <cell r="K2500">
            <v>0</v>
          </cell>
          <cell r="R2500">
            <v>0</v>
          </cell>
        </row>
        <row r="2501">
          <cell r="K2501">
            <v>0</v>
          </cell>
          <cell r="R2501">
            <v>0</v>
          </cell>
        </row>
        <row r="2502">
          <cell r="K2502">
            <v>0</v>
          </cell>
          <cell r="R2502">
            <v>0</v>
          </cell>
        </row>
        <row r="2503">
          <cell r="K2503">
            <v>0</v>
          </cell>
          <cell r="R2503">
            <v>0.36996091212150245</v>
          </cell>
        </row>
        <row r="2504">
          <cell r="K2504">
            <v>0</v>
          </cell>
          <cell r="R2504">
            <v>0</v>
          </cell>
        </row>
        <row r="2505">
          <cell r="K2505">
            <v>0</v>
          </cell>
          <cell r="R2505">
            <v>0</v>
          </cell>
        </row>
        <row r="2506">
          <cell r="K2506">
            <v>0</v>
          </cell>
          <cell r="R2506">
            <v>0</v>
          </cell>
        </row>
        <row r="2507">
          <cell r="K2507">
            <v>0</v>
          </cell>
          <cell r="R2507">
            <v>0.50897317101745632</v>
          </cell>
        </row>
        <row r="2508">
          <cell r="K2508">
            <v>0</v>
          </cell>
          <cell r="R2508">
            <v>0</v>
          </cell>
        </row>
        <row r="2509">
          <cell r="K2509">
            <v>0</v>
          </cell>
          <cell r="R2509">
            <v>0</v>
          </cell>
        </row>
        <row r="2510">
          <cell r="K2510">
            <v>0</v>
          </cell>
          <cell r="R2510">
            <v>0</v>
          </cell>
        </row>
        <row r="2511">
          <cell r="K2511">
            <v>0</v>
          </cell>
          <cell r="R2511">
            <v>0</v>
          </cell>
        </row>
        <row r="2512">
          <cell r="K2512">
            <v>0</v>
          </cell>
          <cell r="R2512">
            <v>0</v>
          </cell>
        </row>
        <row r="2513">
          <cell r="K2513">
            <v>0</v>
          </cell>
          <cell r="R2513">
            <v>0</v>
          </cell>
        </row>
        <row r="2514">
          <cell r="K2514">
            <v>0</v>
          </cell>
          <cell r="R2514">
            <v>0</v>
          </cell>
        </row>
        <row r="2515">
          <cell r="K2515">
            <v>0</v>
          </cell>
          <cell r="R2515">
            <v>8.4736556219445938E-4</v>
          </cell>
        </row>
        <row r="2516">
          <cell r="K2516">
            <v>0</v>
          </cell>
          <cell r="R2516">
            <v>8.4736556219445938E-4</v>
          </cell>
        </row>
        <row r="2517">
          <cell r="K2517">
            <v>0</v>
          </cell>
          <cell r="R2517">
            <v>8.4736556219445938E-4</v>
          </cell>
        </row>
        <row r="2518">
          <cell r="K2518">
            <v>0</v>
          </cell>
          <cell r="R2518">
            <v>8.4736556219445938E-4</v>
          </cell>
        </row>
        <row r="2519">
          <cell r="K2519">
            <v>0</v>
          </cell>
          <cell r="R2519">
            <v>8.4736556219445938E-4</v>
          </cell>
        </row>
        <row r="2520">
          <cell r="K2520">
            <v>0</v>
          </cell>
          <cell r="R2520">
            <v>0</v>
          </cell>
        </row>
        <row r="2521">
          <cell r="K2521">
            <v>0</v>
          </cell>
          <cell r="R2521">
            <v>0</v>
          </cell>
        </row>
        <row r="2522">
          <cell r="K2522">
            <v>0</v>
          </cell>
          <cell r="R2522">
            <v>0</v>
          </cell>
        </row>
        <row r="2523">
          <cell r="K2523">
            <v>0</v>
          </cell>
          <cell r="R2523">
            <v>0</v>
          </cell>
        </row>
        <row r="2524">
          <cell r="K2524">
            <v>0</v>
          </cell>
          <cell r="R2524">
            <v>0</v>
          </cell>
        </row>
        <row r="2525">
          <cell r="K2525">
            <v>0</v>
          </cell>
          <cell r="R2525">
            <v>0</v>
          </cell>
        </row>
        <row r="2526">
          <cell r="K2526">
            <v>0</v>
          </cell>
          <cell r="R2526">
            <v>0</v>
          </cell>
        </row>
        <row r="2527">
          <cell r="K2527">
            <v>0</v>
          </cell>
          <cell r="R2527">
            <v>0</v>
          </cell>
        </row>
        <row r="2528">
          <cell r="K2528">
            <v>0</v>
          </cell>
          <cell r="R2528">
            <v>0</v>
          </cell>
        </row>
        <row r="2529">
          <cell r="K2529">
            <v>0</v>
          </cell>
          <cell r="R2529">
            <v>0</v>
          </cell>
        </row>
        <row r="2530">
          <cell r="K2530">
            <v>0</v>
          </cell>
          <cell r="R2530">
            <v>0</v>
          </cell>
        </row>
        <row r="2531">
          <cell r="K2531">
            <v>0</v>
          </cell>
          <cell r="R2531">
            <v>0</v>
          </cell>
        </row>
        <row r="2532">
          <cell r="K2532">
            <v>0</v>
          </cell>
          <cell r="R2532">
            <v>0</v>
          </cell>
        </row>
        <row r="2533">
          <cell r="K2533">
            <v>0</v>
          </cell>
          <cell r="R2533">
            <v>0</v>
          </cell>
        </row>
        <row r="2534">
          <cell r="K2534">
            <v>0</v>
          </cell>
          <cell r="R2534">
            <v>0</v>
          </cell>
        </row>
        <row r="2535">
          <cell r="K2535">
            <v>0</v>
          </cell>
          <cell r="R2535">
            <v>0</v>
          </cell>
        </row>
        <row r="2536">
          <cell r="K2536">
            <v>0</v>
          </cell>
          <cell r="R2536">
            <v>0</v>
          </cell>
        </row>
        <row r="2537">
          <cell r="K2537">
            <v>0</v>
          </cell>
          <cell r="R2537">
            <v>0</v>
          </cell>
        </row>
        <row r="2538">
          <cell r="K2538">
            <v>0</v>
          </cell>
          <cell r="R2538">
            <v>0</v>
          </cell>
        </row>
        <row r="2539">
          <cell r="K2539">
            <v>0</v>
          </cell>
          <cell r="R2539">
            <v>0</v>
          </cell>
        </row>
        <row r="2540">
          <cell r="K2540">
            <v>0</v>
          </cell>
          <cell r="R2540">
            <v>0</v>
          </cell>
        </row>
        <row r="2541">
          <cell r="K2541">
            <v>0</v>
          </cell>
          <cell r="R2541">
            <v>0</v>
          </cell>
        </row>
        <row r="2542">
          <cell r="K2542">
            <v>0</v>
          </cell>
          <cell r="R2542">
            <v>0</v>
          </cell>
        </row>
        <row r="2543">
          <cell r="K2543">
            <v>0</v>
          </cell>
          <cell r="R2543">
            <v>0</v>
          </cell>
        </row>
        <row r="2544">
          <cell r="K2544">
            <v>0</v>
          </cell>
          <cell r="R2544">
            <v>0</v>
          </cell>
        </row>
        <row r="2545">
          <cell r="K2545">
            <v>0</v>
          </cell>
          <cell r="R2545">
            <v>1.2682791747877855E-5</v>
          </cell>
        </row>
        <row r="2546">
          <cell r="K2546">
            <v>0</v>
          </cell>
          <cell r="R2546">
            <v>1.2682791747877855E-5</v>
          </cell>
        </row>
        <row r="2547">
          <cell r="K2547">
            <v>0</v>
          </cell>
          <cell r="R2547">
            <v>1.2682791747877855E-5</v>
          </cell>
        </row>
        <row r="2548">
          <cell r="K2548">
            <v>0</v>
          </cell>
          <cell r="R2548">
            <v>1.2682791747877855E-5</v>
          </cell>
        </row>
        <row r="2549">
          <cell r="K2549">
            <v>0</v>
          </cell>
          <cell r="R2549">
            <v>1.2682791747877855E-5</v>
          </cell>
        </row>
        <row r="2550">
          <cell r="K2550">
            <v>2.9074199999999998E-2</v>
          </cell>
          <cell r="R2550">
            <v>7.9752052912419689E-3</v>
          </cell>
        </row>
        <row r="2551">
          <cell r="K2551">
            <v>0</v>
          </cell>
          <cell r="R2551">
            <v>7.9752052912419689E-3</v>
          </cell>
        </row>
        <row r="2552">
          <cell r="K2552">
            <v>0.24799799999999997</v>
          </cell>
          <cell r="R2552">
            <v>7.9752052912419689E-3</v>
          </cell>
        </row>
        <row r="2553">
          <cell r="K2553">
            <v>0.24799799999999997</v>
          </cell>
          <cell r="R2553">
            <v>7.9752052912419689E-3</v>
          </cell>
        </row>
        <row r="2554">
          <cell r="K2554">
            <v>4.3826999999999998</v>
          </cell>
          <cell r="R2554">
            <v>7.9752052912419689E-3</v>
          </cell>
        </row>
        <row r="2555">
          <cell r="K2555">
            <v>0</v>
          </cell>
          <cell r="R2555">
            <v>3.3119255306685403E-6</v>
          </cell>
        </row>
        <row r="2556">
          <cell r="K2556">
            <v>4.3826999999999998</v>
          </cell>
          <cell r="R2556">
            <v>7.9752052912419689E-3</v>
          </cell>
        </row>
        <row r="2557">
          <cell r="K2557">
            <v>4.3826999999999998</v>
          </cell>
          <cell r="R2557">
            <v>7.9752052912419689E-3</v>
          </cell>
        </row>
        <row r="2558">
          <cell r="K2558">
            <v>0</v>
          </cell>
          <cell r="R2558">
            <v>0</v>
          </cell>
        </row>
        <row r="2559">
          <cell r="K2559">
            <v>0</v>
          </cell>
          <cell r="R2559">
            <v>0</v>
          </cell>
        </row>
        <row r="2560">
          <cell r="K2560">
            <v>0</v>
          </cell>
          <cell r="R2560">
            <v>0</v>
          </cell>
        </row>
        <row r="2561">
          <cell r="K2561">
            <v>0</v>
          </cell>
          <cell r="R2561">
            <v>0</v>
          </cell>
        </row>
        <row r="2562">
          <cell r="K2562">
            <v>0</v>
          </cell>
          <cell r="R2562">
            <v>0</v>
          </cell>
        </row>
        <row r="2563">
          <cell r="K2563">
            <v>0</v>
          </cell>
          <cell r="R2563">
            <v>0</v>
          </cell>
        </row>
        <row r="2564">
          <cell r="K2564">
            <v>0</v>
          </cell>
          <cell r="R2564">
            <v>0</v>
          </cell>
        </row>
        <row r="2565">
          <cell r="K2565">
            <v>0</v>
          </cell>
          <cell r="R2565">
            <v>0</v>
          </cell>
        </row>
        <row r="2566">
          <cell r="K2566">
            <v>0</v>
          </cell>
          <cell r="R2566">
            <v>0</v>
          </cell>
        </row>
        <row r="2567">
          <cell r="K2567">
            <v>0</v>
          </cell>
          <cell r="R2567">
            <v>0</v>
          </cell>
        </row>
        <row r="2568">
          <cell r="K2568">
            <v>0</v>
          </cell>
          <cell r="R2568">
            <v>0</v>
          </cell>
        </row>
        <row r="2569">
          <cell r="K2569">
            <v>0</v>
          </cell>
          <cell r="R2569">
            <v>0</v>
          </cell>
        </row>
        <row r="2570">
          <cell r="K2570">
            <v>0</v>
          </cell>
          <cell r="R2570">
            <v>0</v>
          </cell>
        </row>
        <row r="2571">
          <cell r="K2571">
            <v>0</v>
          </cell>
          <cell r="R2571">
            <v>0</v>
          </cell>
        </row>
        <row r="2572">
          <cell r="K2572">
            <v>0</v>
          </cell>
          <cell r="R2572">
            <v>0</v>
          </cell>
        </row>
        <row r="2573">
          <cell r="K2573">
            <v>0</v>
          </cell>
          <cell r="R2573">
            <v>0</v>
          </cell>
        </row>
        <row r="2574">
          <cell r="K2574">
            <v>0</v>
          </cell>
          <cell r="R2574">
            <v>0</v>
          </cell>
        </row>
        <row r="2575">
          <cell r="K2575">
            <v>0</v>
          </cell>
          <cell r="R2575">
            <v>0</v>
          </cell>
        </row>
        <row r="2576">
          <cell r="K2576">
            <v>0</v>
          </cell>
          <cell r="R2576">
            <v>0</v>
          </cell>
        </row>
        <row r="2577">
          <cell r="K2577">
            <v>0</v>
          </cell>
          <cell r="R2577">
            <v>0</v>
          </cell>
        </row>
        <row r="2578">
          <cell r="K2578">
            <v>0</v>
          </cell>
          <cell r="R2578">
            <v>0</v>
          </cell>
        </row>
        <row r="2579">
          <cell r="K2579">
            <v>0</v>
          </cell>
          <cell r="R2579">
            <v>0</v>
          </cell>
        </row>
        <row r="2580">
          <cell r="K2580">
            <v>0</v>
          </cell>
          <cell r="R2580">
            <v>0</v>
          </cell>
        </row>
        <row r="2581">
          <cell r="K2581">
            <v>0</v>
          </cell>
          <cell r="R2581">
            <v>0</v>
          </cell>
        </row>
        <row r="2582">
          <cell r="K2582">
            <v>0</v>
          </cell>
          <cell r="R2582">
            <v>0</v>
          </cell>
        </row>
        <row r="2583">
          <cell r="K2583">
            <v>0</v>
          </cell>
          <cell r="R2583">
            <v>0</v>
          </cell>
        </row>
        <row r="2584">
          <cell r="K2584">
            <v>0</v>
          </cell>
          <cell r="R2584">
            <v>0</v>
          </cell>
        </row>
        <row r="2585">
          <cell r="K2585">
            <v>0</v>
          </cell>
          <cell r="R2585">
            <v>0</v>
          </cell>
        </row>
        <row r="2586">
          <cell r="K2586">
            <v>0</v>
          </cell>
          <cell r="R2586">
            <v>4.9789649700184245E-6</v>
          </cell>
        </row>
        <row r="2587">
          <cell r="K2587">
            <v>0</v>
          </cell>
          <cell r="R2587">
            <v>4.9789649700184245E-6</v>
          </cell>
        </row>
        <row r="2588">
          <cell r="K2588">
            <v>0</v>
          </cell>
          <cell r="R2588">
            <v>4.9734266330106176E-6</v>
          </cell>
        </row>
        <row r="2589">
          <cell r="K2589">
            <v>0</v>
          </cell>
          <cell r="R2589">
            <v>4.9734266330106176E-6</v>
          </cell>
        </row>
        <row r="2590">
          <cell r="K2590">
            <v>0</v>
          </cell>
          <cell r="R2590">
            <v>4.9734266330106176E-6</v>
          </cell>
        </row>
        <row r="2591">
          <cell r="K2591">
            <v>0</v>
          </cell>
          <cell r="R2591">
            <v>1.4122759369907656E-4</v>
          </cell>
        </row>
        <row r="2592">
          <cell r="K2592">
            <v>0</v>
          </cell>
          <cell r="R2592">
            <v>1.4122759369907656E-4</v>
          </cell>
        </row>
        <row r="2593">
          <cell r="K2593">
            <v>0</v>
          </cell>
          <cell r="R2593">
            <v>1.4122759369907656E-4</v>
          </cell>
        </row>
        <row r="2594">
          <cell r="K2594">
            <v>0</v>
          </cell>
          <cell r="R2594">
            <v>1.4122759369907656E-4</v>
          </cell>
        </row>
        <row r="2595">
          <cell r="K2595">
            <v>0</v>
          </cell>
          <cell r="R2595">
            <v>1.4122759369907656E-4</v>
          </cell>
        </row>
        <row r="2596">
          <cell r="K2596">
            <v>0.31997999999999999</v>
          </cell>
          <cell r="R2596">
            <v>0.16005793952562009</v>
          </cell>
        </row>
        <row r="2597">
          <cell r="K2597">
            <v>0</v>
          </cell>
          <cell r="R2597">
            <v>0.16005793952562009</v>
          </cell>
        </row>
        <row r="2598">
          <cell r="K2598">
            <v>0.68076000000000003</v>
          </cell>
          <cell r="R2598">
            <v>0.16005793952562009</v>
          </cell>
        </row>
        <row r="2599">
          <cell r="K2599">
            <v>0.68076000000000003</v>
          </cell>
          <cell r="R2599">
            <v>0.16005793952562009</v>
          </cell>
        </row>
        <row r="2600">
          <cell r="K2600">
            <v>19.911000000000001</v>
          </cell>
          <cell r="R2600">
            <v>0.16005793952562009</v>
          </cell>
        </row>
        <row r="2601">
          <cell r="K2601">
            <v>0</v>
          </cell>
          <cell r="R2601">
            <v>1.1132057385691918E-4</v>
          </cell>
        </row>
        <row r="2602">
          <cell r="K2602">
            <v>19.911000000000001</v>
          </cell>
          <cell r="R2602">
            <v>0.16005793952562009</v>
          </cell>
        </row>
        <row r="2603">
          <cell r="K2603">
            <v>19.911000000000001</v>
          </cell>
          <cell r="R2603">
            <v>0.16005793952562009</v>
          </cell>
        </row>
        <row r="2604">
          <cell r="K2604">
            <v>0</v>
          </cell>
          <cell r="R2604">
            <v>0</v>
          </cell>
        </row>
        <row r="2605">
          <cell r="K2605">
            <v>0</v>
          </cell>
          <cell r="R2605">
            <v>0</v>
          </cell>
        </row>
        <row r="2606">
          <cell r="K2606">
            <v>0</v>
          </cell>
          <cell r="R2606">
            <v>0</v>
          </cell>
        </row>
        <row r="2607">
          <cell r="K2607">
            <v>0</v>
          </cell>
          <cell r="R2607">
            <v>0</v>
          </cell>
        </row>
        <row r="2608">
          <cell r="K2608">
            <v>0</v>
          </cell>
          <cell r="R2608">
            <v>0</v>
          </cell>
        </row>
        <row r="2609">
          <cell r="K2609">
            <v>0</v>
          </cell>
          <cell r="R2609">
            <v>0</v>
          </cell>
        </row>
        <row r="2610">
          <cell r="K2610">
            <v>0</v>
          </cell>
          <cell r="R2610">
            <v>0</v>
          </cell>
        </row>
        <row r="2611">
          <cell r="K2611">
            <v>0</v>
          </cell>
          <cell r="R2611">
            <v>0</v>
          </cell>
        </row>
        <row r="2612">
          <cell r="K2612">
            <v>0</v>
          </cell>
          <cell r="R2612">
            <v>0</v>
          </cell>
        </row>
        <row r="2613">
          <cell r="K2613">
            <v>0</v>
          </cell>
          <cell r="R2613">
            <v>0</v>
          </cell>
        </row>
        <row r="2614">
          <cell r="K2614">
            <v>0</v>
          </cell>
          <cell r="R2614">
            <v>0</v>
          </cell>
        </row>
        <row r="2615">
          <cell r="K2615">
            <v>0</v>
          </cell>
          <cell r="R2615">
            <v>0</v>
          </cell>
        </row>
        <row r="2616">
          <cell r="K2616">
            <v>0</v>
          </cell>
          <cell r="R2616">
            <v>0</v>
          </cell>
        </row>
        <row r="2617">
          <cell r="K2617">
            <v>0</v>
          </cell>
          <cell r="R2617">
            <v>0</v>
          </cell>
        </row>
        <row r="2618">
          <cell r="K2618">
            <v>0</v>
          </cell>
          <cell r="R2618">
            <v>0</v>
          </cell>
        </row>
        <row r="2619">
          <cell r="K2619">
            <v>0</v>
          </cell>
          <cell r="R2619">
            <v>0</v>
          </cell>
        </row>
        <row r="2620">
          <cell r="K2620">
            <v>0</v>
          </cell>
          <cell r="R2620">
            <v>0</v>
          </cell>
        </row>
        <row r="2621">
          <cell r="K2621">
            <v>0</v>
          </cell>
          <cell r="R2621">
            <v>0</v>
          </cell>
        </row>
        <row r="2622">
          <cell r="K2622">
            <v>0</v>
          </cell>
          <cell r="R2622">
            <v>0</v>
          </cell>
        </row>
        <row r="2623">
          <cell r="K2623">
            <v>0</v>
          </cell>
          <cell r="R2623">
            <v>1.6947311243889188E-5</v>
          </cell>
        </row>
        <row r="2624">
          <cell r="K2624">
            <v>0</v>
          </cell>
          <cell r="R2624">
            <v>1.6947311243889188E-5</v>
          </cell>
        </row>
        <row r="2625">
          <cell r="K2625">
            <v>0</v>
          </cell>
          <cell r="R2625">
            <v>1.3679692409283102E-5</v>
          </cell>
        </row>
        <row r="2626">
          <cell r="K2626">
            <v>0</v>
          </cell>
          <cell r="R2626">
            <v>1.3679692409283102E-5</v>
          </cell>
        </row>
        <row r="2627">
          <cell r="K2627">
            <v>0</v>
          </cell>
          <cell r="R2627">
            <v>1.3679692409283102E-5</v>
          </cell>
        </row>
        <row r="2628">
          <cell r="K2628">
            <v>6.6678000000000001E-2</v>
          </cell>
          <cell r="R2628">
            <v>6.2029374487437556E-4</v>
          </cell>
        </row>
        <row r="2629">
          <cell r="K2629">
            <v>0</v>
          </cell>
          <cell r="R2629">
            <v>6.2029374487437556E-4</v>
          </cell>
        </row>
        <row r="2630">
          <cell r="K2630">
            <v>0.15326100000000001</v>
          </cell>
          <cell r="R2630">
            <v>6.2029374487437556E-4</v>
          </cell>
        </row>
        <row r="2631">
          <cell r="K2631">
            <v>0.15326100000000001</v>
          </cell>
          <cell r="R2631">
            <v>6.2029374487437556E-4</v>
          </cell>
        </row>
        <row r="2632">
          <cell r="K2632">
            <v>0.79409999999999992</v>
          </cell>
          <cell r="R2632">
            <v>6.2029374487437556E-4</v>
          </cell>
        </row>
        <row r="2633">
          <cell r="K2633">
            <v>0</v>
          </cell>
          <cell r="R2633">
            <v>1.00797733542086E-7</v>
          </cell>
        </row>
        <row r="2634">
          <cell r="K2634">
            <v>0.79409999999999992</v>
          </cell>
          <cell r="R2634">
            <v>6.2029374487437556E-4</v>
          </cell>
        </row>
        <row r="2635">
          <cell r="K2635">
            <v>0.79409999999999992</v>
          </cell>
          <cell r="R2635">
            <v>6.2029374487437556E-4</v>
          </cell>
        </row>
        <row r="2636">
          <cell r="K2636">
            <v>0</v>
          </cell>
          <cell r="R2636">
            <v>0</v>
          </cell>
        </row>
        <row r="2637">
          <cell r="K2637">
            <v>0</v>
          </cell>
          <cell r="R2637">
            <v>3.0903920503562632</v>
          </cell>
        </row>
        <row r="2638">
          <cell r="K2638">
            <v>0</v>
          </cell>
          <cell r="R2638">
            <v>0</v>
          </cell>
        </row>
        <row r="2639">
          <cell r="K2639">
            <v>0</v>
          </cell>
          <cell r="R2639">
            <v>9.3597895431937008</v>
          </cell>
        </row>
        <row r="2640">
          <cell r="K2640">
            <v>0</v>
          </cell>
          <cell r="R2640">
            <v>0</v>
          </cell>
        </row>
        <row r="2641">
          <cell r="K2641">
            <v>0</v>
          </cell>
          <cell r="R2641">
            <v>0</v>
          </cell>
        </row>
        <row r="2642">
          <cell r="K2642">
            <v>0</v>
          </cell>
          <cell r="R2642">
            <v>0</v>
          </cell>
        </row>
        <row r="2643">
          <cell r="K2643">
            <v>0</v>
          </cell>
          <cell r="R2643">
            <v>0</v>
          </cell>
        </row>
        <row r="2644">
          <cell r="K2644">
            <v>0</v>
          </cell>
          <cell r="R2644">
            <v>0</v>
          </cell>
        </row>
        <row r="2645">
          <cell r="K2645">
            <v>0.17275199999999999</v>
          </cell>
          <cell r="R2645">
            <v>0</v>
          </cell>
        </row>
        <row r="2646">
          <cell r="K2646">
            <v>0</v>
          </cell>
          <cell r="R2646">
            <v>0</v>
          </cell>
        </row>
        <row r="2647">
          <cell r="K2647">
            <v>0</v>
          </cell>
          <cell r="R2647">
            <v>0</v>
          </cell>
        </row>
        <row r="2648">
          <cell r="K2648">
            <v>0</v>
          </cell>
          <cell r="R2648">
            <v>3.4559222928715202E-4</v>
          </cell>
        </row>
        <row r="2649">
          <cell r="K2649">
            <v>0</v>
          </cell>
          <cell r="R2649">
            <v>3.4559222928715202E-4</v>
          </cell>
        </row>
        <row r="2650">
          <cell r="K2650">
            <v>0</v>
          </cell>
          <cell r="R2650">
            <v>4.126061070816158E-4</v>
          </cell>
        </row>
        <row r="2651">
          <cell r="K2651">
            <v>0</v>
          </cell>
          <cell r="R2651">
            <v>4.126061070816158E-4</v>
          </cell>
        </row>
        <row r="2652">
          <cell r="K2652">
            <v>0</v>
          </cell>
          <cell r="R2652">
            <v>4.126061070816158E-4</v>
          </cell>
        </row>
        <row r="2653">
          <cell r="K2653">
            <v>0</v>
          </cell>
          <cell r="R2653">
            <v>0.13624309039205032</v>
          </cell>
        </row>
        <row r="2654">
          <cell r="K2654">
            <v>0</v>
          </cell>
          <cell r="R2654">
            <v>0.13624309039205032</v>
          </cell>
        </row>
        <row r="2655">
          <cell r="K2655">
            <v>0</v>
          </cell>
          <cell r="R2655">
            <v>0.13624309039205032</v>
          </cell>
        </row>
        <row r="2656">
          <cell r="K2656">
            <v>0</v>
          </cell>
          <cell r="R2656">
            <v>0.13624309039205032</v>
          </cell>
        </row>
        <row r="2657">
          <cell r="K2657">
            <v>0</v>
          </cell>
          <cell r="R2657">
            <v>0.13624309039205032</v>
          </cell>
        </row>
        <row r="2658">
          <cell r="K2658">
            <v>0</v>
          </cell>
          <cell r="R2658">
            <v>2.1654897700525074E-5</v>
          </cell>
        </row>
        <row r="2659">
          <cell r="K2659">
            <v>0</v>
          </cell>
          <cell r="R2659">
            <v>0.13624309039205032</v>
          </cell>
        </row>
        <row r="2660">
          <cell r="K2660">
            <v>0</v>
          </cell>
          <cell r="R2660">
            <v>0.13624309039205032</v>
          </cell>
        </row>
        <row r="2661">
          <cell r="K2661">
            <v>0</v>
          </cell>
          <cell r="R2661">
            <v>0</v>
          </cell>
        </row>
        <row r="2662">
          <cell r="K2662">
            <v>0</v>
          </cell>
          <cell r="R2662">
            <v>0</v>
          </cell>
        </row>
        <row r="2663">
          <cell r="K2663">
            <v>0</v>
          </cell>
          <cell r="R2663">
            <v>0</v>
          </cell>
        </row>
        <row r="2664">
          <cell r="K2664">
            <v>0</v>
          </cell>
          <cell r="R2664">
            <v>0</v>
          </cell>
        </row>
        <row r="2665">
          <cell r="K2665">
            <v>0</v>
          </cell>
          <cell r="R2665">
            <v>0</v>
          </cell>
        </row>
        <row r="2666">
          <cell r="K2666">
            <v>0</v>
          </cell>
          <cell r="R2666">
            <v>0</v>
          </cell>
        </row>
        <row r="2667">
          <cell r="K2667">
            <v>0</v>
          </cell>
          <cell r="R2667">
            <v>0</v>
          </cell>
        </row>
        <row r="2668">
          <cell r="K2668">
            <v>0</v>
          </cell>
          <cell r="R2668">
            <v>0</v>
          </cell>
        </row>
        <row r="2669">
          <cell r="K2669">
            <v>0</v>
          </cell>
          <cell r="R2669">
            <v>0</v>
          </cell>
        </row>
        <row r="2670">
          <cell r="K2670">
            <v>0</v>
          </cell>
          <cell r="R2670">
            <v>0</v>
          </cell>
        </row>
        <row r="2671">
          <cell r="K2671">
            <v>0</v>
          </cell>
          <cell r="R2671">
            <v>0</v>
          </cell>
        </row>
        <row r="2672">
          <cell r="K2672">
            <v>0</v>
          </cell>
          <cell r="R2672">
            <v>0</v>
          </cell>
        </row>
        <row r="2673">
          <cell r="K2673">
            <v>0</v>
          </cell>
          <cell r="R2673">
            <v>0</v>
          </cell>
        </row>
        <row r="2674">
          <cell r="K2674">
            <v>0</v>
          </cell>
          <cell r="R2674">
            <v>0</v>
          </cell>
        </row>
        <row r="2675">
          <cell r="K2675">
            <v>0</v>
          </cell>
          <cell r="R2675">
            <v>0</v>
          </cell>
        </row>
        <row r="2676">
          <cell r="K2676">
            <v>0</v>
          </cell>
          <cell r="R2676">
            <v>0</v>
          </cell>
        </row>
        <row r="2677">
          <cell r="K2677">
            <v>0</v>
          </cell>
          <cell r="R2677">
            <v>0</v>
          </cell>
        </row>
        <row r="2678">
          <cell r="K2678">
            <v>0</v>
          </cell>
          <cell r="R2678">
            <v>0</v>
          </cell>
        </row>
        <row r="2679">
          <cell r="K2679">
            <v>0</v>
          </cell>
          <cell r="R2679">
            <v>0</v>
          </cell>
        </row>
        <row r="2680">
          <cell r="K2680">
            <v>0</v>
          </cell>
          <cell r="R2680">
            <v>0</v>
          </cell>
        </row>
        <row r="2681">
          <cell r="K2681">
            <v>0</v>
          </cell>
          <cell r="R2681">
            <v>0</v>
          </cell>
        </row>
        <row r="2682">
          <cell r="K2682">
            <v>0</v>
          </cell>
          <cell r="R2682">
            <v>0</v>
          </cell>
        </row>
        <row r="2683">
          <cell r="K2683">
            <v>0</v>
          </cell>
          <cell r="R2683">
            <v>0</v>
          </cell>
        </row>
        <row r="2684">
          <cell r="K2684">
            <v>0</v>
          </cell>
          <cell r="R2684">
            <v>0</v>
          </cell>
        </row>
        <row r="2685">
          <cell r="K2685">
            <v>0</v>
          </cell>
          <cell r="R2685">
            <v>0</v>
          </cell>
        </row>
        <row r="2686">
          <cell r="K2686">
            <v>0</v>
          </cell>
          <cell r="R2686">
            <v>0</v>
          </cell>
        </row>
        <row r="2687">
          <cell r="K2687">
            <v>0</v>
          </cell>
          <cell r="R2687">
            <v>0</v>
          </cell>
        </row>
        <row r="2688">
          <cell r="K2688">
            <v>0</v>
          </cell>
          <cell r="R2688">
            <v>0</v>
          </cell>
        </row>
        <row r="2689">
          <cell r="K2689">
            <v>0</v>
          </cell>
          <cell r="R2689">
            <v>0</v>
          </cell>
        </row>
        <row r="2690">
          <cell r="K2690">
            <v>0</v>
          </cell>
          <cell r="R2690">
            <v>0</v>
          </cell>
        </row>
        <row r="2691">
          <cell r="K2691">
            <v>0</v>
          </cell>
          <cell r="R2691">
            <v>0</v>
          </cell>
        </row>
        <row r="2692">
          <cell r="K2692">
            <v>0</v>
          </cell>
          <cell r="R2692">
            <v>0</v>
          </cell>
        </row>
        <row r="2693">
          <cell r="K2693">
            <v>0</v>
          </cell>
          <cell r="R2693">
            <v>0</v>
          </cell>
        </row>
        <row r="2694">
          <cell r="K2694">
            <v>0</v>
          </cell>
          <cell r="R2694">
            <v>0</v>
          </cell>
        </row>
        <row r="2695">
          <cell r="K2695">
            <v>0</v>
          </cell>
          <cell r="R2695">
            <v>0</v>
          </cell>
        </row>
        <row r="2696">
          <cell r="K2696">
            <v>0</v>
          </cell>
          <cell r="R2696">
            <v>0</v>
          </cell>
        </row>
        <row r="2697">
          <cell r="K2697">
            <v>0</v>
          </cell>
          <cell r="R2697">
            <v>0</v>
          </cell>
        </row>
        <row r="2698">
          <cell r="K2698">
            <v>0</v>
          </cell>
          <cell r="R2698">
            <v>0</v>
          </cell>
        </row>
        <row r="2699">
          <cell r="K2699">
            <v>0</v>
          </cell>
          <cell r="R2699">
            <v>0</v>
          </cell>
        </row>
        <row r="2700">
          <cell r="K2700">
            <v>0</v>
          </cell>
          <cell r="R2700">
            <v>0</v>
          </cell>
        </row>
        <row r="2701">
          <cell r="K2701">
            <v>0.64485000000000003</v>
          </cell>
          <cell r="R2701">
            <v>0</v>
          </cell>
        </row>
        <row r="2702">
          <cell r="K2702">
            <v>0</v>
          </cell>
          <cell r="R2702">
            <v>0</v>
          </cell>
        </row>
        <row r="2703">
          <cell r="K2703">
            <v>0</v>
          </cell>
          <cell r="R2703">
            <v>0</v>
          </cell>
        </row>
        <row r="2704">
          <cell r="K2704">
            <v>0</v>
          </cell>
          <cell r="R2704">
            <v>0</v>
          </cell>
        </row>
        <row r="2705">
          <cell r="K2705">
            <v>0</v>
          </cell>
          <cell r="R2705">
            <v>0</v>
          </cell>
        </row>
        <row r="2706">
          <cell r="K2706">
            <v>0</v>
          </cell>
          <cell r="R2706">
            <v>0</v>
          </cell>
        </row>
        <row r="2707">
          <cell r="K2707">
            <v>0</v>
          </cell>
          <cell r="R2707">
            <v>0</v>
          </cell>
        </row>
        <row r="2708">
          <cell r="K2708">
            <v>0</v>
          </cell>
          <cell r="R2708">
            <v>0</v>
          </cell>
        </row>
        <row r="2709">
          <cell r="K2709">
            <v>0</v>
          </cell>
          <cell r="R2709">
            <v>0</v>
          </cell>
        </row>
        <row r="2710">
          <cell r="K2710">
            <v>0</v>
          </cell>
          <cell r="R2710">
            <v>1.2904325228190132</v>
          </cell>
        </row>
        <row r="2711">
          <cell r="K2711">
            <v>0</v>
          </cell>
          <cell r="R2711">
            <v>0</v>
          </cell>
        </row>
        <row r="2712">
          <cell r="K2712">
            <v>0</v>
          </cell>
          <cell r="R2712">
            <v>3.084853713348457</v>
          </cell>
        </row>
        <row r="2713">
          <cell r="K2713">
            <v>0</v>
          </cell>
          <cell r="R2713">
            <v>0</v>
          </cell>
        </row>
        <row r="2714">
          <cell r="K2714">
            <v>0</v>
          </cell>
          <cell r="R2714">
            <v>0</v>
          </cell>
        </row>
        <row r="2715">
          <cell r="K2715">
            <v>0</v>
          </cell>
          <cell r="R2715">
            <v>0</v>
          </cell>
        </row>
        <row r="2716">
          <cell r="K2716">
            <v>0</v>
          </cell>
          <cell r="R2716">
            <v>4.7629698267139545E-2</v>
          </cell>
        </row>
        <row r="2717">
          <cell r="K2717">
            <v>0</v>
          </cell>
          <cell r="R2717">
            <v>0</v>
          </cell>
        </row>
        <row r="2718">
          <cell r="K2718">
            <v>0</v>
          </cell>
          <cell r="R2718">
            <v>41.759061038864203</v>
          </cell>
        </row>
        <row r="2719">
          <cell r="K2719">
            <v>0</v>
          </cell>
          <cell r="R2719">
            <v>0</v>
          </cell>
        </row>
        <row r="2720">
          <cell r="K2720">
            <v>0</v>
          </cell>
          <cell r="R2720">
            <v>0</v>
          </cell>
        </row>
        <row r="2721">
          <cell r="K2721">
            <v>0</v>
          </cell>
          <cell r="R2721">
            <v>1.2239724787253301E-2</v>
          </cell>
        </row>
        <row r="2722">
          <cell r="K2722">
            <v>0</v>
          </cell>
          <cell r="R2722">
            <v>1.2239724787253301E-2</v>
          </cell>
        </row>
        <row r="2723">
          <cell r="K2723">
            <v>0</v>
          </cell>
          <cell r="R2723">
            <v>1.07997571652235E-2</v>
          </cell>
        </row>
        <row r="2724">
          <cell r="K2724">
            <v>0</v>
          </cell>
          <cell r="R2724">
            <v>1.07997571652235E-2</v>
          </cell>
        </row>
        <row r="2725">
          <cell r="K2725">
            <v>0</v>
          </cell>
          <cell r="R2725">
            <v>1.07997571652235E-2</v>
          </cell>
        </row>
        <row r="2726">
          <cell r="K2726">
            <v>0</v>
          </cell>
          <cell r="R2726">
            <v>1.5562726991937455E-2</v>
          </cell>
        </row>
        <row r="2727">
          <cell r="K2727">
            <v>0</v>
          </cell>
          <cell r="R2727">
            <v>8.5290389920226629E-3</v>
          </cell>
        </row>
        <row r="2728">
          <cell r="K2728">
            <v>0</v>
          </cell>
          <cell r="R2728">
            <v>3.2620804975982782E-3</v>
          </cell>
        </row>
        <row r="2729">
          <cell r="K2729">
            <v>0</v>
          </cell>
          <cell r="R2729">
            <v>1.5562726991937455E-2</v>
          </cell>
        </row>
        <row r="2730">
          <cell r="K2730">
            <v>0</v>
          </cell>
          <cell r="R2730">
            <v>0.59814039684314779</v>
          </cell>
        </row>
        <row r="2731">
          <cell r="K2731">
            <v>0</v>
          </cell>
          <cell r="R2731">
            <v>0.59814039684314779</v>
          </cell>
        </row>
        <row r="2732">
          <cell r="K2732">
            <v>44.259</v>
          </cell>
          <cell r="R2732">
            <v>0.59814039684314779</v>
          </cell>
        </row>
        <row r="2733">
          <cell r="K2733">
            <v>44.259</v>
          </cell>
          <cell r="R2733">
            <v>0.59814039684314779</v>
          </cell>
        </row>
        <row r="2734">
          <cell r="K2734">
            <v>88.128</v>
          </cell>
          <cell r="R2734">
            <v>0.59814039684314779</v>
          </cell>
        </row>
        <row r="2735">
          <cell r="K2735">
            <v>0</v>
          </cell>
          <cell r="R2735">
            <v>2.2596414991852251E-24</v>
          </cell>
        </row>
        <row r="2736">
          <cell r="K2736">
            <v>88.128</v>
          </cell>
          <cell r="R2736">
            <v>0.59814039684314779</v>
          </cell>
        </row>
        <row r="2737">
          <cell r="K2737">
            <v>88.128</v>
          </cell>
          <cell r="R2737">
            <v>0.59814039684314779</v>
          </cell>
        </row>
        <row r="2738">
          <cell r="K2738">
            <v>0</v>
          </cell>
          <cell r="R2738">
            <v>0</v>
          </cell>
        </row>
        <row r="2739">
          <cell r="K2739">
            <v>0</v>
          </cell>
          <cell r="R2739">
            <v>0</v>
          </cell>
        </row>
        <row r="2740">
          <cell r="K2740">
            <v>0</v>
          </cell>
          <cell r="R2740">
            <v>0</v>
          </cell>
        </row>
        <row r="2741">
          <cell r="K2741">
            <v>0</v>
          </cell>
          <cell r="R2741">
            <v>0</v>
          </cell>
        </row>
        <row r="2742">
          <cell r="K2742">
            <v>0</v>
          </cell>
          <cell r="R2742">
            <v>0</v>
          </cell>
        </row>
        <row r="2743">
          <cell r="K2743">
            <v>0</v>
          </cell>
          <cell r="R2743">
            <v>0</v>
          </cell>
        </row>
        <row r="2744">
          <cell r="K2744">
            <v>0</v>
          </cell>
          <cell r="R2744">
            <v>0</v>
          </cell>
        </row>
        <row r="2745">
          <cell r="K2745">
            <v>0</v>
          </cell>
          <cell r="R2745">
            <v>0</v>
          </cell>
        </row>
        <row r="2746">
          <cell r="K2746">
            <v>0</v>
          </cell>
          <cell r="R2746">
            <v>0</v>
          </cell>
        </row>
        <row r="2747">
          <cell r="K2747">
            <v>0</v>
          </cell>
          <cell r="R2747">
            <v>0</v>
          </cell>
        </row>
        <row r="2748">
          <cell r="K2748">
            <v>0</v>
          </cell>
          <cell r="R2748">
            <v>0</v>
          </cell>
        </row>
        <row r="2749">
          <cell r="K2749">
            <v>0</v>
          </cell>
          <cell r="R2749">
            <v>0</v>
          </cell>
        </row>
        <row r="2750">
          <cell r="K2750">
            <v>0</v>
          </cell>
          <cell r="R2750">
            <v>0</v>
          </cell>
        </row>
        <row r="2751">
          <cell r="K2751">
            <v>0</v>
          </cell>
          <cell r="R2751">
            <v>0</v>
          </cell>
        </row>
        <row r="2752">
          <cell r="K2752">
            <v>0</v>
          </cell>
          <cell r="R2752">
            <v>0</v>
          </cell>
        </row>
        <row r="2753">
          <cell r="K2753">
            <v>0</v>
          </cell>
          <cell r="R2753">
            <v>0</v>
          </cell>
        </row>
        <row r="2754">
          <cell r="K2754">
            <v>0</v>
          </cell>
          <cell r="R2754">
            <v>0</v>
          </cell>
        </row>
        <row r="2755">
          <cell r="K2755">
            <v>0</v>
          </cell>
          <cell r="R2755">
            <v>0</v>
          </cell>
        </row>
        <row r="2756">
          <cell r="K2756">
            <v>0</v>
          </cell>
          <cell r="R2756">
            <v>0</v>
          </cell>
        </row>
        <row r="2757">
          <cell r="K2757">
            <v>0</v>
          </cell>
          <cell r="R2757">
            <v>0</v>
          </cell>
        </row>
        <row r="2758">
          <cell r="K2758">
            <v>0</v>
          </cell>
          <cell r="R2758">
            <v>0</v>
          </cell>
        </row>
        <row r="2759">
          <cell r="K2759">
            <v>0</v>
          </cell>
          <cell r="R2759">
            <v>0</v>
          </cell>
        </row>
        <row r="2760">
          <cell r="K2760">
            <v>0</v>
          </cell>
          <cell r="R2760">
            <v>0</v>
          </cell>
        </row>
        <row r="2761">
          <cell r="K2761">
            <v>0</v>
          </cell>
          <cell r="R2761">
            <v>0</v>
          </cell>
        </row>
        <row r="2762">
          <cell r="K2762">
            <v>0</v>
          </cell>
          <cell r="R2762">
            <v>0</v>
          </cell>
        </row>
        <row r="2763">
          <cell r="K2763">
            <v>0</v>
          </cell>
          <cell r="R2763">
            <v>0</v>
          </cell>
        </row>
        <row r="2764">
          <cell r="K2764">
            <v>0</v>
          </cell>
          <cell r="R2764">
            <v>0</v>
          </cell>
        </row>
        <row r="2765">
          <cell r="K2765">
            <v>0</v>
          </cell>
          <cell r="R2765">
            <v>0</v>
          </cell>
        </row>
        <row r="2766">
          <cell r="K2766">
            <v>0</v>
          </cell>
          <cell r="R2766">
            <v>0</v>
          </cell>
        </row>
        <row r="2767">
          <cell r="K2767">
            <v>0</v>
          </cell>
          <cell r="R2767">
            <v>0</v>
          </cell>
        </row>
        <row r="2768">
          <cell r="K2768">
            <v>0</v>
          </cell>
          <cell r="R2768">
            <v>1.6781161133654977E-3</v>
          </cell>
        </row>
        <row r="2769">
          <cell r="K2769">
            <v>0</v>
          </cell>
          <cell r="R2769">
            <v>1.6781161133654977E-3</v>
          </cell>
        </row>
        <row r="2770">
          <cell r="K2770">
            <v>0</v>
          </cell>
          <cell r="R2770">
            <v>3.7273008062540592E-4</v>
          </cell>
        </row>
        <row r="2771">
          <cell r="K2771">
            <v>0</v>
          </cell>
          <cell r="R2771">
            <v>3.7273008062540592E-4</v>
          </cell>
        </row>
        <row r="2772">
          <cell r="K2772">
            <v>0</v>
          </cell>
          <cell r="R2772">
            <v>3.7273008062540592E-4</v>
          </cell>
        </row>
        <row r="2773">
          <cell r="K2773">
            <v>0</v>
          </cell>
          <cell r="R2773">
            <v>0</v>
          </cell>
        </row>
        <row r="2774">
          <cell r="K2774">
            <v>0</v>
          </cell>
          <cell r="R2774">
            <v>0.63137041888998935</v>
          </cell>
        </row>
        <row r="2775">
          <cell r="K2775">
            <v>0</v>
          </cell>
          <cell r="R2775">
            <v>0</v>
          </cell>
        </row>
        <row r="2776">
          <cell r="K2776">
            <v>0</v>
          </cell>
          <cell r="R2776">
            <v>1.3679692409283102E-2</v>
          </cell>
        </row>
        <row r="2777">
          <cell r="K2777">
            <v>0</v>
          </cell>
          <cell r="R2777">
            <v>3.2454654865748576E-6</v>
          </cell>
        </row>
        <row r="2778">
          <cell r="K2778">
            <v>0</v>
          </cell>
          <cell r="R2778">
            <v>3.2454654865748576E-6</v>
          </cell>
        </row>
        <row r="2779">
          <cell r="K2779">
            <v>0</v>
          </cell>
          <cell r="R2779">
            <v>4.9734266330106176E-6</v>
          </cell>
        </row>
        <row r="2780">
          <cell r="K2780">
            <v>0</v>
          </cell>
          <cell r="R2780">
            <v>4.9734266330106176E-6</v>
          </cell>
        </row>
        <row r="2781">
          <cell r="K2781">
            <v>0</v>
          </cell>
          <cell r="R2781">
            <v>4.9734266330106176E-6</v>
          </cell>
        </row>
        <row r="2782">
          <cell r="K2782">
            <v>4.9340999999999994E-3</v>
          </cell>
          <cell r="R2782">
            <v>0.14288909480141862</v>
          </cell>
        </row>
        <row r="2783">
          <cell r="K2783">
            <v>0</v>
          </cell>
          <cell r="R2783">
            <v>0.14288909480141862</v>
          </cell>
        </row>
        <row r="2784">
          <cell r="K2784">
            <v>0.85865999999999998</v>
          </cell>
          <cell r="R2784">
            <v>0.14288909480141862</v>
          </cell>
        </row>
        <row r="2785">
          <cell r="K2785">
            <v>0.85865999999999998</v>
          </cell>
          <cell r="R2785">
            <v>0.14288909480141862</v>
          </cell>
        </row>
        <row r="2786">
          <cell r="K2786">
            <v>88.013999999999996</v>
          </cell>
          <cell r="R2786">
            <v>0.14288909480141862</v>
          </cell>
        </row>
        <row r="2787">
          <cell r="K2787">
            <v>0</v>
          </cell>
          <cell r="R2787">
            <v>1.2572025007721717E-6</v>
          </cell>
        </row>
        <row r="2788">
          <cell r="K2788">
            <v>88.013999999999996</v>
          </cell>
          <cell r="R2788">
            <v>0.14288909480141862</v>
          </cell>
        </row>
        <row r="2789">
          <cell r="K2789">
            <v>88.013999999999996</v>
          </cell>
          <cell r="R2789">
            <v>0.14288909480141862</v>
          </cell>
        </row>
        <row r="2790">
          <cell r="K2790">
            <v>0</v>
          </cell>
          <cell r="R2790">
            <v>0</v>
          </cell>
        </row>
        <row r="2791">
          <cell r="K2791">
            <v>0</v>
          </cell>
          <cell r="R2791">
            <v>0.79752052912419702</v>
          </cell>
        </row>
        <row r="2792">
          <cell r="K2792">
            <v>0</v>
          </cell>
          <cell r="R2792">
            <v>0</v>
          </cell>
        </row>
        <row r="2793">
          <cell r="K2793">
            <v>0</v>
          </cell>
          <cell r="R2793">
            <v>1.6061177322640078E-4</v>
          </cell>
        </row>
        <row r="2794">
          <cell r="K2794">
            <v>0</v>
          </cell>
          <cell r="R2794">
            <v>0</v>
          </cell>
        </row>
        <row r="2795">
          <cell r="K2795">
            <v>0</v>
          </cell>
          <cell r="R2795">
            <v>0</v>
          </cell>
        </row>
        <row r="2796">
          <cell r="K2796">
            <v>0</v>
          </cell>
          <cell r="R2796">
            <v>0</v>
          </cell>
        </row>
        <row r="2797">
          <cell r="K2797">
            <v>0</v>
          </cell>
          <cell r="R2797">
            <v>0</v>
          </cell>
        </row>
        <row r="2798">
          <cell r="K2798">
            <v>0</v>
          </cell>
          <cell r="R2798">
            <v>0</v>
          </cell>
        </row>
        <row r="2799">
          <cell r="K2799">
            <v>0</v>
          </cell>
          <cell r="R2799">
            <v>0</v>
          </cell>
        </row>
        <row r="2800">
          <cell r="K2800">
            <v>0</v>
          </cell>
          <cell r="R2800">
            <v>0</v>
          </cell>
        </row>
        <row r="2801">
          <cell r="K2801">
            <v>0</v>
          </cell>
          <cell r="R2801">
            <v>0</v>
          </cell>
        </row>
        <row r="2802">
          <cell r="K2802">
            <v>0</v>
          </cell>
          <cell r="R2802">
            <v>0</v>
          </cell>
        </row>
        <row r="2803">
          <cell r="K2803">
            <v>0</v>
          </cell>
          <cell r="R2803">
            <v>0</v>
          </cell>
        </row>
        <row r="2804">
          <cell r="K2804">
            <v>0</v>
          </cell>
          <cell r="R2804">
            <v>0</v>
          </cell>
        </row>
        <row r="2805">
          <cell r="K2805">
            <v>0</v>
          </cell>
          <cell r="R2805">
            <v>0</v>
          </cell>
        </row>
        <row r="2806">
          <cell r="K2806">
            <v>0</v>
          </cell>
          <cell r="R2806">
            <v>0</v>
          </cell>
        </row>
        <row r="2807">
          <cell r="K2807">
            <v>0</v>
          </cell>
          <cell r="R2807">
            <v>0</v>
          </cell>
        </row>
        <row r="2808">
          <cell r="K2808">
            <v>0</v>
          </cell>
          <cell r="R2808">
            <v>0</v>
          </cell>
        </row>
        <row r="2809">
          <cell r="K2809">
            <v>0</v>
          </cell>
          <cell r="R2809">
            <v>0</v>
          </cell>
        </row>
        <row r="2810">
          <cell r="K2810">
            <v>0</v>
          </cell>
          <cell r="R2810">
            <v>0</v>
          </cell>
        </row>
        <row r="2811">
          <cell r="K2811">
            <v>0</v>
          </cell>
          <cell r="R2811">
            <v>0</v>
          </cell>
        </row>
        <row r="2812">
          <cell r="K2812">
            <v>0</v>
          </cell>
          <cell r="R2812">
            <v>0</v>
          </cell>
        </row>
        <row r="2813">
          <cell r="K2813">
            <v>0</v>
          </cell>
          <cell r="R2813">
            <v>0</v>
          </cell>
        </row>
        <row r="2814">
          <cell r="K2814">
            <v>0</v>
          </cell>
          <cell r="R2814">
            <v>0</v>
          </cell>
        </row>
        <row r="2815">
          <cell r="K2815">
            <v>0</v>
          </cell>
          <cell r="R2815">
            <v>0.9636706393584048</v>
          </cell>
        </row>
        <row r="2816">
          <cell r="K2816">
            <v>0</v>
          </cell>
          <cell r="R2816">
            <v>0.9636706393584048</v>
          </cell>
        </row>
        <row r="2817">
          <cell r="K2817">
            <v>0</v>
          </cell>
          <cell r="R2817">
            <v>0.58706372282753394</v>
          </cell>
        </row>
        <row r="2818">
          <cell r="K2818">
            <v>0</v>
          </cell>
          <cell r="R2818">
            <v>0.58706372282753394</v>
          </cell>
        </row>
        <row r="2819">
          <cell r="K2819">
            <v>0</v>
          </cell>
          <cell r="R2819">
            <v>0.58706372282753394</v>
          </cell>
        </row>
        <row r="2820">
          <cell r="K2820">
            <v>0</v>
          </cell>
          <cell r="R2820">
            <v>1.7556528314747948</v>
          </cell>
        </row>
        <row r="2821">
          <cell r="K2821">
            <v>0</v>
          </cell>
          <cell r="R2821">
            <v>0.2464559968474081</v>
          </cell>
        </row>
        <row r="2822">
          <cell r="K2822">
            <v>0</v>
          </cell>
          <cell r="R2822">
            <v>0.27359384818566201</v>
          </cell>
        </row>
        <row r="2823">
          <cell r="K2823">
            <v>0</v>
          </cell>
          <cell r="R2823">
            <v>1.7556528314747948</v>
          </cell>
        </row>
        <row r="2824">
          <cell r="K2824">
            <v>0</v>
          </cell>
          <cell r="R2824">
            <v>0</v>
          </cell>
        </row>
        <row r="2825">
          <cell r="K2825">
            <v>0</v>
          </cell>
          <cell r="R2825">
            <v>0</v>
          </cell>
        </row>
        <row r="2826">
          <cell r="K2826">
            <v>0</v>
          </cell>
          <cell r="R2826">
            <v>32.454654865748573</v>
          </cell>
        </row>
        <row r="2827">
          <cell r="K2827">
            <v>0</v>
          </cell>
          <cell r="R2827">
            <v>32.454654865748573</v>
          </cell>
        </row>
        <row r="2828">
          <cell r="K2828">
            <v>0</v>
          </cell>
          <cell r="R2828">
            <v>32.454654865748573</v>
          </cell>
        </row>
        <row r="2829">
          <cell r="K2829">
            <v>0</v>
          </cell>
          <cell r="R2829">
            <v>32.454654865748573</v>
          </cell>
        </row>
        <row r="2830">
          <cell r="K2830">
            <v>0</v>
          </cell>
          <cell r="R2830">
            <v>32.454654865748573</v>
          </cell>
        </row>
        <row r="2831">
          <cell r="K2831">
            <v>0</v>
          </cell>
          <cell r="R2831">
            <v>1.3679692409283101E-22</v>
          </cell>
        </row>
        <row r="2832">
          <cell r="K2832">
            <v>0</v>
          </cell>
          <cell r="R2832">
            <v>32.454654865748573</v>
          </cell>
        </row>
        <row r="2833">
          <cell r="K2833">
            <v>0</v>
          </cell>
          <cell r="R2833">
            <v>32.454654865748573</v>
          </cell>
        </row>
        <row r="2834">
          <cell r="K2834">
            <v>0</v>
          </cell>
          <cell r="R2834">
            <v>0</v>
          </cell>
        </row>
        <row r="2835">
          <cell r="K2835">
            <v>0</v>
          </cell>
          <cell r="R2835">
            <v>2.265179836193032E-2</v>
          </cell>
        </row>
        <row r="2836">
          <cell r="K2836">
            <v>0</v>
          </cell>
          <cell r="R2836">
            <v>0</v>
          </cell>
        </row>
        <row r="2837">
          <cell r="K2837">
            <v>0</v>
          </cell>
          <cell r="R2837">
            <v>0</v>
          </cell>
        </row>
        <row r="2838">
          <cell r="K2838">
            <v>0</v>
          </cell>
          <cell r="R2838">
            <v>0</v>
          </cell>
        </row>
        <row r="2839">
          <cell r="K2839">
            <v>0</v>
          </cell>
          <cell r="R2839">
            <v>0</v>
          </cell>
        </row>
        <row r="2840">
          <cell r="K2840">
            <v>0</v>
          </cell>
          <cell r="R2840">
            <v>0</v>
          </cell>
        </row>
        <row r="2841">
          <cell r="K2841">
            <v>0</v>
          </cell>
          <cell r="R2841">
            <v>0</v>
          </cell>
        </row>
        <row r="2842">
          <cell r="K2842">
            <v>0</v>
          </cell>
          <cell r="R2842">
            <v>0</v>
          </cell>
        </row>
        <row r="2843">
          <cell r="K2843">
            <v>0</v>
          </cell>
          <cell r="R2843">
            <v>0</v>
          </cell>
        </row>
        <row r="2844">
          <cell r="K2844">
            <v>0</v>
          </cell>
          <cell r="R2844">
            <v>0</v>
          </cell>
        </row>
        <row r="2845">
          <cell r="K2845">
            <v>0</v>
          </cell>
          <cell r="R2845">
            <v>0</v>
          </cell>
        </row>
        <row r="2846">
          <cell r="K2846">
            <v>0</v>
          </cell>
          <cell r="R2846">
            <v>0</v>
          </cell>
        </row>
        <row r="2847">
          <cell r="K2847">
            <v>0</v>
          </cell>
          <cell r="R2847">
            <v>0</v>
          </cell>
        </row>
        <row r="2848">
          <cell r="K2848">
            <v>0</v>
          </cell>
          <cell r="R2848">
            <v>0</v>
          </cell>
        </row>
        <row r="2849">
          <cell r="K2849">
            <v>0</v>
          </cell>
          <cell r="R2849">
            <v>0</v>
          </cell>
        </row>
        <row r="2850">
          <cell r="K2850">
            <v>0</v>
          </cell>
          <cell r="R2850">
            <v>0</v>
          </cell>
        </row>
        <row r="2851">
          <cell r="K2851">
            <v>0</v>
          </cell>
          <cell r="R2851">
            <v>0</v>
          </cell>
        </row>
        <row r="2852">
          <cell r="K2852">
            <v>0</v>
          </cell>
          <cell r="R2852">
            <v>0</v>
          </cell>
        </row>
        <row r="2853">
          <cell r="K2853">
            <v>0</v>
          </cell>
          <cell r="R2853">
            <v>0</v>
          </cell>
        </row>
        <row r="2854">
          <cell r="K2854">
            <v>0</v>
          </cell>
          <cell r="R2854">
            <v>0</v>
          </cell>
        </row>
        <row r="2855">
          <cell r="K2855">
            <v>0</v>
          </cell>
          <cell r="R2855">
            <v>0</v>
          </cell>
        </row>
        <row r="2856">
          <cell r="K2856">
            <v>0</v>
          </cell>
          <cell r="R2856">
            <v>0</v>
          </cell>
        </row>
        <row r="2857">
          <cell r="K2857">
            <v>0</v>
          </cell>
          <cell r="R2857">
            <v>0</v>
          </cell>
        </row>
        <row r="2858">
          <cell r="K2858">
            <v>0</v>
          </cell>
          <cell r="R2858">
            <v>0</v>
          </cell>
        </row>
        <row r="2859">
          <cell r="K2859">
            <v>0</v>
          </cell>
          <cell r="R2859">
            <v>0</v>
          </cell>
        </row>
        <row r="2860">
          <cell r="K2860">
            <v>0</v>
          </cell>
          <cell r="R2860">
            <v>0</v>
          </cell>
        </row>
        <row r="2861">
          <cell r="K2861">
            <v>0</v>
          </cell>
          <cell r="R2861">
            <v>0</v>
          </cell>
        </row>
        <row r="2862">
          <cell r="K2862">
            <v>0</v>
          </cell>
          <cell r="R2862">
            <v>0</v>
          </cell>
        </row>
        <row r="2863">
          <cell r="K2863">
            <v>0</v>
          </cell>
          <cell r="R2863">
            <v>0</v>
          </cell>
        </row>
        <row r="2864">
          <cell r="K2864">
            <v>0</v>
          </cell>
          <cell r="R2864">
            <v>0</v>
          </cell>
        </row>
        <row r="2865">
          <cell r="K2865">
            <v>0</v>
          </cell>
          <cell r="R2865">
            <v>0</v>
          </cell>
        </row>
        <row r="2866">
          <cell r="K2866">
            <v>0</v>
          </cell>
          <cell r="R2866">
            <v>0</v>
          </cell>
        </row>
        <row r="2867">
          <cell r="K2867">
            <v>0</v>
          </cell>
          <cell r="R2867">
            <v>0</v>
          </cell>
        </row>
        <row r="2868">
          <cell r="K2868">
            <v>0</v>
          </cell>
          <cell r="R2868">
            <v>0</v>
          </cell>
        </row>
        <row r="2869">
          <cell r="K2869">
            <v>0</v>
          </cell>
          <cell r="R2869">
            <v>0</v>
          </cell>
        </row>
        <row r="2870">
          <cell r="K2870">
            <v>0</v>
          </cell>
          <cell r="R2870">
            <v>0</v>
          </cell>
        </row>
        <row r="2871">
          <cell r="K2871">
            <v>0</v>
          </cell>
          <cell r="R2871">
            <v>0</v>
          </cell>
        </row>
        <row r="2872">
          <cell r="K2872">
            <v>0</v>
          </cell>
          <cell r="R2872">
            <v>0</v>
          </cell>
        </row>
        <row r="2873">
          <cell r="K2873">
            <v>0</v>
          </cell>
          <cell r="R2873">
            <v>0</v>
          </cell>
        </row>
        <row r="2874">
          <cell r="K2874">
            <v>0</v>
          </cell>
          <cell r="R2874">
            <v>0</v>
          </cell>
        </row>
        <row r="2875">
          <cell r="K2875">
            <v>0</v>
          </cell>
          <cell r="R2875">
            <v>5.8152538581972696E-3</v>
          </cell>
        </row>
        <row r="2876">
          <cell r="K2876">
            <v>0</v>
          </cell>
          <cell r="R2876">
            <v>5.8152538581972696E-3</v>
          </cell>
        </row>
        <row r="2877">
          <cell r="K2877">
            <v>0</v>
          </cell>
          <cell r="R2877">
            <v>5.4829536377288546E-3</v>
          </cell>
        </row>
        <row r="2878">
          <cell r="K2878">
            <v>0</v>
          </cell>
          <cell r="R2878">
            <v>5.4829536377288546E-3</v>
          </cell>
        </row>
        <row r="2879">
          <cell r="K2879">
            <v>0</v>
          </cell>
          <cell r="R2879">
            <v>5.4829536377288546E-3</v>
          </cell>
        </row>
        <row r="2880">
          <cell r="K2880">
            <v>3.2622</v>
          </cell>
          <cell r="R2880">
            <v>0.27968601889424966</v>
          </cell>
        </row>
        <row r="2881">
          <cell r="K2881">
            <v>0</v>
          </cell>
          <cell r="R2881">
            <v>0.27968601889424966</v>
          </cell>
        </row>
        <row r="2882">
          <cell r="K2882">
            <v>3.7472999999999996</v>
          </cell>
          <cell r="R2882">
            <v>0.27968601889424966</v>
          </cell>
        </row>
        <row r="2883">
          <cell r="K2883">
            <v>3.7472999999999996</v>
          </cell>
          <cell r="R2883">
            <v>0.27968601889424966</v>
          </cell>
        </row>
        <row r="2884">
          <cell r="K2884">
            <v>53.825999999999993</v>
          </cell>
          <cell r="R2884">
            <v>0.27968601889424966</v>
          </cell>
        </row>
        <row r="2885">
          <cell r="K2885">
            <v>0</v>
          </cell>
          <cell r="R2885">
            <v>6.2029374487437556E-4</v>
          </cell>
        </row>
        <row r="2886">
          <cell r="K2886">
            <v>53.825999999999993</v>
          </cell>
          <cell r="R2886">
            <v>0.27968601889424966</v>
          </cell>
        </row>
        <row r="2887">
          <cell r="K2887">
            <v>53.825999999999993</v>
          </cell>
          <cell r="R2887">
            <v>0.27968601889424966</v>
          </cell>
        </row>
        <row r="2888">
          <cell r="K2888">
            <v>0</v>
          </cell>
          <cell r="R2888">
            <v>0</v>
          </cell>
        </row>
        <row r="2889">
          <cell r="K2889">
            <v>0</v>
          </cell>
          <cell r="R2889">
            <v>0</v>
          </cell>
        </row>
        <row r="2890">
          <cell r="K2890">
            <v>0</v>
          </cell>
          <cell r="R2890">
            <v>0</v>
          </cell>
        </row>
        <row r="2891">
          <cell r="K2891">
            <v>0</v>
          </cell>
          <cell r="R2891">
            <v>0</v>
          </cell>
        </row>
        <row r="2892">
          <cell r="K2892">
            <v>0</v>
          </cell>
          <cell r="R2892">
            <v>0</v>
          </cell>
        </row>
        <row r="2893">
          <cell r="K2893">
            <v>0</v>
          </cell>
          <cell r="R2893">
            <v>0</v>
          </cell>
        </row>
        <row r="2894">
          <cell r="K2894">
            <v>0</v>
          </cell>
          <cell r="R2894">
            <v>0</v>
          </cell>
        </row>
        <row r="2895">
          <cell r="K2895">
            <v>0</v>
          </cell>
          <cell r="R2895">
            <v>0</v>
          </cell>
        </row>
        <row r="2896">
          <cell r="K2896">
            <v>0</v>
          </cell>
          <cell r="R2896">
            <v>0</v>
          </cell>
        </row>
        <row r="2897">
          <cell r="K2897">
            <v>0</v>
          </cell>
          <cell r="R2897">
            <v>0</v>
          </cell>
        </row>
        <row r="2898">
          <cell r="K2898">
            <v>0</v>
          </cell>
          <cell r="R2898">
            <v>0</v>
          </cell>
        </row>
        <row r="2899">
          <cell r="K2899">
            <v>0</v>
          </cell>
          <cell r="R2899">
            <v>0</v>
          </cell>
        </row>
        <row r="2900">
          <cell r="K2900">
            <v>0</v>
          </cell>
          <cell r="R2900">
            <v>0</v>
          </cell>
        </row>
        <row r="2901">
          <cell r="K2901">
            <v>0</v>
          </cell>
          <cell r="R2901">
            <v>0</v>
          </cell>
        </row>
        <row r="2902">
          <cell r="K2902">
            <v>0</v>
          </cell>
          <cell r="R2902">
            <v>0</v>
          </cell>
        </row>
        <row r="2903">
          <cell r="K2903">
            <v>0</v>
          </cell>
          <cell r="R2903">
            <v>0</v>
          </cell>
        </row>
        <row r="2904">
          <cell r="K2904">
            <v>0</v>
          </cell>
          <cell r="R2904">
            <v>0</v>
          </cell>
        </row>
        <row r="2905">
          <cell r="K2905">
            <v>0</v>
          </cell>
          <cell r="R2905">
            <v>0</v>
          </cell>
        </row>
        <row r="2906">
          <cell r="K2906">
            <v>0</v>
          </cell>
          <cell r="R2906">
            <v>0</v>
          </cell>
        </row>
        <row r="2907">
          <cell r="K2907">
            <v>0</v>
          </cell>
          <cell r="R2907">
            <v>0</v>
          </cell>
        </row>
        <row r="2908">
          <cell r="K2908">
            <v>0</v>
          </cell>
          <cell r="R2908">
            <v>0</v>
          </cell>
        </row>
        <row r="2909">
          <cell r="K2909">
            <v>0</v>
          </cell>
          <cell r="R2909">
            <v>0</v>
          </cell>
        </row>
        <row r="2910">
          <cell r="K2910">
            <v>0</v>
          </cell>
          <cell r="R2910">
            <v>0</v>
          </cell>
        </row>
        <row r="2911">
          <cell r="K2911">
            <v>0</v>
          </cell>
          <cell r="R2911">
            <v>0</v>
          </cell>
        </row>
        <row r="2912">
          <cell r="K2912">
            <v>0</v>
          </cell>
          <cell r="R2912">
            <v>0</v>
          </cell>
        </row>
        <row r="2913">
          <cell r="K2913">
            <v>0</v>
          </cell>
          <cell r="R2913">
            <v>0</v>
          </cell>
        </row>
        <row r="2914">
          <cell r="K2914">
            <v>0</v>
          </cell>
          <cell r="R2914">
            <v>0</v>
          </cell>
        </row>
        <row r="2915">
          <cell r="K2915">
            <v>0</v>
          </cell>
          <cell r="R2915">
            <v>0</v>
          </cell>
        </row>
        <row r="2916">
          <cell r="K2916">
            <v>0</v>
          </cell>
          <cell r="R2916">
            <v>0</v>
          </cell>
        </row>
        <row r="2917">
          <cell r="K2917">
            <v>0</v>
          </cell>
          <cell r="R2917">
            <v>0</v>
          </cell>
        </row>
        <row r="2918">
          <cell r="K2918">
            <v>0</v>
          </cell>
          <cell r="R2918">
            <v>0</v>
          </cell>
        </row>
        <row r="2919">
          <cell r="K2919">
            <v>0</v>
          </cell>
          <cell r="R2919">
            <v>0</v>
          </cell>
        </row>
        <row r="2920">
          <cell r="K2920">
            <v>0</v>
          </cell>
          <cell r="R2920">
            <v>0</v>
          </cell>
        </row>
        <row r="2921">
          <cell r="K2921">
            <v>0</v>
          </cell>
          <cell r="R2921">
            <v>0</v>
          </cell>
        </row>
        <row r="2922">
          <cell r="K2922">
            <v>0</v>
          </cell>
          <cell r="R2922">
            <v>0</v>
          </cell>
        </row>
        <row r="2923">
          <cell r="K2923">
            <v>0</v>
          </cell>
          <cell r="R2923">
            <v>0</v>
          </cell>
        </row>
        <row r="2924">
          <cell r="K2924">
            <v>0</v>
          </cell>
          <cell r="R2924">
            <v>0</v>
          </cell>
        </row>
        <row r="2925">
          <cell r="K2925">
            <v>0</v>
          </cell>
          <cell r="R2925">
            <v>0</v>
          </cell>
        </row>
        <row r="2926">
          <cell r="K2926">
            <v>0</v>
          </cell>
          <cell r="R2926">
            <v>0</v>
          </cell>
        </row>
        <row r="2927">
          <cell r="K2927">
            <v>0</v>
          </cell>
          <cell r="R2927">
            <v>0</v>
          </cell>
        </row>
        <row r="2928">
          <cell r="K2928">
            <v>0</v>
          </cell>
          <cell r="R2928">
            <v>0</v>
          </cell>
        </row>
        <row r="2929">
          <cell r="K2929">
            <v>0</v>
          </cell>
          <cell r="R2929">
            <v>0.27525534928800416</v>
          </cell>
        </row>
        <row r="2930">
          <cell r="K2930">
            <v>0</v>
          </cell>
          <cell r="R2930">
            <v>0</v>
          </cell>
        </row>
        <row r="2931">
          <cell r="K2931">
            <v>0</v>
          </cell>
          <cell r="R2931">
            <v>0</v>
          </cell>
        </row>
        <row r="2932">
          <cell r="K2932">
            <v>0</v>
          </cell>
          <cell r="R2932">
            <v>0</v>
          </cell>
        </row>
        <row r="2933">
          <cell r="K2933">
            <v>0</v>
          </cell>
          <cell r="R2933">
            <v>0</v>
          </cell>
        </row>
        <row r="2934">
          <cell r="K2934">
            <v>0</v>
          </cell>
          <cell r="R2934">
            <v>0</v>
          </cell>
        </row>
        <row r="2935">
          <cell r="K2935">
            <v>0</v>
          </cell>
          <cell r="R2935">
            <v>0</v>
          </cell>
        </row>
        <row r="2936">
          <cell r="K2936">
            <v>0</v>
          </cell>
          <cell r="R2936">
            <v>0</v>
          </cell>
        </row>
        <row r="2937">
          <cell r="K2937">
            <v>0</v>
          </cell>
          <cell r="R2937">
            <v>0</v>
          </cell>
        </row>
        <row r="2938">
          <cell r="K2938">
            <v>0</v>
          </cell>
          <cell r="R2938">
            <v>0</v>
          </cell>
        </row>
        <row r="2939">
          <cell r="K2939">
            <v>0</v>
          </cell>
          <cell r="R2939">
            <v>0</v>
          </cell>
        </row>
        <row r="2940">
          <cell r="K2940">
            <v>0</v>
          </cell>
          <cell r="R2940">
            <v>0</v>
          </cell>
        </row>
        <row r="2941">
          <cell r="K2941">
            <v>0</v>
          </cell>
          <cell r="R2941">
            <v>0</v>
          </cell>
        </row>
        <row r="2942">
          <cell r="K2942">
            <v>0</v>
          </cell>
          <cell r="R2942">
            <v>0</v>
          </cell>
        </row>
        <row r="2943">
          <cell r="K2943">
            <v>0</v>
          </cell>
          <cell r="R2943">
            <v>0</v>
          </cell>
        </row>
        <row r="2944">
          <cell r="K2944">
            <v>0</v>
          </cell>
          <cell r="R2944">
            <v>0</v>
          </cell>
        </row>
        <row r="2945">
          <cell r="K2945">
            <v>0</v>
          </cell>
          <cell r="R2945">
            <v>0</v>
          </cell>
        </row>
        <row r="2946">
          <cell r="K2946">
            <v>0</v>
          </cell>
          <cell r="R2946">
            <v>0</v>
          </cell>
        </row>
        <row r="2947">
          <cell r="K2947">
            <v>0</v>
          </cell>
          <cell r="R2947">
            <v>0</v>
          </cell>
        </row>
        <row r="2948">
          <cell r="K2948">
            <v>0</v>
          </cell>
          <cell r="R2948">
            <v>0</v>
          </cell>
        </row>
        <row r="2949">
          <cell r="K2949">
            <v>0</v>
          </cell>
          <cell r="R2949">
            <v>0</v>
          </cell>
        </row>
        <row r="2950">
          <cell r="K2950">
            <v>0</v>
          </cell>
          <cell r="R2950">
            <v>0</v>
          </cell>
        </row>
        <row r="2951">
          <cell r="K2951">
            <v>0</v>
          </cell>
          <cell r="R2951">
            <v>0</v>
          </cell>
        </row>
        <row r="2952">
          <cell r="K2952">
            <v>0</v>
          </cell>
          <cell r="R2952">
            <v>0</v>
          </cell>
        </row>
        <row r="2953">
          <cell r="K2953">
            <v>0</v>
          </cell>
          <cell r="R2953">
            <v>0</v>
          </cell>
        </row>
        <row r="2954">
          <cell r="K2954">
            <v>0</v>
          </cell>
          <cell r="R2954">
            <v>0</v>
          </cell>
        </row>
        <row r="2955">
          <cell r="K2955">
            <v>0</v>
          </cell>
          <cell r="R2955">
            <v>0</v>
          </cell>
        </row>
        <row r="2956">
          <cell r="K2956">
            <v>0</v>
          </cell>
          <cell r="R2956">
            <v>0</v>
          </cell>
        </row>
        <row r="2957">
          <cell r="K2957">
            <v>0</v>
          </cell>
          <cell r="R2957">
            <v>0</v>
          </cell>
        </row>
        <row r="2958">
          <cell r="K2958">
            <v>0</v>
          </cell>
          <cell r="R2958">
            <v>0</v>
          </cell>
        </row>
        <row r="2959">
          <cell r="K2959">
            <v>0</v>
          </cell>
          <cell r="R2959">
            <v>0</v>
          </cell>
        </row>
        <row r="2960">
          <cell r="K2960">
            <v>0</v>
          </cell>
          <cell r="R2960">
            <v>0</v>
          </cell>
        </row>
        <row r="2961">
          <cell r="K2961">
            <v>0</v>
          </cell>
          <cell r="R2961">
            <v>0</v>
          </cell>
        </row>
        <row r="2962">
          <cell r="K2962">
            <v>0</v>
          </cell>
          <cell r="R2962">
            <v>0</v>
          </cell>
        </row>
        <row r="2963">
          <cell r="K2963">
            <v>0</v>
          </cell>
          <cell r="R2963">
            <v>0</v>
          </cell>
        </row>
        <row r="2964">
          <cell r="K2964">
            <v>0</v>
          </cell>
          <cell r="R2964">
            <v>0</v>
          </cell>
        </row>
        <row r="2965">
          <cell r="K2965">
            <v>0</v>
          </cell>
          <cell r="R2965">
            <v>0</v>
          </cell>
        </row>
        <row r="2966">
          <cell r="K2966">
            <v>0</v>
          </cell>
          <cell r="R2966">
            <v>0</v>
          </cell>
        </row>
        <row r="2967">
          <cell r="K2967">
            <v>0</v>
          </cell>
          <cell r="R2967">
            <v>0</v>
          </cell>
        </row>
        <row r="2968">
          <cell r="K2968">
            <v>0</v>
          </cell>
          <cell r="R2968">
            <v>0</v>
          </cell>
        </row>
        <row r="2969">
          <cell r="K2969">
            <v>0</v>
          </cell>
          <cell r="R2969">
            <v>0</v>
          </cell>
        </row>
        <row r="2970">
          <cell r="K2970">
            <v>0</v>
          </cell>
          <cell r="R2970">
            <v>0</v>
          </cell>
        </row>
        <row r="2971">
          <cell r="K2971">
            <v>0</v>
          </cell>
          <cell r="R2971">
            <v>0</v>
          </cell>
        </row>
        <row r="2972">
          <cell r="K2972">
            <v>0</v>
          </cell>
          <cell r="R2972">
            <v>0.24977899905209228</v>
          </cell>
        </row>
        <row r="2973">
          <cell r="K2973">
            <v>0</v>
          </cell>
          <cell r="R2973">
            <v>0.24977899905209228</v>
          </cell>
        </row>
        <row r="2974">
          <cell r="K2974">
            <v>3.7790999999999997</v>
          </cell>
          <cell r="R2974">
            <v>0.24977899905209228</v>
          </cell>
        </row>
        <row r="2975">
          <cell r="K2975">
            <v>3.7790999999999997</v>
          </cell>
          <cell r="R2975">
            <v>0.24977899905209228</v>
          </cell>
        </row>
        <row r="2976">
          <cell r="K2976">
            <v>176.09399999999999</v>
          </cell>
          <cell r="R2976">
            <v>0.24977899905209228</v>
          </cell>
        </row>
        <row r="2977">
          <cell r="K2977">
            <v>0</v>
          </cell>
          <cell r="R2977">
            <v>2.0491846928885618E-4</v>
          </cell>
        </row>
        <row r="2978">
          <cell r="K2978">
            <v>176.09399999999999</v>
          </cell>
          <cell r="R2978">
            <v>0.24977899905209228</v>
          </cell>
        </row>
        <row r="2979">
          <cell r="K2979">
            <v>176.09399999999999</v>
          </cell>
          <cell r="R2979">
            <v>0.24977899905209228</v>
          </cell>
        </row>
        <row r="2980">
          <cell r="K2980">
            <v>0</v>
          </cell>
          <cell r="R2980">
            <v>0</v>
          </cell>
        </row>
        <row r="2981">
          <cell r="K2981">
            <v>0</v>
          </cell>
          <cell r="R2981">
            <v>0</v>
          </cell>
        </row>
        <row r="2982">
          <cell r="K2982">
            <v>0</v>
          </cell>
          <cell r="R2982">
            <v>0</v>
          </cell>
        </row>
        <row r="2983">
          <cell r="K2983">
            <v>0</v>
          </cell>
          <cell r="R2983">
            <v>0</v>
          </cell>
        </row>
        <row r="2984">
          <cell r="K2984">
            <v>0</v>
          </cell>
          <cell r="R2984">
            <v>0</v>
          </cell>
        </row>
        <row r="2985">
          <cell r="K2985">
            <v>0</v>
          </cell>
          <cell r="R2985">
            <v>0</v>
          </cell>
        </row>
        <row r="2986">
          <cell r="K2986">
            <v>0</v>
          </cell>
          <cell r="R2986">
            <v>0</v>
          </cell>
        </row>
        <row r="2987">
          <cell r="K2987">
            <v>0</v>
          </cell>
          <cell r="R2987">
            <v>0</v>
          </cell>
        </row>
        <row r="2988">
          <cell r="K2988">
            <v>0</v>
          </cell>
          <cell r="R2988">
            <v>0</v>
          </cell>
        </row>
        <row r="2989">
          <cell r="K2989">
            <v>0</v>
          </cell>
          <cell r="R2989">
            <v>0</v>
          </cell>
        </row>
        <row r="2990">
          <cell r="K2990">
            <v>0</v>
          </cell>
          <cell r="R2990">
            <v>0</v>
          </cell>
        </row>
        <row r="2991">
          <cell r="K2991">
            <v>0</v>
          </cell>
          <cell r="R2991">
            <v>0</v>
          </cell>
        </row>
        <row r="2992">
          <cell r="K2992">
            <v>0</v>
          </cell>
          <cell r="R2992">
            <v>0</v>
          </cell>
        </row>
        <row r="2993">
          <cell r="K2993">
            <v>0</v>
          </cell>
          <cell r="R2993">
            <v>0</v>
          </cell>
        </row>
        <row r="2994">
          <cell r="K2994">
            <v>0</v>
          </cell>
          <cell r="R2994">
            <v>0</v>
          </cell>
        </row>
        <row r="2995">
          <cell r="K2995">
            <v>0</v>
          </cell>
          <cell r="R2995">
            <v>0</v>
          </cell>
        </row>
        <row r="2996">
          <cell r="K2996">
            <v>0</v>
          </cell>
          <cell r="R2996">
            <v>0</v>
          </cell>
        </row>
        <row r="2997">
          <cell r="K2997">
            <v>0</v>
          </cell>
          <cell r="R2997">
            <v>0</v>
          </cell>
        </row>
        <row r="2998">
          <cell r="K2998">
            <v>0</v>
          </cell>
          <cell r="R2998">
            <v>0</v>
          </cell>
        </row>
        <row r="2999">
          <cell r="K2999">
            <v>0</v>
          </cell>
          <cell r="R2999">
            <v>0</v>
          </cell>
        </row>
        <row r="3000">
          <cell r="K3000">
            <v>0</v>
          </cell>
          <cell r="R3000">
            <v>0</v>
          </cell>
        </row>
        <row r="3001">
          <cell r="K3001">
            <v>0</v>
          </cell>
          <cell r="R3001">
            <v>0</v>
          </cell>
        </row>
        <row r="3002">
          <cell r="K3002">
            <v>0</v>
          </cell>
          <cell r="R3002">
            <v>0</v>
          </cell>
        </row>
        <row r="3003">
          <cell r="K3003">
            <v>0</v>
          </cell>
          <cell r="R3003">
            <v>7.6429050707735549E-2</v>
          </cell>
        </row>
        <row r="3004">
          <cell r="K3004">
            <v>0</v>
          </cell>
          <cell r="R3004">
            <v>0</v>
          </cell>
        </row>
        <row r="3005">
          <cell r="K3005">
            <v>0</v>
          </cell>
          <cell r="R3005">
            <v>7.1998381101490011E-3</v>
          </cell>
        </row>
        <row r="3006">
          <cell r="K3006">
            <v>0</v>
          </cell>
          <cell r="R3006">
            <v>0</v>
          </cell>
        </row>
        <row r="3007">
          <cell r="K3007">
            <v>0</v>
          </cell>
          <cell r="R3007">
            <v>0.31291604094109116</v>
          </cell>
        </row>
        <row r="3008">
          <cell r="K3008">
            <v>0</v>
          </cell>
          <cell r="R3008">
            <v>0</v>
          </cell>
        </row>
        <row r="3009">
          <cell r="K3009">
            <v>0</v>
          </cell>
          <cell r="R3009">
            <v>0.59260205983534087</v>
          </cell>
        </row>
        <row r="3010">
          <cell r="K3010">
            <v>0</v>
          </cell>
          <cell r="R3010">
            <v>0</v>
          </cell>
        </row>
        <row r="3011">
          <cell r="K3011">
            <v>0</v>
          </cell>
          <cell r="R3011">
            <v>9.6367063935840463E-2</v>
          </cell>
        </row>
        <row r="3012">
          <cell r="K3012">
            <v>0</v>
          </cell>
          <cell r="R3012">
            <v>9.0828726928033561E-6</v>
          </cell>
        </row>
        <row r="3013">
          <cell r="K3013">
            <v>0</v>
          </cell>
          <cell r="R3013">
            <v>9.0828726928033561E-6</v>
          </cell>
        </row>
        <row r="3014">
          <cell r="K3014">
            <v>0</v>
          </cell>
          <cell r="R3014">
            <v>1.2018191306941025E-5</v>
          </cell>
        </row>
        <row r="3015">
          <cell r="K3015">
            <v>0</v>
          </cell>
          <cell r="R3015">
            <v>1.2018191306941025E-5</v>
          </cell>
        </row>
        <row r="3016">
          <cell r="K3016">
            <v>0</v>
          </cell>
          <cell r="R3016">
            <v>1.2018191306941025E-5</v>
          </cell>
        </row>
        <row r="3017">
          <cell r="K3017">
            <v>8.5689000000000008E-3</v>
          </cell>
          <cell r="R3017">
            <v>0.15230426771469041</v>
          </cell>
        </row>
        <row r="3018">
          <cell r="K3018">
            <v>0</v>
          </cell>
          <cell r="R3018">
            <v>0.15230426771469041</v>
          </cell>
        </row>
        <row r="3019">
          <cell r="K3019">
            <v>0.73221000000000003</v>
          </cell>
          <cell r="R3019">
            <v>0.15230426771469041</v>
          </cell>
        </row>
        <row r="3020">
          <cell r="K3020">
            <v>0.73221000000000003</v>
          </cell>
          <cell r="R3020">
            <v>0.15230426771469041</v>
          </cell>
        </row>
        <row r="3021">
          <cell r="K3021">
            <v>66.230999999999995</v>
          </cell>
          <cell r="R3021">
            <v>0.15230426771469041</v>
          </cell>
        </row>
        <row r="3022">
          <cell r="K3022">
            <v>0</v>
          </cell>
          <cell r="R3022">
            <v>3.0239320062625804E-6</v>
          </cell>
        </row>
        <row r="3023">
          <cell r="K3023">
            <v>66.230999999999995</v>
          </cell>
          <cell r="R3023">
            <v>0.15230426771469041</v>
          </cell>
        </row>
        <row r="3024">
          <cell r="K3024">
            <v>66.230999999999995</v>
          </cell>
          <cell r="R3024">
            <v>0.15230426771469041</v>
          </cell>
        </row>
        <row r="3025">
          <cell r="K3025">
            <v>0</v>
          </cell>
          <cell r="R3025">
            <v>0</v>
          </cell>
        </row>
        <row r="3026">
          <cell r="K3026">
            <v>0</v>
          </cell>
          <cell r="R3026">
            <v>0</v>
          </cell>
        </row>
        <row r="3027">
          <cell r="K3027">
            <v>0</v>
          </cell>
          <cell r="R3027">
            <v>0</v>
          </cell>
        </row>
        <row r="3028">
          <cell r="K3028">
            <v>0</v>
          </cell>
          <cell r="R3028">
            <v>0</v>
          </cell>
        </row>
        <row r="3029">
          <cell r="K3029">
            <v>0</v>
          </cell>
          <cell r="R3029">
            <v>0</v>
          </cell>
        </row>
        <row r="3030">
          <cell r="K3030">
            <v>0</v>
          </cell>
          <cell r="R3030">
            <v>4.8515832188388659E-3</v>
          </cell>
        </row>
        <row r="3031">
          <cell r="K3031">
            <v>0</v>
          </cell>
          <cell r="R3031">
            <v>4.8515832188388659E-3</v>
          </cell>
        </row>
        <row r="3032">
          <cell r="K3032">
            <v>0</v>
          </cell>
          <cell r="R3032">
            <v>6.8675378896805852E-3</v>
          </cell>
        </row>
        <row r="3033">
          <cell r="K3033">
            <v>0</v>
          </cell>
          <cell r="R3033">
            <v>6.8675378896805852E-3</v>
          </cell>
        </row>
        <row r="3034">
          <cell r="K3034">
            <v>0</v>
          </cell>
          <cell r="R3034">
            <v>6.8675378896805852E-3</v>
          </cell>
        </row>
        <row r="3035">
          <cell r="K3035">
            <v>0</v>
          </cell>
          <cell r="R3035">
            <v>0.5477415300721048</v>
          </cell>
        </row>
        <row r="3036">
          <cell r="K3036">
            <v>0</v>
          </cell>
          <cell r="R3036">
            <v>0.5477415300721048</v>
          </cell>
        </row>
        <row r="3037">
          <cell r="K3037">
            <v>0</v>
          </cell>
          <cell r="R3037">
            <v>0.5477415300721048</v>
          </cell>
        </row>
        <row r="3038">
          <cell r="K3038">
            <v>0</v>
          </cell>
          <cell r="R3038">
            <v>0.5477415300721048</v>
          </cell>
        </row>
        <row r="3039">
          <cell r="K3039">
            <v>0</v>
          </cell>
          <cell r="R3039">
            <v>0.5477415300721048</v>
          </cell>
        </row>
        <row r="3040">
          <cell r="K3040">
            <v>0</v>
          </cell>
          <cell r="R3040">
            <v>1.7501144944669881E-5</v>
          </cell>
        </row>
        <row r="3041">
          <cell r="K3041">
            <v>0</v>
          </cell>
          <cell r="R3041">
            <v>0.5477415300721048</v>
          </cell>
        </row>
        <row r="3042">
          <cell r="K3042">
            <v>0</v>
          </cell>
          <cell r="R3042">
            <v>0.5477415300721048</v>
          </cell>
        </row>
        <row r="3043">
          <cell r="K3043">
            <v>0</v>
          </cell>
          <cell r="R3043">
            <v>0</v>
          </cell>
        </row>
        <row r="3044">
          <cell r="K3044">
            <v>0</v>
          </cell>
          <cell r="R3044">
            <v>0</v>
          </cell>
        </row>
        <row r="3045">
          <cell r="K3045">
            <v>0</v>
          </cell>
          <cell r="R3045">
            <v>0</v>
          </cell>
        </row>
        <row r="3046">
          <cell r="K3046">
            <v>0</v>
          </cell>
          <cell r="R3046">
            <v>0</v>
          </cell>
        </row>
        <row r="3047">
          <cell r="K3047">
            <v>0</v>
          </cell>
          <cell r="R3047">
            <v>0</v>
          </cell>
        </row>
        <row r="3048">
          <cell r="K3048">
            <v>0</v>
          </cell>
          <cell r="R3048">
            <v>0</v>
          </cell>
        </row>
        <row r="3049">
          <cell r="K3049">
            <v>0</v>
          </cell>
          <cell r="R3049">
            <v>0</v>
          </cell>
        </row>
        <row r="3050">
          <cell r="K3050">
            <v>0</v>
          </cell>
          <cell r="R3050">
            <v>0</v>
          </cell>
        </row>
        <row r="3051">
          <cell r="K3051">
            <v>0</v>
          </cell>
          <cell r="R3051">
            <v>0</v>
          </cell>
        </row>
        <row r="3052">
          <cell r="K3052">
            <v>0</v>
          </cell>
          <cell r="R3052">
            <v>0</v>
          </cell>
        </row>
        <row r="3053">
          <cell r="K3053">
            <v>0</v>
          </cell>
          <cell r="R3053">
            <v>0</v>
          </cell>
        </row>
        <row r="3054">
          <cell r="K3054">
            <v>0</v>
          </cell>
          <cell r="R3054">
            <v>0</v>
          </cell>
        </row>
        <row r="3055">
          <cell r="K3055">
            <v>0</v>
          </cell>
          <cell r="R3055">
            <v>0</v>
          </cell>
        </row>
        <row r="3056">
          <cell r="K3056">
            <v>0</v>
          </cell>
          <cell r="R3056">
            <v>0</v>
          </cell>
        </row>
        <row r="3057">
          <cell r="K3057">
            <v>0</v>
          </cell>
          <cell r="R3057">
            <v>0</v>
          </cell>
        </row>
        <row r="3058">
          <cell r="K3058">
            <v>0</v>
          </cell>
          <cell r="R3058">
            <v>0</v>
          </cell>
        </row>
        <row r="3059">
          <cell r="K3059">
            <v>0</v>
          </cell>
          <cell r="R3059">
            <v>0</v>
          </cell>
        </row>
        <row r="3060">
          <cell r="K3060">
            <v>0</v>
          </cell>
          <cell r="R3060">
            <v>0</v>
          </cell>
        </row>
        <row r="3061">
          <cell r="K3061">
            <v>0</v>
          </cell>
          <cell r="R3061">
            <v>0</v>
          </cell>
        </row>
        <row r="3062">
          <cell r="K3062">
            <v>0</v>
          </cell>
          <cell r="R3062">
            <v>0</v>
          </cell>
        </row>
        <row r="3063">
          <cell r="K3063">
            <v>0</v>
          </cell>
          <cell r="R3063">
            <v>0</v>
          </cell>
        </row>
        <row r="3064">
          <cell r="K3064">
            <v>0</v>
          </cell>
          <cell r="R3064">
            <v>0</v>
          </cell>
        </row>
        <row r="3065">
          <cell r="K3065">
            <v>0</v>
          </cell>
          <cell r="R3065">
            <v>0</v>
          </cell>
        </row>
        <row r="3066">
          <cell r="K3066">
            <v>0</v>
          </cell>
          <cell r="R3066">
            <v>0</v>
          </cell>
        </row>
        <row r="3067">
          <cell r="K3067">
            <v>0</v>
          </cell>
          <cell r="R3067">
            <v>0.65906210392902398</v>
          </cell>
        </row>
        <row r="3068">
          <cell r="K3068">
            <v>0</v>
          </cell>
          <cell r="R3068">
            <v>0</v>
          </cell>
        </row>
        <row r="3069">
          <cell r="K3069">
            <v>0</v>
          </cell>
          <cell r="R3069">
            <v>0</v>
          </cell>
        </row>
        <row r="3070">
          <cell r="K3070">
            <v>0</v>
          </cell>
          <cell r="R3070">
            <v>0</v>
          </cell>
        </row>
        <row r="3071">
          <cell r="K3071">
            <v>0</v>
          </cell>
          <cell r="R3071">
            <v>0</v>
          </cell>
        </row>
        <row r="3072">
          <cell r="K3072">
            <v>0</v>
          </cell>
          <cell r="R3072">
            <v>0</v>
          </cell>
        </row>
        <row r="3073">
          <cell r="K3073">
            <v>0</v>
          </cell>
          <cell r="R3073">
            <v>0</v>
          </cell>
        </row>
        <row r="3074">
          <cell r="K3074">
            <v>0</v>
          </cell>
          <cell r="R3074">
            <v>0</v>
          </cell>
        </row>
        <row r="3075">
          <cell r="K3075">
            <v>0</v>
          </cell>
          <cell r="R3075">
            <v>0</v>
          </cell>
        </row>
        <row r="3076">
          <cell r="K3076">
            <v>0</v>
          </cell>
          <cell r="R3076">
            <v>0</v>
          </cell>
        </row>
        <row r="3077">
          <cell r="K3077">
            <v>0</v>
          </cell>
          <cell r="R3077">
            <v>0</v>
          </cell>
        </row>
        <row r="3078">
          <cell r="K3078">
            <v>0</v>
          </cell>
          <cell r="R3078">
            <v>0</v>
          </cell>
        </row>
        <row r="3079">
          <cell r="K3079">
            <v>0</v>
          </cell>
          <cell r="R3079">
            <v>0</v>
          </cell>
        </row>
        <row r="3080">
          <cell r="K3080">
            <v>0</v>
          </cell>
          <cell r="R3080">
            <v>0</v>
          </cell>
        </row>
        <row r="3081">
          <cell r="K3081">
            <v>0</v>
          </cell>
          <cell r="R3081">
            <v>0</v>
          </cell>
        </row>
        <row r="3082">
          <cell r="K3082">
            <v>0</v>
          </cell>
          <cell r="R3082">
            <v>0</v>
          </cell>
        </row>
        <row r="3083">
          <cell r="K3083">
            <v>0</v>
          </cell>
          <cell r="R3083">
            <v>0</v>
          </cell>
        </row>
        <row r="3084">
          <cell r="K3084">
            <v>0</v>
          </cell>
          <cell r="R3084">
            <v>0</v>
          </cell>
        </row>
        <row r="3085">
          <cell r="K3085">
            <v>0</v>
          </cell>
          <cell r="R3085">
            <v>0</v>
          </cell>
        </row>
        <row r="3086">
          <cell r="K3086">
            <v>0</v>
          </cell>
          <cell r="R3086">
            <v>0</v>
          </cell>
        </row>
        <row r="3087">
          <cell r="K3087">
            <v>0</v>
          </cell>
          <cell r="R3087">
            <v>0.25697883716224124</v>
          </cell>
        </row>
        <row r="3088">
          <cell r="K3088">
            <v>0</v>
          </cell>
          <cell r="R3088">
            <v>2.7525534928800414E-6</v>
          </cell>
        </row>
        <row r="3089">
          <cell r="K3089">
            <v>0</v>
          </cell>
          <cell r="R3089">
            <v>2.7525534928800414E-6</v>
          </cell>
        </row>
        <row r="3090">
          <cell r="K3090">
            <v>0</v>
          </cell>
          <cell r="R3090">
            <v>2.9685486361845107E-6</v>
          </cell>
        </row>
        <row r="3091">
          <cell r="K3091">
            <v>0</v>
          </cell>
          <cell r="R3091">
            <v>2.9685486361845107E-6</v>
          </cell>
        </row>
        <row r="3092">
          <cell r="K3092">
            <v>0</v>
          </cell>
          <cell r="R3092">
            <v>2.9685486361845107E-6</v>
          </cell>
        </row>
        <row r="3093">
          <cell r="K3093">
            <v>1.79451E-3</v>
          </cell>
          <cell r="R3093">
            <v>0</v>
          </cell>
        </row>
        <row r="3094">
          <cell r="K3094">
            <v>0</v>
          </cell>
          <cell r="R3094">
            <v>0</v>
          </cell>
        </row>
        <row r="3095">
          <cell r="K3095">
            <v>0</v>
          </cell>
          <cell r="R3095">
            <v>0</v>
          </cell>
        </row>
        <row r="3096">
          <cell r="K3096">
            <v>0</v>
          </cell>
          <cell r="R3096">
            <v>0</v>
          </cell>
        </row>
        <row r="3097">
          <cell r="K3097">
            <v>0</v>
          </cell>
          <cell r="R3097">
            <v>0</v>
          </cell>
        </row>
        <row r="3098">
          <cell r="K3098">
            <v>0</v>
          </cell>
          <cell r="R3098">
            <v>0</v>
          </cell>
        </row>
        <row r="3099">
          <cell r="K3099">
            <v>0</v>
          </cell>
          <cell r="R3099">
            <v>0</v>
          </cell>
        </row>
        <row r="3100">
          <cell r="K3100">
            <v>0</v>
          </cell>
          <cell r="R3100">
            <v>0</v>
          </cell>
        </row>
        <row r="3101">
          <cell r="K3101">
            <v>0</v>
          </cell>
          <cell r="R3101">
            <v>0</v>
          </cell>
        </row>
        <row r="3102">
          <cell r="K3102">
            <v>0</v>
          </cell>
          <cell r="R3102">
            <v>0</v>
          </cell>
        </row>
        <row r="3103">
          <cell r="K3103">
            <v>0</v>
          </cell>
          <cell r="R3103">
            <v>0</v>
          </cell>
        </row>
        <row r="3104">
          <cell r="K3104">
            <v>0</v>
          </cell>
          <cell r="R3104">
            <v>0</v>
          </cell>
        </row>
        <row r="3105">
          <cell r="K3105">
            <v>0</v>
          </cell>
          <cell r="R3105">
            <v>2.2319498141461902E-4</v>
          </cell>
        </row>
        <row r="3106">
          <cell r="K3106">
            <v>0</v>
          </cell>
          <cell r="R3106">
            <v>6.8121545196025166E-4</v>
          </cell>
        </row>
        <row r="3107">
          <cell r="K3107">
            <v>0</v>
          </cell>
          <cell r="R3107">
            <v>6.8121545196025166E-4</v>
          </cell>
        </row>
        <row r="3108">
          <cell r="K3108">
            <v>0</v>
          </cell>
          <cell r="R3108">
            <v>2.1322597480056657E-4</v>
          </cell>
        </row>
        <row r="3109">
          <cell r="K3109">
            <v>0</v>
          </cell>
          <cell r="R3109">
            <v>2.1322597480056657E-4</v>
          </cell>
        </row>
        <row r="3110">
          <cell r="K3110">
            <v>0</v>
          </cell>
          <cell r="R3110">
            <v>2.1322597480056657E-4</v>
          </cell>
        </row>
        <row r="3111">
          <cell r="K3111">
            <v>4.6682999999999995</v>
          </cell>
          <cell r="R3111">
            <v>1.8498045606075125E-2</v>
          </cell>
        </row>
        <row r="3112">
          <cell r="K3112">
            <v>0</v>
          </cell>
          <cell r="R3112">
            <v>1.8498045606075125E-2</v>
          </cell>
        </row>
        <row r="3113">
          <cell r="K3113">
            <v>20.6646</v>
          </cell>
          <cell r="R3113">
            <v>1.8498045606075125E-2</v>
          </cell>
        </row>
        <row r="3114">
          <cell r="K3114">
            <v>20.6646</v>
          </cell>
          <cell r="R3114">
            <v>1.8498045606075125E-2</v>
          </cell>
        </row>
        <row r="3115">
          <cell r="K3115">
            <v>279.91499999999996</v>
          </cell>
          <cell r="R3115">
            <v>1.8498045606075125E-2</v>
          </cell>
        </row>
        <row r="3116">
          <cell r="K3116">
            <v>0</v>
          </cell>
          <cell r="R3116">
            <v>2.0048779968261066E-8</v>
          </cell>
        </row>
        <row r="3117">
          <cell r="K3117">
            <v>279.91499999999996</v>
          </cell>
          <cell r="R3117">
            <v>1.8498045606075125E-2</v>
          </cell>
        </row>
        <row r="3118">
          <cell r="K3118">
            <v>279.91499999999996</v>
          </cell>
          <cell r="R3118">
            <v>1.8498045606075125E-2</v>
          </cell>
        </row>
        <row r="3119">
          <cell r="K3119">
            <v>0</v>
          </cell>
          <cell r="R3119">
            <v>2.9463952881532836E-4</v>
          </cell>
        </row>
        <row r="3120">
          <cell r="K3120">
            <v>0</v>
          </cell>
          <cell r="R3120">
            <v>2.9463952881532836E-4</v>
          </cell>
        </row>
        <row r="3121">
          <cell r="K3121">
            <v>0</v>
          </cell>
          <cell r="R3121">
            <v>2.2264114771383835E-4</v>
          </cell>
        </row>
        <row r="3122">
          <cell r="K3122">
            <v>0</v>
          </cell>
          <cell r="R3122">
            <v>2.2264114771383835E-4</v>
          </cell>
        </row>
        <row r="3123">
          <cell r="K3123">
            <v>0</v>
          </cell>
          <cell r="R3123">
            <v>2.2264114771383835E-4</v>
          </cell>
        </row>
        <row r="3124">
          <cell r="K3124">
            <v>0</v>
          </cell>
          <cell r="R3124">
            <v>1.6061177322640077E-2</v>
          </cell>
        </row>
        <row r="3125">
          <cell r="K3125">
            <v>0</v>
          </cell>
          <cell r="R3125">
            <v>1.6061177322640077E-2</v>
          </cell>
        </row>
        <row r="3126">
          <cell r="K3126">
            <v>0</v>
          </cell>
          <cell r="R3126">
            <v>1.5728877102171662E-2</v>
          </cell>
        </row>
        <row r="3127">
          <cell r="K3127">
            <v>0</v>
          </cell>
          <cell r="R3127">
            <v>1.5728877102171662E-2</v>
          </cell>
        </row>
        <row r="3128">
          <cell r="K3128">
            <v>0</v>
          </cell>
          <cell r="R3128">
            <v>1.5728877102171662E-2</v>
          </cell>
        </row>
        <row r="3129">
          <cell r="K3129">
            <v>0</v>
          </cell>
          <cell r="R3129">
            <v>0</v>
          </cell>
        </row>
        <row r="3130">
          <cell r="K3130">
            <v>0</v>
          </cell>
          <cell r="R3130">
            <v>0.44971296503392216</v>
          </cell>
        </row>
        <row r="3131">
          <cell r="K3131">
            <v>0</v>
          </cell>
          <cell r="R3131">
            <v>0</v>
          </cell>
        </row>
        <row r="3132">
          <cell r="K3132">
            <v>0</v>
          </cell>
          <cell r="R3132">
            <v>0.52171134613541226</v>
          </cell>
        </row>
        <row r="3133">
          <cell r="K3133">
            <v>0</v>
          </cell>
          <cell r="R3133">
            <v>0</v>
          </cell>
        </row>
        <row r="3134">
          <cell r="K3134">
            <v>0</v>
          </cell>
          <cell r="R3134">
            <v>0</v>
          </cell>
        </row>
        <row r="3135">
          <cell r="K3135">
            <v>0</v>
          </cell>
          <cell r="R3135">
            <v>0</v>
          </cell>
        </row>
        <row r="3136">
          <cell r="K3136">
            <v>0</v>
          </cell>
          <cell r="R3136">
            <v>0</v>
          </cell>
        </row>
        <row r="3137">
          <cell r="K3137">
            <v>0</v>
          </cell>
          <cell r="R3137">
            <v>0</v>
          </cell>
        </row>
        <row r="3138">
          <cell r="K3138">
            <v>0</v>
          </cell>
          <cell r="R3138">
            <v>0</v>
          </cell>
        </row>
        <row r="3139">
          <cell r="K3139">
            <v>0</v>
          </cell>
          <cell r="R3139">
            <v>0</v>
          </cell>
        </row>
        <row r="3140">
          <cell r="K3140">
            <v>0</v>
          </cell>
          <cell r="R3140">
            <v>0</v>
          </cell>
        </row>
        <row r="3141">
          <cell r="K3141">
            <v>0</v>
          </cell>
          <cell r="R3141">
            <v>0</v>
          </cell>
        </row>
        <row r="3142">
          <cell r="K3142">
            <v>0</v>
          </cell>
          <cell r="R3142">
            <v>0</v>
          </cell>
        </row>
        <row r="3143">
          <cell r="K3143">
            <v>0</v>
          </cell>
          <cell r="R3143">
            <v>0</v>
          </cell>
        </row>
        <row r="3144">
          <cell r="K3144">
            <v>0</v>
          </cell>
          <cell r="R3144">
            <v>0</v>
          </cell>
        </row>
        <row r="3145">
          <cell r="K3145">
            <v>0</v>
          </cell>
          <cell r="R3145">
            <v>0</v>
          </cell>
        </row>
        <row r="3146">
          <cell r="K3146">
            <v>0</v>
          </cell>
          <cell r="R3146">
            <v>0</v>
          </cell>
        </row>
        <row r="3147">
          <cell r="K3147">
            <v>0</v>
          </cell>
          <cell r="R3147">
            <v>0</v>
          </cell>
        </row>
        <row r="3148">
          <cell r="K3148">
            <v>0</v>
          </cell>
          <cell r="R3148">
            <v>0</v>
          </cell>
        </row>
        <row r="3149">
          <cell r="K3149">
            <v>0</v>
          </cell>
          <cell r="R3149">
            <v>0</v>
          </cell>
        </row>
        <row r="3150">
          <cell r="K3150">
            <v>0</v>
          </cell>
          <cell r="R3150">
            <v>0</v>
          </cell>
        </row>
        <row r="3151">
          <cell r="K3151">
            <v>0</v>
          </cell>
          <cell r="R3151">
            <v>5.0841933731667559E-2</v>
          </cell>
        </row>
        <row r="3152">
          <cell r="K3152">
            <v>0</v>
          </cell>
          <cell r="R3152">
            <v>5.0841933731667559E-2</v>
          </cell>
        </row>
        <row r="3153">
          <cell r="K3153">
            <v>0</v>
          </cell>
          <cell r="R3153">
            <v>5.073116699151143E-2</v>
          </cell>
        </row>
        <row r="3154">
          <cell r="K3154">
            <v>0</v>
          </cell>
          <cell r="R3154">
            <v>5.073116699151143E-2</v>
          </cell>
        </row>
        <row r="3155">
          <cell r="K3155">
            <v>0</v>
          </cell>
          <cell r="R3155">
            <v>5.073116699151143E-2</v>
          </cell>
        </row>
        <row r="3156">
          <cell r="K3156">
            <v>0</v>
          </cell>
          <cell r="R3156">
            <v>1.1408974236082263</v>
          </cell>
        </row>
        <row r="3157">
          <cell r="K3157">
            <v>0</v>
          </cell>
          <cell r="R3157">
            <v>0.36386874141291492</v>
          </cell>
        </row>
        <row r="3158">
          <cell r="K3158">
            <v>0</v>
          </cell>
          <cell r="R3158">
            <v>0.15618110362015525</v>
          </cell>
        </row>
        <row r="3159">
          <cell r="K3159">
            <v>0</v>
          </cell>
          <cell r="R3159">
            <v>1.1408974236082263</v>
          </cell>
        </row>
        <row r="3160">
          <cell r="K3160">
            <v>0</v>
          </cell>
          <cell r="R3160">
            <v>36.22072403105728</v>
          </cell>
        </row>
        <row r="3161">
          <cell r="K3161">
            <v>0</v>
          </cell>
          <cell r="R3161">
            <v>36.22072403105728</v>
          </cell>
        </row>
        <row r="3162">
          <cell r="K3162">
            <v>0</v>
          </cell>
          <cell r="R3162">
            <v>36.22072403105728</v>
          </cell>
        </row>
        <row r="3163">
          <cell r="K3163">
            <v>0</v>
          </cell>
          <cell r="R3163">
            <v>36.22072403105728</v>
          </cell>
        </row>
        <row r="3164">
          <cell r="K3164">
            <v>0</v>
          </cell>
          <cell r="R3164">
            <v>36.22072403105728</v>
          </cell>
        </row>
        <row r="3165">
          <cell r="K3165">
            <v>0</v>
          </cell>
          <cell r="R3165">
            <v>3.7106857952306387E-3</v>
          </cell>
        </row>
        <row r="3166">
          <cell r="K3166">
            <v>0</v>
          </cell>
          <cell r="R3166">
            <v>36.22072403105728</v>
          </cell>
        </row>
        <row r="3167">
          <cell r="K3167">
            <v>0</v>
          </cell>
          <cell r="R3167">
            <v>36.22072403105728</v>
          </cell>
        </row>
        <row r="3168">
          <cell r="K3168">
            <v>0</v>
          </cell>
          <cell r="R3168">
            <v>0</v>
          </cell>
        </row>
        <row r="3169">
          <cell r="K3169">
            <v>0</v>
          </cell>
          <cell r="R3169">
            <v>0</v>
          </cell>
        </row>
        <row r="3170">
          <cell r="K3170">
            <v>0</v>
          </cell>
          <cell r="R3170">
            <v>0</v>
          </cell>
        </row>
        <row r="3171">
          <cell r="K3171">
            <v>0</v>
          </cell>
          <cell r="R3171">
            <v>0</v>
          </cell>
        </row>
        <row r="3172">
          <cell r="K3172">
            <v>0</v>
          </cell>
          <cell r="R3172">
            <v>0</v>
          </cell>
        </row>
        <row r="3173">
          <cell r="K3173">
            <v>0</v>
          </cell>
          <cell r="R3173">
            <v>0</v>
          </cell>
        </row>
        <row r="3174">
          <cell r="K3174">
            <v>0</v>
          </cell>
          <cell r="R3174">
            <v>0</v>
          </cell>
        </row>
        <row r="3175">
          <cell r="K3175">
            <v>0</v>
          </cell>
          <cell r="R3175">
            <v>1.1907424566784885</v>
          </cell>
        </row>
        <row r="3176">
          <cell r="K3176">
            <v>0</v>
          </cell>
          <cell r="R3176">
            <v>1.1907424566784885</v>
          </cell>
        </row>
        <row r="3177">
          <cell r="K3177">
            <v>2.7304499999999998</v>
          </cell>
          <cell r="R3177">
            <v>1.1907424566784885</v>
          </cell>
        </row>
        <row r="3178">
          <cell r="K3178">
            <v>2.7304499999999998</v>
          </cell>
          <cell r="R3178">
            <v>1.1907424566784885</v>
          </cell>
        </row>
        <row r="3179">
          <cell r="K3179">
            <v>1697.43</v>
          </cell>
          <cell r="R3179">
            <v>1.1907424566784885</v>
          </cell>
        </row>
        <row r="3180">
          <cell r="K3180">
            <v>0</v>
          </cell>
          <cell r="R3180">
            <v>7.4213715904612766E-6</v>
          </cell>
        </row>
        <row r="3181">
          <cell r="K3181">
            <v>1697.43</v>
          </cell>
          <cell r="R3181">
            <v>1.1907424566784885</v>
          </cell>
        </row>
        <row r="3182">
          <cell r="K3182">
            <v>1697.43</v>
          </cell>
          <cell r="R3182">
            <v>1.1907424566784885</v>
          </cell>
        </row>
        <row r="3183">
          <cell r="K3183">
            <v>0</v>
          </cell>
          <cell r="R3183">
            <v>3.8879125794804605</v>
          </cell>
        </row>
        <row r="3184">
          <cell r="K3184">
            <v>0</v>
          </cell>
          <cell r="R3184">
            <v>3.8879125794804605</v>
          </cell>
        </row>
        <row r="3185">
          <cell r="K3185">
            <v>6.5639999999999992</v>
          </cell>
          <cell r="R3185">
            <v>3.8879125794804605</v>
          </cell>
        </row>
        <row r="3186">
          <cell r="K3186">
            <v>6.5639999999999992</v>
          </cell>
          <cell r="R3186">
            <v>3.8879125794804605</v>
          </cell>
        </row>
        <row r="3187">
          <cell r="K3187">
            <v>1895.61</v>
          </cell>
          <cell r="R3187">
            <v>3.8879125794804605</v>
          </cell>
        </row>
        <row r="3188">
          <cell r="K3188">
            <v>0</v>
          </cell>
          <cell r="R3188">
            <v>2.3039481952476806E-5</v>
          </cell>
        </row>
        <row r="3189">
          <cell r="K3189">
            <v>1895.61</v>
          </cell>
          <cell r="R3189">
            <v>3.8879125794804605</v>
          </cell>
        </row>
        <row r="3190">
          <cell r="K3190">
            <v>1895.61</v>
          </cell>
          <cell r="R3190">
            <v>3.8879125794804605</v>
          </cell>
        </row>
        <row r="3191">
          <cell r="K3191">
            <v>0</v>
          </cell>
          <cell r="R3191">
            <v>3.8823742424726533E-2</v>
          </cell>
        </row>
        <row r="3192">
          <cell r="K3192">
            <v>0</v>
          </cell>
          <cell r="R3192">
            <v>3.8823742424726533E-2</v>
          </cell>
        </row>
        <row r="3193">
          <cell r="K3193">
            <v>6.2732999999999999</v>
          </cell>
          <cell r="R3193">
            <v>3.8823742424726533E-2</v>
          </cell>
        </row>
        <row r="3194">
          <cell r="K3194">
            <v>6.2732999999999999</v>
          </cell>
          <cell r="R3194">
            <v>3.8823742424726533E-2</v>
          </cell>
        </row>
        <row r="3195">
          <cell r="K3195">
            <v>50.141999999999996</v>
          </cell>
          <cell r="R3195">
            <v>3.8823742424726533E-2</v>
          </cell>
        </row>
        <row r="3196">
          <cell r="K3196">
            <v>0</v>
          </cell>
          <cell r="R3196">
            <v>1.1852041196706817E-7</v>
          </cell>
        </row>
        <row r="3197">
          <cell r="K3197">
            <v>50.141999999999996</v>
          </cell>
          <cell r="R3197">
            <v>3.8823742424726533E-2</v>
          </cell>
        </row>
        <row r="3198">
          <cell r="K3198">
            <v>50.141999999999996</v>
          </cell>
          <cell r="R3198">
            <v>3.8823742424726533E-2</v>
          </cell>
        </row>
        <row r="3199">
          <cell r="K3199">
            <v>0</v>
          </cell>
          <cell r="R3199">
            <v>9.8582398738963226E-2</v>
          </cell>
        </row>
        <row r="3200">
          <cell r="K3200">
            <v>0</v>
          </cell>
          <cell r="R3200">
            <v>9.8582398738963226E-2</v>
          </cell>
        </row>
        <row r="3201">
          <cell r="K3201">
            <v>1.2418500000000001E-2</v>
          </cell>
          <cell r="R3201">
            <v>9.8582398738963226E-2</v>
          </cell>
        </row>
        <row r="3202">
          <cell r="K3202">
            <v>1.2418500000000001E-2</v>
          </cell>
          <cell r="R3202">
            <v>9.8582398738963226E-2</v>
          </cell>
        </row>
        <row r="3203">
          <cell r="K3203">
            <v>96.734999999999999</v>
          </cell>
          <cell r="R3203">
            <v>9.8582398738963226E-2</v>
          </cell>
        </row>
        <row r="3204">
          <cell r="K3204">
            <v>0</v>
          </cell>
          <cell r="R3204">
            <v>2.1765664440681212E-5</v>
          </cell>
        </row>
        <row r="3205">
          <cell r="K3205">
            <v>96.734999999999999</v>
          </cell>
          <cell r="R3205">
            <v>9.8582398738963226E-2</v>
          </cell>
        </row>
        <row r="3206">
          <cell r="K3206">
            <v>96.734999999999999</v>
          </cell>
          <cell r="R3206">
            <v>9.8582398738963226E-2</v>
          </cell>
        </row>
        <row r="3207">
          <cell r="K3207">
            <v>0</v>
          </cell>
          <cell r="R3207">
            <v>0</v>
          </cell>
        </row>
        <row r="3208">
          <cell r="K3208">
            <v>0</v>
          </cell>
          <cell r="R3208">
            <v>8.9721059526472163E-2</v>
          </cell>
        </row>
        <row r="3209">
          <cell r="K3209">
            <v>0</v>
          </cell>
          <cell r="R3209">
            <v>0</v>
          </cell>
        </row>
        <row r="3210">
          <cell r="K3210">
            <v>0</v>
          </cell>
          <cell r="R3210">
            <v>0</v>
          </cell>
        </row>
        <row r="3211">
          <cell r="K3211">
            <v>0</v>
          </cell>
          <cell r="R3211">
            <v>0</v>
          </cell>
        </row>
        <row r="3212">
          <cell r="K3212">
            <v>0</v>
          </cell>
          <cell r="R3212">
            <v>0</v>
          </cell>
        </row>
        <row r="3213">
          <cell r="K3213">
            <v>0</v>
          </cell>
          <cell r="R3213">
            <v>0</v>
          </cell>
        </row>
        <row r="3214">
          <cell r="K3214">
            <v>0</v>
          </cell>
          <cell r="R3214">
            <v>4.1537527558551918E-2</v>
          </cell>
        </row>
        <row r="3215">
          <cell r="K3215">
            <v>0</v>
          </cell>
          <cell r="R3215">
            <v>0</v>
          </cell>
        </row>
        <row r="3216">
          <cell r="K3216">
            <v>0</v>
          </cell>
          <cell r="R3216">
            <v>0</v>
          </cell>
        </row>
        <row r="3217">
          <cell r="K3217">
            <v>0</v>
          </cell>
          <cell r="R3217">
            <v>0</v>
          </cell>
        </row>
        <row r="3218">
          <cell r="K3218">
            <v>0</v>
          </cell>
          <cell r="R3218">
            <v>0</v>
          </cell>
        </row>
        <row r="3219">
          <cell r="K3219">
            <v>0</v>
          </cell>
          <cell r="R3219">
            <v>0</v>
          </cell>
        </row>
        <row r="3220">
          <cell r="K3220">
            <v>0</v>
          </cell>
          <cell r="R3220">
            <v>0</v>
          </cell>
        </row>
        <row r="3221">
          <cell r="K3221">
            <v>0</v>
          </cell>
          <cell r="R3221">
            <v>0</v>
          </cell>
        </row>
        <row r="3222">
          <cell r="K3222">
            <v>0</v>
          </cell>
          <cell r="R3222">
            <v>0</v>
          </cell>
        </row>
        <row r="3223">
          <cell r="K3223">
            <v>0</v>
          </cell>
          <cell r="R3223">
            <v>0</v>
          </cell>
        </row>
        <row r="3224">
          <cell r="K3224">
            <v>0</v>
          </cell>
          <cell r="R3224">
            <v>0</v>
          </cell>
        </row>
        <row r="3225">
          <cell r="K3225">
            <v>0</v>
          </cell>
          <cell r="R3225">
            <v>0</v>
          </cell>
        </row>
        <row r="3226">
          <cell r="K3226">
            <v>0</v>
          </cell>
          <cell r="R3226">
            <v>0</v>
          </cell>
        </row>
        <row r="3227">
          <cell r="K3227">
            <v>0</v>
          </cell>
          <cell r="R3227">
            <v>0</v>
          </cell>
        </row>
        <row r="3228">
          <cell r="K3228">
            <v>0</v>
          </cell>
          <cell r="R3228">
            <v>0</v>
          </cell>
        </row>
        <row r="3229">
          <cell r="K3229">
            <v>0</v>
          </cell>
          <cell r="R3229">
            <v>0</v>
          </cell>
        </row>
        <row r="3230">
          <cell r="K3230">
            <v>0</v>
          </cell>
          <cell r="R3230">
            <v>0</v>
          </cell>
        </row>
        <row r="3231">
          <cell r="K3231">
            <v>0</v>
          </cell>
          <cell r="R3231">
            <v>0</v>
          </cell>
        </row>
        <row r="3232">
          <cell r="K3232">
            <v>0</v>
          </cell>
          <cell r="R3232">
            <v>0</v>
          </cell>
        </row>
        <row r="3233">
          <cell r="K3233">
            <v>0</v>
          </cell>
          <cell r="R3233">
            <v>0</v>
          </cell>
        </row>
        <row r="3234">
          <cell r="K3234">
            <v>0</v>
          </cell>
          <cell r="R3234">
            <v>0</v>
          </cell>
        </row>
        <row r="3235">
          <cell r="K3235">
            <v>0</v>
          </cell>
          <cell r="R3235">
            <v>0</v>
          </cell>
        </row>
        <row r="3236">
          <cell r="K3236">
            <v>0</v>
          </cell>
          <cell r="R3236">
            <v>0</v>
          </cell>
        </row>
        <row r="3237">
          <cell r="K3237">
            <v>0</v>
          </cell>
          <cell r="R3237">
            <v>0</v>
          </cell>
        </row>
        <row r="3238">
          <cell r="K3238">
            <v>0</v>
          </cell>
          <cell r="R3238">
            <v>0</v>
          </cell>
        </row>
        <row r="3239">
          <cell r="K3239">
            <v>0</v>
          </cell>
          <cell r="R3239">
            <v>0</v>
          </cell>
        </row>
        <row r="3240">
          <cell r="K3240">
            <v>0</v>
          </cell>
          <cell r="R3240">
            <v>0</v>
          </cell>
        </row>
        <row r="3241">
          <cell r="K3241">
            <v>0</v>
          </cell>
          <cell r="R3241">
            <v>0</v>
          </cell>
        </row>
        <row r="3242">
          <cell r="K3242">
            <v>0</v>
          </cell>
          <cell r="R3242">
            <v>0</v>
          </cell>
        </row>
        <row r="3243">
          <cell r="K3243">
            <v>0</v>
          </cell>
          <cell r="R3243">
            <v>0</v>
          </cell>
        </row>
        <row r="3244">
          <cell r="K3244">
            <v>0</v>
          </cell>
          <cell r="R3244">
            <v>0</v>
          </cell>
        </row>
        <row r="3245">
          <cell r="K3245">
            <v>0</v>
          </cell>
          <cell r="R3245">
            <v>0</v>
          </cell>
        </row>
        <row r="3246">
          <cell r="K3246">
            <v>0</v>
          </cell>
          <cell r="R3246">
            <v>0</v>
          </cell>
        </row>
        <row r="3247">
          <cell r="K3247">
            <v>0</v>
          </cell>
          <cell r="R3247">
            <v>0</v>
          </cell>
        </row>
        <row r="3248">
          <cell r="K3248">
            <v>0</v>
          </cell>
          <cell r="R3248">
            <v>0</v>
          </cell>
        </row>
        <row r="3249">
          <cell r="K3249">
            <v>0</v>
          </cell>
          <cell r="R3249">
            <v>0</v>
          </cell>
        </row>
        <row r="3250">
          <cell r="K3250">
            <v>0</v>
          </cell>
          <cell r="R3250">
            <v>0</v>
          </cell>
        </row>
        <row r="3251">
          <cell r="K3251">
            <v>0</v>
          </cell>
          <cell r="R3251">
            <v>0</v>
          </cell>
        </row>
        <row r="3252">
          <cell r="K3252">
            <v>0</v>
          </cell>
          <cell r="R3252">
            <v>0</v>
          </cell>
        </row>
        <row r="3253">
          <cell r="K3253">
            <v>0</v>
          </cell>
          <cell r="R3253">
            <v>0</v>
          </cell>
        </row>
        <row r="3254">
          <cell r="K3254">
            <v>0</v>
          </cell>
          <cell r="R3254">
            <v>0</v>
          </cell>
        </row>
        <row r="3255">
          <cell r="K3255">
            <v>0</v>
          </cell>
          <cell r="R3255">
            <v>0</v>
          </cell>
        </row>
        <row r="3256">
          <cell r="K3256">
            <v>0</v>
          </cell>
          <cell r="R3256">
            <v>0</v>
          </cell>
        </row>
        <row r="3257">
          <cell r="K3257">
            <v>0</v>
          </cell>
          <cell r="R3257">
            <v>0</v>
          </cell>
        </row>
        <row r="3258">
          <cell r="K3258">
            <v>0</v>
          </cell>
          <cell r="R3258">
            <v>0</v>
          </cell>
        </row>
        <row r="3259">
          <cell r="K3259">
            <v>0</v>
          </cell>
          <cell r="R3259">
            <v>0</v>
          </cell>
        </row>
        <row r="3260">
          <cell r="K3260">
            <v>0</v>
          </cell>
          <cell r="R3260">
            <v>0</v>
          </cell>
        </row>
        <row r="3261">
          <cell r="K3261">
            <v>0</v>
          </cell>
          <cell r="R3261">
            <v>0</v>
          </cell>
        </row>
        <row r="3262">
          <cell r="K3262">
            <v>0</v>
          </cell>
          <cell r="R3262">
            <v>0</v>
          </cell>
        </row>
        <row r="3263">
          <cell r="K3263">
            <v>0</v>
          </cell>
          <cell r="R3263">
            <v>0</v>
          </cell>
        </row>
        <row r="3264">
          <cell r="K3264">
            <v>0</v>
          </cell>
          <cell r="R3264">
            <v>1.4178142739985723E-2</v>
          </cell>
        </row>
        <row r="3265">
          <cell r="K3265">
            <v>0</v>
          </cell>
          <cell r="R3265">
            <v>1.4178142739985723E-2</v>
          </cell>
        </row>
        <row r="3266">
          <cell r="K3266">
            <v>0</v>
          </cell>
          <cell r="R3266">
            <v>1.4510442960454142E-2</v>
          </cell>
        </row>
        <row r="3267">
          <cell r="K3267">
            <v>0</v>
          </cell>
          <cell r="R3267">
            <v>1.4510442960454142E-2</v>
          </cell>
        </row>
        <row r="3268">
          <cell r="K3268">
            <v>0</v>
          </cell>
          <cell r="R3268">
            <v>1.4510442960454142E-2</v>
          </cell>
        </row>
        <row r="3269">
          <cell r="K3269">
            <v>0</v>
          </cell>
          <cell r="R3269">
            <v>0</v>
          </cell>
        </row>
        <row r="3270">
          <cell r="K3270">
            <v>0</v>
          </cell>
          <cell r="R3270">
            <v>0</v>
          </cell>
        </row>
        <row r="3271">
          <cell r="K3271">
            <v>0</v>
          </cell>
          <cell r="R3271">
            <v>0</v>
          </cell>
        </row>
        <row r="3272">
          <cell r="K3272">
            <v>0</v>
          </cell>
          <cell r="R3272">
            <v>0</v>
          </cell>
        </row>
        <row r="3273">
          <cell r="K3273">
            <v>0</v>
          </cell>
          <cell r="R3273">
            <v>0</v>
          </cell>
        </row>
        <row r="3274">
          <cell r="K3274">
            <v>0</v>
          </cell>
          <cell r="R3274">
            <v>0</v>
          </cell>
        </row>
        <row r="3275">
          <cell r="K3275">
            <v>0</v>
          </cell>
          <cell r="R3275">
            <v>0</v>
          </cell>
        </row>
        <row r="3276">
          <cell r="K3276">
            <v>0</v>
          </cell>
          <cell r="R3276">
            <v>0</v>
          </cell>
        </row>
        <row r="3277">
          <cell r="K3277">
            <v>0</v>
          </cell>
          <cell r="R3277">
            <v>0</v>
          </cell>
        </row>
        <row r="3278">
          <cell r="K3278">
            <v>0</v>
          </cell>
          <cell r="R3278">
            <v>0</v>
          </cell>
        </row>
        <row r="3279">
          <cell r="K3279">
            <v>0</v>
          </cell>
          <cell r="R3279">
            <v>0</v>
          </cell>
        </row>
        <row r="3280">
          <cell r="K3280">
            <v>0</v>
          </cell>
          <cell r="R3280">
            <v>0</v>
          </cell>
        </row>
        <row r="3281">
          <cell r="K3281">
            <v>0</v>
          </cell>
          <cell r="R3281">
            <v>0</v>
          </cell>
        </row>
        <row r="3282">
          <cell r="K3282">
            <v>0</v>
          </cell>
          <cell r="R3282">
            <v>0</v>
          </cell>
        </row>
        <row r="3283">
          <cell r="K3283">
            <v>0</v>
          </cell>
          <cell r="R3283">
            <v>0</v>
          </cell>
        </row>
        <row r="3284">
          <cell r="K3284">
            <v>0</v>
          </cell>
          <cell r="R3284">
            <v>0</v>
          </cell>
        </row>
        <row r="3285">
          <cell r="K3285">
            <v>0</v>
          </cell>
          <cell r="R3285">
            <v>0</v>
          </cell>
        </row>
        <row r="3286">
          <cell r="K3286">
            <v>0</v>
          </cell>
          <cell r="R3286">
            <v>0</v>
          </cell>
        </row>
        <row r="3287">
          <cell r="K3287">
            <v>0</v>
          </cell>
          <cell r="R3287">
            <v>0</v>
          </cell>
        </row>
        <row r="3288">
          <cell r="K3288">
            <v>0</v>
          </cell>
          <cell r="R3288">
            <v>0</v>
          </cell>
        </row>
        <row r="3289">
          <cell r="K3289">
            <v>0</v>
          </cell>
          <cell r="R3289">
            <v>0</v>
          </cell>
        </row>
        <row r="3290">
          <cell r="K3290">
            <v>0</v>
          </cell>
          <cell r="R3290">
            <v>0</v>
          </cell>
        </row>
        <row r="3291">
          <cell r="K3291">
            <v>0</v>
          </cell>
          <cell r="R3291">
            <v>0</v>
          </cell>
        </row>
        <row r="3292">
          <cell r="K3292">
            <v>0</v>
          </cell>
          <cell r="R3292">
            <v>0</v>
          </cell>
        </row>
        <row r="3293">
          <cell r="K3293">
            <v>0</v>
          </cell>
          <cell r="R3293">
            <v>0</v>
          </cell>
        </row>
        <row r="3294">
          <cell r="K3294">
            <v>0</v>
          </cell>
          <cell r="R3294">
            <v>0</v>
          </cell>
        </row>
        <row r="3295">
          <cell r="K3295">
            <v>0</v>
          </cell>
          <cell r="R3295">
            <v>0</v>
          </cell>
        </row>
        <row r="3296">
          <cell r="K3296">
            <v>0</v>
          </cell>
          <cell r="R3296">
            <v>0</v>
          </cell>
        </row>
        <row r="3297">
          <cell r="K3297">
            <v>0</v>
          </cell>
          <cell r="R3297">
            <v>0</v>
          </cell>
        </row>
        <row r="3298">
          <cell r="K3298">
            <v>0</v>
          </cell>
          <cell r="R3298">
            <v>0</v>
          </cell>
        </row>
        <row r="3299">
          <cell r="K3299">
            <v>0</v>
          </cell>
          <cell r="R3299">
            <v>0</v>
          </cell>
        </row>
        <row r="3300">
          <cell r="K3300">
            <v>0</v>
          </cell>
          <cell r="R3300">
            <v>0</v>
          </cell>
        </row>
        <row r="3301">
          <cell r="K3301">
            <v>0</v>
          </cell>
          <cell r="R3301">
            <v>0</v>
          </cell>
        </row>
        <row r="3302">
          <cell r="K3302">
            <v>0</v>
          </cell>
          <cell r="R3302">
            <v>0</v>
          </cell>
        </row>
        <row r="3303">
          <cell r="K3303">
            <v>0</v>
          </cell>
          <cell r="R3303">
            <v>0</v>
          </cell>
        </row>
        <row r="3304">
          <cell r="K3304">
            <v>0</v>
          </cell>
          <cell r="R3304">
            <v>0.22042581291071556</v>
          </cell>
        </row>
        <row r="3305">
          <cell r="K3305">
            <v>0</v>
          </cell>
          <cell r="R3305">
            <v>0</v>
          </cell>
        </row>
        <row r="3306">
          <cell r="K3306">
            <v>0</v>
          </cell>
          <cell r="R3306">
            <v>8.8059558424130081E-3</v>
          </cell>
        </row>
        <row r="3307">
          <cell r="K3307">
            <v>0</v>
          </cell>
          <cell r="R3307">
            <v>0</v>
          </cell>
        </row>
        <row r="3308">
          <cell r="K3308">
            <v>0</v>
          </cell>
          <cell r="R3308">
            <v>1.5784260472249734</v>
          </cell>
        </row>
        <row r="3309">
          <cell r="K3309">
            <v>0</v>
          </cell>
          <cell r="R3309">
            <v>0</v>
          </cell>
        </row>
        <row r="3310">
          <cell r="K3310">
            <v>0</v>
          </cell>
          <cell r="R3310">
            <v>0</v>
          </cell>
        </row>
        <row r="3311">
          <cell r="K3311">
            <v>0</v>
          </cell>
          <cell r="R3311">
            <v>0</v>
          </cell>
        </row>
        <row r="3312">
          <cell r="K3312">
            <v>0</v>
          </cell>
          <cell r="R3312">
            <v>0</v>
          </cell>
        </row>
        <row r="3313">
          <cell r="K3313">
            <v>0</v>
          </cell>
          <cell r="R3313">
            <v>0</v>
          </cell>
        </row>
        <row r="3314">
          <cell r="K3314">
            <v>0</v>
          </cell>
          <cell r="R3314">
            <v>0</v>
          </cell>
        </row>
        <row r="3315">
          <cell r="K3315">
            <v>0</v>
          </cell>
          <cell r="R3315">
            <v>0</v>
          </cell>
        </row>
        <row r="3316">
          <cell r="K3316">
            <v>0</v>
          </cell>
          <cell r="R3316">
            <v>0</v>
          </cell>
        </row>
        <row r="3317">
          <cell r="K3317">
            <v>0</v>
          </cell>
          <cell r="R3317">
            <v>0.60367873385095472</v>
          </cell>
        </row>
        <row r="3318">
          <cell r="K3318">
            <v>0</v>
          </cell>
          <cell r="R3318">
            <v>0</v>
          </cell>
        </row>
        <row r="3319">
          <cell r="K3319">
            <v>0</v>
          </cell>
          <cell r="R3319">
            <v>5.7598704881192009E-2</v>
          </cell>
        </row>
        <row r="3320">
          <cell r="K3320">
            <v>0</v>
          </cell>
          <cell r="R3320">
            <v>0</v>
          </cell>
        </row>
        <row r="3321">
          <cell r="K3321">
            <v>0</v>
          </cell>
          <cell r="R3321">
            <v>5.3500335495414893E-3</v>
          </cell>
        </row>
        <row r="3322">
          <cell r="K3322">
            <v>0</v>
          </cell>
          <cell r="R3322">
            <v>4.3974395841986972E-5</v>
          </cell>
        </row>
        <row r="3323">
          <cell r="K3323">
            <v>0</v>
          </cell>
          <cell r="R3323">
            <v>4.3974395841986972E-5</v>
          </cell>
        </row>
        <row r="3324">
          <cell r="K3324">
            <v>0</v>
          </cell>
          <cell r="R3324">
            <v>6.036787338509546E-5</v>
          </cell>
        </row>
        <row r="3325">
          <cell r="K3325">
            <v>0</v>
          </cell>
          <cell r="R3325">
            <v>6.036787338509546E-5</v>
          </cell>
        </row>
        <row r="3326">
          <cell r="K3326">
            <v>0</v>
          </cell>
          <cell r="R3326">
            <v>6.036787338509546E-5</v>
          </cell>
        </row>
        <row r="3327">
          <cell r="K3327">
            <v>0.116517</v>
          </cell>
          <cell r="R3327">
            <v>0</v>
          </cell>
        </row>
        <row r="3328">
          <cell r="K3328">
            <v>4.5953999999999997</v>
          </cell>
          <cell r="R3328">
            <v>0</v>
          </cell>
        </row>
        <row r="3329">
          <cell r="K3329">
            <v>4.5953999999999997</v>
          </cell>
          <cell r="R3329">
            <v>0</v>
          </cell>
        </row>
        <row r="3330">
          <cell r="K3330">
            <v>25.694399999999998</v>
          </cell>
          <cell r="R3330">
            <v>0</v>
          </cell>
        </row>
        <row r="3331">
          <cell r="K3331">
            <v>0</v>
          </cell>
          <cell r="R3331">
            <v>0</v>
          </cell>
        </row>
        <row r="3332">
          <cell r="K3332">
            <v>25.694399999999998</v>
          </cell>
          <cell r="R3332">
            <v>0</v>
          </cell>
        </row>
        <row r="3333">
          <cell r="K3333">
            <v>25.694399999999998</v>
          </cell>
          <cell r="R3333">
            <v>0</v>
          </cell>
        </row>
        <row r="3334">
          <cell r="K3334">
            <v>0</v>
          </cell>
          <cell r="R3334">
            <v>0</v>
          </cell>
        </row>
        <row r="3335">
          <cell r="K3335">
            <v>0</v>
          </cell>
          <cell r="R3335">
            <v>0</v>
          </cell>
        </row>
        <row r="3336">
          <cell r="K3336">
            <v>0</v>
          </cell>
          <cell r="R3336">
            <v>0</v>
          </cell>
        </row>
        <row r="3337">
          <cell r="K3337">
            <v>0</v>
          </cell>
          <cell r="R3337">
            <v>0</v>
          </cell>
        </row>
        <row r="3338">
          <cell r="K3338">
            <v>0</v>
          </cell>
          <cell r="R3338">
            <v>0</v>
          </cell>
        </row>
        <row r="3339">
          <cell r="K3339">
            <v>0</v>
          </cell>
          <cell r="R3339">
            <v>0</v>
          </cell>
        </row>
        <row r="3340">
          <cell r="K3340">
            <v>0</v>
          </cell>
          <cell r="R3340">
            <v>8.0859720313981087E-2</v>
          </cell>
        </row>
        <row r="3341">
          <cell r="K3341">
            <v>0</v>
          </cell>
          <cell r="R3341">
            <v>0</v>
          </cell>
        </row>
        <row r="3342">
          <cell r="K3342">
            <v>0</v>
          </cell>
          <cell r="R3342">
            <v>0</v>
          </cell>
        </row>
        <row r="3343">
          <cell r="K3343">
            <v>0</v>
          </cell>
          <cell r="R3343">
            <v>0</v>
          </cell>
        </row>
        <row r="3344">
          <cell r="K3344">
            <v>0</v>
          </cell>
          <cell r="R3344">
            <v>0</v>
          </cell>
        </row>
        <row r="3345">
          <cell r="K3345">
            <v>0</v>
          </cell>
          <cell r="R3345">
            <v>0</v>
          </cell>
        </row>
        <row r="3346">
          <cell r="K3346">
            <v>0</v>
          </cell>
          <cell r="R3346">
            <v>0</v>
          </cell>
        </row>
        <row r="3347">
          <cell r="K3347">
            <v>0.89168999999999998</v>
          </cell>
          <cell r="R3347">
            <v>0</v>
          </cell>
        </row>
        <row r="3348">
          <cell r="K3348">
            <v>0.89168999999999998</v>
          </cell>
          <cell r="R3348">
            <v>0</v>
          </cell>
        </row>
        <row r="3349">
          <cell r="K3349">
            <v>0.89168999999999998</v>
          </cell>
          <cell r="R3349">
            <v>0</v>
          </cell>
        </row>
        <row r="3350">
          <cell r="K3350">
            <v>0</v>
          </cell>
          <cell r="R3350">
            <v>0</v>
          </cell>
        </row>
        <row r="3351">
          <cell r="K3351">
            <v>0.89168999999999998</v>
          </cell>
          <cell r="R3351">
            <v>0</v>
          </cell>
        </row>
        <row r="3352">
          <cell r="K3352">
            <v>0.89168999999999998</v>
          </cell>
          <cell r="R3352">
            <v>0</v>
          </cell>
        </row>
        <row r="3353">
          <cell r="K3353">
            <v>0</v>
          </cell>
          <cell r="R3353">
            <v>0</v>
          </cell>
        </row>
        <row r="3354">
          <cell r="K3354">
            <v>0</v>
          </cell>
          <cell r="R3354">
            <v>0.10301306834520878</v>
          </cell>
        </row>
        <row r="3355">
          <cell r="K3355">
            <v>0</v>
          </cell>
          <cell r="R3355">
            <v>0</v>
          </cell>
        </row>
        <row r="3356">
          <cell r="K3356">
            <v>0</v>
          </cell>
          <cell r="R3356">
            <v>9.3597895431937E-2</v>
          </cell>
        </row>
        <row r="3357">
          <cell r="K3357">
            <v>0</v>
          </cell>
          <cell r="R3357">
            <v>0</v>
          </cell>
        </row>
        <row r="3358">
          <cell r="K3358">
            <v>0</v>
          </cell>
          <cell r="R3358">
            <v>0</v>
          </cell>
        </row>
        <row r="3359">
          <cell r="K3359">
            <v>0</v>
          </cell>
          <cell r="R3359">
            <v>0</v>
          </cell>
        </row>
        <row r="3360">
          <cell r="K3360">
            <v>0</v>
          </cell>
          <cell r="R3360">
            <v>0</v>
          </cell>
        </row>
        <row r="3361">
          <cell r="K3361">
            <v>0</v>
          </cell>
          <cell r="R3361">
            <v>0</v>
          </cell>
        </row>
        <row r="3362">
          <cell r="K3362">
            <v>0</v>
          </cell>
          <cell r="R3362">
            <v>0</v>
          </cell>
        </row>
        <row r="3363">
          <cell r="K3363">
            <v>0</v>
          </cell>
          <cell r="R3363">
            <v>0</v>
          </cell>
        </row>
        <row r="3364">
          <cell r="K3364">
            <v>0</v>
          </cell>
          <cell r="R3364">
            <v>0</v>
          </cell>
        </row>
        <row r="3365">
          <cell r="K3365">
            <v>0</v>
          </cell>
          <cell r="R3365">
            <v>0</v>
          </cell>
        </row>
        <row r="3366">
          <cell r="K3366">
            <v>0</v>
          </cell>
          <cell r="R3366">
            <v>0</v>
          </cell>
        </row>
        <row r="3367">
          <cell r="K3367">
            <v>0</v>
          </cell>
          <cell r="R3367">
            <v>0</v>
          </cell>
        </row>
        <row r="3368">
          <cell r="K3368">
            <v>0</v>
          </cell>
          <cell r="R3368">
            <v>0</v>
          </cell>
        </row>
        <row r="3369">
          <cell r="K3369">
            <v>0</v>
          </cell>
          <cell r="R3369">
            <v>0</v>
          </cell>
        </row>
        <row r="3370">
          <cell r="K3370">
            <v>0</v>
          </cell>
          <cell r="R3370">
            <v>0</v>
          </cell>
        </row>
        <row r="3371">
          <cell r="K3371">
            <v>0</v>
          </cell>
          <cell r="R3371">
            <v>0.60921707085876164</v>
          </cell>
        </row>
        <row r="3372">
          <cell r="K3372">
            <v>0</v>
          </cell>
          <cell r="R3372">
            <v>2.2097964661149626E-3</v>
          </cell>
        </row>
        <row r="3373">
          <cell r="K3373">
            <v>0</v>
          </cell>
          <cell r="R3373">
            <v>2.2097964661149626E-3</v>
          </cell>
        </row>
        <row r="3374">
          <cell r="K3374">
            <v>0</v>
          </cell>
          <cell r="R3374">
            <v>8.6398057321788015E-4</v>
          </cell>
        </row>
        <row r="3375">
          <cell r="K3375">
            <v>0</v>
          </cell>
          <cell r="R3375">
            <v>8.6398057321788015E-4</v>
          </cell>
        </row>
        <row r="3376">
          <cell r="K3376">
            <v>0</v>
          </cell>
          <cell r="R3376">
            <v>8.6398057321788015E-4</v>
          </cell>
        </row>
        <row r="3377">
          <cell r="K3377">
            <v>3.0969000000000002</v>
          </cell>
          <cell r="R3377">
            <v>0</v>
          </cell>
        </row>
        <row r="3378">
          <cell r="K3378">
            <v>4.9695</v>
          </cell>
          <cell r="R3378">
            <v>0</v>
          </cell>
        </row>
        <row r="3379">
          <cell r="K3379">
            <v>21.198899999999998</v>
          </cell>
          <cell r="R3379">
            <v>0</v>
          </cell>
        </row>
        <row r="3380">
          <cell r="K3380">
            <v>0</v>
          </cell>
          <cell r="R3380">
            <v>0</v>
          </cell>
        </row>
        <row r="3381">
          <cell r="K3381">
            <v>21.198899999999998</v>
          </cell>
          <cell r="R3381">
            <v>0</v>
          </cell>
        </row>
        <row r="3382">
          <cell r="K3382">
            <v>21.198899999999998</v>
          </cell>
          <cell r="R3382">
            <v>0</v>
          </cell>
        </row>
        <row r="3383">
          <cell r="K3383">
            <v>0</v>
          </cell>
          <cell r="R3383">
            <v>0</v>
          </cell>
        </row>
        <row r="3384">
          <cell r="K3384">
            <v>0</v>
          </cell>
          <cell r="R3384">
            <v>0</v>
          </cell>
        </row>
        <row r="3385">
          <cell r="K3385">
            <v>0</v>
          </cell>
          <cell r="R3385">
            <v>0</v>
          </cell>
        </row>
        <row r="3386">
          <cell r="K3386">
            <v>0</v>
          </cell>
          <cell r="R3386">
            <v>0</v>
          </cell>
        </row>
        <row r="3387">
          <cell r="K3387">
            <v>0</v>
          </cell>
          <cell r="R3387">
            <v>0</v>
          </cell>
        </row>
        <row r="3388">
          <cell r="K3388">
            <v>0</v>
          </cell>
          <cell r="R3388">
            <v>0</v>
          </cell>
        </row>
        <row r="3389">
          <cell r="K3389">
            <v>2.8106399999999997E-2</v>
          </cell>
          <cell r="R3389">
            <v>0</v>
          </cell>
        </row>
        <row r="3390">
          <cell r="K3390">
            <v>5.2409999999999997</v>
          </cell>
          <cell r="R3390">
            <v>0</v>
          </cell>
        </row>
        <row r="3391">
          <cell r="K3391">
            <v>5.2409999999999997</v>
          </cell>
          <cell r="R3391">
            <v>0</v>
          </cell>
        </row>
        <row r="3392">
          <cell r="K3392">
            <v>5.2409999999999997</v>
          </cell>
          <cell r="R3392">
            <v>0</v>
          </cell>
        </row>
        <row r="3393">
          <cell r="K3393">
            <v>0</v>
          </cell>
          <cell r="R3393">
            <v>0</v>
          </cell>
        </row>
        <row r="3394">
          <cell r="K3394">
            <v>5.2409999999999997</v>
          </cell>
          <cell r="R3394">
            <v>0</v>
          </cell>
        </row>
        <row r="3395">
          <cell r="K3395">
            <v>5.2409999999999997</v>
          </cell>
          <cell r="R3395">
            <v>0</v>
          </cell>
        </row>
        <row r="3396">
          <cell r="K3396">
            <v>0</v>
          </cell>
          <cell r="R3396">
            <v>2.248564825169611E-4</v>
          </cell>
        </row>
        <row r="3397">
          <cell r="K3397">
            <v>0</v>
          </cell>
          <cell r="R3397">
            <v>2.248564825169611E-4</v>
          </cell>
        </row>
        <row r="3398">
          <cell r="K3398">
            <v>0</v>
          </cell>
          <cell r="R3398">
            <v>2.2374881511539975E-4</v>
          </cell>
        </row>
        <row r="3399">
          <cell r="K3399">
            <v>0</v>
          </cell>
          <cell r="R3399">
            <v>2.2374881511539975E-4</v>
          </cell>
        </row>
        <row r="3400">
          <cell r="K3400">
            <v>0</v>
          </cell>
          <cell r="R3400">
            <v>2.2374881511539975E-4</v>
          </cell>
        </row>
        <row r="3401">
          <cell r="K3401">
            <v>0.39128999999999997</v>
          </cell>
          <cell r="R3401">
            <v>1.5618110362015526E-2</v>
          </cell>
        </row>
        <row r="3402">
          <cell r="K3402">
            <v>0</v>
          </cell>
          <cell r="R3402">
            <v>1.5618110362015526E-2</v>
          </cell>
        </row>
        <row r="3403">
          <cell r="K3403">
            <v>1.50444</v>
          </cell>
          <cell r="R3403">
            <v>1.5618110362015526E-2</v>
          </cell>
        </row>
        <row r="3404">
          <cell r="K3404">
            <v>1.50444</v>
          </cell>
          <cell r="R3404">
            <v>1.5618110362015526E-2</v>
          </cell>
        </row>
        <row r="3405">
          <cell r="K3405">
            <v>8.7014999999999993</v>
          </cell>
          <cell r="R3405">
            <v>1.5618110362015526E-2</v>
          </cell>
        </row>
        <row r="3406">
          <cell r="K3406">
            <v>0</v>
          </cell>
          <cell r="R3406">
            <v>9.1936394329594946E-6</v>
          </cell>
        </row>
        <row r="3407">
          <cell r="K3407">
            <v>8.7014999999999993</v>
          </cell>
          <cell r="R3407">
            <v>1.5618110362015526E-2</v>
          </cell>
        </row>
        <row r="3408">
          <cell r="K3408">
            <v>8.7014999999999993</v>
          </cell>
          <cell r="R3408">
            <v>1.5618110362015526E-2</v>
          </cell>
        </row>
        <row r="3409">
          <cell r="K3409">
            <v>0</v>
          </cell>
          <cell r="R3409">
            <v>0</v>
          </cell>
        </row>
        <row r="3410">
          <cell r="K3410">
            <v>0</v>
          </cell>
          <cell r="R3410">
            <v>3.339617215707575E-2</v>
          </cell>
        </row>
        <row r="3411">
          <cell r="K3411">
            <v>0</v>
          </cell>
          <cell r="R3411">
            <v>0</v>
          </cell>
        </row>
        <row r="3412">
          <cell r="K3412">
            <v>0</v>
          </cell>
          <cell r="R3412">
            <v>0</v>
          </cell>
        </row>
        <row r="3413">
          <cell r="K3413">
            <v>0</v>
          </cell>
          <cell r="R3413">
            <v>0</v>
          </cell>
        </row>
        <row r="3414">
          <cell r="K3414">
            <v>0</v>
          </cell>
          <cell r="R3414">
            <v>0</v>
          </cell>
        </row>
        <row r="3415">
          <cell r="K3415">
            <v>0</v>
          </cell>
          <cell r="R3415">
            <v>0</v>
          </cell>
        </row>
        <row r="3416">
          <cell r="K3416">
            <v>0</v>
          </cell>
          <cell r="R3416">
            <v>0</v>
          </cell>
        </row>
        <row r="3417">
          <cell r="K3417">
            <v>0</v>
          </cell>
          <cell r="R3417">
            <v>0</v>
          </cell>
        </row>
        <row r="3418">
          <cell r="K3418">
            <v>0</v>
          </cell>
          <cell r="R3418">
            <v>0</v>
          </cell>
        </row>
        <row r="3419">
          <cell r="K3419">
            <v>0</v>
          </cell>
          <cell r="R3419">
            <v>0</v>
          </cell>
        </row>
        <row r="3420">
          <cell r="K3420">
            <v>0</v>
          </cell>
          <cell r="R3420">
            <v>0</v>
          </cell>
        </row>
        <row r="3421">
          <cell r="K3421">
            <v>0</v>
          </cell>
          <cell r="R3421">
            <v>0</v>
          </cell>
        </row>
        <row r="3422">
          <cell r="K3422">
            <v>0</v>
          </cell>
          <cell r="R3422">
            <v>0</v>
          </cell>
        </row>
        <row r="3423">
          <cell r="K3423">
            <v>0</v>
          </cell>
          <cell r="R3423">
            <v>0</v>
          </cell>
        </row>
        <row r="3424">
          <cell r="K3424">
            <v>0</v>
          </cell>
          <cell r="R3424">
            <v>0</v>
          </cell>
        </row>
        <row r="3425">
          <cell r="K3425">
            <v>0</v>
          </cell>
          <cell r="R3425">
            <v>0</v>
          </cell>
        </row>
        <row r="3426">
          <cell r="K3426">
            <v>0</v>
          </cell>
          <cell r="R3426">
            <v>0</v>
          </cell>
        </row>
        <row r="3427">
          <cell r="K3427">
            <v>0</v>
          </cell>
          <cell r="R3427">
            <v>0</v>
          </cell>
        </row>
        <row r="3428">
          <cell r="K3428">
            <v>0</v>
          </cell>
          <cell r="R3428">
            <v>0</v>
          </cell>
        </row>
        <row r="3429">
          <cell r="K3429">
            <v>0</v>
          </cell>
          <cell r="R3429">
            <v>0</v>
          </cell>
        </row>
        <row r="3430">
          <cell r="K3430">
            <v>0</v>
          </cell>
          <cell r="R3430">
            <v>0</v>
          </cell>
        </row>
        <row r="3431">
          <cell r="K3431">
            <v>0</v>
          </cell>
          <cell r="R3431">
            <v>0</v>
          </cell>
        </row>
        <row r="3432">
          <cell r="K3432">
            <v>0</v>
          </cell>
          <cell r="R3432">
            <v>0</v>
          </cell>
        </row>
        <row r="3433">
          <cell r="K3433">
            <v>0</v>
          </cell>
          <cell r="R3433">
            <v>0</v>
          </cell>
        </row>
        <row r="3434">
          <cell r="K3434">
            <v>0</v>
          </cell>
          <cell r="R3434">
            <v>0</v>
          </cell>
        </row>
        <row r="3435">
          <cell r="K3435">
            <v>0</v>
          </cell>
          <cell r="R3435">
            <v>0</v>
          </cell>
        </row>
        <row r="3436">
          <cell r="K3436">
            <v>0</v>
          </cell>
          <cell r="R3436">
            <v>3.8712975684570395E-4</v>
          </cell>
        </row>
        <row r="3437">
          <cell r="K3437">
            <v>0</v>
          </cell>
          <cell r="R3437">
            <v>0</v>
          </cell>
        </row>
        <row r="3438">
          <cell r="K3438">
            <v>0</v>
          </cell>
          <cell r="R3438">
            <v>4.4694379653001874E-2</v>
          </cell>
        </row>
        <row r="3439">
          <cell r="K3439">
            <v>0</v>
          </cell>
          <cell r="R3439">
            <v>0</v>
          </cell>
        </row>
        <row r="3440">
          <cell r="K3440">
            <v>0</v>
          </cell>
          <cell r="R3440">
            <v>0</v>
          </cell>
        </row>
        <row r="3441">
          <cell r="K3441">
            <v>0</v>
          </cell>
          <cell r="R3441">
            <v>0</v>
          </cell>
        </row>
        <row r="3442">
          <cell r="K3442">
            <v>0</v>
          </cell>
          <cell r="R3442">
            <v>0</v>
          </cell>
        </row>
        <row r="3443">
          <cell r="K3443">
            <v>0</v>
          </cell>
          <cell r="R3443">
            <v>0</v>
          </cell>
        </row>
        <row r="3444">
          <cell r="K3444">
            <v>0</v>
          </cell>
          <cell r="R3444">
            <v>0</v>
          </cell>
        </row>
        <row r="3445">
          <cell r="K3445">
            <v>0</v>
          </cell>
          <cell r="R3445">
            <v>0</v>
          </cell>
        </row>
        <row r="3446">
          <cell r="K3446">
            <v>0</v>
          </cell>
          <cell r="R3446">
            <v>8.5290389920226629E-3</v>
          </cell>
        </row>
        <row r="3447">
          <cell r="K3447">
            <v>0</v>
          </cell>
          <cell r="R3447">
            <v>0</v>
          </cell>
        </row>
        <row r="3448">
          <cell r="K3448">
            <v>0</v>
          </cell>
          <cell r="R3448">
            <v>0</v>
          </cell>
        </row>
        <row r="3449">
          <cell r="K3449">
            <v>0</v>
          </cell>
          <cell r="R3449">
            <v>0</v>
          </cell>
        </row>
        <row r="3450">
          <cell r="K3450">
            <v>0</v>
          </cell>
          <cell r="R3450">
            <v>0</v>
          </cell>
        </row>
        <row r="3451">
          <cell r="K3451">
            <v>0</v>
          </cell>
          <cell r="R3451">
            <v>0</v>
          </cell>
        </row>
        <row r="3452">
          <cell r="K3452">
            <v>0</v>
          </cell>
          <cell r="R3452">
            <v>6.1475540786656853E-2</v>
          </cell>
        </row>
        <row r="3453">
          <cell r="K3453">
            <v>0</v>
          </cell>
          <cell r="R3453">
            <v>0</v>
          </cell>
        </row>
        <row r="3454">
          <cell r="K3454">
            <v>0</v>
          </cell>
          <cell r="R3454">
            <v>0</v>
          </cell>
        </row>
        <row r="3455">
          <cell r="K3455">
            <v>0</v>
          </cell>
          <cell r="R3455">
            <v>0</v>
          </cell>
        </row>
        <row r="3456">
          <cell r="K3456">
            <v>0</v>
          </cell>
          <cell r="R3456">
            <v>0</v>
          </cell>
        </row>
        <row r="3457">
          <cell r="K3457">
            <v>0</v>
          </cell>
          <cell r="R3457">
            <v>0</v>
          </cell>
        </row>
        <row r="3458">
          <cell r="K3458">
            <v>0</v>
          </cell>
          <cell r="R3458">
            <v>0</v>
          </cell>
        </row>
        <row r="3459">
          <cell r="K3459">
            <v>0</v>
          </cell>
          <cell r="R3459">
            <v>0</v>
          </cell>
        </row>
        <row r="3460">
          <cell r="K3460">
            <v>0</v>
          </cell>
          <cell r="R3460">
            <v>0</v>
          </cell>
        </row>
        <row r="3461">
          <cell r="K3461">
            <v>0</v>
          </cell>
          <cell r="R3461">
            <v>0</v>
          </cell>
        </row>
        <row r="3462">
          <cell r="K3462">
            <v>0</v>
          </cell>
          <cell r="R3462">
            <v>0</v>
          </cell>
        </row>
        <row r="3463">
          <cell r="K3463">
            <v>0</v>
          </cell>
          <cell r="R3463">
            <v>0</v>
          </cell>
        </row>
        <row r="3464">
          <cell r="K3464">
            <v>0</v>
          </cell>
          <cell r="R3464">
            <v>0</v>
          </cell>
        </row>
        <row r="3465">
          <cell r="K3465">
            <v>0</v>
          </cell>
          <cell r="R3465">
            <v>0</v>
          </cell>
        </row>
        <row r="3466">
          <cell r="K3466">
            <v>0</v>
          </cell>
          <cell r="R3466">
            <v>0</v>
          </cell>
        </row>
        <row r="3467">
          <cell r="K3467">
            <v>0</v>
          </cell>
          <cell r="R3467">
            <v>0</v>
          </cell>
        </row>
        <row r="3468">
          <cell r="K3468">
            <v>0</v>
          </cell>
          <cell r="R3468">
            <v>0</v>
          </cell>
        </row>
        <row r="3469">
          <cell r="K3469">
            <v>0</v>
          </cell>
          <cell r="R3469">
            <v>0</v>
          </cell>
        </row>
        <row r="3470">
          <cell r="K3470">
            <v>0</v>
          </cell>
          <cell r="R3470">
            <v>0</v>
          </cell>
        </row>
        <row r="3471">
          <cell r="K3471">
            <v>0</v>
          </cell>
          <cell r="R3471">
            <v>0</v>
          </cell>
        </row>
        <row r="3472">
          <cell r="K3472">
            <v>0</v>
          </cell>
          <cell r="R3472">
            <v>0</v>
          </cell>
        </row>
        <row r="3473">
          <cell r="K3473">
            <v>0</v>
          </cell>
          <cell r="R3473">
            <v>0</v>
          </cell>
        </row>
        <row r="3474">
          <cell r="K3474">
            <v>0</v>
          </cell>
          <cell r="R3474">
            <v>0</v>
          </cell>
        </row>
        <row r="3475">
          <cell r="K3475">
            <v>0</v>
          </cell>
          <cell r="R3475">
            <v>0</v>
          </cell>
        </row>
        <row r="3476">
          <cell r="K3476">
            <v>0</v>
          </cell>
          <cell r="R3476">
            <v>0</v>
          </cell>
        </row>
        <row r="3477">
          <cell r="K3477">
            <v>0</v>
          </cell>
          <cell r="R3477">
            <v>0</v>
          </cell>
        </row>
        <row r="3478">
          <cell r="K3478">
            <v>0</v>
          </cell>
          <cell r="R3478">
            <v>0</v>
          </cell>
        </row>
        <row r="3479">
          <cell r="K3479">
            <v>0</v>
          </cell>
          <cell r="R3479">
            <v>0</v>
          </cell>
        </row>
        <row r="3480">
          <cell r="K3480">
            <v>0</v>
          </cell>
          <cell r="R3480">
            <v>0</v>
          </cell>
        </row>
        <row r="3481">
          <cell r="K3481">
            <v>0</v>
          </cell>
          <cell r="R3481">
            <v>0</v>
          </cell>
        </row>
        <row r="3482">
          <cell r="K3482">
            <v>0</v>
          </cell>
          <cell r="R3482">
            <v>0</v>
          </cell>
        </row>
        <row r="3483">
          <cell r="K3483">
            <v>0</v>
          </cell>
          <cell r="R3483">
            <v>0</v>
          </cell>
        </row>
        <row r="3484">
          <cell r="K3484">
            <v>0</v>
          </cell>
          <cell r="R3484">
            <v>0</v>
          </cell>
        </row>
        <row r="3485">
          <cell r="K3485">
            <v>0</v>
          </cell>
          <cell r="R3485">
            <v>0</v>
          </cell>
        </row>
        <row r="3486">
          <cell r="K3486">
            <v>0</v>
          </cell>
          <cell r="R3486">
            <v>0</v>
          </cell>
        </row>
        <row r="3487">
          <cell r="K3487">
            <v>0</v>
          </cell>
          <cell r="R3487">
            <v>0</v>
          </cell>
        </row>
        <row r="3488">
          <cell r="K3488">
            <v>0</v>
          </cell>
          <cell r="R3488">
            <v>0</v>
          </cell>
        </row>
        <row r="3489">
          <cell r="K3489">
            <v>0</v>
          </cell>
          <cell r="R3489">
            <v>0</v>
          </cell>
        </row>
        <row r="3490">
          <cell r="K3490">
            <v>0</v>
          </cell>
          <cell r="R3490">
            <v>0</v>
          </cell>
        </row>
        <row r="3491">
          <cell r="K3491">
            <v>0</v>
          </cell>
          <cell r="R3491">
            <v>0</v>
          </cell>
        </row>
        <row r="3492">
          <cell r="K3492">
            <v>0</v>
          </cell>
          <cell r="R3492">
            <v>0</v>
          </cell>
        </row>
        <row r="3493">
          <cell r="K3493">
            <v>0</v>
          </cell>
          <cell r="R3493">
            <v>0</v>
          </cell>
        </row>
        <row r="3494">
          <cell r="K3494">
            <v>0</v>
          </cell>
          <cell r="R3494">
            <v>0</v>
          </cell>
        </row>
        <row r="3495">
          <cell r="K3495">
            <v>0</v>
          </cell>
          <cell r="R3495">
            <v>0</v>
          </cell>
        </row>
        <row r="3496">
          <cell r="K3496">
            <v>0</v>
          </cell>
          <cell r="R3496">
            <v>0</v>
          </cell>
        </row>
        <row r="3497">
          <cell r="K3497">
            <v>0</v>
          </cell>
          <cell r="R3497">
            <v>0</v>
          </cell>
        </row>
        <row r="3498">
          <cell r="K3498">
            <v>0</v>
          </cell>
          <cell r="R3498">
            <v>0</v>
          </cell>
        </row>
        <row r="3499">
          <cell r="K3499">
            <v>0</v>
          </cell>
          <cell r="R3499">
            <v>0</v>
          </cell>
        </row>
        <row r="3500">
          <cell r="K3500">
            <v>0</v>
          </cell>
          <cell r="R3500">
            <v>0</v>
          </cell>
        </row>
        <row r="3501">
          <cell r="K3501">
            <v>0</v>
          </cell>
          <cell r="R3501">
            <v>0</v>
          </cell>
        </row>
        <row r="3502">
          <cell r="K3502">
            <v>0</v>
          </cell>
          <cell r="R3502">
            <v>0</v>
          </cell>
        </row>
        <row r="3503">
          <cell r="K3503">
            <v>0</v>
          </cell>
          <cell r="R3503">
            <v>0</v>
          </cell>
        </row>
        <row r="3504">
          <cell r="K3504">
            <v>0</v>
          </cell>
          <cell r="R3504">
            <v>0</v>
          </cell>
        </row>
        <row r="3505">
          <cell r="K3505">
            <v>0</v>
          </cell>
          <cell r="R3505">
            <v>0</v>
          </cell>
        </row>
        <row r="3506">
          <cell r="K3506">
            <v>0</v>
          </cell>
          <cell r="R3506">
            <v>0</v>
          </cell>
        </row>
        <row r="3507">
          <cell r="K3507">
            <v>0</v>
          </cell>
          <cell r="R3507">
            <v>0</v>
          </cell>
        </row>
        <row r="3508">
          <cell r="K3508">
            <v>0</v>
          </cell>
          <cell r="R3508">
            <v>0</v>
          </cell>
        </row>
        <row r="3509">
          <cell r="K3509">
            <v>0</v>
          </cell>
          <cell r="R3509">
            <v>0</v>
          </cell>
        </row>
        <row r="3510">
          <cell r="K3510">
            <v>0</v>
          </cell>
          <cell r="R3510">
            <v>0</v>
          </cell>
        </row>
        <row r="3511">
          <cell r="K3511">
            <v>0</v>
          </cell>
          <cell r="R3511">
            <v>0</v>
          </cell>
        </row>
        <row r="3512">
          <cell r="K3512">
            <v>0</v>
          </cell>
          <cell r="R3512">
            <v>0</v>
          </cell>
        </row>
        <row r="3513">
          <cell r="K3513">
            <v>0</v>
          </cell>
          <cell r="R3513">
            <v>0</v>
          </cell>
        </row>
        <row r="3514">
          <cell r="K3514">
            <v>0</v>
          </cell>
          <cell r="R3514">
            <v>0</v>
          </cell>
        </row>
        <row r="3515">
          <cell r="K3515">
            <v>0</v>
          </cell>
          <cell r="R3515">
            <v>0</v>
          </cell>
        </row>
        <row r="3516">
          <cell r="K3516">
            <v>0</v>
          </cell>
          <cell r="R3516">
            <v>0</v>
          </cell>
        </row>
        <row r="3517">
          <cell r="K3517">
            <v>0</v>
          </cell>
          <cell r="R3517">
            <v>0</v>
          </cell>
        </row>
        <row r="3518">
          <cell r="K3518">
            <v>0</v>
          </cell>
          <cell r="R3518">
            <v>0</v>
          </cell>
        </row>
        <row r="3519">
          <cell r="K3519">
            <v>0</v>
          </cell>
          <cell r="R3519">
            <v>0</v>
          </cell>
        </row>
        <row r="3520">
          <cell r="K3520">
            <v>0</v>
          </cell>
          <cell r="R3520">
            <v>0</v>
          </cell>
        </row>
        <row r="3521">
          <cell r="K3521">
            <v>0</v>
          </cell>
          <cell r="R3521">
            <v>0</v>
          </cell>
        </row>
        <row r="3522">
          <cell r="K3522">
            <v>0</v>
          </cell>
          <cell r="R3522">
            <v>0</v>
          </cell>
        </row>
        <row r="3523">
          <cell r="K3523">
            <v>0</v>
          </cell>
          <cell r="R3523">
            <v>0</v>
          </cell>
        </row>
        <row r="3524">
          <cell r="K3524">
            <v>0</v>
          </cell>
          <cell r="R3524">
            <v>0</v>
          </cell>
        </row>
        <row r="3525">
          <cell r="K3525">
            <v>0</v>
          </cell>
          <cell r="R3525">
            <v>0</v>
          </cell>
        </row>
        <row r="3526">
          <cell r="K3526">
            <v>0</v>
          </cell>
          <cell r="R3526">
            <v>0</v>
          </cell>
        </row>
        <row r="3527">
          <cell r="K3527">
            <v>0</v>
          </cell>
          <cell r="R3527">
            <v>0</v>
          </cell>
        </row>
        <row r="3528">
          <cell r="K3528">
            <v>0</v>
          </cell>
          <cell r="R3528">
            <v>0</v>
          </cell>
        </row>
        <row r="3529">
          <cell r="K3529">
            <v>0</v>
          </cell>
          <cell r="R3529">
            <v>0</v>
          </cell>
        </row>
        <row r="3530">
          <cell r="K3530">
            <v>0</v>
          </cell>
          <cell r="R3530">
            <v>0</v>
          </cell>
        </row>
        <row r="3531">
          <cell r="K3531">
            <v>0</v>
          </cell>
          <cell r="R3531">
            <v>0</v>
          </cell>
        </row>
        <row r="3532">
          <cell r="K3532">
            <v>0</v>
          </cell>
          <cell r="R3532">
            <v>0</v>
          </cell>
        </row>
        <row r="3533">
          <cell r="K3533">
            <v>0</v>
          </cell>
          <cell r="R3533">
            <v>0</v>
          </cell>
        </row>
        <row r="3534">
          <cell r="K3534">
            <v>0</v>
          </cell>
          <cell r="R3534">
            <v>0</v>
          </cell>
        </row>
        <row r="3535">
          <cell r="K3535">
            <v>0</v>
          </cell>
          <cell r="R3535">
            <v>0</v>
          </cell>
        </row>
        <row r="3536">
          <cell r="K3536">
            <v>0</v>
          </cell>
          <cell r="R3536">
            <v>0</v>
          </cell>
        </row>
        <row r="3537">
          <cell r="K3537">
            <v>0</v>
          </cell>
          <cell r="R3537">
            <v>9.1382560628814238E-2</v>
          </cell>
        </row>
        <row r="3538">
          <cell r="K3538">
            <v>0</v>
          </cell>
          <cell r="R3538">
            <v>0</v>
          </cell>
        </row>
        <row r="3539">
          <cell r="K3539">
            <v>0</v>
          </cell>
          <cell r="R3539">
            <v>0</v>
          </cell>
        </row>
        <row r="3540">
          <cell r="K3540">
            <v>0</v>
          </cell>
          <cell r="R3540">
            <v>0</v>
          </cell>
        </row>
        <row r="3541">
          <cell r="K3541">
            <v>0</v>
          </cell>
          <cell r="R3541">
            <v>0</v>
          </cell>
        </row>
        <row r="3542">
          <cell r="K3542">
            <v>0</v>
          </cell>
          <cell r="R3542">
            <v>0</v>
          </cell>
        </row>
        <row r="3543">
          <cell r="K3543">
            <v>0</v>
          </cell>
          <cell r="R3543">
            <v>0</v>
          </cell>
        </row>
        <row r="3544">
          <cell r="K3544">
            <v>0</v>
          </cell>
          <cell r="R3544">
            <v>0</v>
          </cell>
        </row>
        <row r="3545">
          <cell r="K3545">
            <v>0</v>
          </cell>
          <cell r="R3545">
            <v>0</v>
          </cell>
        </row>
        <row r="3546">
          <cell r="K3546">
            <v>0</v>
          </cell>
          <cell r="R3546">
            <v>0</v>
          </cell>
        </row>
        <row r="3547">
          <cell r="K3547">
            <v>0</v>
          </cell>
          <cell r="R3547">
            <v>0</v>
          </cell>
        </row>
        <row r="3548">
          <cell r="K3548">
            <v>0</v>
          </cell>
          <cell r="R3548">
            <v>0</v>
          </cell>
        </row>
        <row r="3549">
          <cell r="K3549">
            <v>0</v>
          </cell>
          <cell r="R3549">
            <v>0</v>
          </cell>
        </row>
        <row r="3550">
          <cell r="K3550">
            <v>0</v>
          </cell>
          <cell r="R3550">
            <v>0</v>
          </cell>
        </row>
        <row r="3551">
          <cell r="K3551">
            <v>0</v>
          </cell>
          <cell r="R3551">
            <v>0</v>
          </cell>
        </row>
        <row r="3552">
          <cell r="K3552">
            <v>0</v>
          </cell>
          <cell r="R3552">
            <v>0</v>
          </cell>
        </row>
        <row r="3553">
          <cell r="K3553">
            <v>0</v>
          </cell>
          <cell r="R3553">
            <v>0</v>
          </cell>
        </row>
        <row r="3554">
          <cell r="K3554">
            <v>0</v>
          </cell>
          <cell r="R3554">
            <v>0</v>
          </cell>
        </row>
        <row r="3555">
          <cell r="K3555">
            <v>0</v>
          </cell>
          <cell r="R3555">
            <v>0</v>
          </cell>
        </row>
        <row r="3556">
          <cell r="K3556">
            <v>0</v>
          </cell>
          <cell r="R3556">
            <v>0</v>
          </cell>
        </row>
        <row r="3557">
          <cell r="K3557">
            <v>0</v>
          </cell>
          <cell r="R3557">
            <v>0</v>
          </cell>
        </row>
        <row r="3558">
          <cell r="K3558">
            <v>0</v>
          </cell>
          <cell r="R3558">
            <v>0</v>
          </cell>
        </row>
        <row r="3559">
          <cell r="K3559">
            <v>0</v>
          </cell>
          <cell r="R3559">
            <v>0</v>
          </cell>
        </row>
        <row r="3560">
          <cell r="K3560">
            <v>0</v>
          </cell>
          <cell r="R3560">
            <v>0</v>
          </cell>
        </row>
        <row r="3561">
          <cell r="K3561">
            <v>0</v>
          </cell>
          <cell r="R3561">
            <v>0</v>
          </cell>
        </row>
        <row r="3562">
          <cell r="K3562">
            <v>0</v>
          </cell>
          <cell r="R3562">
            <v>0</v>
          </cell>
        </row>
        <row r="3563">
          <cell r="K3563">
            <v>0</v>
          </cell>
          <cell r="R3563">
            <v>0</v>
          </cell>
        </row>
        <row r="3564">
          <cell r="K3564">
            <v>0</v>
          </cell>
          <cell r="R3564">
            <v>0</v>
          </cell>
        </row>
        <row r="3565">
          <cell r="K3565">
            <v>0</v>
          </cell>
          <cell r="R3565">
            <v>0</v>
          </cell>
        </row>
        <row r="3566">
          <cell r="K3566">
            <v>0</v>
          </cell>
          <cell r="R3566">
            <v>0</v>
          </cell>
        </row>
        <row r="3567">
          <cell r="K3567">
            <v>0</v>
          </cell>
          <cell r="R3567">
            <v>0</v>
          </cell>
        </row>
        <row r="3568">
          <cell r="K3568">
            <v>0</v>
          </cell>
          <cell r="R3568">
            <v>0</v>
          </cell>
        </row>
        <row r="3569">
          <cell r="K3569">
            <v>0</v>
          </cell>
          <cell r="R3569">
            <v>0</v>
          </cell>
        </row>
        <row r="3570">
          <cell r="K3570">
            <v>0</v>
          </cell>
          <cell r="R3570">
            <v>0</v>
          </cell>
        </row>
        <row r="3571">
          <cell r="K3571">
            <v>0</v>
          </cell>
          <cell r="R3571">
            <v>0</v>
          </cell>
        </row>
        <row r="3572">
          <cell r="K3572">
            <v>0</v>
          </cell>
          <cell r="R3572">
            <v>0</v>
          </cell>
        </row>
        <row r="3573">
          <cell r="K3573">
            <v>0</v>
          </cell>
          <cell r="R3573">
            <v>0</v>
          </cell>
        </row>
        <row r="3574">
          <cell r="K3574">
            <v>0</v>
          </cell>
          <cell r="R3574">
            <v>0</v>
          </cell>
        </row>
        <row r="3575">
          <cell r="K3575">
            <v>0</v>
          </cell>
          <cell r="R3575">
            <v>0</v>
          </cell>
        </row>
        <row r="3576">
          <cell r="K3576">
            <v>0</v>
          </cell>
          <cell r="R3576">
            <v>0</v>
          </cell>
        </row>
        <row r="3577">
          <cell r="K3577">
            <v>0</v>
          </cell>
          <cell r="R3577">
            <v>0</v>
          </cell>
        </row>
        <row r="3578">
          <cell r="K3578">
            <v>0</v>
          </cell>
          <cell r="R3578">
            <v>0</v>
          </cell>
        </row>
        <row r="3579">
          <cell r="K3579">
            <v>0</v>
          </cell>
          <cell r="R3579">
            <v>0</v>
          </cell>
        </row>
        <row r="3580">
          <cell r="K3580">
            <v>0</v>
          </cell>
          <cell r="R3580">
            <v>0</v>
          </cell>
        </row>
        <row r="3581">
          <cell r="K3581">
            <v>0</v>
          </cell>
          <cell r="R3581">
            <v>0</v>
          </cell>
        </row>
        <row r="3582">
          <cell r="K3582">
            <v>0</v>
          </cell>
          <cell r="R3582">
            <v>0</v>
          </cell>
        </row>
        <row r="3583">
          <cell r="K3583">
            <v>0</v>
          </cell>
          <cell r="R3583">
            <v>0</v>
          </cell>
        </row>
        <row r="3584">
          <cell r="K3584">
            <v>0</v>
          </cell>
          <cell r="R3584">
            <v>0</v>
          </cell>
        </row>
        <row r="3585">
          <cell r="K3585">
            <v>0</v>
          </cell>
          <cell r="R3585">
            <v>0</v>
          </cell>
        </row>
        <row r="3586">
          <cell r="K3586">
            <v>0</v>
          </cell>
          <cell r="R3586">
            <v>0</v>
          </cell>
        </row>
        <row r="3587">
          <cell r="K3587">
            <v>0</v>
          </cell>
          <cell r="R3587">
            <v>0</v>
          </cell>
        </row>
        <row r="3588">
          <cell r="K3588">
            <v>0</v>
          </cell>
          <cell r="R3588">
            <v>0</v>
          </cell>
        </row>
        <row r="3589">
          <cell r="K3589">
            <v>0</v>
          </cell>
          <cell r="R3589">
            <v>0</v>
          </cell>
        </row>
        <row r="3590">
          <cell r="K3590">
            <v>0</v>
          </cell>
          <cell r="R3590">
            <v>0</v>
          </cell>
        </row>
        <row r="3591">
          <cell r="K3591">
            <v>0</v>
          </cell>
          <cell r="R3591">
            <v>0</v>
          </cell>
        </row>
        <row r="3592">
          <cell r="K3592">
            <v>0</v>
          </cell>
          <cell r="R3592">
            <v>7.8090551810077624</v>
          </cell>
        </row>
        <row r="3593">
          <cell r="K3593">
            <v>0</v>
          </cell>
          <cell r="R3593">
            <v>7.8090551810077624</v>
          </cell>
        </row>
        <row r="3594">
          <cell r="K3594">
            <v>0</v>
          </cell>
          <cell r="R3594">
            <v>3.5999190550745004</v>
          </cell>
        </row>
        <row r="3595">
          <cell r="K3595">
            <v>0</v>
          </cell>
          <cell r="R3595">
            <v>3.5999190550745004</v>
          </cell>
        </row>
        <row r="3596">
          <cell r="K3596">
            <v>0</v>
          </cell>
          <cell r="R3596">
            <v>3.5999190550745004</v>
          </cell>
        </row>
        <row r="3597">
          <cell r="K3597">
            <v>0</v>
          </cell>
          <cell r="R3597">
            <v>17.2796114643576</v>
          </cell>
        </row>
        <row r="3598">
          <cell r="K3598">
            <v>0</v>
          </cell>
          <cell r="R3598">
            <v>8.6951891022568688</v>
          </cell>
        </row>
        <row r="3599">
          <cell r="K3599">
            <v>0</v>
          </cell>
          <cell r="R3599">
            <v>1.9661096377714582</v>
          </cell>
        </row>
        <row r="3600">
          <cell r="K3600">
            <v>0</v>
          </cell>
          <cell r="R3600">
            <v>17.2796114643576</v>
          </cell>
        </row>
        <row r="3601">
          <cell r="K3601">
            <v>0</v>
          </cell>
          <cell r="R3601">
            <v>28.134751999659173</v>
          </cell>
        </row>
        <row r="3602">
          <cell r="K3602">
            <v>0</v>
          </cell>
          <cell r="R3602">
            <v>28.134751999659173</v>
          </cell>
        </row>
        <row r="3603">
          <cell r="K3603">
            <v>1119.3900000000001</v>
          </cell>
          <cell r="R3603">
            <v>28.134751999659173</v>
          </cell>
        </row>
        <row r="3604">
          <cell r="K3604">
            <v>1119.3900000000001</v>
          </cell>
          <cell r="R3604">
            <v>28.134751999659173</v>
          </cell>
        </row>
        <row r="3605">
          <cell r="K3605">
            <v>2197.41</v>
          </cell>
          <cell r="R3605">
            <v>28.134751999659173</v>
          </cell>
        </row>
        <row r="3606">
          <cell r="K3606">
            <v>0</v>
          </cell>
          <cell r="R3606">
            <v>7.8644385510858315E-22</v>
          </cell>
        </row>
        <row r="3607">
          <cell r="K3607">
            <v>2197.41</v>
          </cell>
          <cell r="R3607">
            <v>28.134751999659173</v>
          </cell>
        </row>
        <row r="3608">
          <cell r="K3608">
            <v>2197.41</v>
          </cell>
          <cell r="R3608">
            <v>28.134751999659173</v>
          </cell>
        </row>
        <row r="3609">
          <cell r="K3609">
            <v>0</v>
          </cell>
          <cell r="R3609">
            <v>0</v>
          </cell>
        </row>
        <row r="3610">
          <cell r="K3610">
            <v>0</v>
          </cell>
          <cell r="R3610">
            <v>6.5352376692121702E-3</v>
          </cell>
        </row>
        <row r="3611">
          <cell r="K3611">
            <v>0</v>
          </cell>
          <cell r="R3611">
            <v>0</v>
          </cell>
        </row>
        <row r="3612">
          <cell r="K3612">
            <v>0</v>
          </cell>
          <cell r="R3612">
            <v>0</v>
          </cell>
        </row>
        <row r="3613">
          <cell r="K3613">
            <v>0</v>
          </cell>
          <cell r="R3613">
            <v>0</v>
          </cell>
        </row>
        <row r="3614">
          <cell r="K3614">
            <v>0</v>
          </cell>
          <cell r="R3614">
            <v>0</v>
          </cell>
        </row>
        <row r="3615">
          <cell r="K3615">
            <v>0</v>
          </cell>
          <cell r="R3615">
            <v>0</v>
          </cell>
        </row>
        <row r="3616">
          <cell r="K3616">
            <v>0</v>
          </cell>
          <cell r="R3616">
            <v>0</v>
          </cell>
        </row>
        <row r="3617">
          <cell r="K3617">
            <v>0</v>
          </cell>
          <cell r="R3617">
            <v>0</v>
          </cell>
        </row>
        <row r="3618">
          <cell r="K3618">
            <v>0</v>
          </cell>
          <cell r="R3618">
            <v>0</v>
          </cell>
        </row>
        <row r="3619">
          <cell r="K3619">
            <v>0</v>
          </cell>
          <cell r="R3619">
            <v>0</v>
          </cell>
        </row>
        <row r="3620">
          <cell r="K3620">
            <v>0</v>
          </cell>
          <cell r="R3620">
            <v>0</v>
          </cell>
        </row>
        <row r="3621">
          <cell r="K3621">
            <v>0</v>
          </cell>
          <cell r="R3621">
            <v>0</v>
          </cell>
        </row>
        <row r="3622">
          <cell r="K3622">
            <v>0</v>
          </cell>
          <cell r="R3622">
            <v>0</v>
          </cell>
        </row>
        <row r="3623">
          <cell r="K3623">
            <v>0</v>
          </cell>
          <cell r="R3623">
            <v>0</v>
          </cell>
        </row>
        <row r="3624">
          <cell r="K3624">
            <v>0</v>
          </cell>
          <cell r="R3624">
            <v>0</v>
          </cell>
        </row>
        <row r="3625">
          <cell r="K3625">
            <v>0</v>
          </cell>
          <cell r="R3625">
            <v>0</v>
          </cell>
        </row>
        <row r="3626">
          <cell r="K3626">
            <v>0</v>
          </cell>
          <cell r="R3626">
            <v>0</v>
          </cell>
        </row>
        <row r="3627">
          <cell r="K3627">
            <v>0</v>
          </cell>
          <cell r="R3627">
            <v>0</v>
          </cell>
        </row>
        <row r="3628">
          <cell r="K3628">
            <v>0</v>
          </cell>
          <cell r="R3628">
            <v>0</v>
          </cell>
        </row>
        <row r="3629">
          <cell r="K3629">
            <v>0</v>
          </cell>
          <cell r="R3629">
            <v>0</v>
          </cell>
        </row>
        <row r="3630">
          <cell r="K3630">
            <v>0</v>
          </cell>
          <cell r="R3630">
            <v>0</v>
          </cell>
        </row>
        <row r="3631">
          <cell r="K3631">
            <v>0</v>
          </cell>
          <cell r="R3631">
            <v>0</v>
          </cell>
        </row>
        <row r="3632">
          <cell r="K3632">
            <v>0</v>
          </cell>
          <cell r="R3632">
            <v>0</v>
          </cell>
        </row>
        <row r="3633">
          <cell r="K3633">
            <v>0</v>
          </cell>
          <cell r="R3633">
            <v>0</v>
          </cell>
        </row>
        <row r="3634">
          <cell r="K3634">
            <v>0</v>
          </cell>
          <cell r="R3634">
            <v>0</v>
          </cell>
        </row>
        <row r="3635">
          <cell r="K3635">
            <v>0</v>
          </cell>
          <cell r="R3635">
            <v>0</v>
          </cell>
        </row>
        <row r="3636">
          <cell r="K3636">
            <v>0</v>
          </cell>
          <cell r="R3636">
            <v>9.1936394329594933</v>
          </cell>
        </row>
        <row r="3637">
          <cell r="K3637">
            <v>0</v>
          </cell>
          <cell r="R3637">
            <v>9.1936394329594933</v>
          </cell>
        </row>
        <row r="3638">
          <cell r="K3638">
            <v>0</v>
          </cell>
          <cell r="R3638">
            <v>5.1617300912760529</v>
          </cell>
        </row>
        <row r="3639">
          <cell r="K3639">
            <v>0</v>
          </cell>
          <cell r="R3639">
            <v>5.1617300912760529</v>
          </cell>
        </row>
        <row r="3640">
          <cell r="K3640">
            <v>0</v>
          </cell>
          <cell r="R3640">
            <v>5.1617300912760529</v>
          </cell>
        </row>
        <row r="3641">
          <cell r="K3641">
            <v>0</v>
          </cell>
          <cell r="R3641">
            <v>18.331895495840918</v>
          </cell>
        </row>
        <row r="3642">
          <cell r="K3642">
            <v>0</v>
          </cell>
          <cell r="R3642">
            <v>9.3597895431937008</v>
          </cell>
        </row>
        <row r="3643">
          <cell r="K3643">
            <v>0</v>
          </cell>
          <cell r="R3643">
            <v>2.3261015432789076</v>
          </cell>
        </row>
        <row r="3644">
          <cell r="K3644">
            <v>0</v>
          </cell>
          <cell r="R3644">
            <v>18.331895495840918</v>
          </cell>
        </row>
        <row r="3645">
          <cell r="K3645">
            <v>0</v>
          </cell>
          <cell r="R3645">
            <v>0</v>
          </cell>
        </row>
        <row r="3646">
          <cell r="K3646">
            <v>0</v>
          </cell>
          <cell r="R3646">
            <v>0</v>
          </cell>
        </row>
        <row r="3647">
          <cell r="K3647">
            <v>0</v>
          </cell>
          <cell r="R3647">
            <v>0</v>
          </cell>
        </row>
        <row r="3648">
          <cell r="K3648">
            <v>0</v>
          </cell>
          <cell r="R3648">
            <v>0</v>
          </cell>
        </row>
        <row r="3649">
          <cell r="K3649">
            <v>0</v>
          </cell>
          <cell r="R3649">
            <v>0</v>
          </cell>
        </row>
        <row r="3650">
          <cell r="K3650">
            <v>0</v>
          </cell>
          <cell r="R3650">
            <v>0</v>
          </cell>
        </row>
        <row r="3651">
          <cell r="K3651">
            <v>0</v>
          </cell>
          <cell r="R3651">
            <v>0</v>
          </cell>
        </row>
        <row r="3652">
          <cell r="K3652">
            <v>0</v>
          </cell>
          <cell r="R3652">
            <v>131.25858708502409</v>
          </cell>
        </row>
        <row r="3653">
          <cell r="K3653">
            <v>0</v>
          </cell>
          <cell r="R3653">
            <v>131.25858708502409</v>
          </cell>
        </row>
        <row r="3654">
          <cell r="K3654">
            <v>0</v>
          </cell>
          <cell r="R3654">
            <v>131.25858708502409</v>
          </cell>
        </row>
        <row r="3655">
          <cell r="K3655">
            <v>0</v>
          </cell>
          <cell r="R3655">
            <v>131.25858708502409</v>
          </cell>
        </row>
        <row r="3656">
          <cell r="K3656">
            <v>0</v>
          </cell>
          <cell r="R3656">
            <v>131.25858708502409</v>
          </cell>
        </row>
        <row r="3657">
          <cell r="K3657">
            <v>0</v>
          </cell>
          <cell r="R3657">
            <v>4.9512732849793901E-22</v>
          </cell>
        </row>
        <row r="3658">
          <cell r="K3658">
            <v>0</v>
          </cell>
          <cell r="R3658">
            <v>131.25858708502409</v>
          </cell>
        </row>
        <row r="3659">
          <cell r="K3659">
            <v>0</v>
          </cell>
          <cell r="R3659">
            <v>131.25858708502409</v>
          </cell>
        </row>
        <row r="3660">
          <cell r="K3660">
            <v>0</v>
          </cell>
          <cell r="R3660">
            <v>0</v>
          </cell>
        </row>
        <row r="3661">
          <cell r="K3661">
            <v>0</v>
          </cell>
          <cell r="R3661">
            <v>0</v>
          </cell>
        </row>
        <row r="3662">
          <cell r="K3662">
            <v>0</v>
          </cell>
          <cell r="R3662">
            <v>0</v>
          </cell>
        </row>
        <row r="3663">
          <cell r="K3663">
            <v>0</v>
          </cell>
          <cell r="R3663">
            <v>0</v>
          </cell>
        </row>
        <row r="3664">
          <cell r="K3664">
            <v>0</v>
          </cell>
          <cell r="R3664">
            <v>0</v>
          </cell>
        </row>
        <row r="3665">
          <cell r="K3665">
            <v>0</v>
          </cell>
          <cell r="R3665">
            <v>0</v>
          </cell>
        </row>
        <row r="3666">
          <cell r="K3666">
            <v>0</v>
          </cell>
          <cell r="R3666">
            <v>0</v>
          </cell>
        </row>
        <row r="3667">
          <cell r="K3667">
            <v>0</v>
          </cell>
          <cell r="R3667">
            <v>0</v>
          </cell>
        </row>
        <row r="3668">
          <cell r="K3668">
            <v>0</v>
          </cell>
          <cell r="R3668">
            <v>0</v>
          </cell>
        </row>
        <row r="3669">
          <cell r="K3669">
            <v>0</v>
          </cell>
          <cell r="R3669">
            <v>0</v>
          </cell>
        </row>
        <row r="3670">
          <cell r="K3670">
            <v>0</v>
          </cell>
          <cell r="R3670">
            <v>0</v>
          </cell>
        </row>
        <row r="3671">
          <cell r="K3671">
            <v>0</v>
          </cell>
          <cell r="R3671">
            <v>0</v>
          </cell>
        </row>
        <row r="3672">
          <cell r="K3672">
            <v>0</v>
          </cell>
          <cell r="R3672">
            <v>0</v>
          </cell>
        </row>
        <row r="3673">
          <cell r="K3673">
            <v>0</v>
          </cell>
          <cell r="R3673">
            <v>0</v>
          </cell>
        </row>
        <row r="3674">
          <cell r="K3674">
            <v>0</v>
          </cell>
          <cell r="R3674">
            <v>0.76429050707735546</v>
          </cell>
        </row>
        <row r="3675">
          <cell r="K3675">
            <v>0</v>
          </cell>
          <cell r="R3675">
            <v>0</v>
          </cell>
        </row>
        <row r="3676">
          <cell r="K3676">
            <v>0</v>
          </cell>
          <cell r="R3676">
            <v>0</v>
          </cell>
        </row>
        <row r="3677">
          <cell r="K3677">
            <v>0</v>
          </cell>
          <cell r="R3677">
            <v>0</v>
          </cell>
        </row>
        <row r="3678">
          <cell r="K3678">
            <v>0</v>
          </cell>
          <cell r="R3678">
            <v>0</v>
          </cell>
        </row>
        <row r="3679">
          <cell r="K3679">
            <v>0</v>
          </cell>
          <cell r="R3679">
            <v>0</v>
          </cell>
        </row>
        <row r="3680">
          <cell r="K3680">
            <v>0</v>
          </cell>
          <cell r="R3680">
            <v>0</v>
          </cell>
        </row>
        <row r="3681">
          <cell r="K3681">
            <v>0</v>
          </cell>
          <cell r="R3681">
            <v>0</v>
          </cell>
        </row>
        <row r="3682">
          <cell r="K3682">
            <v>0</v>
          </cell>
          <cell r="R3682">
            <v>0</v>
          </cell>
        </row>
        <row r="3683">
          <cell r="K3683">
            <v>0</v>
          </cell>
          <cell r="R3683">
            <v>0</v>
          </cell>
        </row>
        <row r="3684">
          <cell r="K3684">
            <v>0</v>
          </cell>
          <cell r="R3684">
            <v>0</v>
          </cell>
        </row>
        <row r="3685">
          <cell r="K3685">
            <v>0</v>
          </cell>
          <cell r="R3685">
            <v>0</v>
          </cell>
        </row>
        <row r="3686">
          <cell r="K3686">
            <v>0</v>
          </cell>
          <cell r="R3686">
            <v>0</v>
          </cell>
        </row>
        <row r="3687">
          <cell r="K3687">
            <v>0</v>
          </cell>
          <cell r="R3687">
            <v>0</v>
          </cell>
        </row>
        <row r="3688">
          <cell r="K3688">
            <v>0</v>
          </cell>
          <cell r="R3688">
            <v>0</v>
          </cell>
        </row>
        <row r="3689">
          <cell r="K3689">
            <v>0</v>
          </cell>
          <cell r="R3689">
            <v>0</v>
          </cell>
        </row>
        <row r="3690">
          <cell r="K3690">
            <v>0</v>
          </cell>
          <cell r="R3690">
            <v>0</v>
          </cell>
        </row>
        <row r="3691">
          <cell r="K3691">
            <v>0</v>
          </cell>
          <cell r="R3691">
            <v>0</v>
          </cell>
        </row>
        <row r="3692">
          <cell r="K3692">
            <v>0</v>
          </cell>
          <cell r="R3692">
            <v>0</v>
          </cell>
        </row>
        <row r="3693">
          <cell r="K3693">
            <v>0</v>
          </cell>
          <cell r="R3693">
            <v>0</v>
          </cell>
        </row>
        <row r="3694">
          <cell r="K3694">
            <v>0</v>
          </cell>
          <cell r="R3694">
            <v>0</v>
          </cell>
        </row>
        <row r="3695">
          <cell r="K3695">
            <v>0</v>
          </cell>
          <cell r="R3695">
            <v>7.2552214802270698E-4</v>
          </cell>
        </row>
        <row r="3696">
          <cell r="K3696">
            <v>0</v>
          </cell>
          <cell r="R3696">
            <v>7.2552214802270698E-4</v>
          </cell>
        </row>
        <row r="3697">
          <cell r="K3697">
            <v>0</v>
          </cell>
          <cell r="R3697">
            <v>1.8387278865918987E-4</v>
          </cell>
        </row>
        <row r="3698">
          <cell r="K3698">
            <v>0</v>
          </cell>
          <cell r="R3698">
            <v>1.8387278865918987E-4</v>
          </cell>
        </row>
        <row r="3699">
          <cell r="K3699">
            <v>0</v>
          </cell>
          <cell r="R3699">
            <v>1.8387278865918987E-4</v>
          </cell>
        </row>
        <row r="3700">
          <cell r="K3700">
            <v>0.16034699999999999</v>
          </cell>
          <cell r="R3700">
            <v>2.403638261388205E-3</v>
          </cell>
        </row>
        <row r="3701">
          <cell r="K3701">
            <v>0</v>
          </cell>
          <cell r="R3701">
            <v>2.403638261388205E-3</v>
          </cell>
        </row>
        <row r="3702">
          <cell r="K3702">
            <v>0.17756399999999997</v>
          </cell>
          <cell r="R3702">
            <v>2.403638261388205E-3</v>
          </cell>
        </row>
        <row r="3703">
          <cell r="K3703">
            <v>0.17756399999999997</v>
          </cell>
          <cell r="R3703">
            <v>2.403638261388205E-3</v>
          </cell>
        </row>
        <row r="3704">
          <cell r="K3704">
            <v>0.68967000000000001</v>
          </cell>
          <cell r="R3704">
            <v>2.403638261388205E-3</v>
          </cell>
        </row>
        <row r="3705">
          <cell r="K3705">
            <v>0</v>
          </cell>
          <cell r="R3705">
            <v>1.2959708598268202E-14</v>
          </cell>
        </row>
        <row r="3706">
          <cell r="K3706">
            <v>0.68967000000000001</v>
          </cell>
          <cell r="R3706">
            <v>2.403638261388205E-3</v>
          </cell>
        </row>
        <row r="3707">
          <cell r="K3707">
            <v>0.68967000000000001</v>
          </cell>
          <cell r="R3707">
            <v>2.403638261388205E-3</v>
          </cell>
        </row>
        <row r="3708">
          <cell r="K3708">
            <v>0</v>
          </cell>
          <cell r="R3708">
            <v>0</v>
          </cell>
        </row>
        <row r="3709">
          <cell r="K3709">
            <v>0</v>
          </cell>
          <cell r="R3709">
            <v>0</v>
          </cell>
        </row>
        <row r="3710">
          <cell r="K3710">
            <v>0</v>
          </cell>
          <cell r="R3710">
            <v>0</v>
          </cell>
        </row>
        <row r="3711">
          <cell r="K3711">
            <v>0</v>
          </cell>
          <cell r="R3711">
            <v>0</v>
          </cell>
        </row>
        <row r="3712">
          <cell r="K3712">
            <v>0</v>
          </cell>
          <cell r="R3712">
            <v>0</v>
          </cell>
        </row>
        <row r="3713">
          <cell r="K3713">
            <v>0</v>
          </cell>
          <cell r="R3713">
            <v>0</v>
          </cell>
        </row>
        <row r="3714">
          <cell r="K3714">
            <v>0</v>
          </cell>
          <cell r="R3714">
            <v>0</v>
          </cell>
        </row>
        <row r="3715">
          <cell r="K3715">
            <v>0</v>
          </cell>
          <cell r="R3715">
            <v>0</v>
          </cell>
        </row>
        <row r="3716">
          <cell r="K3716">
            <v>0</v>
          </cell>
          <cell r="R3716">
            <v>0</v>
          </cell>
        </row>
        <row r="3717">
          <cell r="K3717">
            <v>0</v>
          </cell>
          <cell r="R3717">
            <v>0</v>
          </cell>
        </row>
        <row r="3718">
          <cell r="K3718">
            <v>0</v>
          </cell>
          <cell r="R3718">
            <v>0</v>
          </cell>
        </row>
        <row r="3719">
          <cell r="K3719">
            <v>0</v>
          </cell>
          <cell r="R3719">
            <v>0</v>
          </cell>
        </row>
        <row r="3720">
          <cell r="K3720">
            <v>0</v>
          </cell>
          <cell r="R3720">
            <v>0</v>
          </cell>
        </row>
        <row r="3721">
          <cell r="K3721">
            <v>0</v>
          </cell>
          <cell r="R3721">
            <v>0</v>
          </cell>
        </row>
        <row r="3722">
          <cell r="K3722">
            <v>0</v>
          </cell>
          <cell r="R3722">
            <v>0</v>
          </cell>
        </row>
        <row r="3723">
          <cell r="K3723">
            <v>0</v>
          </cell>
          <cell r="R3723">
            <v>0</v>
          </cell>
        </row>
        <row r="3724">
          <cell r="K3724">
            <v>0</v>
          </cell>
          <cell r="R3724">
            <v>0</v>
          </cell>
        </row>
        <row r="3725">
          <cell r="K3725">
            <v>0</v>
          </cell>
          <cell r="R3725">
            <v>0</v>
          </cell>
        </row>
        <row r="3726">
          <cell r="K3726">
            <v>0</v>
          </cell>
          <cell r="R3726">
            <v>0</v>
          </cell>
        </row>
        <row r="3727">
          <cell r="K3727">
            <v>0</v>
          </cell>
          <cell r="R3727">
            <v>0</v>
          </cell>
        </row>
        <row r="3728">
          <cell r="K3728">
            <v>0</v>
          </cell>
          <cell r="R3728">
            <v>0</v>
          </cell>
        </row>
        <row r="3729">
          <cell r="K3729">
            <v>0</v>
          </cell>
          <cell r="R3729">
            <v>0</v>
          </cell>
        </row>
        <row r="3730">
          <cell r="K3730">
            <v>0</v>
          </cell>
          <cell r="R3730">
            <v>0</v>
          </cell>
        </row>
        <row r="3731">
          <cell r="K3731">
            <v>0</v>
          </cell>
          <cell r="R3731">
            <v>0</v>
          </cell>
        </row>
        <row r="3732">
          <cell r="K3732">
            <v>0</v>
          </cell>
          <cell r="R3732">
            <v>0</v>
          </cell>
        </row>
        <row r="3733">
          <cell r="K3733">
            <v>0</v>
          </cell>
          <cell r="R3733">
            <v>0</v>
          </cell>
        </row>
        <row r="3734">
          <cell r="K3734">
            <v>0</v>
          </cell>
          <cell r="R3734">
            <v>0</v>
          </cell>
        </row>
        <row r="3735">
          <cell r="K3735">
            <v>0</v>
          </cell>
          <cell r="R3735">
            <v>0</v>
          </cell>
        </row>
        <row r="3736">
          <cell r="K3736">
            <v>0</v>
          </cell>
          <cell r="R3736">
            <v>0</v>
          </cell>
        </row>
        <row r="3737">
          <cell r="K3737">
            <v>0</v>
          </cell>
          <cell r="R3737">
            <v>0</v>
          </cell>
        </row>
        <row r="3738">
          <cell r="K3738">
            <v>0</v>
          </cell>
          <cell r="R3738">
            <v>0</v>
          </cell>
        </row>
        <row r="3739">
          <cell r="K3739">
            <v>0</v>
          </cell>
          <cell r="R3739">
            <v>0</v>
          </cell>
        </row>
        <row r="3740">
          <cell r="K3740">
            <v>0</v>
          </cell>
          <cell r="R3740">
            <v>0</v>
          </cell>
        </row>
        <row r="3741">
          <cell r="K3741">
            <v>0</v>
          </cell>
          <cell r="R3741">
            <v>0</v>
          </cell>
        </row>
        <row r="3742">
          <cell r="K3742">
            <v>0</v>
          </cell>
          <cell r="R3742">
            <v>0</v>
          </cell>
        </row>
        <row r="3743">
          <cell r="K3743">
            <v>0</v>
          </cell>
          <cell r="R3743">
            <v>0</v>
          </cell>
        </row>
        <row r="3744">
          <cell r="K3744">
            <v>0</v>
          </cell>
          <cell r="R3744">
            <v>0</v>
          </cell>
        </row>
        <row r="3745">
          <cell r="K3745">
            <v>0</v>
          </cell>
          <cell r="R3745">
            <v>0</v>
          </cell>
        </row>
        <row r="3746">
          <cell r="K3746">
            <v>0</v>
          </cell>
          <cell r="R3746">
            <v>0</v>
          </cell>
        </row>
        <row r="3747">
          <cell r="K3747">
            <v>0</v>
          </cell>
          <cell r="R3747">
            <v>0</v>
          </cell>
        </row>
        <row r="3748">
          <cell r="K3748">
            <v>0</v>
          </cell>
          <cell r="R3748">
            <v>0</v>
          </cell>
        </row>
        <row r="3749">
          <cell r="K3749">
            <v>0</v>
          </cell>
          <cell r="R3749">
            <v>0</v>
          </cell>
        </row>
        <row r="3750">
          <cell r="K3750">
            <v>0</v>
          </cell>
          <cell r="R3750">
            <v>0</v>
          </cell>
        </row>
        <row r="3751">
          <cell r="K3751">
            <v>0</v>
          </cell>
          <cell r="R3751">
            <v>0</v>
          </cell>
        </row>
        <row r="3752">
          <cell r="K3752">
            <v>0</v>
          </cell>
          <cell r="R3752">
            <v>0</v>
          </cell>
        </row>
        <row r="3753">
          <cell r="K3753">
            <v>0</v>
          </cell>
          <cell r="R3753">
            <v>0</v>
          </cell>
        </row>
        <row r="3754">
          <cell r="K3754">
            <v>0</v>
          </cell>
          <cell r="R3754">
            <v>0</v>
          </cell>
        </row>
        <row r="3755">
          <cell r="K3755">
            <v>0</v>
          </cell>
          <cell r="R3755">
            <v>0</v>
          </cell>
        </row>
        <row r="3756">
          <cell r="K3756">
            <v>0</v>
          </cell>
          <cell r="R3756">
            <v>0</v>
          </cell>
        </row>
        <row r="3757">
          <cell r="K3757">
            <v>0</v>
          </cell>
          <cell r="R3757">
            <v>0</v>
          </cell>
        </row>
        <row r="3758">
          <cell r="K3758">
            <v>0</v>
          </cell>
          <cell r="R3758">
            <v>0</v>
          </cell>
        </row>
        <row r="3759">
          <cell r="K3759">
            <v>0</v>
          </cell>
          <cell r="R3759">
            <v>0</v>
          </cell>
        </row>
        <row r="3760">
          <cell r="K3760">
            <v>0</v>
          </cell>
          <cell r="R3760">
            <v>2.1987197920993488E-3</v>
          </cell>
        </row>
        <row r="3761">
          <cell r="K3761">
            <v>0</v>
          </cell>
          <cell r="R3761">
            <v>0</v>
          </cell>
        </row>
        <row r="3762">
          <cell r="K3762">
            <v>0</v>
          </cell>
          <cell r="R3762">
            <v>0</v>
          </cell>
        </row>
        <row r="3763">
          <cell r="K3763">
            <v>0</v>
          </cell>
          <cell r="R3763">
            <v>0</v>
          </cell>
        </row>
        <row r="3764">
          <cell r="K3764">
            <v>0</v>
          </cell>
          <cell r="R3764">
            <v>0</v>
          </cell>
        </row>
        <row r="3765">
          <cell r="K3765">
            <v>0</v>
          </cell>
          <cell r="R3765">
            <v>0</v>
          </cell>
        </row>
        <row r="3766">
          <cell r="K3766">
            <v>0</v>
          </cell>
          <cell r="R3766">
            <v>0</v>
          </cell>
        </row>
        <row r="3767">
          <cell r="K3767">
            <v>0</v>
          </cell>
          <cell r="R3767">
            <v>0</v>
          </cell>
        </row>
        <row r="3768">
          <cell r="K3768">
            <v>0</v>
          </cell>
          <cell r="R3768">
            <v>0</v>
          </cell>
        </row>
        <row r="3769">
          <cell r="K3769">
            <v>0</v>
          </cell>
          <cell r="R3769">
            <v>0</v>
          </cell>
        </row>
        <row r="3770">
          <cell r="K3770">
            <v>0</v>
          </cell>
          <cell r="R3770">
            <v>0</v>
          </cell>
        </row>
        <row r="3771">
          <cell r="K3771">
            <v>0</v>
          </cell>
          <cell r="R3771">
            <v>0</v>
          </cell>
        </row>
        <row r="3772">
          <cell r="K3772">
            <v>0</v>
          </cell>
          <cell r="R3772">
            <v>0</v>
          </cell>
        </row>
        <row r="3773">
          <cell r="K3773">
            <v>0</v>
          </cell>
          <cell r="R3773">
            <v>0</v>
          </cell>
        </row>
        <row r="3774">
          <cell r="K3774">
            <v>0</v>
          </cell>
          <cell r="R3774">
            <v>0</v>
          </cell>
        </row>
        <row r="3775">
          <cell r="K3775">
            <v>0</v>
          </cell>
          <cell r="R3775">
            <v>0</v>
          </cell>
        </row>
        <row r="3776">
          <cell r="K3776">
            <v>0</v>
          </cell>
          <cell r="R3776">
            <v>0</v>
          </cell>
        </row>
        <row r="3777">
          <cell r="K3777">
            <v>0</v>
          </cell>
          <cell r="R3777">
            <v>0</v>
          </cell>
        </row>
        <row r="3778">
          <cell r="K3778">
            <v>0</v>
          </cell>
          <cell r="R3778">
            <v>0</v>
          </cell>
        </row>
        <row r="3779">
          <cell r="K3779">
            <v>0</v>
          </cell>
          <cell r="R3779">
            <v>0</v>
          </cell>
        </row>
        <row r="3780">
          <cell r="K3780">
            <v>0</v>
          </cell>
          <cell r="R3780">
            <v>0</v>
          </cell>
        </row>
        <row r="3781">
          <cell r="K3781">
            <v>0</v>
          </cell>
          <cell r="R3781">
            <v>0</v>
          </cell>
        </row>
        <row r="3782">
          <cell r="K3782">
            <v>0</v>
          </cell>
          <cell r="R3782">
            <v>0</v>
          </cell>
        </row>
        <row r="3783">
          <cell r="K3783">
            <v>0</v>
          </cell>
          <cell r="R3783">
            <v>0</v>
          </cell>
        </row>
        <row r="3784">
          <cell r="K3784">
            <v>0</v>
          </cell>
          <cell r="R3784">
            <v>0</v>
          </cell>
        </row>
        <row r="3785">
          <cell r="K3785">
            <v>0</v>
          </cell>
          <cell r="R3785">
            <v>0</v>
          </cell>
        </row>
        <row r="3786">
          <cell r="K3786">
            <v>0</v>
          </cell>
          <cell r="R3786">
            <v>0</v>
          </cell>
        </row>
        <row r="3787">
          <cell r="K3787">
            <v>0</v>
          </cell>
          <cell r="R3787">
            <v>0</v>
          </cell>
        </row>
        <row r="3788">
          <cell r="K3788">
            <v>0</v>
          </cell>
          <cell r="R3788">
            <v>0</v>
          </cell>
        </row>
        <row r="3789">
          <cell r="K3789">
            <v>0</v>
          </cell>
          <cell r="R3789">
            <v>0</v>
          </cell>
        </row>
        <row r="3790">
          <cell r="K3790">
            <v>0</v>
          </cell>
          <cell r="R3790">
            <v>0</v>
          </cell>
        </row>
        <row r="3791">
          <cell r="K3791">
            <v>0</v>
          </cell>
          <cell r="R3791">
            <v>0</v>
          </cell>
        </row>
        <row r="3792">
          <cell r="K3792">
            <v>0</v>
          </cell>
          <cell r="R3792">
            <v>0</v>
          </cell>
        </row>
        <row r="3793">
          <cell r="K3793">
            <v>0</v>
          </cell>
          <cell r="R3793">
            <v>0</v>
          </cell>
        </row>
        <row r="3794">
          <cell r="K3794">
            <v>0</v>
          </cell>
          <cell r="R3794">
            <v>0</v>
          </cell>
        </row>
        <row r="3795">
          <cell r="K3795">
            <v>0</v>
          </cell>
          <cell r="R3795">
            <v>0</v>
          </cell>
        </row>
        <row r="3796">
          <cell r="K3796">
            <v>0</v>
          </cell>
          <cell r="R3796">
            <v>0</v>
          </cell>
        </row>
        <row r="3797">
          <cell r="K3797">
            <v>0</v>
          </cell>
          <cell r="R3797">
            <v>0</v>
          </cell>
        </row>
        <row r="3798">
          <cell r="K3798">
            <v>0</v>
          </cell>
          <cell r="R3798">
            <v>0</v>
          </cell>
        </row>
        <row r="3799">
          <cell r="K3799">
            <v>0</v>
          </cell>
          <cell r="R3799">
            <v>0</v>
          </cell>
        </row>
        <row r="3800">
          <cell r="K3800">
            <v>0</v>
          </cell>
          <cell r="R3800">
            <v>0</v>
          </cell>
        </row>
        <row r="3801">
          <cell r="K3801">
            <v>0</v>
          </cell>
          <cell r="R3801">
            <v>0</v>
          </cell>
        </row>
        <row r="3802">
          <cell r="K3802">
            <v>0</v>
          </cell>
          <cell r="R3802">
            <v>0</v>
          </cell>
        </row>
        <row r="3803">
          <cell r="K3803">
            <v>0</v>
          </cell>
          <cell r="R3803">
            <v>0</v>
          </cell>
        </row>
        <row r="3804">
          <cell r="K3804">
            <v>0</v>
          </cell>
          <cell r="R3804">
            <v>0</v>
          </cell>
        </row>
        <row r="3805">
          <cell r="K3805">
            <v>0</v>
          </cell>
          <cell r="R3805">
            <v>3.4448456188559062E-6</v>
          </cell>
        </row>
        <row r="3806">
          <cell r="K3806">
            <v>0</v>
          </cell>
          <cell r="R3806">
            <v>3.4448456188559062E-6</v>
          </cell>
        </row>
        <row r="3807">
          <cell r="K3807">
            <v>0</v>
          </cell>
          <cell r="R3807">
            <v>7.1998381101490012E-6</v>
          </cell>
        </row>
        <row r="3808">
          <cell r="K3808">
            <v>0</v>
          </cell>
          <cell r="R3808">
            <v>7.1998381101490012E-6</v>
          </cell>
        </row>
        <row r="3809">
          <cell r="K3809">
            <v>0</v>
          </cell>
          <cell r="R3809">
            <v>7.1998381101490012E-6</v>
          </cell>
        </row>
        <row r="3810">
          <cell r="K3810">
            <v>3.3417E-3</v>
          </cell>
          <cell r="R3810">
            <v>0.11852041196706815</v>
          </cell>
        </row>
        <row r="3811">
          <cell r="K3811">
            <v>0</v>
          </cell>
          <cell r="R3811">
            <v>0.11852041196706815</v>
          </cell>
        </row>
        <row r="3812">
          <cell r="K3812">
            <v>0.25087199999999998</v>
          </cell>
          <cell r="R3812">
            <v>0.11852041196706815</v>
          </cell>
        </row>
        <row r="3813">
          <cell r="K3813">
            <v>0.25087199999999998</v>
          </cell>
          <cell r="R3813">
            <v>0.11852041196706815</v>
          </cell>
        </row>
        <row r="3814">
          <cell r="K3814">
            <v>55.565999999999995</v>
          </cell>
          <cell r="R3814">
            <v>0.11852041196706815</v>
          </cell>
        </row>
        <row r="3815">
          <cell r="K3815">
            <v>0</v>
          </cell>
          <cell r="R3815">
            <v>2.270718173200839E-6</v>
          </cell>
        </row>
        <row r="3816">
          <cell r="K3816">
            <v>55.565999999999995</v>
          </cell>
          <cell r="R3816">
            <v>0.11852041196706815</v>
          </cell>
        </row>
        <row r="3817">
          <cell r="K3817">
            <v>55.565999999999995</v>
          </cell>
          <cell r="R3817">
            <v>0.11852041196706815</v>
          </cell>
        </row>
        <row r="3818">
          <cell r="K3818">
            <v>0</v>
          </cell>
          <cell r="R3818">
            <v>0</v>
          </cell>
        </row>
        <row r="3819">
          <cell r="K3819">
            <v>0</v>
          </cell>
          <cell r="R3819">
            <v>0</v>
          </cell>
        </row>
        <row r="3820">
          <cell r="K3820">
            <v>0</v>
          </cell>
          <cell r="R3820">
            <v>0</v>
          </cell>
        </row>
        <row r="3821">
          <cell r="K3821">
            <v>0</v>
          </cell>
          <cell r="R3821">
            <v>0</v>
          </cell>
        </row>
        <row r="3822">
          <cell r="K3822">
            <v>0</v>
          </cell>
          <cell r="R3822">
            <v>0</v>
          </cell>
        </row>
        <row r="3823">
          <cell r="K3823">
            <v>0</v>
          </cell>
          <cell r="R3823">
            <v>0</v>
          </cell>
        </row>
        <row r="3824">
          <cell r="K3824">
            <v>0</v>
          </cell>
          <cell r="R3824">
            <v>0</v>
          </cell>
        </row>
        <row r="3825">
          <cell r="K3825">
            <v>0</v>
          </cell>
          <cell r="R3825">
            <v>0</v>
          </cell>
        </row>
        <row r="3826">
          <cell r="K3826">
            <v>0</v>
          </cell>
          <cell r="R3826">
            <v>0</v>
          </cell>
        </row>
        <row r="3827">
          <cell r="K3827">
            <v>0</v>
          </cell>
          <cell r="R3827">
            <v>0</v>
          </cell>
        </row>
        <row r="3828">
          <cell r="K3828">
            <v>0</v>
          </cell>
          <cell r="R3828">
            <v>0</v>
          </cell>
        </row>
        <row r="3829">
          <cell r="K3829">
            <v>0</v>
          </cell>
          <cell r="R3829">
            <v>0</v>
          </cell>
        </row>
        <row r="3830">
          <cell r="K3830">
            <v>0</v>
          </cell>
          <cell r="R3830">
            <v>0</v>
          </cell>
        </row>
        <row r="3831">
          <cell r="K3831">
            <v>0</v>
          </cell>
          <cell r="R3831">
            <v>0</v>
          </cell>
        </row>
        <row r="3832">
          <cell r="K3832">
            <v>0</v>
          </cell>
          <cell r="R3832">
            <v>0</v>
          </cell>
        </row>
        <row r="3833">
          <cell r="K3833">
            <v>0</v>
          </cell>
          <cell r="R3833">
            <v>0</v>
          </cell>
        </row>
        <row r="3834">
          <cell r="K3834">
            <v>0</v>
          </cell>
          <cell r="R3834">
            <v>0</v>
          </cell>
        </row>
        <row r="3835">
          <cell r="K3835">
            <v>0</v>
          </cell>
          <cell r="R3835">
            <v>0</v>
          </cell>
        </row>
        <row r="3836">
          <cell r="K3836">
            <v>0</v>
          </cell>
          <cell r="R3836">
            <v>0</v>
          </cell>
        </row>
        <row r="3837">
          <cell r="K3837">
            <v>0</v>
          </cell>
          <cell r="R3837">
            <v>0</v>
          </cell>
        </row>
        <row r="3838">
          <cell r="K3838">
            <v>0</v>
          </cell>
          <cell r="R3838">
            <v>0</v>
          </cell>
        </row>
        <row r="3839">
          <cell r="K3839">
            <v>0</v>
          </cell>
          <cell r="R3839">
            <v>0</v>
          </cell>
        </row>
        <row r="3840">
          <cell r="K3840">
            <v>0</v>
          </cell>
          <cell r="R3840">
            <v>0</v>
          </cell>
        </row>
        <row r="3841">
          <cell r="K3841">
            <v>0</v>
          </cell>
          <cell r="R3841">
            <v>0</v>
          </cell>
        </row>
        <row r="3842">
          <cell r="K3842">
            <v>0</v>
          </cell>
          <cell r="R3842">
            <v>0</v>
          </cell>
        </row>
        <row r="3843">
          <cell r="K3843">
            <v>0</v>
          </cell>
          <cell r="R3843">
            <v>0</v>
          </cell>
        </row>
        <row r="3844">
          <cell r="K3844">
            <v>0</v>
          </cell>
          <cell r="R3844">
            <v>0</v>
          </cell>
        </row>
        <row r="3845">
          <cell r="K3845">
            <v>0</v>
          </cell>
          <cell r="R3845">
            <v>0</v>
          </cell>
        </row>
        <row r="3846">
          <cell r="K3846">
            <v>0</v>
          </cell>
          <cell r="R3846">
            <v>0</v>
          </cell>
        </row>
        <row r="3847">
          <cell r="K3847">
            <v>0</v>
          </cell>
          <cell r="R3847">
            <v>0</v>
          </cell>
        </row>
        <row r="3848">
          <cell r="K3848">
            <v>0</v>
          </cell>
          <cell r="R3848">
            <v>0</v>
          </cell>
        </row>
        <row r="3849">
          <cell r="K3849">
            <v>0</v>
          </cell>
          <cell r="R3849">
            <v>0</v>
          </cell>
        </row>
        <row r="3850">
          <cell r="K3850">
            <v>0</v>
          </cell>
          <cell r="R3850">
            <v>0</v>
          </cell>
        </row>
        <row r="3851">
          <cell r="K3851">
            <v>0</v>
          </cell>
          <cell r="R3851">
            <v>0</v>
          </cell>
        </row>
        <row r="3852">
          <cell r="K3852">
            <v>0</v>
          </cell>
          <cell r="R3852">
            <v>0</v>
          </cell>
        </row>
        <row r="3853">
          <cell r="K3853">
            <v>0</v>
          </cell>
          <cell r="R3853">
            <v>0</v>
          </cell>
        </row>
        <row r="3854">
          <cell r="K3854">
            <v>0</v>
          </cell>
          <cell r="R3854">
            <v>0</v>
          </cell>
        </row>
        <row r="3855">
          <cell r="K3855">
            <v>0</v>
          </cell>
          <cell r="R3855">
            <v>0</v>
          </cell>
        </row>
        <row r="3856">
          <cell r="K3856">
            <v>0</v>
          </cell>
          <cell r="R3856">
            <v>0</v>
          </cell>
        </row>
        <row r="3857">
          <cell r="K3857">
            <v>0</v>
          </cell>
          <cell r="R3857">
            <v>0</v>
          </cell>
        </row>
        <row r="3858">
          <cell r="K3858">
            <v>0</v>
          </cell>
          <cell r="R3858">
            <v>0</v>
          </cell>
        </row>
        <row r="3859">
          <cell r="K3859">
            <v>0</v>
          </cell>
          <cell r="R3859">
            <v>0</v>
          </cell>
        </row>
        <row r="3860">
          <cell r="K3860">
            <v>0</v>
          </cell>
          <cell r="R3860">
            <v>0</v>
          </cell>
        </row>
        <row r="3861">
          <cell r="K3861">
            <v>0</v>
          </cell>
          <cell r="R3861">
            <v>0</v>
          </cell>
        </row>
        <row r="3862">
          <cell r="K3862">
            <v>0</v>
          </cell>
          <cell r="R3862">
            <v>0</v>
          </cell>
        </row>
        <row r="3863">
          <cell r="K3863">
            <v>0</v>
          </cell>
          <cell r="R3863">
            <v>0</v>
          </cell>
        </row>
        <row r="3864">
          <cell r="K3864">
            <v>0</v>
          </cell>
          <cell r="R3864">
            <v>0</v>
          </cell>
        </row>
        <row r="3865">
          <cell r="K3865">
            <v>0</v>
          </cell>
          <cell r="R3865">
            <v>0</v>
          </cell>
        </row>
        <row r="3866">
          <cell r="K3866">
            <v>0</v>
          </cell>
          <cell r="R3866">
            <v>0</v>
          </cell>
        </row>
        <row r="3867">
          <cell r="K3867">
            <v>0</v>
          </cell>
          <cell r="R3867">
            <v>0</v>
          </cell>
        </row>
        <row r="3868">
          <cell r="K3868">
            <v>0</v>
          </cell>
          <cell r="R3868">
            <v>0</v>
          </cell>
        </row>
        <row r="3869">
          <cell r="K3869">
            <v>0</v>
          </cell>
          <cell r="R3869">
            <v>0</v>
          </cell>
        </row>
        <row r="3870">
          <cell r="K3870">
            <v>0</v>
          </cell>
          <cell r="R3870">
            <v>0</v>
          </cell>
        </row>
        <row r="3871">
          <cell r="K3871">
            <v>0</v>
          </cell>
          <cell r="R3871">
            <v>0</v>
          </cell>
        </row>
        <row r="3872">
          <cell r="K3872">
            <v>0</v>
          </cell>
          <cell r="R3872">
            <v>0</v>
          </cell>
        </row>
        <row r="3873">
          <cell r="K3873">
            <v>0</v>
          </cell>
          <cell r="R3873">
            <v>0</v>
          </cell>
        </row>
        <row r="3874">
          <cell r="K3874">
            <v>0</v>
          </cell>
          <cell r="R3874">
            <v>0</v>
          </cell>
        </row>
        <row r="3875">
          <cell r="K3875">
            <v>0</v>
          </cell>
          <cell r="R3875">
            <v>0</v>
          </cell>
        </row>
        <row r="3876">
          <cell r="K3876">
            <v>0</v>
          </cell>
          <cell r="R3876">
            <v>0</v>
          </cell>
        </row>
        <row r="3877">
          <cell r="K3877">
            <v>0</v>
          </cell>
          <cell r="R3877">
            <v>0</v>
          </cell>
        </row>
        <row r="3878">
          <cell r="K3878">
            <v>0</v>
          </cell>
          <cell r="R3878">
            <v>0</v>
          </cell>
        </row>
        <row r="3879">
          <cell r="K3879">
            <v>0</v>
          </cell>
          <cell r="R3879">
            <v>0</v>
          </cell>
        </row>
        <row r="3880">
          <cell r="K3880">
            <v>0</v>
          </cell>
          <cell r="R3880">
            <v>0</v>
          </cell>
        </row>
        <row r="3881">
          <cell r="K3881">
            <v>0</v>
          </cell>
          <cell r="R3881">
            <v>0</v>
          </cell>
        </row>
        <row r="3882">
          <cell r="K3882">
            <v>0</v>
          </cell>
          <cell r="R3882">
            <v>0</v>
          </cell>
        </row>
        <row r="3883">
          <cell r="K3883">
            <v>0</v>
          </cell>
          <cell r="R3883">
            <v>0</v>
          </cell>
        </row>
        <row r="3884">
          <cell r="K3884">
            <v>0</v>
          </cell>
          <cell r="R3884">
            <v>0</v>
          </cell>
        </row>
        <row r="3885">
          <cell r="K3885">
            <v>0</v>
          </cell>
          <cell r="R3885">
            <v>0</v>
          </cell>
        </row>
        <row r="3886">
          <cell r="K3886">
            <v>0</v>
          </cell>
          <cell r="R3886">
            <v>0</v>
          </cell>
        </row>
        <row r="3887">
          <cell r="K3887">
            <v>0</v>
          </cell>
          <cell r="R3887">
            <v>0</v>
          </cell>
        </row>
        <row r="3888">
          <cell r="K3888">
            <v>0</v>
          </cell>
          <cell r="R3888">
            <v>0</v>
          </cell>
        </row>
        <row r="3889">
          <cell r="K3889">
            <v>0</v>
          </cell>
          <cell r="R3889">
            <v>0</v>
          </cell>
        </row>
        <row r="3890">
          <cell r="K3890">
            <v>0</v>
          </cell>
          <cell r="R3890">
            <v>0</v>
          </cell>
        </row>
        <row r="3891">
          <cell r="K3891">
            <v>0</v>
          </cell>
          <cell r="R3891">
            <v>0</v>
          </cell>
        </row>
        <row r="3892">
          <cell r="K3892">
            <v>0</v>
          </cell>
          <cell r="R3892">
            <v>0</v>
          </cell>
        </row>
        <row r="3893">
          <cell r="K3893">
            <v>0</v>
          </cell>
          <cell r="R3893">
            <v>0</v>
          </cell>
        </row>
        <row r="3894">
          <cell r="K3894">
            <v>0</v>
          </cell>
          <cell r="R3894">
            <v>0</v>
          </cell>
        </row>
        <row r="3895">
          <cell r="K3895">
            <v>0</v>
          </cell>
          <cell r="R3895">
            <v>0</v>
          </cell>
        </row>
        <row r="3896">
          <cell r="K3896">
            <v>0</v>
          </cell>
          <cell r="R3896">
            <v>0</v>
          </cell>
        </row>
        <row r="3897">
          <cell r="K3897">
            <v>0</v>
          </cell>
          <cell r="R3897">
            <v>0</v>
          </cell>
        </row>
        <row r="3898">
          <cell r="K3898">
            <v>0</v>
          </cell>
          <cell r="R3898">
            <v>0</v>
          </cell>
        </row>
        <row r="3899">
          <cell r="K3899">
            <v>0</v>
          </cell>
          <cell r="R3899">
            <v>0</v>
          </cell>
        </row>
        <row r="3900">
          <cell r="K3900">
            <v>0</v>
          </cell>
          <cell r="R3900">
            <v>4.6854331086046573E-6</v>
          </cell>
        </row>
        <row r="3901">
          <cell r="K3901">
            <v>0</v>
          </cell>
          <cell r="R3901">
            <v>4.6854331086046573E-6</v>
          </cell>
        </row>
        <row r="3902">
          <cell r="K3902">
            <v>0</v>
          </cell>
          <cell r="R3902">
            <v>4.940196610963776E-6</v>
          </cell>
        </row>
        <row r="3903">
          <cell r="K3903">
            <v>0</v>
          </cell>
          <cell r="R3903">
            <v>4.940196610963776E-6</v>
          </cell>
        </row>
        <row r="3904">
          <cell r="K3904">
            <v>0</v>
          </cell>
          <cell r="R3904">
            <v>4.940196610963776E-6</v>
          </cell>
        </row>
        <row r="3905">
          <cell r="K3905">
            <v>8.2010999999999994E-3</v>
          </cell>
          <cell r="R3905">
            <v>2.1101063999744382E-3</v>
          </cell>
        </row>
        <row r="3906">
          <cell r="K3906">
            <v>0</v>
          </cell>
          <cell r="R3906">
            <v>2.1101063999744382E-3</v>
          </cell>
        </row>
        <row r="3907">
          <cell r="K3907">
            <v>0.16573799999999997</v>
          </cell>
          <cell r="R3907">
            <v>2.1101063999744382E-3</v>
          </cell>
        </row>
        <row r="3908">
          <cell r="K3908">
            <v>0.16573799999999997</v>
          </cell>
          <cell r="R3908">
            <v>2.1101063999744382E-3</v>
          </cell>
        </row>
        <row r="3909">
          <cell r="K3909">
            <v>1.98996</v>
          </cell>
          <cell r="R3909">
            <v>2.1101063999744382E-3</v>
          </cell>
        </row>
        <row r="3910">
          <cell r="K3910">
            <v>0</v>
          </cell>
          <cell r="R3910">
            <v>2.8300902109893379E-6</v>
          </cell>
        </row>
        <row r="3911">
          <cell r="K3911">
            <v>1.98996</v>
          </cell>
          <cell r="R3911">
            <v>2.1101063999744382E-3</v>
          </cell>
        </row>
        <row r="3912">
          <cell r="K3912">
            <v>1.98996</v>
          </cell>
          <cell r="R3912">
            <v>2.1101063999744382E-3</v>
          </cell>
        </row>
        <row r="3913">
          <cell r="K3913">
            <v>0</v>
          </cell>
          <cell r="R3913">
            <v>0</v>
          </cell>
        </row>
        <row r="3914">
          <cell r="K3914">
            <v>0</v>
          </cell>
          <cell r="R3914">
            <v>0</v>
          </cell>
        </row>
        <row r="3915">
          <cell r="K3915">
            <v>0</v>
          </cell>
          <cell r="R3915">
            <v>0</v>
          </cell>
        </row>
        <row r="3916">
          <cell r="K3916">
            <v>0</v>
          </cell>
          <cell r="R3916">
            <v>0</v>
          </cell>
        </row>
        <row r="3917">
          <cell r="K3917">
            <v>0.35625000000000001</v>
          </cell>
          <cell r="R3917">
            <v>0</v>
          </cell>
        </row>
        <row r="3918">
          <cell r="K3918">
            <v>4.0526999999999997</v>
          </cell>
          <cell r="R3918">
            <v>0</v>
          </cell>
        </row>
        <row r="3919">
          <cell r="K3919">
            <v>37.616999999999997</v>
          </cell>
          <cell r="R3919">
            <v>0</v>
          </cell>
        </row>
        <row r="3920">
          <cell r="K3920">
            <v>0</v>
          </cell>
          <cell r="R3920">
            <v>0</v>
          </cell>
        </row>
        <row r="3921">
          <cell r="K3921">
            <v>37.616999999999997</v>
          </cell>
          <cell r="R3921">
            <v>0</v>
          </cell>
        </row>
        <row r="3922">
          <cell r="K3922">
            <v>37.616999999999997</v>
          </cell>
          <cell r="R3922">
            <v>0</v>
          </cell>
        </row>
        <row r="3923">
          <cell r="K3923">
            <v>0</v>
          </cell>
          <cell r="R3923">
            <v>0</v>
          </cell>
        </row>
        <row r="3924">
          <cell r="K3924">
            <v>0</v>
          </cell>
          <cell r="R3924">
            <v>0</v>
          </cell>
        </row>
        <row r="3925">
          <cell r="K3925">
            <v>0</v>
          </cell>
          <cell r="R3925">
            <v>0</v>
          </cell>
        </row>
        <row r="3926">
          <cell r="K3926">
            <v>0</v>
          </cell>
          <cell r="R3926">
            <v>0</v>
          </cell>
        </row>
        <row r="3927">
          <cell r="K3927">
            <v>0</v>
          </cell>
          <cell r="R3927">
            <v>0</v>
          </cell>
        </row>
        <row r="3928">
          <cell r="K3928">
            <v>0</v>
          </cell>
          <cell r="R3928">
            <v>9.4151729132717701E-2</v>
          </cell>
        </row>
        <row r="3929">
          <cell r="K3929">
            <v>0</v>
          </cell>
          <cell r="R3929">
            <v>0</v>
          </cell>
        </row>
        <row r="3930">
          <cell r="K3930">
            <v>0</v>
          </cell>
          <cell r="R3930">
            <v>0</v>
          </cell>
        </row>
        <row r="3931">
          <cell r="K3931">
            <v>0</v>
          </cell>
          <cell r="R3931">
            <v>0</v>
          </cell>
        </row>
        <row r="3932">
          <cell r="K3932">
            <v>0</v>
          </cell>
          <cell r="R3932">
            <v>0</v>
          </cell>
        </row>
        <row r="3933">
          <cell r="K3933">
            <v>0</v>
          </cell>
          <cell r="R3933">
            <v>0</v>
          </cell>
        </row>
        <row r="3934">
          <cell r="K3934">
            <v>0</v>
          </cell>
          <cell r="R3934">
            <v>0</v>
          </cell>
        </row>
        <row r="3935">
          <cell r="K3935">
            <v>0</v>
          </cell>
          <cell r="R3935">
            <v>0</v>
          </cell>
        </row>
        <row r="3936">
          <cell r="K3936">
            <v>0</v>
          </cell>
          <cell r="R3936">
            <v>0</v>
          </cell>
        </row>
        <row r="3937">
          <cell r="K3937">
            <v>0</v>
          </cell>
          <cell r="R3937">
            <v>0</v>
          </cell>
        </row>
        <row r="3938">
          <cell r="K3938">
            <v>0</v>
          </cell>
          <cell r="R3938">
            <v>0</v>
          </cell>
        </row>
        <row r="3939">
          <cell r="K3939">
            <v>0</v>
          </cell>
          <cell r="R3939">
            <v>0</v>
          </cell>
        </row>
        <row r="3940">
          <cell r="K3940">
            <v>0</v>
          </cell>
          <cell r="R3940">
            <v>0</v>
          </cell>
        </row>
        <row r="3941">
          <cell r="K3941">
            <v>0</v>
          </cell>
          <cell r="R3941">
            <v>0</v>
          </cell>
        </row>
        <row r="3942">
          <cell r="K3942">
            <v>0</v>
          </cell>
          <cell r="R3942">
            <v>0</v>
          </cell>
        </row>
        <row r="3943">
          <cell r="K3943">
            <v>0</v>
          </cell>
          <cell r="R3943">
            <v>0</v>
          </cell>
        </row>
        <row r="3944">
          <cell r="K3944">
            <v>0</v>
          </cell>
          <cell r="R3944">
            <v>0</v>
          </cell>
        </row>
        <row r="3945">
          <cell r="K3945">
            <v>0</v>
          </cell>
          <cell r="R3945">
            <v>0</v>
          </cell>
        </row>
        <row r="3946">
          <cell r="K3946">
            <v>0</v>
          </cell>
          <cell r="R3946">
            <v>0</v>
          </cell>
        </row>
        <row r="3947">
          <cell r="K3947">
            <v>0</v>
          </cell>
          <cell r="R3947">
            <v>0</v>
          </cell>
        </row>
        <row r="3948">
          <cell r="K3948">
            <v>0</v>
          </cell>
          <cell r="R3948">
            <v>0</v>
          </cell>
        </row>
        <row r="3949">
          <cell r="K3949">
            <v>0</v>
          </cell>
          <cell r="R3949">
            <v>0</v>
          </cell>
        </row>
        <row r="3950">
          <cell r="K3950">
            <v>0</v>
          </cell>
          <cell r="R3950">
            <v>0</v>
          </cell>
        </row>
        <row r="3951">
          <cell r="K3951">
            <v>0</v>
          </cell>
          <cell r="R3951">
            <v>0</v>
          </cell>
        </row>
        <row r="3952">
          <cell r="K3952">
            <v>0</v>
          </cell>
          <cell r="R3952">
            <v>0</v>
          </cell>
        </row>
        <row r="3953">
          <cell r="K3953">
            <v>0</v>
          </cell>
          <cell r="R3953">
            <v>0</v>
          </cell>
        </row>
        <row r="3954">
          <cell r="K3954">
            <v>0</v>
          </cell>
          <cell r="R3954">
            <v>0</v>
          </cell>
        </row>
        <row r="3955">
          <cell r="K3955">
            <v>0</v>
          </cell>
          <cell r="R3955">
            <v>0.96920897636621162</v>
          </cell>
        </row>
        <row r="3956">
          <cell r="K3956">
            <v>0</v>
          </cell>
          <cell r="R3956">
            <v>0</v>
          </cell>
        </row>
        <row r="3957">
          <cell r="K3957">
            <v>0</v>
          </cell>
          <cell r="R3957">
            <v>0</v>
          </cell>
        </row>
        <row r="3958">
          <cell r="K3958">
            <v>0</v>
          </cell>
          <cell r="R3958">
            <v>0</v>
          </cell>
        </row>
        <row r="3959">
          <cell r="K3959">
            <v>0</v>
          </cell>
          <cell r="R3959">
            <v>0</v>
          </cell>
        </row>
        <row r="3960">
          <cell r="K3960">
            <v>0</v>
          </cell>
          <cell r="R3960">
            <v>0</v>
          </cell>
        </row>
        <row r="3961">
          <cell r="K3961">
            <v>0</v>
          </cell>
          <cell r="R3961">
            <v>0</v>
          </cell>
        </row>
        <row r="3962">
          <cell r="K3962">
            <v>0</v>
          </cell>
          <cell r="R3962">
            <v>0</v>
          </cell>
        </row>
        <row r="3963">
          <cell r="K3963">
            <v>0</v>
          </cell>
          <cell r="R3963">
            <v>0</v>
          </cell>
        </row>
        <row r="3964">
          <cell r="K3964">
            <v>0</v>
          </cell>
          <cell r="R3964">
            <v>0</v>
          </cell>
        </row>
        <row r="3965">
          <cell r="K3965">
            <v>0</v>
          </cell>
          <cell r="R3965">
            <v>0</v>
          </cell>
        </row>
        <row r="3966">
          <cell r="K3966">
            <v>0</v>
          </cell>
          <cell r="R3966">
            <v>0</v>
          </cell>
        </row>
        <row r="3967">
          <cell r="K3967">
            <v>0</v>
          </cell>
          <cell r="R3967">
            <v>0</v>
          </cell>
        </row>
        <row r="3968">
          <cell r="K3968">
            <v>0</v>
          </cell>
          <cell r="R3968">
            <v>0</v>
          </cell>
        </row>
        <row r="3969">
          <cell r="K3969">
            <v>0</v>
          </cell>
          <cell r="R3969">
            <v>0</v>
          </cell>
        </row>
        <row r="3970">
          <cell r="K3970">
            <v>0</v>
          </cell>
          <cell r="R3970">
            <v>0</v>
          </cell>
        </row>
        <row r="3971">
          <cell r="K3971">
            <v>0</v>
          </cell>
          <cell r="R3971">
            <v>0</v>
          </cell>
        </row>
        <row r="3972">
          <cell r="K3972">
            <v>0</v>
          </cell>
          <cell r="R3972">
            <v>0</v>
          </cell>
        </row>
        <row r="3973">
          <cell r="K3973">
            <v>0</v>
          </cell>
          <cell r="R3973">
            <v>0</v>
          </cell>
        </row>
        <row r="3974">
          <cell r="K3974">
            <v>0</v>
          </cell>
          <cell r="R3974">
            <v>0</v>
          </cell>
        </row>
        <row r="3975">
          <cell r="K3975">
            <v>0</v>
          </cell>
          <cell r="R3975">
            <v>0</v>
          </cell>
        </row>
        <row r="3976">
          <cell r="K3976">
            <v>0</v>
          </cell>
          <cell r="R3976">
            <v>0</v>
          </cell>
        </row>
        <row r="3977">
          <cell r="K3977">
            <v>0</v>
          </cell>
          <cell r="R3977">
            <v>0</v>
          </cell>
        </row>
        <row r="3978">
          <cell r="K3978">
            <v>0</v>
          </cell>
          <cell r="R3978">
            <v>0</v>
          </cell>
        </row>
        <row r="3979">
          <cell r="K3979">
            <v>0</v>
          </cell>
          <cell r="R3979">
            <v>0</v>
          </cell>
        </row>
        <row r="3980">
          <cell r="K3980">
            <v>0</v>
          </cell>
          <cell r="R3980">
            <v>0</v>
          </cell>
        </row>
        <row r="3981">
          <cell r="K3981">
            <v>0</v>
          </cell>
          <cell r="R3981">
            <v>8.4182722518665241</v>
          </cell>
        </row>
        <row r="3982">
          <cell r="K3982">
            <v>0</v>
          </cell>
          <cell r="R3982">
            <v>0</v>
          </cell>
        </row>
        <row r="3983">
          <cell r="K3983">
            <v>0</v>
          </cell>
          <cell r="R3983">
            <v>0.46743564345890437</v>
          </cell>
        </row>
        <row r="3984">
          <cell r="K3984">
            <v>0</v>
          </cell>
          <cell r="R3984">
            <v>0</v>
          </cell>
        </row>
        <row r="3985">
          <cell r="K3985">
            <v>0</v>
          </cell>
          <cell r="R3985">
            <v>0</v>
          </cell>
        </row>
        <row r="3986">
          <cell r="K3986">
            <v>0</v>
          </cell>
          <cell r="R3986">
            <v>0</v>
          </cell>
        </row>
        <row r="3987">
          <cell r="K3987">
            <v>0</v>
          </cell>
          <cell r="R3987">
            <v>0</v>
          </cell>
        </row>
        <row r="3988">
          <cell r="K3988">
            <v>0</v>
          </cell>
          <cell r="R3988">
            <v>0</v>
          </cell>
        </row>
        <row r="3989">
          <cell r="K3989">
            <v>0</v>
          </cell>
          <cell r="R3989">
            <v>0</v>
          </cell>
        </row>
        <row r="3990">
          <cell r="K3990">
            <v>0</v>
          </cell>
          <cell r="R3990">
            <v>0</v>
          </cell>
        </row>
        <row r="3991">
          <cell r="K3991">
            <v>0</v>
          </cell>
          <cell r="R3991">
            <v>0</v>
          </cell>
        </row>
        <row r="3992">
          <cell r="K3992">
            <v>0</v>
          </cell>
          <cell r="R3992">
            <v>0</v>
          </cell>
        </row>
        <row r="3993">
          <cell r="K3993">
            <v>0</v>
          </cell>
          <cell r="R3993">
            <v>0</v>
          </cell>
        </row>
        <row r="3994">
          <cell r="K3994">
            <v>0</v>
          </cell>
          <cell r="R3994">
            <v>0</v>
          </cell>
        </row>
        <row r="3995">
          <cell r="K3995">
            <v>0</v>
          </cell>
          <cell r="R3995">
            <v>0.79752052912419702</v>
          </cell>
        </row>
        <row r="3996">
          <cell r="K3996">
            <v>0</v>
          </cell>
          <cell r="R3996">
            <v>0.79752052912419702</v>
          </cell>
        </row>
        <row r="3997">
          <cell r="K3997">
            <v>0</v>
          </cell>
          <cell r="R3997">
            <v>0.54552619526898205</v>
          </cell>
        </row>
        <row r="3998">
          <cell r="K3998">
            <v>0</v>
          </cell>
          <cell r="R3998">
            <v>0.54552619526898205</v>
          </cell>
        </row>
        <row r="3999">
          <cell r="K3999">
            <v>0</v>
          </cell>
          <cell r="R3999">
            <v>0.54552619526898205</v>
          </cell>
        </row>
        <row r="4000">
          <cell r="K4000">
            <v>0</v>
          </cell>
          <cell r="R4000">
            <v>1.3624309039205031</v>
          </cell>
        </row>
        <row r="4001">
          <cell r="K4001">
            <v>0</v>
          </cell>
          <cell r="R4001">
            <v>0.70890713699928631</v>
          </cell>
        </row>
        <row r="4002">
          <cell r="K4002">
            <v>0</v>
          </cell>
          <cell r="R4002">
            <v>0.20657997039119827</v>
          </cell>
        </row>
        <row r="4003">
          <cell r="K4003">
            <v>0</v>
          </cell>
          <cell r="R4003">
            <v>1.3624309039205031</v>
          </cell>
        </row>
        <row r="4004">
          <cell r="K4004">
            <v>0</v>
          </cell>
          <cell r="R4004">
            <v>22.04258129107156</v>
          </cell>
        </row>
        <row r="4005">
          <cell r="K4005">
            <v>0</v>
          </cell>
          <cell r="R4005">
            <v>22.04258129107156</v>
          </cell>
        </row>
        <row r="4006">
          <cell r="K4006">
            <v>5310.3</v>
          </cell>
          <cell r="R4006">
            <v>22.04258129107156</v>
          </cell>
        </row>
        <row r="4007">
          <cell r="K4007">
            <v>5310.3</v>
          </cell>
          <cell r="R4007">
            <v>22.04258129107156</v>
          </cell>
        </row>
        <row r="4008">
          <cell r="K4008">
            <v>10616.699999999999</v>
          </cell>
          <cell r="R4008">
            <v>22.04258129107156</v>
          </cell>
        </row>
        <row r="4009">
          <cell r="K4009">
            <v>0</v>
          </cell>
          <cell r="R4009">
            <v>8.6951891022568707E-23</v>
          </cell>
        </row>
        <row r="4010">
          <cell r="K4010">
            <v>10616.699999999999</v>
          </cell>
          <cell r="R4010">
            <v>22.04258129107156</v>
          </cell>
        </row>
        <row r="4011">
          <cell r="K4011">
            <v>10616.699999999999</v>
          </cell>
          <cell r="R4011">
            <v>22.04258129107156</v>
          </cell>
        </row>
        <row r="4012">
          <cell r="K4012">
            <v>0</v>
          </cell>
          <cell r="R4012">
            <v>0</v>
          </cell>
        </row>
        <row r="4013">
          <cell r="K4013">
            <v>0</v>
          </cell>
          <cell r="R4013">
            <v>0</v>
          </cell>
        </row>
        <row r="4014">
          <cell r="K4014">
            <v>0</v>
          </cell>
          <cell r="R4014">
            <v>0</v>
          </cell>
        </row>
        <row r="4015">
          <cell r="K4015">
            <v>0</v>
          </cell>
          <cell r="R4015">
            <v>0.24479449574506601</v>
          </cell>
        </row>
        <row r="4016">
          <cell r="K4016">
            <v>0</v>
          </cell>
          <cell r="R4016">
            <v>0</v>
          </cell>
        </row>
        <row r="4017">
          <cell r="K4017">
            <v>0</v>
          </cell>
          <cell r="R4017">
            <v>0</v>
          </cell>
        </row>
        <row r="4018">
          <cell r="K4018">
            <v>0</v>
          </cell>
          <cell r="R4018">
            <v>0</v>
          </cell>
        </row>
        <row r="4019">
          <cell r="K4019">
            <v>0</v>
          </cell>
          <cell r="R4019">
            <v>0.25144050015443437</v>
          </cell>
        </row>
        <row r="4020">
          <cell r="K4020">
            <v>0</v>
          </cell>
          <cell r="R4020">
            <v>0</v>
          </cell>
        </row>
        <row r="4021">
          <cell r="K4021">
            <v>0</v>
          </cell>
          <cell r="R4021">
            <v>0</v>
          </cell>
        </row>
        <row r="4022">
          <cell r="K4022">
            <v>0</v>
          </cell>
          <cell r="R4022">
            <v>0</v>
          </cell>
        </row>
        <row r="4023">
          <cell r="K4023">
            <v>0</v>
          </cell>
          <cell r="R4023">
            <v>0</v>
          </cell>
        </row>
        <row r="4024">
          <cell r="K4024">
            <v>0</v>
          </cell>
          <cell r="R4024">
            <v>0</v>
          </cell>
        </row>
        <row r="4025">
          <cell r="K4025">
            <v>0</v>
          </cell>
          <cell r="R4025">
            <v>0</v>
          </cell>
        </row>
        <row r="4026">
          <cell r="K4026">
            <v>0</v>
          </cell>
          <cell r="R4026">
            <v>0</v>
          </cell>
        </row>
        <row r="4027">
          <cell r="K4027">
            <v>0</v>
          </cell>
          <cell r="R4027">
            <v>0</v>
          </cell>
        </row>
        <row r="4028">
          <cell r="K4028">
            <v>0</v>
          </cell>
          <cell r="R4028">
            <v>0</v>
          </cell>
        </row>
        <row r="4029">
          <cell r="K4029">
            <v>0</v>
          </cell>
          <cell r="R4029">
            <v>3.0294703432703875E-2</v>
          </cell>
        </row>
        <row r="4030">
          <cell r="K4030">
            <v>0</v>
          </cell>
          <cell r="R4030">
            <v>0</v>
          </cell>
        </row>
        <row r="4031">
          <cell r="K4031">
            <v>0</v>
          </cell>
          <cell r="R4031">
            <v>4.6743564345890434</v>
          </cell>
        </row>
        <row r="4032">
          <cell r="K4032">
            <v>0</v>
          </cell>
          <cell r="R4032">
            <v>0</v>
          </cell>
        </row>
        <row r="4033">
          <cell r="K4033">
            <v>0</v>
          </cell>
          <cell r="R4033">
            <v>0</v>
          </cell>
        </row>
        <row r="4034">
          <cell r="K4034">
            <v>0</v>
          </cell>
          <cell r="R4034">
            <v>0</v>
          </cell>
        </row>
        <row r="4035">
          <cell r="K4035">
            <v>0</v>
          </cell>
          <cell r="R4035">
            <v>0</v>
          </cell>
        </row>
        <row r="4036">
          <cell r="K4036">
            <v>0</v>
          </cell>
          <cell r="R4036">
            <v>0</v>
          </cell>
        </row>
        <row r="4037">
          <cell r="K4037">
            <v>0</v>
          </cell>
          <cell r="R4037">
            <v>0</v>
          </cell>
        </row>
        <row r="4038">
          <cell r="K4038">
            <v>0</v>
          </cell>
          <cell r="R4038">
            <v>0</v>
          </cell>
        </row>
        <row r="4039">
          <cell r="K4039">
            <v>0</v>
          </cell>
          <cell r="R4039">
            <v>0</v>
          </cell>
        </row>
        <row r="4040">
          <cell r="K4040">
            <v>0</v>
          </cell>
          <cell r="R4040">
            <v>0</v>
          </cell>
        </row>
        <row r="4041">
          <cell r="K4041">
            <v>0</v>
          </cell>
          <cell r="R4041">
            <v>0</v>
          </cell>
        </row>
        <row r="4042">
          <cell r="K4042">
            <v>0</v>
          </cell>
          <cell r="R4042">
            <v>0</v>
          </cell>
        </row>
        <row r="4043">
          <cell r="K4043">
            <v>0</v>
          </cell>
          <cell r="R4043">
            <v>0</v>
          </cell>
        </row>
        <row r="4044">
          <cell r="K4044">
            <v>0</v>
          </cell>
          <cell r="R4044">
            <v>0</v>
          </cell>
        </row>
        <row r="4045">
          <cell r="K4045">
            <v>0</v>
          </cell>
          <cell r="R4045">
            <v>0</v>
          </cell>
        </row>
        <row r="4046">
          <cell r="K4046">
            <v>0</v>
          </cell>
          <cell r="R4046">
            <v>0</v>
          </cell>
        </row>
        <row r="4047">
          <cell r="K4047">
            <v>0</v>
          </cell>
          <cell r="R4047">
            <v>0</v>
          </cell>
        </row>
        <row r="4048">
          <cell r="K4048">
            <v>0</v>
          </cell>
          <cell r="R4048">
            <v>0</v>
          </cell>
        </row>
        <row r="4049">
          <cell r="K4049">
            <v>0</v>
          </cell>
          <cell r="R4049">
            <v>0</v>
          </cell>
        </row>
        <row r="4050">
          <cell r="K4050">
            <v>0</v>
          </cell>
          <cell r="R4050">
            <v>0</v>
          </cell>
        </row>
        <row r="4051">
          <cell r="K4051">
            <v>0</v>
          </cell>
          <cell r="R4051">
            <v>0</v>
          </cell>
        </row>
        <row r="4052">
          <cell r="K4052">
            <v>0</v>
          </cell>
          <cell r="R4052">
            <v>0</v>
          </cell>
        </row>
        <row r="4053">
          <cell r="K4053">
            <v>0</v>
          </cell>
          <cell r="R4053">
            <v>0</v>
          </cell>
        </row>
        <row r="4054">
          <cell r="K4054">
            <v>0</v>
          </cell>
          <cell r="R4054">
            <v>0</v>
          </cell>
        </row>
        <row r="4055">
          <cell r="K4055">
            <v>0</v>
          </cell>
          <cell r="R4055">
            <v>0</v>
          </cell>
        </row>
        <row r="4056">
          <cell r="K4056">
            <v>0</v>
          </cell>
          <cell r="R4056">
            <v>0</v>
          </cell>
        </row>
        <row r="4057">
          <cell r="K4057">
            <v>0</v>
          </cell>
          <cell r="R4057">
            <v>0</v>
          </cell>
        </row>
        <row r="4058">
          <cell r="K4058">
            <v>0</v>
          </cell>
          <cell r="R4058">
            <v>0</v>
          </cell>
        </row>
        <row r="4059">
          <cell r="K4059">
            <v>0</v>
          </cell>
          <cell r="R4059">
            <v>0</v>
          </cell>
        </row>
        <row r="4060">
          <cell r="K4060">
            <v>0</v>
          </cell>
          <cell r="R4060">
            <v>0</v>
          </cell>
        </row>
        <row r="4061">
          <cell r="K4061">
            <v>0</v>
          </cell>
          <cell r="R4061">
            <v>0</v>
          </cell>
        </row>
        <row r="4062">
          <cell r="K4062">
            <v>0</v>
          </cell>
          <cell r="R4062">
            <v>0</v>
          </cell>
        </row>
        <row r="4063">
          <cell r="K4063">
            <v>0</v>
          </cell>
          <cell r="R4063">
            <v>0</v>
          </cell>
        </row>
        <row r="4064">
          <cell r="K4064">
            <v>0</v>
          </cell>
          <cell r="R4064">
            <v>0</v>
          </cell>
        </row>
        <row r="4065">
          <cell r="K4065">
            <v>0</v>
          </cell>
          <cell r="R4065">
            <v>0</v>
          </cell>
        </row>
        <row r="4066">
          <cell r="K4066">
            <v>0</v>
          </cell>
          <cell r="R4066">
            <v>0</v>
          </cell>
        </row>
        <row r="4067">
          <cell r="K4067">
            <v>0</v>
          </cell>
          <cell r="R4067">
            <v>0</v>
          </cell>
        </row>
        <row r="4068">
          <cell r="K4068">
            <v>0</v>
          </cell>
          <cell r="R4068">
            <v>0</v>
          </cell>
        </row>
        <row r="4069">
          <cell r="K4069">
            <v>0</v>
          </cell>
          <cell r="R4069">
            <v>0</v>
          </cell>
        </row>
        <row r="4070">
          <cell r="K4070">
            <v>0</v>
          </cell>
          <cell r="R4070">
            <v>0</v>
          </cell>
        </row>
        <row r="4071">
          <cell r="K4071">
            <v>0</v>
          </cell>
          <cell r="R4071">
            <v>0</v>
          </cell>
        </row>
        <row r="4072">
          <cell r="K4072">
            <v>0</v>
          </cell>
          <cell r="R4072">
            <v>0</v>
          </cell>
        </row>
        <row r="4073">
          <cell r="K4073">
            <v>0</v>
          </cell>
          <cell r="R4073">
            <v>0</v>
          </cell>
        </row>
        <row r="4074">
          <cell r="K4074">
            <v>0</v>
          </cell>
          <cell r="R4074">
            <v>0</v>
          </cell>
        </row>
        <row r="4075">
          <cell r="K4075">
            <v>0</v>
          </cell>
          <cell r="R4075">
            <v>0</v>
          </cell>
        </row>
        <row r="4076">
          <cell r="K4076">
            <v>0</v>
          </cell>
          <cell r="R4076">
            <v>0</v>
          </cell>
        </row>
        <row r="4077">
          <cell r="K4077">
            <v>0</v>
          </cell>
          <cell r="R4077">
            <v>0</v>
          </cell>
        </row>
        <row r="4078">
          <cell r="K4078">
            <v>0</v>
          </cell>
          <cell r="R4078">
            <v>0</v>
          </cell>
        </row>
        <row r="4079">
          <cell r="K4079">
            <v>0</v>
          </cell>
          <cell r="R4079">
            <v>0</v>
          </cell>
        </row>
        <row r="4080">
          <cell r="K4080">
            <v>0</v>
          </cell>
          <cell r="R4080">
            <v>0</v>
          </cell>
        </row>
        <row r="4081">
          <cell r="K4081">
            <v>0</v>
          </cell>
          <cell r="R4081">
            <v>0</v>
          </cell>
        </row>
        <row r="4082">
          <cell r="K4082">
            <v>0</v>
          </cell>
          <cell r="R4082">
            <v>0</v>
          </cell>
        </row>
        <row r="4083">
          <cell r="K4083">
            <v>0</v>
          </cell>
          <cell r="R4083">
            <v>0</v>
          </cell>
        </row>
        <row r="4084">
          <cell r="K4084">
            <v>0</v>
          </cell>
          <cell r="R4084">
            <v>0</v>
          </cell>
        </row>
        <row r="4085">
          <cell r="K4085">
            <v>0</v>
          </cell>
          <cell r="R4085">
            <v>0</v>
          </cell>
        </row>
        <row r="4086">
          <cell r="K4086">
            <v>0</v>
          </cell>
          <cell r="R4086">
            <v>0</v>
          </cell>
        </row>
        <row r="4087">
          <cell r="K4087">
            <v>0</v>
          </cell>
          <cell r="R4087">
            <v>0</v>
          </cell>
        </row>
        <row r="4088">
          <cell r="K4088">
            <v>0</v>
          </cell>
          <cell r="R4088">
            <v>0</v>
          </cell>
        </row>
        <row r="4089">
          <cell r="K4089">
            <v>0</v>
          </cell>
          <cell r="R4089">
            <v>3.7660691653087085E-3</v>
          </cell>
        </row>
        <row r="4090">
          <cell r="K4090">
            <v>0</v>
          </cell>
          <cell r="R4090">
            <v>3.7660691653087085E-3</v>
          </cell>
        </row>
        <row r="4091">
          <cell r="K4091">
            <v>0</v>
          </cell>
          <cell r="R4091">
            <v>4.4638996282923811E-3</v>
          </cell>
        </row>
        <row r="4092">
          <cell r="K4092">
            <v>0</v>
          </cell>
          <cell r="R4092">
            <v>4.4638996282923811E-3</v>
          </cell>
        </row>
        <row r="4093">
          <cell r="K4093">
            <v>0</v>
          </cell>
          <cell r="R4093">
            <v>4.4638996282923811E-3</v>
          </cell>
        </row>
        <row r="4094">
          <cell r="K4094">
            <v>0</v>
          </cell>
          <cell r="R4094">
            <v>2.1931814550915419E-3</v>
          </cell>
        </row>
        <row r="4095">
          <cell r="K4095">
            <v>0</v>
          </cell>
          <cell r="R4095">
            <v>1.4455059590376071E-3</v>
          </cell>
        </row>
        <row r="4096">
          <cell r="K4096">
            <v>0</v>
          </cell>
          <cell r="R4096">
            <v>9.8582398738963233E-4</v>
          </cell>
        </row>
        <row r="4097">
          <cell r="K4097">
            <v>0</v>
          </cell>
          <cell r="R4097">
            <v>2.1931814550915419E-3</v>
          </cell>
        </row>
        <row r="4098">
          <cell r="K4098">
            <v>0</v>
          </cell>
          <cell r="R4098">
            <v>0</v>
          </cell>
        </row>
        <row r="4099">
          <cell r="K4099">
            <v>0</v>
          </cell>
          <cell r="R4099">
            <v>0.30848537133484566</v>
          </cell>
        </row>
        <row r="4100">
          <cell r="K4100">
            <v>0</v>
          </cell>
          <cell r="R4100">
            <v>0.30848537133484566</v>
          </cell>
        </row>
        <row r="4101">
          <cell r="K4101">
            <v>0</v>
          </cell>
          <cell r="R4101">
            <v>0.30848537133484566</v>
          </cell>
        </row>
        <row r="4102">
          <cell r="K4102">
            <v>0</v>
          </cell>
          <cell r="R4102">
            <v>0.30848537133484566</v>
          </cell>
        </row>
        <row r="4103">
          <cell r="K4103">
            <v>0</v>
          </cell>
          <cell r="R4103">
            <v>0.30848537133484566</v>
          </cell>
        </row>
        <row r="4104">
          <cell r="K4104">
            <v>0</v>
          </cell>
          <cell r="R4104">
            <v>2.0713380409197894E-25</v>
          </cell>
        </row>
        <row r="4105">
          <cell r="K4105">
            <v>0</v>
          </cell>
          <cell r="R4105">
            <v>0.30848537133484566</v>
          </cell>
        </row>
        <row r="4106">
          <cell r="K4106">
            <v>0</v>
          </cell>
          <cell r="R4106">
            <v>0.30848537133484566</v>
          </cell>
        </row>
        <row r="4107">
          <cell r="K4107">
            <v>0</v>
          </cell>
          <cell r="R4107">
            <v>0</v>
          </cell>
        </row>
        <row r="4108">
          <cell r="K4108">
            <v>0</v>
          </cell>
          <cell r="R4108">
            <v>0</v>
          </cell>
        </row>
        <row r="4109">
          <cell r="K4109">
            <v>0</v>
          </cell>
          <cell r="R4109">
            <v>0</v>
          </cell>
        </row>
        <row r="4110">
          <cell r="K4110">
            <v>0</v>
          </cell>
          <cell r="R4110">
            <v>0</v>
          </cell>
        </row>
        <row r="4111">
          <cell r="K4111">
            <v>0</v>
          </cell>
          <cell r="R4111">
            <v>0</v>
          </cell>
        </row>
        <row r="4112">
          <cell r="K4112">
            <v>0</v>
          </cell>
          <cell r="R4112">
            <v>0</v>
          </cell>
        </row>
        <row r="4113">
          <cell r="K4113">
            <v>0</v>
          </cell>
          <cell r="R4113">
            <v>0</v>
          </cell>
        </row>
        <row r="4114">
          <cell r="K4114">
            <v>0</v>
          </cell>
          <cell r="R4114">
            <v>0</v>
          </cell>
        </row>
        <row r="4115">
          <cell r="K4115">
            <v>0</v>
          </cell>
          <cell r="R4115">
            <v>0</v>
          </cell>
        </row>
        <row r="4116">
          <cell r="K4116">
            <v>0</v>
          </cell>
          <cell r="R4116">
            <v>0</v>
          </cell>
        </row>
        <row r="4117">
          <cell r="K4117">
            <v>0</v>
          </cell>
          <cell r="R4117">
            <v>0</v>
          </cell>
        </row>
        <row r="4118">
          <cell r="K4118">
            <v>0</v>
          </cell>
          <cell r="R4118">
            <v>0</v>
          </cell>
        </row>
        <row r="4119">
          <cell r="K4119">
            <v>0</v>
          </cell>
          <cell r="R4119">
            <v>0</v>
          </cell>
        </row>
        <row r="4120">
          <cell r="K4120">
            <v>0</v>
          </cell>
          <cell r="R4120">
            <v>0</v>
          </cell>
        </row>
        <row r="4121">
          <cell r="K4121">
            <v>0</v>
          </cell>
          <cell r="R4121">
            <v>0</v>
          </cell>
        </row>
        <row r="4122">
          <cell r="K4122">
            <v>0</v>
          </cell>
          <cell r="R4122">
            <v>0</v>
          </cell>
        </row>
        <row r="4123">
          <cell r="K4123">
            <v>0</v>
          </cell>
          <cell r="R4123">
            <v>0</v>
          </cell>
        </row>
        <row r="4124">
          <cell r="K4124">
            <v>0</v>
          </cell>
          <cell r="R4124">
            <v>0</v>
          </cell>
        </row>
        <row r="4125">
          <cell r="K4125">
            <v>0</v>
          </cell>
          <cell r="R4125">
            <v>0</v>
          </cell>
        </row>
        <row r="4126">
          <cell r="K4126">
            <v>0</v>
          </cell>
          <cell r="R4126">
            <v>0</v>
          </cell>
        </row>
        <row r="4127">
          <cell r="K4127">
            <v>0</v>
          </cell>
          <cell r="R4127">
            <v>0</v>
          </cell>
        </row>
        <row r="4128">
          <cell r="K4128">
            <v>0</v>
          </cell>
          <cell r="R4128">
            <v>0</v>
          </cell>
        </row>
        <row r="4129">
          <cell r="K4129">
            <v>0</v>
          </cell>
          <cell r="R4129">
            <v>0</v>
          </cell>
        </row>
        <row r="4130">
          <cell r="K4130">
            <v>0</v>
          </cell>
          <cell r="R4130">
            <v>0</v>
          </cell>
        </row>
        <row r="4131">
          <cell r="K4131">
            <v>0</v>
          </cell>
          <cell r="R4131">
            <v>0</v>
          </cell>
        </row>
        <row r="4132">
          <cell r="K4132">
            <v>0</v>
          </cell>
          <cell r="R4132">
            <v>0</v>
          </cell>
        </row>
        <row r="4133">
          <cell r="K4133">
            <v>0</v>
          </cell>
          <cell r="R4133">
            <v>0</v>
          </cell>
        </row>
        <row r="4134">
          <cell r="K4134">
            <v>0</v>
          </cell>
          <cell r="R4134">
            <v>3.8768359054648466E-6</v>
          </cell>
        </row>
        <row r="4135">
          <cell r="K4135">
            <v>0</v>
          </cell>
          <cell r="R4135">
            <v>3.8768359054648466E-6</v>
          </cell>
        </row>
        <row r="4136">
          <cell r="K4136">
            <v>0</v>
          </cell>
          <cell r="R4136">
            <v>4.4029779212065048E-6</v>
          </cell>
        </row>
        <row r="4137">
          <cell r="K4137">
            <v>0</v>
          </cell>
          <cell r="R4137">
            <v>4.4029779212065048E-6</v>
          </cell>
        </row>
        <row r="4138">
          <cell r="K4138">
            <v>0</v>
          </cell>
          <cell r="R4138">
            <v>4.4029779212065048E-6</v>
          </cell>
        </row>
        <row r="4139">
          <cell r="K4139">
            <v>3.7262999999999997E-3</v>
          </cell>
          <cell r="R4139">
            <v>3.6497640881447628E-2</v>
          </cell>
        </row>
        <row r="4140">
          <cell r="K4140">
            <v>0</v>
          </cell>
          <cell r="R4140">
            <v>3.6497640881447628E-2</v>
          </cell>
        </row>
        <row r="4141">
          <cell r="K4141">
            <v>0.20876999999999998</v>
          </cell>
          <cell r="R4141">
            <v>3.6497640881447628E-2</v>
          </cell>
        </row>
        <row r="4142">
          <cell r="K4142">
            <v>0.20876999999999998</v>
          </cell>
          <cell r="R4142">
            <v>3.6497640881447628E-2</v>
          </cell>
        </row>
        <row r="4143">
          <cell r="K4143">
            <v>16.777200000000001</v>
          </cell>
          <cell r="R4143">
            <v>3.6497640881447628E-2</v>
          </cell>
        </row>
        <row r="4144">
          <cell r="K4144">
            <v>0</v>
          </cell>
          <cell r="R4144">
            <v>4.6965097826202713E-7</v>
          </cell>
        </row>
        <row r="4145">
          <cell r="K4145">
            <v>16.777200000000001</v>
          </cell>
          <cell r="R4145">
            <v>3.6497640881447628E-2</v>
          </cell>
        </row>
        <row r="4146">
          <cell r="K4146">
            <v>16.777200000000001</v>
          </cell>
          <cell r="R4146">
            <v>3.6497640881447628E-2</v>
          </cell>
        </row>
        <row r="4147">
          <cell r="K4147">
            <v>0</v>
          </cell>
          <cell r="R4147">
            <v>4.8017381857686033E-5</v>
          </cell>
        </row>
        <row r="4148">
          <cell r="K4148">
            <v>0</v>
          </cell>
          <cell r="R4148">
            <v>4.8017381857686033E-5</v>
          </cell>
        </row>
        <row r="4149">
          <cell r="K4149">
            <v>0</v>
          </cell>
          <cell r="R4149">
            <v>4.9845033070262316E-5</v>
          </cell>
        </row>
        <row r="4150">
          <cell r="K4150">
            <v>0</v>
          </cell>
          <cell r="R4150">
            <v>4.9845033070262316E-5</v>
          </cell>
        </row>
        <row r="4151">
          <cell r="K4151">
            <v>0</v>
          </cell>
          <cell r="R4151">
            <v>4.9845033070262316E-5</v>
          </cell>
        </row>
        <row r="4152">
          <cell r="K4152">
            <v>0</v>
          </cell>
          <cell r="R4152">
            <v>8.7505724723349387E-2</v>
          </cell>
        </row>
        <row r="4153">
          <cell r="K4153">
            <v>0</v>
          </cell>
          <cell r="R4153">
            <v>8.7505724723349387E-2</v>
          </cell>
        </row>
        <row r="4154">
          <cell r="K4154">
            <v>0.85187999999999997</v>
          </cell>
          <cell r="R4154">
            <v>8.7505724723349387E-2</v>
          </cell>
        </row>
        <row r="4155">
          <cell r="K4155">
            <v>0.85187999999999997</v>
          </cell>
          <cell r="R4155">
            <v>8.7505724723349387E-2</v>
          </cell>
        </row>
        <row r="4156">
          <cell r="K4156">
            <v>56.658000000000001</v>
          </cell>
          <cell r="R4156">
            <v>8.7505724723349387E-2</v>
          </cell>
        </row>
        <row r="4157">
          <cell r="K4157">
            <v>0</v>
          </cell>
          <cell r="R4157">
            <v>8.4182722518665246E-6</v>
          </cell>
        </row>
        <row r="4158">
          <cell r="K4158">
            <v>56.658000000000001</v>
          </cell>
          <cell r="R4158">
            <v>8.7505724723349387E-2</v>
          </cell>
        </row>
        <row r="4159">
          <cell r="K4159">
            <v>56.658000000000001</v>
          </cell>
          <cell r="R4159">
            <v>8.7505724723349387E-2</v>
          </cell>
        </row>
        <row r="4160">
          <cell r="K4160">
            <v>0</v>
          </cell>
          <cell r="R4160">
            <v>0</v>
          </cell>
        </row>
        <row r="4161">
          <cell r="K4161">
            <v>0</v>
          </cell>
          <cell r="R4161">
            <v>0</v>
          </cell>
        </row>
        <row r="4162">
          <cell r="K4162">
            <v>0</v>
          </cell>
          <cell r="R4162">
            <v>0</v>
          </cell>
        </row>
        <row r="4163">
          <cell r="K4163">
            <v>0</v>
          </cell>
          <cell r="R4163">
            <v>2.9463952881532834E-2</v>
          </cell>
        </row>
        <row r="4164">
          <cell r="K4164">
            <v>0</v>
          </cell>
          <cell r="R4164">
            <v>0</v>
          </cell>
        </row>
        <row r="4165">
          <cell r="K4165">
            <v>0</v>
          </cell>
          <cell r="R4165">
            <v>0</v>
          </cell>
        </row>
        <row r="4166">
          <cell r="K4166">
            <v>0</v>
          </cell>
          <cell r="R4166">
            <v>0</v>
          </cell>
        </row>
        <row r="4167">
          <cell r="K4167">
            <v>0</v>
          </cell>
          <cell r="R4167">
            <v>0</v>
          </cell>
        </row>
        <row r="4168">
          <cell r="K4168">
            <v>0</v>
          </cell>
          <cell r="R4168">
            <v>0</v>
          </cell>
        </row>
        <row r="4169">
          <cell r="K4169">
            <v>0</v>
          </cell>
          <cell r="R4169">
            <v>0</v>
          </cell>
        </row>
        <row r="4170">
          <cell r="K4170">
            <v>0</v>
          </cell>
          <cell r="R4170">
            <v>0</v>
          </cell>
        </row>
        <row r="4171">
          <cell r="K4171">
            <v>0</v>
          </cell>
          <cell r="R4171">
            <v>0</v>
          </cell>
        </row>
        <row r="4172">
          <cell r="K4172">
            <v>0</v>
          </cell>
          <cell r="R4172">
            <v>0</v>
          </cell>
        </row>
        <row r="4173">
          <cell r="K4173">
            <v>0</v>
          </cell>
          <cell r="R4173">
            <v>0</v>
          </cell>
        </row>
        <row r="4174">
          <cell r="K4174">
            <v>0</v>
          </cell>
          <cell r="R4174">
            <v>0</v>
          </cell>
        </row>
        <row r="4175">
          <cell r="K4175">
            <v>0</v>
          </cell>
          <cell r="R4175">
            <v>0</v>
          </cell>
        </row>
        <row r="4176">
          <cell r="K4176">
            <v>0</v>
          </cell>
          <cell r="R4176">
            <v>0</v>
          </cell>
        </row>
        <row r="4177">
          <cell r="K4177">
            <v>0</v>
          </cell>
          <cell r="R4177">
            <v>0</v>
          </cell>
        </row>
        <row r="4178">
          <cell r="K4178">
            <v>0</v>
          </cell>
          <cell r="R4178">
            <v>0</v>
          </cell>
        </row>
        <row r="4179">
          <cell r="K4179">
            <v>0</v>
          </cell>
          <cell r="R4179">
            <v>0</v>
          </cell>
        </row>
        <row r="4180">
          <cell r="K4180">
            <v>0</v>
          </cell>
          <cell r="R4180">
            <v>0</v>
          </cell>
        </row>
        <row r="4181">
          <cell r="K4181">
            <v>0</v>
          </cell>
          <cell r="R4181">
            <v>0</v>
          </cell>
        </row>
        <row r="4182">
          <cell r="K4182">
            <v>0</v>
          </cell>
          <cell r="R4182">
            <v>0</v>
          </cell>
        </row>
        <row r="4183">
          <cell r="K4183">
            <v>0</v>
          </cell>
          <cell r="R4183">
            <v>0</v>
          </cell>
        </row>
        <row r="4184">
          <cell r="K4184">
            <v>0</v>
          </cell>
          <cell r="R4184">
            <v>0</v>
          </cell>
        </row>
        <row r="4185">
          <cell r="K4185">
            <v>0</v>
          </cell>
          <cell r="R4185">
            <v>0</v>
          </cell>
        </row>
        <row r="4186">
          <cell r="K4186">
            <v>0</v>
          </cell>
          <cell r="R4186">
            <v>0</v>
          </cell>
        </row>
        <row r="4187">
          <cell r="K4187">
            <v>0</v>
          </cell>
          <cell r="R4187">
            <v>0</v>
          </cell>
        </row>
        <row r="4188">
          <cell r="K4188">
            <v>0</v>
          </cell>
          <cell r="R4188">
            <v>0</v>
          </cell>
        </row>
        <row r="4189">
          <cell r="K4189">
            <v>0</v>
          </cell>
          <cell r="R4189">
            <v>0</v>
          </cell>
        </row>
        <row r="4190">
          <cell r="K4190">
            <v>0</v>
          </cell>
          <cell r="R4190">
            <v>0</v>
          </cell>
        </row>
        <row r="4191">
          <cell r="K4191">
            <v>0</v>
          </cell>
          <cell r="R4191">
            <v>0</v>
          </cell>
        </row>
        <row r="4192">
          <cell r="K4192">
            <v>0</v>
          </cell>
          <cell r="R4192">
            <v>0</v>
          </cell>
        </row>
        <row r="4193">
          <cell r="K4193">
            <v>0</v>
          </cell>
          <cell r="R4193">
            <v>0</v>
          </cell>
        </row>
        <row r="4194">
          <cell r="K4194">
            <v>0</v>
          </cell>
          <cell r="R4194">
            <v>0</v>
          </cell>
        </row>
        <row r="4195">
          <cell r="K4195">
            <v>0</v>
          </cell>
          <cell r="R4195">
            <v>0</v>
          </cell>
        </row>
        <row r="4196">
          <cell r="K4196">
            <v>0</v>
          </cell>
          <cell r="R4196">
            <v>0</v>
          </cell>
        </row>
        <row r="4197">
          <cell r="K4197">
            <v>0</v>
          </cell>
          <cell r="R4197">
            <v>0</v>
          </cell>
        </row>
        <row r="4198">
          <cell r="K4198">
            <v>0</v>
          </cell>
          <cell r="R4198">
            <v>0</v>
          </cell>
        </row>
        <row r="4199">
          <cell r="K4199">
            <v>0</v>
          </cell>
          <cell r="R4199">
            <v>0</v>
          </cell>
        </row>
        <row r="4200">
          <cell r="K4200">
            <v>0</v>
          </cell>
          <cell r="R4200">
            <v>0</v>
          </cell>
        </row>
        <row r="4201">
          <cell r="K4201">
            <v>0</v>
          </cell>
          <cell r="R4201">
            <v>0</v>
          </cell>
        </row>
        <row r="4202">
          <cell r="K4202">
            <v>0</v>
          </cell>
          <cell r="R4202">
            <v>0</v>
          </cell>
        </row>
        <row r="4203">
          <cell r="K4203">
            <v>0</v>
          </cell>
          <cell r="R4203">
            <v>0</v>
          </cell>
        </row>
        <row r="4204">
          <cell r="K4204">
            <v>0</v>
          </cell>
          <cell r="R4204">
            <v>0</v>
          </cell>
        </row>
        <row r="4205">
          <cell r="K4205">
            <v>0</v>
          </cell>
          <cell r="R4205">
            <v>0</v>
          </cell>
        </row>
        <row r="4206">
          <cell r="K4206">
            <v>0</v>
          </cell>
          <cell r="R4206">
            <v>0</v>
          </cell>
        </row>
        <row r="4207">
          <cell r="K4207">
            <v>0</v>
          </cell>
          <cell r="R4207">
            <v>0</v>
          </cell>
        </row>
        <row r="4208">
          <cell r="K4208">
            <v>0</v>
          </cell>
          <cell r="R4208">
            <v>0</v>
          </cell>
        </row>
        <row r="4209">
          <cell r="K4209">
            <v>0</v>
          </cell>
          <cell r="R4209">
            <v>0</v>
          </cell>
        </row>
        <row r="4210">
          <cell r="K4210">
            <v>0</v>
          </cell>
          <cell r="R4210">
            <v>0</v>
          </cell>
        </row>
        <row r="4211">
          <cell r="K4211">
            <v>0</v>
          </cell>
          <cell r="R4211">
            <v>0</v>
          </cell>
        </row>
        <row r="4212">
          <cell r="K4212">
            <v>0</v>
          </cell>
          <cell r="R4212">
            <v>0</v>
          </cell>
        </row>
        <row r="4213">
          <cell r="K4213">
            <v>0</v>
          </cell>
          <cell r="R4213">
            <v>0</v>
          </cell>
        </row>
        <row r="4214">
          <cell r="K4214">
            <v>0</v>
          </cell>
          <cell r="R4214">
            <v>0</v>
          </cell>
        </row>
        <row r="4215">
          <cell r="K4215">
            <v>0</v>
          </cell>
          <cell r="R4215">
            <v>0</v>
          </cell>
        </row>
        <row r="4216">
          <cell r="K4216">
            <v>0</v>
          </cell>
          <cell r="R4216">
            <v>0</v>
          </cell>
        </row>
        <row r="4217">
          <cell r="K4217">
            <v>0</v>
          </cell>
          <cell r="R4217">
            <v>0</v>
          </cell>
        </row>
        <row r="4218">
          <cell r="K4218">
            <v>0</v>
          </cell>
          <cell r="R4218">
            <v>0</v>
          </cell>
        </row>
        <row r="4219">
          <cell r="K4219">
            <v>0</v>
          </cell>
          <cell r="R4219">
            <v>0</v>
          </cell>
        </row>
        <row r="4220">
          <cell r="K4220">
            <v>0</v>
          </cell>
          <cell r="R4220">
            <v>0</v>
          </cell>
        </row>
        <row r="4221">
          <cell r="K4221">
            <v>0</v>
          </cell>
          <cell r="R4221">
            <v>0</v>
          </cell>
        </row>
        <row r="4222">
          <cell r="K4222">
            <v>0</v>
          </cell>
          <cell r="R4222">
            <v>0</v>
          </cell>
        </row>
        <row r="4223">
          <cell r="K4223">
            <v>0</v>
          </cell>
          <cell r="R4223">
            <v>0</v>
          </cell>
        </row>
        <row r="4224">
          <cell r="K4224">
            <v>0</v>
          </cell>
          <cell r="R4224">
            <v>0</v>
          </cell>
        </row>
        <row r="4225">
          <cell r="K4225">
            <v>0</v>
          </cell>
          <cell r="R4225">
            <v>0</v>
          </cell>
        </row>
        <row r="4226">
          <cell r="K4226">
            <v>0</v>
          </cell>
          <cell r="R4226">
            <v>0</v>
          </cell>
        </row>
        <row r="4227">
          <cell r="K4227">
            <v>0</v>
          </cell>
          <cell r="R4227">
            <v>0</v>
          </cell>
        </row>
        <row r="4228">
          <cell r="K4228">
            <v>0</v>
          </cell>
          <cell r="R4228">
            <v>0</v>
          </cell>
        </row>
        <row r="4229">
          <cell r="K4229">
            <v>0</v>
          </cell>
          <cell r="R4229">
            <v>0</v>
          </cell>
        </row>
        <row r="4230">
          <cell r="K4230">
            <v>0</v>
          </cell>
          <cell r="R4230">
            <v>0</v>
          </cell>
        </row>
        <row r="4231">
          <cell r="K4231">
            <v>0</v>
          </cell>
          <cell r="R4231">
            <v>0</v>
          </cell>
        </row>
        <row r="4232">
          <cell r="K4232">
            <v>0</v>
          </cell>
          <cell r="R4232">
            <v>0</v>
          </cell>
        </row>
        <row r="4233">
          <cell r="K4233">
            <v>0</v>
          </cell>
          <cell r="R4233">
            <v>0</v>
          </cell>
        </row>
        <row r="4234">
          <cell r="K4234">
            <v>0</v>
          </cell>
          <cell r="R4234">
            <v>0</v>
          </cell>
        </row>
        <row r="4235">
          <cell r="K4235">
            <v>0</v>
          </cell>
          <cell r="R4235">
            <v>0</v>
          </cell>
        </row>
        <row r="4236">
          <cell r="K4236">
            <v>0</v>
          </cell>
          <cell r="R4236">
            <v>0</v>
          </cell>
        </row>
        <row r="4237">
          <cell r="K4237">
            <v>0</v>
          </cell>
          <cell r="R4237">
            <v>0</v>
          </cell>
        </row>
        <row r="4238">
          <cell r="K4238">
            <v>0</v>
          </cell>
          <cell r="R4238">
            <v>0</v>
          </cell>
        </row>
        <row r="4239">
          <cell r="K4239">
            <v>0</v>
          </cell>
          <cell r="R4239">
            <v>0</v>
          </cell>
        </row>
        <row r="4240">
          <cell r="K4240">
            <v>0</v>
          </cell>
          <cell r="R4240">
            <v>0</v>
          </cell>
        </row>
        <row r="4241">
          <cell r="K4241">
            <v>0</v>
          </cell>
          <cell r="R4241">
            <v>0</v>
          </cell>
        </row>
        <row r="4242">
          <cell r="K4242">
            <v>0</v>
          </cell>
          <cell r="R4242">
            <v>0</v>
          </cell>
        </row>
        <row r="4243">
          <cell r="K4243">
            <v>0</v>
          </cell>
          <cell r="R4243">
            <v>0</v>
          </cell>
        </row>
        <row r="4244">
          <cell r="K4244">
            <v>0</v>
          </cell>
          <cell r="R4244">
            <v>0</v>
          </cell>
        </row>
        <row r="4245">
          <cell r="K4245">
            <v>0</v>
          </cell>
          <cell r="R4245">
            <v>0</v>
          </cell>
        </row>
        <row r="4246">
          <cell r="K4246">
            <v>0</v>
          </cell>
          <cell r="R4246">
            <v>0</v>
          </cell>
        </row>
        <row r="4247">
          <cell r="K4247">
            <v>0</v>
          </cell>
          <cell r="R4247">
            <v>0</v>
          </cell>
        </row>
        <row r="4248">
          <cell r="K4248">
            <v>0</v>
          </cell>
          <cell r="R4248">
            <v>0</v>
          </cell>
        </row>
        <row r="4249">
          <cell r="K4249">
            <v>0</v>
          </cell>
          <cell r="R4249">
            <v>0</v>
          </cell>
        </row>
        <row r="4250">
          <cell r="K4250">
            <v>0</v>
          </cell>
          <cell r="R4250">
            <v>0</v>
          </cell>
        </row>
        <row r="4251">
          <cell r="K4251">
            <v>0</v>
          </cell>
          <cell r="R4251">
            <v>0</v>
          </cell>
        </row>
        <row r="4252">
          <cell r="K4252">
            <v>0</v>
          </cell>
          <cell r="R4252">
            <v>0</v>
          </cell>
        </row>
        <row r="4253">
          <cell r="K4253">
            <v>0</v>
          </cell>
          <cell r="R4253">
            <v>0</v>
          </cell>
        </row>
        <row r="4254">
          <cell r="K4254">
            <v>0</v>
          </cell>
          <cell r="R4254">
            <v>0</v>
          </cell>
        </row>
        <row r="4255">
          <cell r="K4255">
            <v>0</v>
          </cell>
          <cell r="R4255">
            <v>7.5321383306174161E-2</v>
          </cell>
        </row>
        <row r="4256">
          <cell r="K4256">
            <v>0</v>
          </cell>
          <cell r="R4256">
            <v>0</v>
          </cell>
        </row>
        <row r="4257">
          <cell r="K4257">
            <v>0</v>
          </cell>
          <cell r="R4257">
            <v>0.16227327432874286</v>
          </cell>
        </row>
        <row r="4258">
          <cell r="K4258">
            <v>0</v>
          </cell>
          <cell r="R4258">
            <v>0</v>
          </cell>
        </row>
        <row r="4259">
          <cell r="K4259">
            <v>0</v>
          </cell>
          <cell r="R4259">
            <v>0.35943807180666937</v>
          </cell>
        </row>
        <row r="4260">
          <cell r="K4260">
            <v>0</v>
          </cell>
          <cell r="R4260">
            <v>0</v>
          </cell>
        </row>
        <row r="4261">
          <cell r="K4261">
            <v>0</v>
          </cell>
          <cell r="R4261">
            <v>0</v>
          </cell>
        </row>
        <row r="4262">
          <cell r="K4262">
            <v>0</v>
          </cell>
          <cell r="R4262">
            <v>0</v>
          </cell>
        </row>
        <row r="4263">
          <cell r="K4263">
            <v>0</v>
          </cell>
          <cell r="R4263">
            <v>0</v>
          </cell>
        </row>
        <row r="4264">
          <cell r="K4264">
            <v>0</v>
          </cell>
          <cell r="R4264">
            <v>0</v>
          </cell>
        </row>
        <row r="4265">
          <cell r="K4265">
            <v>0</v>
          </cell>
          <cell r="R4265">
            <v>0</v>
          </cell>
        </row>
        <row r="4266">
          <cell r="K4266">
            <v>0</v>
          </cell>
          <cell r="R4266">
            <v>2769.1685039034619</v>
          </cell>
        </row>
        <row r="4267">
          <cell r="K4267">
            <v>0</v>
          </cell>
          <cell r="R4267">
            <v>2769.1685039034619</v>
          </cell>
        </row>
        <row r="4268">
          <cell r="K4268">
            <v>0</v>
          </cell>
          <cell r="R4268">
            <v>2769.1685039034619</v>
          </cell>
        </row>
        <row r="4269">
          <cell r="K4269">
            <v>0</v>
          </cell>
          <cell r="R4269">
            <v>2769.1685039034619</v>
          </cell>
        </row>
        <row r="4270">
          <cell r="K4270">
            <v>0</v>
          </cell>
          <cell r="R4270">
            <v>2769.1685039034619</v>
          </cell>
        </row>
        <row r="4271">
          <cell r="K4271">
            <v>0</v>
          </cell>
          <cell r="R4271">
            <v>0.10744373795145432</v>
          </cell>
        </row>
        <row r="4272">
          <cell r="K4272">
            <v>0</v>
          </cell>
          <cell r="R4272">
            <v>2769.1685039034619</v>
          </cell>
        </row>
        <row r="4273">
          <cell r="K4273">
            <v>0</v>
          </cell>
          <cell r="R4273">
            <v>2769.1685039034619</v>
          </cell>
        </row>
        <row r="4274">
          <cell r="K4274">
            <v>0</v>
          </cell>
          <cell r="R4274">
            <v>0</v>
          </cell>
        </row>
        <row r="4275">
          <cell r="K4275">
            <v>0</v>
          </cell>
          <cell r="R4275">
            <v>0.21045680629666311</v>
          </cell>
        </row>
        <row r="4276">
          <cell r="K4276">
            <v>0</v>
          </cell>
          <cell r="R4276">
            <v>0</v>
          </cell>
        </row>
        <row r="4277">
          <cell r="K4277">
            <v>0</v>
          </cell>
          <cell r="R4277">
            <v>0</v>
          </cell>
        </row>
        <row r="4278">
          <cell r="K4278">
            <v>0</v>
          </cell>
          <cell r="R4278">
            <v>0</v>
          </cell>
        </row>
        <row r="4279">
          <cell r="K4279">
            <v>0</v>
          </cell>
          <cell r="R4279">
            <v>0</v>
          </cell>
        </row>
        <row r="4280">
          <cell r="K4280">
            <v>0</v>
          </cell>
          <cell r="R4280">
            <v>0</v>
          </cell>
        </row>
        <row r="4281">
          <cell r="K4281">
            <v>0</v>
          </cell>
          <cell r="R4281">
            <v>0</v>
          </cell>
        </row>
        <row r="4282">
          <cell r="K4282">
            <v>0</v>
          </cell>
          <cell r="R4282">
            <v>0.14898126551000623</v>
          </cell>
        </row>
        <row r="4283">
          <cell r="K4283">
            <v>0</v>
          </cell>
          <cell r="R4283">
            <v>0</v>
          </cell>
        </row>
        <row r="4284">
          <cell r="K4284">
            <v>0</v>
          </cell>
          <cell r="R4284">
            <v>0</v>
          </cell>
        </row>
        <row r="4285">
          <cell r="K4285">
            <v>0</v>
          </cell>
          <cell r="R4285">
            <v>9.1936394329594933E-5</v>
          </cell>
        </row>
        <row r="4286">
          <cell r="K4286">
            <v>0</v>
          </cell>
          <cell r="R4286">
            <v>9.1936394329594933E-5</v>
          </cell>
        </row>
        <row r="4287">
          <cell r="K4287">
            <v>2.7554099999999998E-2</v>
          </cell>
          <cell r="R4287">
            <v>9.1936394329594933E-5</v>
          </cell>
        </row>
        <row r="4288">
          <cell r="K4288">
            <v>2.7554099999999998E-2</v>
          </cell>
          <cell r="R4288">
            <v>9.1936394329594933E-5</v>
          </cell>
        </row>
        <row r="4289">
          <cell r="K4289">
            <v>0.116199</v>
          </cell>
          <cell r="R4289">
            <v>9.1936394329594933E-5</v>
          </cell>
        </row>
        <row r="4290">
          <cell r="K4290">
            <v>0</v>
          </cell>
          <cell r="R4290">
            <v>6.646004409368308E-13</v>
          </cell>
        </row>
        <row r="4291">
          <cell r="K4291">
            <v>0.116199</v>
          </cell>
          <cell r="R4291">
            <v>9.1936394329594933E-5</v>
          </cell>
        </row>
        <row r="4292">
          <cell r="K4292">
            <v>0.116199</v>
          </cell>
          <cell r="R4292">
            <v>9.1936394329594933E-5</v>
          </cell>
        </row>
        <row r="4293">
          <cell r="K4293">
            <v>0</v>
          </cell>
          <cell r="R4293">
            <v>0</v>
          </cell>
        </row>
        <row r="4294">
          <cell r="K4294">
            <v>0</v>
          </cell>
          <cell r="R4294">
            <v>0</v>
          </cell>
        </row>
        <row r="4295">
          <cell r="K4295">
            <v>0</v>
          </cell>
          <cell r="R4295">
            <v>0</v>
          </cell>
        </row>
        <row r="4296">
          <cell r="K4296">
            <v>0</v>
          </cell>
          <cell r="R4296">
            <v>2.01595467084172E-2</v>
          </cell>
        </row>
        <row r="4297">
          <cell r="K4297">
            <v>0</v>
          </cell>
          <cell r="R4297">
            <v>0</v>
          </cell>
        </row>
        <row r="4298">
          <cell r="K4298">
            <v>0</v>
          </cell>
          <cell r="R4298">
            <v>0</v>
          </cell>
        </row>
        <row r="4299">
          <cell r="K4299">
            <v>0</v>
          </cell>
          <cell r="R4299">
            <v>0</v>
          </cell>
        </row>
        <row r="4300">
          <cell r="K4300">
            <v>0</v>
          </cell>
          <cell r="R4300">
            <v>0</v>
          </cell>
        </row>
        <row r="4301">
          <cell r="K4301">
            <v>0</v>
          </cell>
          <cell r="R4301">
            <v>0</v>
          </cell>
        </row>
        <row r="4302">
          <cell r="K4302">
            <v>0</v>
          </cell>
          <cell r="R4302">
            <v>0</v>
          </cell>
        </row>
        <row r="4303">
          <cell r="K4303">
            <v>7.2386999999999998E-3</v>
          </cell>
          <cell r="R4303">
            <v>0</v>
          </cell>
        </row>
        <row r="4304">
          <cell r="K4304">
            <v>0.79605000000000004</v>
          </cell>
          <cell r="R4304">
            <v>0</v>
          </cell>
        </row>
        <row r="4305">
          <cell r="K4305">
            <v>5.9594999999999994</v>
          </cell>
          <cell r="R4305">
            <v>0</v>
          </cell>
        </row>
        <row r="4306">
          <cell r="K4306">
            <v>0</v>
          </cell>
          <cell r="R4306">
            <v>0</v>
          </cell>
        </row>
        <row r="4307">
          <cell r="K4307">
            <v>5.9594999999999994</v>
          </cell>
          <cell r="R4307">
            <v>0</v>
          </cell>
        </row>
        <row r="4308">
          <cell r="K4308">
            <v>5.9594999999999994</v>
          </cell>
          <cell r="R4308">
            <v>0</v>
          </cell>
        </row>
        <row r="4309">
          <cell r="K4309">
            <v>0</v>
          </cell>
          <cell r="R4309">
            <v>0</v>
          </cell>
        </row>
        <row r="4310">
          <cell r="K4310">
            <v>0</v>
          </cell>
          <cell r="R4310">
            <v>0</v>
          </cell>
        </row>
        <row r="4311">
          <cell r="K4311">
            <v>0</v>
          </cell>
          <cell r="R4311">
            <v>0</v>
          </cell>
        </row>
        <row r="4312">
          <cell r="K4312">
            <v>0</v>
          </cell>
          <cell r="R4312">
            <v>0</v>
          </cell>
        </row>
        <row r="4313">
          <cell r="K4313">
            <v>0</v>
          </cell>
          <cell r="R4313">
            <v>0</v>
          </cell>
        </row>
        <row r="4314">
          <cell r="K4314">
            <v>0</v>
          </cell>
          <cell r="R4314">
            <v>0</v>
          </cell>
        </row>
        <row r="4315">
          <cell r="K4315">
            <v>0</v>
          </cell>
          <cell r="R4315">
            <v>0</v>
          </cell>
        </row>
        <row r="4316">
          <cell r="K4316">
            <v>0</v>
          </cell>
          <cell r="R4316">
            <v>0</v>
          </cell>
        </row>
        <row r="4317">
          <cell r="K4317">
            <v>0</v>
          </cell>
          <cell r="R4317">
            <v>0</v>
          </cell>
        </row>
        <row r="4318">
          <cell r="K4318">
            <v>0</v>
          </cell>
          <cell r="R4318">
            <v>0</v>
          </cell>
        </row>
        <row r="4319">
          <cell r="K4319">
            <v>0</v>
          </cell>
          <cell r="R4319">
            <v>0</v>
          </cell>
        </row>
        <row r="4320">
          <cell r="K4320">
            <v>0</v>
          </cell>
          <cell r="R4320">
            <v>0</v>
          </cell>
        </row>
        <row r="4321">
          <cell r="K4321">
            <v>0</v>
          </cell>
          <cell r="R4321">
            <v>0</v>
          </cell>
        </row>
        <row r="4322">
          <cell r="K4322">
            <v>0</v>
          </cell>
          <cell r="R4322">
            <v>0</v>
          </cell>
        </row>
        <row r="4323">
          <cell r="K4323">
            <v>0</v>
          </cell>
          <cell r="R4323">
            <v>0</v>
          </cell>
        </row>
        <row r="4324">
          <cell r="K4324">
            <v>0</v>
          </cell>
          <cell r="R4324">
            <v>0</v>
          </cell>
        </row>
        <row r="4325">
          <cell r="K4325">
            <v>0</v>
          </cell>
          <cell r="R4325">
            <v>0</v>
          </cell>
        </row>
        <row r="4326">
          <cell r="K4326">
            <v>0</v>
          </cell>
          <cell r="R4326">
            <v>0</v>
          </cell>
        </row>
        <row r="4327">
          <cell r="K4327">
            <v>0</v>
          </cell>
          <cell r="R4327">
            <v>0</v>
          </cell>
        </row>
        <row r="4328">
          <cell r="K4328">
            <v>0</v>
          </cell>
          <cell r="R4328">
            <v>0</v>
          </cell>
        </row>
        <row r="4329">
          <cell r="K4329">
            <v>0</v>
          </cell>
          <cell r="R4329">
            <v>0</v>
          </cell>
        </row>
        <row r="4330">
          <cell r="K4330">
            <v>0</v>
          </cell>
          <cell r="R4330">
            <v>0</v>
          </cell>
        </row>
        <row r="4331">
          <cell r="K4331">
            <v>0</v>
          </cell>
          <cell r="R4331">
            <v>0</v>
          </cell>
        </row>
        <row r="4332">
          <cell r="K4332">
            <v>0</v>
          </cell>
          <cell r="R4332">
            <v>0</v>
          </cell>
        </row>
        <row r="4333">
          <cell r="K4333">
            <v>0</v>
          </cell>
          <cell r="R4333">
            <v>0</v>
          </cell>
        </row>
        <row r="4334">
          <cell r="K4334">
            <v>0</v>
          </cell>
          <cell r="R4334">
            <v>0</v>
          </cell>
        </row>
        <row r="4335">
          <cell r="K4335">
            <v>0</v>
          </cell>
          <cell r="R4335">
            <v>0</v>
          </cell>
        </row>
        <row r="4336">
          <cell r="K4336">
            <v>0</v>
          </cell>
          <cell r="R4336">
            <v>0</v>
          </cell>
        </row>
        <row r="4337">
          <cell r="K4337">
            <v>0</v>
          </cell>
          <cell r="R4337">
            <v>0</v>
          </cell>
        </row>
        <row r="4338">
          <cell r="K4338">
            <v>0</v>
          </cell>
          <cell r="R4338">
            <v>0</v>
          </cell>
        </row>
        <row r="4339">
          <cell r="K4339">
            <v>0</v>
          </cell>
          <cell r="R4339">
            <v>0</v>
          </cell>
        </row>
        <row r="4340">
          <cell r="K4340">
            <v>0</v>
          </cell>
          <cell r="R4340">
            <v>0</v>
          </cell>
        </row>
        <row r="4341">
          <cell r="K4341">
            <v>0</v>
          </cell>
          <cell r="R4341">
            <v>0</v>
          </cell>
        </row>
        <row r="4342">
          <cell r="K4342">
            <v>0</v>
          </cell>
          <cell r="R4342">
            <v>0</v>
          </cell>
        </row>
        <row r="4343">
          <cell r="K4343">
            <v>0</v>
          </cell>
          <cell r="R4343">
            <v>0</v>
          </cell>
        </row>
        <row r="4344">
          <cell r="K4344">
            <v>0</v>
          </cell>
          <cell r="R4344">
            <v>0</v>
          </cell>
        </row>
        <row r="4345">
          <cell r="K4345">
            <v>0</v>
          </cell>
          <cell r="R4345">
            <v>0</v>
          </cell>
        </row>
        <row r="4346">
          <cell r="K4346">
            <v>0</v>
          </cell>
          <cell r="R4346">
            <v>0</v>
          </cell>
        </row>
        <row r="4347">
          <cell r="K4347">
            <v>0</v>
          </cell>
          <cell r="R4347">
            <v>0</v>
          </cell>
        </row>
        <row r="4348">
          <cell r="K4348">
            <v>0</v>
          </cell>
          <cell r="R4348">
            <v>0</v>
          </cell>
        </row>
        <row r="4349">
          <cell r="K4349">
            <v>0</v>
          </cell>
          <cell r="R4349">
            <v>0</v>
          </cell>
        </row>
        <row r="4350">
          <cell r="K4350">
            <v>0</v>
          </cell>
          <cell r="R4350">
            <v>0</v>
          </cell>
        </row>
        <row r="4351">
          <cell r="K4351">
            <v>0</v>
          </cell>
          <cell r="R4351">
            <v>0</v>
          </cell>
        </row>
        <row r="4352">
          <cell r="K4352">
            <v>0</v>
          </cell>
          <cell r="R4352">
            <v>0</v>
          </cell>
        </row>
        <row r="4353">
          <cell r="K4353">
            <v>0</v>
          </cell>
          <cell r="R4353">
            <v>0</v>
          </cell>
        </row>
        <row r="4354">
          <cell r="K4354">
            <v>0</v>
          </cell>
          <cell r="R4354">
            <v>0</v>
          </cell>
        </row>
        <row r="4355">
          <cell r="K4355">
            <v>0</v>
          </cell>
          <cell r="R4355">
            <v>0</v>
          </cell>
        </row>
        <row r="4356">
          <cell r="K4356">
            <v>0</v>
          </cell>
          <cell r="R4356">
            <v>0</v>
          </cell>
        </row>
        <row r="4357">
          <cell r="K4357">
            <v>0</v>
          </cell>
          <cell r="R4357">
            <v>0</v>
          </cell>
        </row>
        <row r="4358">
          <cell r="K4358">
            <v>0</v>
          </cell>
          <cell r="R4358">
            <v>0</v>
          </cell>
        </row>
        <row r="4359">
          <cell r="K4359">
            <v>0</v>
          </cell>
          <cell r="R4359">
            <v>0</v>
          </cell>
        </row>
        <row r="4360">
          <cell r="K4360">
            <v>0</v>
          </cell>
          <cell r="R4360">
            <v>0</v>
          </cell>
        </row>
        <row r="4361">
          <cell r="K4361">
            <v>0</v>
          </cell>
          <cell r="R4361">
            <v>0</v>
          </cell>
        </row>
        <row r="4362">
          <cell r="K4362">
            <v>0</v>
          </cell>
          <cell r="R4362">
            <v>0</v>
          </cell>
        </row>
        <row r="4363">
          <cell r="K4363">
            <v>0</v>
          </cell>
          <cell r="R4363">
            <v>0</v>
          </cell>
        </row>
        <row r="4364">
          <cell r="K4364">
            <v>0</v>
          </cell>
          <cell r="R4364">
            <v>0</v>
          </cell>
        </row>
        <row r="4365">
          <cell r="K4365">
            <v>0</v>
          </cell>
          <cell r="R4365">
            <v>0</v>
          </cell>
        </row>
        <row r="4366">
          <cell r="K4366">
            <v>0</v>
          </cell>
          <cell r="R4366">
            <v>0</v>
          </cell>
        </row>
        <row r="4367">
          <cell r="K4367">
            <v>0</v>
          </cell>
          <cell r="R4367">
            <v>0</v>
          </cell>
        </row>
        <row r="4368">
          <cell r="K4368">
            <v>0</v>
          </cell>
          <cell r="R4368">
            <v>0</v>
          </cell>
        </row>
        <row r="4369">
          <cell r="K4369">
            <v>0</v>
          </cell>
          <cell r="R4369">
            <v>0</v>
          </cell>
        </row>
        <row r="4370">
          <cell r="K4370">
            <v>0</v>
          </cell>
          <cell r="R4370">
            <v>0</v>
          </cell>
        </row>
        <row r="4371">
          <cell r="K4371">
            <v>0</v>
          </cell>
          <cell r="R4371">
            <v>0</v>
          </cell>
        </row>
        <row r="4372">
          <cell r="K4372">
            <v>0</v>
          </cell>
          <cell r="R4372">
            <v>0</v>
          </cell>
        </row>
        <row r="4373">
          <cell r="K4373">
            <v>0</v>
          </cell>
          <cell r="R4373">
            <v>0</v>
          </cell>
        </row>
        <row r="4374">
          <cell r="K4374">
            <v>0</v>
          </cell>
          <cell r="R4374">
            <v>0</v>
          </cell>
        </row>
        <row r="4375">
          <cell r="K4375">
            <v>0</v>
          </cell>
          <cell r="R4375">
            <v>0</v>
          </cell>
        </row>
        <row r="4376">
          <cell r="K4376">
            <v>0</v>
          </cell>
          <cell r="R4376">
            <v>0</v>
          </cell>
        </row>
        <row r="4377">
          <cell r="K4377">
            <v>0</v>
          </cell>
          <cell r="R4377">
            <v>0</v>
          </cell>
        </row>
        <row r="4378">
          <cell r="K4378">
            <v>0</v>
          </cell>
          <cell r="R4378">
            <v>0</v>
          </cell>
        </row>
        <row r="4379">
          <cell r="K4379">
            <v>0</v>
          </cell>
          <cell r="R4379">
            <v>0</v>
          </cell>
        </row>
        <row r="4380">
          <cell r="K4380">
            <v>0</v>
          </cell>
          <cell r="R4380">
            <v>0</v>
          </cell>
        </row>
        <row r="4381">
          <cell r="K4381">
            <v>0</v>
          </cell>
          <cell r="R4381">
            <v>0</v>
          </cell>
        </row>
        <row r="4382">
          <cell r="K4382">
            <v>0</v>
          </cell>
          <cell r="R4382">
            <v>0</v>
          </cell>
        </row>
        <row r="4383">
          <cell r="K4383">
            <v>0</v>
          </cell>
          <cell r="R4383">
            <v>0</v>
          </cell>
        </row>
        <row r="4384">
          <cell r="K4384">
            <v>0</v>
          </cell>
          <cell r="R4384">
            <v>0</v>
          </cell>
        </row>
        <row r="4385">
          <cell r="K4385">
            <v>0</v>
          </cell>
          <cell r="R4385">
            <v>0</v>
          </cell>
        </row>
        <row r="4386">
          <cell r="K4386">
            <v>0</v>
          </cell>
          <cell r="R4386">
            <v>0</v>
          </cell>
        </row>
        <row r="4387">
          <cell r="K4387">
            <v>0</v>
          </cell>
          <cell r="R4387">
            <v>0</v>
          </cell>
        </row>
        <row r="4388">
          <cell r="K4388">
            <v>0.91457999999999995</v>
          </cell>
          <cell r="R4388">
            <v>0</v>
          </cell>
        </row>
        <row r="4389">
          <cell r="K4389">
            <v>3.0729000000000002</v>
          </cell>
          <cell r="R4389">
            <v>0</v>
          </cell>
        </row>
        <row r="4390">
          <cell r="K4390">
            <v>0</v>
          </cell>
          <cell r="R4390">
            <v>0</v>
          </cell>
        </row>
        <row r="4391">
          <cell r="K4391">
            <v>3.0729000000000002</v>
          </cell>
          <cell r="R4391">
            <v>0</v>
          </cell>
        </row>
        <row r="4392">
          <cell r="K4392">
            <v>3.0729000000000002</v>
          </cell>
          <cell r="R4392">
            <v>0</v>
          </cell>
        </row>
        <row r="4393">
          <cell r="K4393">
            <v>0</v>
          </cell>
          <cell r="R4393">
            <v>1.1796657826628747</v>
          </cell>
        </row>
        <row r="4394">
          <cell r="K4394">
            <v>0</v>
          </cell>
          <cell r="R4394">
            <v>1.1796657826628747</v>
          </cell>
        </row>
        <row r="4395">
          <cell r="K4395">
            <v>0</v>
          </cell>
          <cell r="R4395">
            <v>0.79752052912419702</v>
          </cell>
        </row>
        <row r="4396">
          <cell r="K4396">
            <v>0</v>
          </cell>
          <cell r="R4396">
            <v>0.79752052912419702</v>
          </cell>
        </row>
        <row r="4397">
          <cell r="K4397">
            <v>0</v>
          </cell>
          <cell r="R4397">
            <v>0.79752052912419702</v>
          </cell>
        </row>
        <row r="4398">
          <cell r="K4398">
            <v>0</v>
          </cell>
          <cell r="R4398">
            <v>2.0381080188729479</v>
          </cell>
        </row>
        <row r="4399">
          <cell r="K4399">
            <v>0</v>
          </cell>
          <cell r="R4399">
            <v>1.0578223684911223</v>
          </cell>
        </row>
        <row r="4400">
          <cell r="K4400">
            <v>0</v>
          </cell>
          <cell r="R4400">
            <v>0.30294703432703868</v>
          </cell>
        </row>
        <row r="4401">
          <cell r="K4401">
            <v>0</v>
          </cell>
          <cell r="R4401">
            <v>2.0381080188729479</v>
          </cell>
        </row>
        <row r="4402">
          <cell r="K4402">
            <v>0</v>
          </cell>
          <cell r="R4402">
            <v>31.513137574421396</v>
          </cell>
        </row>
        <row r="4403">
          <cell r="K4403">
            <v>0</v>
          </cell>
          <cell r="R4403">
            <v>31.513137574421396</v>
          </cell>
        </row>
        <row r="4404">
          <cell r="K4404">
            <v>0</v>
          </cell>
          <cell r="R4404">
            <v>31.513137574421396</v>
          </cell>
        </row>
        <row r="4405">
          <cell r="K4405">
            <v>0</v>
          </cell>
          <cell r="R4405">
            <v>31.513137574421396</v>
          </cell>
        </row>
        <row r="4406">
          <cell r="K4406">
            <v>0</v>
          </cell>
          <cell r="R4406">
            <v>31.513137574421396</v>
          </cell>
        </row>
        <row r="4407">
          <cell r="K4407">
            <v>0</v>
          </cell>
          <cell r="R4407">
            <v>1.9494946267480371E-22</v>
          </cell>
        </row>
        <row r="4408">
          <cell r="K4408">
            <v>0</v>
          </cell>
          <cell r="R4408">
            <v>31.513137574421396</v>
          </cell>
        </row>
        <row r="4409">
          <cell r="K4409">
            <v>0</v>
          </cell>
          <cell r="R4409">
            <v>31.513137574421396</v>
          </cell>
        </row>
        <row r="4410">
          <cell r="K4410">
            <v>0</v>
          </cell>
          <cell r="R4410">
            <v>0</v>
          </cell>
        </row>
        <row r="4411">
          <cell r="K4411">
            <v>0</v>
          </cell>
          <cell r="R4411">
            <v>0</v>
          </cell>
        </row>
        <row r="4412">
          <cell r="K4412">
            <v>0</v>
          </cell>
          <cell r="R4412">
            <v>8.2521221416323148E-2</v>
          </cell>
        </row>
        <row r="4413">
          <cell r="K4413">
            <v>0</v>
          </cell>
          <cell r="R4413">
            <v>0</v>
          </cell>
        </row>
        <row r="4414">
          <cell r="K4414">
            <v>0</v>
          </cell>
          <cell r="R4414">
            <v>0</v>
          </cell>
        </row>
        <row r="4415">
          <cell r="K4415">
            <v>0</v>
          </cell>
          <cell r="R4415">
            <v>0</v>
          </cell>
        </row>
        <row r="4416">
          <cell r="K4416">
            <v>0</v>
          </cell>
          <cell r="R4416">
            <v>0</v>
          </cell>
        </row>
        <row r="4417">
          <cell r="K4417">
            <v>0</v>
          </cell>
          <cell r="R4417">
            <v>0</v>
          </cell>
        </row>
        <row r="4418">
          <cell r="K4418">
            <v>0</v>
          </cell>
          <cell r="R4418">
            <v>0</v>
          </cell>
        </row>
        <row r="4419">
          <cell r="K4419">
            <v>0</v>
          </cell>
          <cell r="R4419">
            <v>0</v>
          </cell>
        </row>
        <row r="4420">
          <cell r="K4420">
            <v>0</v>
          </cell>
          <cell r="R4420">
            <v>0</v>
          </cell>
        </row>
        <row r="4421">
          <cell r="K4421">
            <v>0</v>
          </cell>
          <cell r="R4421">
            <v>0</v>
          </cell>
        </row>
        <row r="4422">
          <cell r="K4422">
            <v>0</v>
          </cell>
          <cell r="R4422">
            <v>0</v>
          </cell>
        </row>
        <row r="4423">
          <cell r="K4423">
            <v>0</v>
          </cell>
          <cell r="R4423">
            <v>0</v>
          </cell>
        </row>
        <row r="4424">
          <cell r="K4424">
            <v>0</v>
          </cell>
          <cell r="R4424">
            <v>0</v>
          </cell>
        </row>
        <row r="4425">
          <cell r="K4425">
            <v>0</v>
          </cell>
          <cell r="R4425">
            <v>0</v>
          </cell>
        </row>
        <row r="4426">
          <cell r="K4426">
            <v>0</v>
          </cell>
          <cell r="R4426">
            <v>0</v>
          </cell>
        </row>
        <row r="4427">
          <cell r="K4427">
            <v>0</v>
          </cell>
          <cell r="R4427">
            <v>0</v>
          </cell>
        </row>
        <row r="4428">
          <cell r="K4428">
            <v>0</v>
          </cell>
          <cell r="R4428">
            <v>0</v>
          </cell>
        </row>
        <row r="4429">
          <cell r="K4429">
            <v>0</v>
          </cell>
          <cell r="R4429">
            <v>0</v>
          </cell>
        </row>
        <row r="4430">
          <cell r="K4430">
            <v>0</v>
          </cell>
          <cell r="R4430">
            <v>0</v>
          </cell>
        </row>
        <row r="4431">
          <cell r="K4431">
            <v>0</v>
          </cell>
          <cell r="R4431">
            <v>0</v>
          </cell>
        </row>
        <row r="4432">
          <cell r="K4432">
            <v>0</v>
          </cell>
          <cell r="R4432">
            <v>0</v>
          </cell>
        </row>
        <row r="4433">
          <cell r="K4433">
            <v>0</v>
          </cell>
          <cell r="R4433">
            <v>0</v>
          </cell>
        </row>
        <row r="4434">
          <cell r="K4434">
            <v>0</v>
          </cell>
          <cell r="R4434">
            <v>0</v>
          </cell>
        </row>
        <row r="4435">
          <cell r="K4435">
            <v>0</v>
          </cell>
          <cell r="R4435">
            <v>0</v>
          </cell>
        </row>
        <row r="4436">
          <cell r="K4436">
            <v>0</v>
          </cell>
          <cell r="R4436">
            <v>0</v>
          </cell>
        </row>
        <row r="4437">
          <cell r="K4437">
            <v>0</v>
          </cell>
          <cell r="R4437">
            <v>0</v>
          </cell>
        </row>
        <row r="4438">
          <cell r="K4438">
            <v>0</v>
          </cell>
          <cell r="R4438">
            <v>0</v>
          </cell>
        </row>
        <row r="4439">
          <cell r="K4439">
            <v>0</v>
          </cell>
          <cell r="R4439">
            <v>0</v>
          </cell>
        </row>
        <row r="4440">
          <cell r="K4440">
            <v>0</v>
          </cell>
          <cell r="R4440">
            <v>0</v>
          </cell>
        </row>
        <row r="4441">
          <cell r="K4441">
            <v>0</v>
          </cell>
          <cell r="R4441">
            <v>0</v>
          </cell>
        </row>
        <row r="4442">
          <cell r="K4442">
            <v>0</v>
          </cell>
          <cell r="R4442">
            <v>0</v>
          </cell>
        </row>
        <row r="4443">
          <cell r="K4443">
            <v>0</v>
          </cell>
          <cell r="R4443">
            <v>0</v>
          </cell>
        </row>
        <row r="4444">
          <cell r="K4444">
            <v>0</v>
          </cell>
          <cell r="R4444">
            <v>0</v>
          </cell>
        </row>
        <row r="4445">
          <cell r="K4445">
            <v>0</v>
          </cell>
          <cell r="R4445">
            <v>0</v>
          </cell>
        </row>
        <row r="4446">
          <cell r="K4446">
            <v>0</v>
          </cell>
          <cell r="R4446">
            <v>0</v>
          </cell>
        </row>
        <row r="4447">
          <cell r="K4447">
            <v>0</v>
          </cell>
          <cell r="R4447">
            <v>0</v>
          </cell>
        </row>
        <row r="4448">
          <cell r="K4448">
            <v>0</v>
          </cell>
          <cell r="R4448">
            <v>0</v>
          </cell>
        </row>
        <row r="4449">
          <cell r="K4449">
            <v>0</v>
          </cell>
          <cell r="R4449">
            <v>0</v>
          </cell>
        </row>
        <row r="4450">
          <cell r="K4450">
            <v>0</v>
          </cell>
          <cell r="R4450">
            <v>0</v>
          </cell>
        </row>
        <row r="4451">
          <cell r="K4451">
            <v>0</v>
          </cell>
          <cell r="R4451">
            <v>0</v>
          </cell>
        </row>
        <row r="4452">
          <cell r="K4452">
            <v>0</v>
          </cell>
          <cell r="R4452">
            <v>0</v>
          </cell>
        </row>
        <row r="4453">
          <cell r="K4453">
            <v>0</v>
          </cell>
          <cell r="R4453">
            <v>0</v>
          </cell>
        </row>
        <row r="4454">
          <cell r="K4454">
            <v>0</v>
          </cell>
          <cell r="R4454">
            <v>0</v>
          </cell>
        </row>
        <row r="4455">
          <cell r="K4455">
            <v>0</v>
          </cell>
          <cell r="R4455">
            <v>0</v>
          </cell>
        </row>
        <row r="4456">
          <cell r="K4456">
            <v>0</v>
          </cell>
          <cell r="R4456">
            <v>0</v>
          </cell>
        </row>
        <row r="4457">
          <cell r="K4457">
            <v>0</v>
          </cell>
          <cell r="R4457">
            <v>0</v>
          </cell>
        </row>
        <row r="4458">
          <cell r="K4458">
            <v>0</v>
          </cell>
          <cell r="R4458">
            <v>0</v>
          </cell>
        </row>
        <row r="4459">
          <cell r="K4459">
            <v>0</v>
          </cell>
          <cell r="R4459">
            <v>0</v>
          </cell>
        </row>
        <row r="4460">
          <cell r="K4460">
            <v>0</v>
          </cell>
          <cell r="R4460">
            <v>0</v>
          </cell>
        </row>
        <row r="4461">
          <cell r="K4461">
            <v>0</v>
          </cell>
          <cell r="R4461">
            <v>0</v>
          </cell>
        </row>
        <row r="4462">
          <cell r="K4462">
            <v>0</v>
          </cell>
          <cell r="R4462">
            <v>0</v>
          </cell>
        </row>
        <row r="4463">
          <cell r="K4463">
            <v>0</v>
          </cell>
          <cell r="R4463">
            <v>0</v>
          </cell>
        </row>
        <row r="4464">
          <cell r="K4464">
            <v>0</v>
          </cell>
          <cell r="R4464">
            <v>0</v>
          </cell>
        </row>
        <row r="4465">
          <cell r="K4465">
            <v>0</v>
          </cell>
          <cell r="R4465">
            <v>0</v>
          </cell>
        </row>
        <row r="4466">
          <cell r="K4466">
            <v>0</v>
          </cell>
          <cell r="R4466">
            <v>0</v>
          </cell>
        </row>
        <row r="4467">
          <cell r="K4467">
            <v>0</v>
          </cell>
          <cell r="R4467">
            <v>0</v>
          </cell>
        </row>
        <row r="4468">
          <cell r="K4468">
            <v>0</v>
          </cell>
          <cell r="R4468">
            <v>0</v>
          </cell>
        </row>
        <row r="4469">
          <cell r="K4469">
            <v>0</v>
          </cell>
          <cell r="R4469">
            <v>0</v>
          </cell>
        </row>
        <row r="4470">
          <cell r="K4470">
            <v>0</v>
          </cell>
          <cell r="R4470">
            <v>0</v>
          </cell>
        </row>
        <row r="4471">
          <cell r="K4471">
            <v>0</v>
          </cell>
          <cell r="R4471">
            <v>0</v>
          </cell>
        </row>
        <row r="4472">
          <cell r="K4472">
            <v>0</v>
          </cell>
          <cell r="R4472">
            <v>0</v>
          </cell>
        </row>
        <row r="4473">
          <cell r="K4473">
            <v>0</v>
          </cell>
          <cell r="R4473">
            <v>0</v>
          </cell>
        </row>
        <row r="4474">
          <cell r="K4474">
            <v>0</v>
          </cell>
          <cell r="R4474">
            <v>0</v>
          </cell>
        </row>
        <row r="4475">
          <cell r="K4475">
            <v>0</v>
          </cell>
          <cell r="R4475">
            <v>0</v>
          </cell>
        </row>
        <row r="4476">
          <cell r="K4476">
            <v>0</v>
          </cell>
          <cell r="R4476">
            <v>0</v>
          </cell>
        </row>
        <row r="4477">
          <cell r="K4477">
            <v>0</v>
          </cell>
          <cell r="R4477">
            <v>0</v>
          </cell>
        </row>
        <row r="4478">
          <cell r="K4478">
            <v>0</v>
          </cell>
          <cell r="R4478">
            <v>2.8633202330361799E-6</v>
          </cell>
        </row>
        <row r="4479">
          <cell r="K4479">
            <v>0</v>
          </cell>
          <cell r="R4479">
            <v>2.8633202330361799E-6</v>
          </cell>
        </row>
        <row r="4480">
          <cell r="K4480">
            <v>0</v>
          </cell>
          <cell r="R4480">
            <v>3.7273008062540595E-6</v>
          </cell>
        </row>
        <row r="4481">
          <cell r="K4481">
            <v>0</v>
          </cell>
          <cell r="R4481">
            <v>3.7273008062540595E-6</v>
          </cell>
        </row>
        <row r="4482">
          <cell r="K4482">
            <v>0</v>
          </cell>
          <cell r="R4482">
            <v>3.7273008062540595E-6</v>
          </cell>
        </row>
        <row r="4483">
          <cell r="K4483">
            <v>3.0054000000000001E-3</v>
          </cell>
          <cell r="R4483">
            <v>4.5137446613626425E-2</v>
          </cell>
        </row>
        <row r="4484">
          <cell r="K4484">
            <v>0</v>
          </cell>
          <cell r="R4484">
            <v>4.5137446613626425E-2</v>
          </cell>
        </row>
        <row r="4485">
          <cell r="K4485">
            <v>0.256824</v>
          </cell>
          <cell r="R4485">
            <v>4.5137446613626425E-2</v>
          </cell>
        </row>
        <row r="4486">
          <cell r="K4486">
            <v>0.256824</v>
          </cell>
          <cell r="R4486">
            <v>4.5137446613626425E-2</v>
          </cell>
        </row>
        <row r="4487">
          <cell r="K4487">
            <v>23.229900000000001</v>
          </cell>
          <cell r="R4487">
            <v>4.5137446613626425E-2</v>
          </cell>
        </row>
        <row r="4488">
          <cell r="K4488">
            <v>0</v>
          </cell>
          <cell r="R4488">
            <v>9.4151729132717701E-7</v>
          </cell>
        </row>
        <row r="4489">
          <cell r="K4489">
            <v>23.229900000000001</v>
          </cell>
          <cell r="R4489">
            <v>4.5137446613626425E-2</v>
          </cell>
        </row>
        <row r="4490">
          <cell r="K4490">
            <v>23.229900000000001</v>
          </cell>
          <cell r="R4490">
            <v>4.5137446613626425E-2</v>
          </cell>
        </row>
        <row r="4491">
          <cell r="K4491">
            <v>0</v>
          </cell>
          <cell r="R4491">
            <v>0</v>
          </cell>
        </row>
        <row r="4492">
          <cell r="K4492">
            <v>0</v>
          </cell>
          <cell r="R4492">
            <v>0</v>
          </cell>
        </row>
        <row r="4493">
          <cell r="K4493">
            <v>0</v>
          </cell>
          <cell r="R4493">
            <v>0</v>
          </cell>
        </row>
        <row r="4494">
          <cell r="K4494">
            <v>0</v>
          </cell>
          <cell r="R4494">
            <v>0</v>
          </cell>
        </row>
        <row r="4495">
          <cell r="K4495">
            <v>0</v>
          </cell>
          <cell r="R4495">
            <v>0</v>
          </cell>
        </row>
        <row r="4496">
          <cell r="K4496">
            <v>0</v>
          </cell>
          <cell r="R4496">
            <v>0</v>
          </cell>
        </row>
        <row r="4497">
          <cell r="K4497">
            <v>0</v>
          </cell>
          <cell r="R4497">
            <v>0</v>
          </cell>
        </row>
        <row r="4498">
          <cell r="K4498">
            <v>0</v>
          </cell>
          <cell r="R4498">
            <v>0</v>
          </cell>
        </row>
        <row r="4499">
          <cell r="K4499">
            <v>0</v>
          </cell>
          <cell r="R4499">
            <v>7.3106048503051399E-2</v>
          </cell>
        </row>
        <row r="4500">
          <cell r="K4500">
            <v>0</v>
          </cell>
          <cell r="R4500">
            <v>7.3106048503051399E-2</v>
          </cell>
        </row>
        <row r="4501">
          <cell r="K4501">
            <v>0</v>
          </cell>
          <cell r="R4501">
            <v>4.148214418847386E-2</v>
          </cell>
        </row>
        <row r="4502">
          <cell r="K4502">
            <v>0</v>
          </cell>
          <cell r="R4502">
            <v>4.148214418847386E-2</v>
          </cell>
        </row>
        <row r="4503">
          <cell r="K4503">
            <v>0</v>
          </cell>
          <cell r="R4503">
            <v>4.148214418847386E-2</v>
          </cell>
        </row>
        <row r="4504">
          <cell r="K4504">
            <v>0</v>
          </cell>
          <cell r="R4504">
            <v>8.9167225825691476E-2</v>
          </cell>
        </row>
        <row r="4505">
          <cell r="K4505">
            <v>0</v>
          </cell>
          <cell r="R4505">
            <v>1.6282710802952356E-2</v>
          </cell>
        </row>
        <row r="4506">
          <cell r="K4506">
            <v>0</v>
          </cell>
          <cell r="R4506">
            <v>1.5839643842327802E-2</v>
          </cell>
        </row>
        <row r="4507">
          <cell r="K4507">
            <v>0</v>
          </cell>
          <cell r="R4507">
            <v>8.9167225825691476E-2</v>
          </cell>
        </row>
        <row r="4508">
          <cell r="K4508">
            <v>0</v>
          </cell>
          <cell r="R4508">
            <v>0</v>
          </cell>
        </row>
        <row r="4509">
          <cell r="K4509">
            <v>0</v>
          </cell>
          <cell r="R4509">
            <v>2.4811749794975015</v>
          </cell>
        </row>
        <row r="4510">
          <cell r="K4510">
            <v>0</v>
          </cell>
          <cell r="R4510">
            <v>2.4811749794975015</v>
          </cell>
        </row>
        <row r="4511">
          <cell r="K4511">
            <v>0</v>
          </cell>
          <cell r="R4511">
            <v>2.4811749794975015</v>
          </cell>
        </row>
        <row r="4512">
          <cell r="K4512">
            <v>0</v>
          </cell>
          <cell r="R4512">
            <v>2.4811749794975015</v>
          </cell>
        </row>
        <row r="4513">
          <cell r="K4513">
            <v>0</v>
          </cell>
          <cell r="R4513">
            <v>2.4811749794975015</v>
          </cell>
        </row>
        <row r="4514">
          <cell r="K4514">
            <v>0</v>
          </cell>
          <cell r="R4514">
            <v>5.1340384062370185E-24</v>
          </cell>
        </row>
        <row r="4515">
          <cell r="K4515">
            <v>0</v>
          </cell>
          <cell r="R4515">
            <v>2.4811749794975015</v>
          </cell>
        </row>
        <row r="4516">
          <cell r="K4516">
            <v>0</v>
          </cell>
          <cell r="R4516">
            <v>2.4811749794975015</v>
          </cell>
        </row>
        <row r="4517">
          <cell r="K4517">
            <v>0</v>
          </cell>
          <cell r="R4517">
            <v>0</v>
          </cell>
        </row>
        <row r="4518">
          <cell r="K4518">
            <v>0</v>
          </cell>
          <cell r="R4518">
            <v>0</v>
          </cell>
        </row>
        <row r="4519">
          <cell r="K4519">
            <v>0</v>
          </cell>
          <cell r="R4519">
            <v>0</v>
          </cell>
        </row>
        <row r="4520">
          <cell r="K4520">
            <v>0</v>
          </cell>
          <cell r="R4520">
            <v>0</v>
          </cell>
        </row>
        <row r="4521">
          <cell r="K4521">
            <v>0</v>
          </cell>
          <cell r="R4521">
            <v>0</v>
          </cell>
        </row>
        <row r="4522">
          <cell r="K4522">
            <v>0</v>
          </cell>
          <cell r="R4522">
            <v>0</v>
          </cell>
        </row>
        <row r="4523">
          <cell r="K4523">
            <v>0</v>
          </cell>
          <cell r="R4523">
            <v>0</v>
          </cell>
        </row>
        <row r="4524">
          <cell r="K4524">
            <v>0</v>
          </cell>
          <cell r="R4524">
            <v>0</v>
          </cell>
        </row>
        <row r="4525">
          <cell r="K4525">
            <v>0</v>
          </cell>
          <cell r="R4525">
            <v>0</v>
          </cell>
        </row>
        <row r="4526">
          <cell r="K4526">
            <v>0</v>
          </cell>
          <cell r="R4526">
            <v>0</v>
          </cell>
        </row>
        <row r="4527">
          <cell r="K4527">
            <v>0</v>
          </cell>
          <cell r="R4527">
            <v>0</v>
          </cell>
        </row>
        <row r="4528">
          <cell r="K4528">
            <v>0</v>
          </cell>
          <cell r="R4528">
            <v>0</v>
          </cell>
        </row>
        <row r="4529">
          <cell r="K4529">
            <v>0</v>
          </cell>
          <cell r="R4529">
            <v>0</v>
          </cell>
        </row>
        <row r="4530">
          <cell r="K4530">
            <v>0</v>
          </cell>
          <cell r="R4530">
            <v>0</v>
          </cell>
        </row>
        <row r="4531">
          <cell r="K4531">
            <v>0</v>
          </cell>
          <cell r="R4531">
            <v>0</v>
          </cell>
        </row>
        <row r="4532">
          <cell r="K4532">
            <v>0</v>
          </cell>
          <cell r="R4532">
            <v>0</v>
          </cell>
        </row>
        <row r="4533">
          <cell r="K4533">
            <v>0</v>
          </cell>
          <cell r="R4533">
            <v>0</v>
          </cell>
        </row>
        <row r="4534">
          <cell r="K4534">
            <v>0</v>
          </cell>
          <cell r="R4534">
            <v>0</v>
          </cell>
        </row>
        <row r="4535">
          <cell r="K4535">
            <v>0</v>
          </cell>
          <cell r="R4535">
            <v>0</v>
          </cell>
        </row>
        <row r="4536">
          <cell r="K4536">
            <v>0</v>
          </cell>
          <cell r="R4536">
            <v>0</v>
          </cell>
        </row>
        <row r="4537">
          <cell r="K4537">
            <v>0</v>
          </cell>
          <cell r="R4537">
            <v>0</v>
          </cell>
        </row>
        <row r="4538">
          <cell r="K4538">
            <v>0</v>
          </cell>
          <cell r="R4538">
            <v>0</v>
          </cell>
        </row>
        <row r="4539">
          <cell r="K4539">
            <v>0</v>
          </cell>
          <cell r="R4539">
            <v>0</v>
          </cell>
        </row>
        <row r="4540">
          <cell r="K4540">
            <v>0</v>
          </cell>
          <cell r="R4540">
            <v>0</v>
          </cell>
        </row>
        <row r="4541">
          <cell r="K4541">
            <v>0</v>
          </cell>
          <cell r="R4541">
            <v>0</v>
          </cell>
        </row>
        <row r="4542">
          <cell r="K4542">
            <v>0</v>
          </cell>
          <cell r="R4542">
            <v>0</v>
          </cell>
        </row>
        <row r="4543">
          <cell r="K4543">
            <v>0</v>
          </cell>
          <cell r="R4543">
            <v>0</v>
          </cell>
        </row>
        <row r="4544">
          <cell r="K4544">
            <v>0</v>
          </cell>
          <cell r="R4544">
            <v>0</v>
          </cell>
        </row>
        <row r="4545">
          <cell r="K4545">
            <v>0</v>
          </cell>
          <cell r="R4545">
            <v>0</v>
          </cell>
        </row>
        <row r="4546">
          <cell r="K4546">
            <v>0</v>
          </cell>
          <cell r="R4546">
            <v>0</v>
          </cell>
        </row>
        <row r="4547">
          <cell r="K4547">
            <v>0</v>
          </cell>
          <cell r="R4547">
            <v>0</v>
          </cell>
        </row>
        <row r="4548">
          <cell r="K4548">
            <v>0</v>
          </cell>
          <cell r="R4548">
            <v>0</v>
          </cell>
        </row>
        <row r="4549">
          <cell r="K4549">
            <v>0</v>
          </cell>
          <cell r="R4549">
            <v>0</v>
          </cell>
        </row>
        <row r="4550">
          <cell r="K4550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48"/>
  <sheetViews>
    <sheetView topLeftCell="A4529" workbookViewId="0">
      <selection activeCell="K20" sqref="K20"/>
    </sheetView>
  </sheetViews>
  <sheetFormatPr defaultRowHeight="15"/>
  <cols>
    <col min="1" max="1" width="15.7109375" customWidth="1"/>
    <col min="2" max="2" width="24.28515625" customWidth="1"/>
  </cols>
  <sheetData>
    <row r="1" spans="1:10">
      <c r="A1" s="42" t="s">
        <v>1712</v>
      </c>
      <c r="B1" s="42"/>
      <c r="E1" s="46" t="s">
        <v>1704</v>
      </c>
      <c r="F1" s="46"/>
      <c r="G1" s="46"/>
      <c r="H1" s="46"/>
      <c r="J1">
        <v>2</v>
      </c>
    </row>
    <row r="2" spans="1:10">
      <c r="A2" s="41" t="s">
        <v>1711</v>
      </c>
      <c r="B2" s="41"/>
      <c r="F2" t="s">
        <v>1705</v>
      </c>
      <c r="G2" t="s">
        <v>1706</v>
      </c>
      <c r="H2" t="s">
        <v>1707</v>
      </c>
      <c r="J2">
        <f>2</f>
        <v>2</v>
      </c>
    </row>
    <row r="3" spans="1:10">
      <c r="A3" t="s">
        <v>5</v>
      </c>
      <c r="B3" s="19" t="s">
        <v>15</v>
      </c>
      <c r="C3" s="19" t="s">
        <v>16</v>
      </c>
      <c r="D3" s="19" t="s">
        <v>17</v>
      </c>
      <c r="E3" t="s">
        <v>1708</v>
      </c>
      <c r="F3" t="s">
        <v>1713</v>
      </c>
      <c r="G3" t="s">
        <v>1713</v>
      </c>
      <c r="H3" t="s">
        <v>1713</v>
      </c>
    </row>
    <row r="4" spans="1:10">
      <c r="A4" t="s">
        <v>37</v>
      </c>
      <c r="B4" t="s">
        <v>38</v>
      </c>
      <c r="D4" t="s">
        <v>39</v>
      </c>
      <c r="E4">
        <v>0</v>
      </c>
      <c r="F4" s="37">
        <v>0</v>
      </c>
      <c r="G4" s="37">
        <v>0</v>
      </c>
      <c r="H4" s="37">
        <v>0</v>
      </c>
    </row>
    <row r="5" spans="1:10">
      <c r="A5" t="s">
        <v>37</v>
      </c>
      <c r="B5" t="s">
        <v>40</v>
      </c>
      <c r="C5" t="s">
        <v>41</v>
      </c>
      <c r="D5" t="s">
        <v>39</v>
      </c>
      <c r="E5" s="20">
        <v>1.4046093496899999E-14</v>
      </c>
      <c r="F5" s="37">
        <v>1.1465896982930039E-14</v>
      </c>
      <c r="G5" s="37">
        <v>1.1465896982930039E-14</v>
      </c>
      <c r="H5" s="37">
        <v>1.1465896982930039E-14</v>
      </c>
    </row>
    <row r="6" spans="1:10">
      <c r="A6" t="s">
        <v>37</v>
      </c>
      <c r="B6" t="s">
        <v>42</v>
      </c>
      <c r="C6" t="s">
        <v>41</v>
      </c>
      <c r="D6" t="s">
        <v>39</v>
      </c>
      <c r="E6">
        <v>0</v>
      </c>
      <c r="F6" s="37">
        <v>0</v>
      </c>
      <c r="G6" s="37">
        <v>0</v>
      </c>
      <c r="H6" s="37">
        <v>0</v>
      </c>
    </row>
    <row r="7" spans="1:10">
      <c r="A7" t="s">
        <v>37</v>
      </c>
      <c r="B7" t="s">
        <v>43</v>
      </c>
      <c r="C7" t="s">
        <v>41</v>
      </c>
      <c r="D7" t="s">
        <v>39</v>
      </c>
      <c r="E7">
        <v>0</v>
      </c>
      <c r="F7" s="37">
        <v>0</v>
      </c>
      <c r="G7" s="37">
        <v>0</v>
      </c>
      <c r="H7" s="37">
        <v>0</v>
      </c>
    </row>
    <row r="8" spans="1:10">
      <c r="A8" t="s">
        <v>37</v>
      </c>
      <c r="B8" t="s">
        <v>44</v>
      </c>
      <c r="C8" t="s">
        <v>41</v>
      </c>
      <c r="D8" t="s">
        <v>39</v>
      </c>
      <c r="E8">
        <v>0</v>
      </c>
      <c r="F8" s="37">
        <v>0</v>
      </c>
      <c r="G8" s="37">
        <v>0</v>
      </c>
      <c r="H8" s="37">
        <v>0</v>
      </c>
    </row>
    <row r="9" spans="1:10">
      <c r="A9" t="s">
        <v>37</v>
      </c>
      <c r="B9" t="s">
        <v>45</v>
      </c>
      <c r="D9" t="s">
        <v>39</v>
      </c>
      <c r="E9">
        <v>0</v>
      </c>
      <c r="F9" s="37">
        <v>0</v>
      </c>
      <c r="G9" s="37">
        <v>0</v>
      </c>
      <c r="H9" s="37">
        <v>0</v>
      </c>
    </row>
    <row r="10" spans="1:10">
      <c r="A10" t="s">
        <v>37</v>
      </c>
      <c r="B10" t="s">
        <v>46</v>
      </c>
      <c r="D10" t="s">
        <v>39</v>
      </c>
      <c r="E10">
        <v>0</v>
      </c>
      <c r="F10" s="37">
        <v>0</v>
      </c>
      <c r="G10" s="37">
        <v>0</v>
      </c>
      <c r="H10" s="37">
        <v>0</v>
      </c>
    </row>
    <row r="11" spans="1:10">
      <c r="A11" t="s">
        <v>37</v>
      </c>
      <c r="B11" t="s">
        <v>47</v>
      </c>
      <c r="D11" t="s">
        <v>39</v>
      </c>
      <c r="E11">
        <v>0</v>
      </c>
      <c r="F11" s="37">
        <v>0</v>
      </c>
      <c r="G11" s="37">
        <v>0</v>
      </c>
      <c r="H11" s="37">
        <v>0</v>
      </c>
    </row>
    <row r="12" spans="1:10">
      <c r="A12" t="s">
        <v>37</v>
      </c>
      <c r="B12" t="s">
        <v>48</v>
      </c>
      <c r="D12" t="s">
        <v>39</v>
      </c>
      <c r="E12">
        <v>0</v>
      </c>
      <c r="F12" s="37">
        <v>0</v>
      </c>
      <c r="G12" s="37">
        <v>0</v>
      </c>
      <c r="H12" s="37">
        <v>0</v>
      </c>
    </row>
    <row r="13" spans="1:10">
      <c r="A13" t="s">
        <v>37</v>
      </c>
      <c r="B13" t="s">
        <v>49</v>
      </c>
      <c r="D13" t="s">
        <v>39</v>
      </c>
      <c r="E13">
        <v>0</v>
      </c>
      <c r="F13" s="37">
        <v>0</v>
      </c>
      <c r="G13" s="37">
        <v>0</v>
      </c>
      <c r="H13" s="37">
        <v>0</v>
      </c>
    </row>
    <row r="14" spans="1:10">
      <c r="A14" t="s">
        <v>37</v>
      </c>
      <c r="B14" t="s">
        <v>50</v>
      </c>
      <c r="D14" t="s">
        <v>39</v>
      </c>
      <c r="E14">
        <v>0</v>
      </c>
      <c r="F14" s="37">
        <v>0</v>
      </c>
      <c r="G14" s="37">
        <v>0</v>
      </c>
      <c r="H14" s="37">
        <v>0</v>
      </c>
    </row>
    <row r="15" spans="1:10">
      <c r="A15" t="s">
        <v>37</v>
      </c>
      <c r="B15" t="s">
        <v>51</v>
      </c>
      <c r="D15" t="s">
        <v>39</v>
      </c>
      <c r="E15" s="20">
        <v>5.6184780110800004E-15</v>
      </c>
      <c r="F15" s="37">
        <v>4.5863919161998807E-15</v>
      </c>
      <c r="G15" s="37">
        <v>4.5863919161998807E-15</v>
      </c>
      <c r="H15" s="37">
        <v>4.5863919161998807E-15</v>
      </c>
    </row>
    <row r="16" spans="1:10">
      <c r="A16" t="s">
        <v>37</v>
      </c>
      <c r="B16" t="s">
        <v>52</v>
      </c>
      <c r="D16" t="s">
        <v>39</v>
      </c>
      <c r="E16">
        <v>0</v>
      </c>
      <c r="F16" s="37">
        <v>0</v>
      </c>
      <c r="G16" s="37">
        <v>0</v>
      </c>
      <c r="H16" s="37">
        <v>0</v>
      </c>
    </row>
    <row r="17" spans="1:8">
      <c r="A17" t="s">
        <v>53</v>
      </c>
      <c r="B17" t="s">
        <v>40</v>
      </c>
      <c r="C17" t="s">
        <v>54</v>
      </c>
      <c r="D17" t="s">
        <v>39</v>
      </c>
      <c r="E17" s="20">
        <v>3.21328756744E-16</v>
      </c>
      <c r="F17" s="37">
        <v>1.199914392553272E-15</v>
      </c>
      <c r="G17" s="37">
        <v>1.199914392553272E-15</v>
      </c>
      <c r="H17" s="37">
        <v>1.199914392553272E-15</v>
      </c>
    </row>
    <row r="18" spans="1:8">
      <c r="A18" t="s">
        <v>53</v>
      </c>
      <c r="B18" t="s">
        <v>42</v>
      </c>
      <c r="C18" t="s">
        <v>54</v>
      </c>
      <c r="D18" t="s">
        <v>39</v>
      </c>
      <c r="E18">
        <v>0</v>
      </c>
      <c r="F18" s="37">
        <v>0</v>
      </c>
      <c r="G18" s="37">
        <v>0</v>
      </c>
      <c r="H18" s="37">
        <v>0</v>
      </c>
    </row>
    <row r="19" spans="1:8">
      <c r="A19" t="s">
        <v>53</v>
      </c>
      <c r="B19" t="s">
        <v>43</v>
      </c>
      <c r="C19" t="s">
        <v>54</v>
      </c>
      <c r="D19" t="s">
        <v>39</v>
      </c>
      <c r="E19">
        <v>0</v>
      </c>
      <c r="F19" s="37">
        <v>0</v>
      </c>
      <c r="G19" s="37">
        <v>0</v>
      </c>
      <c r="H19" s="37">
        <v>0</v>
      </c>
    </row>
    <row r="20" spans="1:8">
      <c r="A20" t="s">
        <v>53</v>
      </c>
      <c r="B20" t="s">
        <v>44</v>
      </c>
      <c r="C20" t="s">
        <v>54</v>
      </c>
      <c r="D20" t="s">
        <v>39</v>
      </c>
      <c r="E20">
        <v>0</v>
      </c>
      <c r="F20" s="37">
        <v>0</v>
      </c>
      <c r="G20" s="37">
        <v>0</v>
      </c>
      <c r="H20" s="37">
        <v>0</v>
      </c>
    </row>
    <row r="21" spans="1:8">
      <c r="A21" t="s">
        <v>53</v>
      </c>
      <c r="B21" t="s">
        <v>47</v>
      </c>
      <c r="C21" t="s">
        <v>54</v>
      </c>
      <c r="D21" t="s">
        <v>39</v>
      </c>
      <c r="E21">
        <v>0</v>
      </c>
      <c r="F21" s="37">
        <v>0</v>
      </c>
      <c r="G21" s="37">
        <v>0</v>
      </c>
      <c r="H21" s="37">
        <v>0</v>
      </c>
    </row>
    <row r="22" spans="1:8">
      <c r="A22" t="s">
        <v>53</v>
      </c>
      <c r="B22" t="s">
        <v>48</v>
      </c>
      <c r="C22" t="s">
        <v>54</v>
      </c>
      <c r="D22" t="s">
        <v>39</v>
      </c>
      <c r="E22">
        <v>0</v>
      </c>
      <c r="F22" s="37">
        <v>0</v>
      </c>
      <c r="G22" s="37">
        <v>0</v>
      </c>
      <c r="H22" s="37">
        <v>0</v>
      </c>
    </row>
    <row r="23" spans="1:8">
      <c r="A23" t="s">
        <v>53</v>
      </c>
      <c r="B23" t="s">
        <v>49</v>
      </c>
      <c r="C23" t="s">
        <v>54</v>
      </c>
      <c r="D23" t="s">
        <v>39</v>
      </c>
      <c r="E23">
        <v>0</v>
      </c>
      <c r="F23" s="37">
        <v>0</v>
      </c>
      <c r="G23" s="37">
        <v>0</v>
      </c>
      <c r="H23" s="37">
        <v>0</v>
      </c>
    </row>
    <row r="24" spans="1:8">
      <c r="A24" t="s">
        <v>53</v>
      </c>
      <c r="B24" t="s">
        <v>50</v>
      </c>
      <c r="C24" t="s">
        <v>54</v>
      </c>
      <c r="D24" t="s">
        <v>39</v>
      </c>
      <c r="E24">
        <v>0</v>
      </c>
      <c r="F24" s="37">
        <v>0</v>
      </c>
      <c r="G24" s="37">
        <v>0</v>
      </c>
      <c r="H24" s="37">
        <v>0</v>
      </c>
    </row>
    <row r="25" spans="1:8">
      <c r="A25" t="s">
        <v>53</v>
      </c>
      <c r="B25" t="s">
        <v>51</v>
      </c>
      <c r="C25" t="s">
        <v>54</v>
      </c>
      <c r="D25" t="s">
        <v>39</v>
      </c>
      <c r="E25" s="20">
        <v>7.7118972449699997E-16</v>
      </c>
      <c r="F25" s="37">
        <v>2.8797953350175238E-15</v>
      </c>
      <c r="G25" s="37">
        <v>2.8797953350175238E-15</v>
      </c>
      <c r="H25" s="37">
        <v>2.8797953350175238E-15</v>
      </c>
    </row>
    <row r="26" spans="1:8">
      <c r="A26" t="s">
        <v>53</v>
      </c>
      <c r="B26" t="s">
        <v>52</v>
      </c>
      <c r="C26" t="s">
        <v>54</v>
      </c>
      <c r="D26" t="s">
        <v>39</v>
      </c>
      <c r="E26">
        <v>0</v>
      </c>
      <c r="F26" s="37">
        <v>0</v>
      </c>
      <c r="G26" s="37">
        <v>0</v>
      </c>
      <c r="H26" s="37">
        <v>0</v>
      </c>
    </row>
    <row r="27" spans="1:8">
      <c r="A27" t="s">
        <v>55</v>
      </c>
      <c r="B27" t="s">
        <v>38</v>
      </c>
      <c r="D27" t="s">
        <v>39</v>
      </c>
      <c r="E27">
        <v>0</v>
      </c>
      <c r="F27" s="37">
        <v>0</v>
      </c>
      <c r="G27" s="37">
        <v>0</v>
      </c>
      <c r="H27" s="37">
        <v>0</v>
      </c>
    </row>
    <row r="28" spans="1:8">
      <c r="A28" t="s">
        <v>55</v>
      </c>
      <c r="B28" t="s">
        <v>40</v>
      </c>
      <c r="C28" t="s">
        <v>56</v>
      </c>
      <c r="D28" t="s">
        <v>39</v>
      </c>
      <c r="E28" s="20">
        <v>2.4282192066799999E-16</v>
      </c>
      <c r="F28" s="37">
        <v>9.0675218142114001E-16</v>
      </c>
      <c r="G28" s="37">
        <v>9.0675218142114001E-16</v>
      </c>
      <c r="H28" s="37">
        <v>9.0675218142114001E-16</v>
      </c>
    </row>
    <row r="29" spans="1:8">
      <c r="A29" t="s">
        <v>55</v>
      </c>
      <c r="B29" t="s">
        <v>42</v>
      </c>
      <c r="C29" t="s">
        <v>56</v>
      </c>
      <c r="D29" t="s">
        <v>39</v>
      </c>
      <c r="E29">
        <v>0</v>
      </c>
      <c r="F29" s="37">
        <v>0</v>
      </c>
      <c r="G29" s="37">
        <v>0</v>
      </c>
      <c r="H29" s="37">
        <v>0</v>
      </c>
    </row>
    <row r="30" spans="1:8">
      <c r="A30" t="s">
        <v>55</v>
      </c>
      <c r="B30" t="s">
        <v>43</v>
      </c>
      <c r="C30" t="s">
        <v>56</v>
      </c>
      <c r="D30" t="s">
        <v>39</v>
      </c>
      <c r="E30">
        <v>0</v>
      </c>
      <c r="F30" s="37">
        <v>0</v>
      </c>
      <c r="G30" s="37">
        <v>0</v>
      </c>
      <c r="H30" s="37">
        <v>0</v>
      </c>
    </row>
    <row r="31" spans="1:8">
      <c r="A31" t="s">
        <v>55</v>
      </c>
      <c r="B31" t="s">
        <v>44</v>
      </c>
      <c r="C31" t="s">
        <v>56</v>
      </c>
      <c r="D31" t="s">
        <v>39</v>
      </c>
      <c r="E31">
        <v>0</v>
      </c>
      <c r="F31" s="37">
        <v>0</v>
      </c>
      <c r="G31" s="37">
        <v>0</v>
      </c>
      <c r="H31" s="37">
        <v>0</v>
      </c>
    </row>
    <row r="32" spans="1:8">
      <c r="A32" t="s">
        <v>57</v>
      </c>
      <c r="B32" t="s">
        <v>58</v>
      </c>
      <c r="D32" t="s">
        <v>39</v>
      </c>
      <c r="E32">
        <v>0</v>
      </c>
      <c r="F32" s="37">
        <v>0</v>
      </c>
      <c r="G32" s="37">
        <v>0</v>
      </c>
      <c r="H32" s="37">
        <v>0</v>
      </c>
    </row>
    <row r="33" spans="1:8">
      <c r="A33" t="s">
        <v>57</v>
      </c>
      <c r="B33" t="s">
        <v>59</v>
      </c>
      <c r="C33" t="s">
        <v>60</v>
      </c>
      <c r="D33" t="s">
        <v>39</v>
      </c>
      <c r="E33" s="20">
        <v>1.97950200351E-11</v>
      </c>
      <c r="F33" s="37">
        <v>1.6176582012386807E-11</v>
      </c>
      <c r="G33" s="37">
        <v>1.6176582012386807E-11</v>
      </c>
      <c r="H33" s="37">
        <v>1.6176582012386807E-11</v>
      </c>
    </row>
    <row r="34" spans="1:8">
      <c r="A34" t="s">
        <v>61</v>
      </c>
      <c r="B34" t="s">
        <v>40</v>
      </c>
      <c r="C34" t="s">
        <v>62</v>
      </c>
      <c r="D34" t="s">
        <v>39</v>
      </c>
      <c r="E34" s="20">
        <v>3.4814837194100002E-17</v>
      </c>
      <c r="F34" s="37">
        <v>4.3686853543377608E-17</v>
      </c>
      <c r="G34" s="37">
        <v>4.3686853543377608E-17</v>
      </c>
      <c r="H34" s="37">
        <v>4.3686853543377608E-17</v>
      </c>
    </row>
    <row r="35" spans="1:8">
      <c r="A35" t="s">
        <v>61</v>
      </c>
      <c r="B35" t="s">
        <v>42</v>
      </c>
      <c r="C35" t="s">
        <v>62</v>
      </c>
      <c r="D35" t="s">
        <v>39</v>
      </c>
      <c r="E35">
        <v>0</v>
      </c>
      <c r="F35" s="37">
        <v>0</v>
      </c>
      <c r="G35" s="37">
        <v>0</v>
      </c>
      <c r="H35" s="37">
        <v>0</v>
      </c>
    </row>
    <row r="36" spans="1:8">
      <c r="A36" t="s">
        <v>61</v>
      </c>
      <c r="B36" t="s">
        <v>43</v>
      </c>
      <c r="C36" t="s">
        <v>62</v>
      </c>
      <c r="D36" t="s">
        <v>39</v>
      </c>
      <c r="E36">
        <v>0</v>
      </c>
      <c r="F36" s="37">
        <v>0</v>
      </c>
      <c r="G36" s="37">
        <v>0</v>
      </c>
      <c r="H36" s="37">
        <v>0</v>
      </c>
    </row>
    <row r="37" spans="1:8">
      <c r="A37" t="s">
        <v>61</v>
      </c>
      <c r="B37" t="s">
        <v>44</v>
      </c>
      <c r="C37" t="s">
        <v>62</v>
      </c>
      <c r="D37" t="s">
        <v>39</v>
      </c>
      <c r="E37">
        <v>0</v>
      </c>
      <c r="F37" s="37">
        <v>0</v>
      </c>
      <c r="G37" s="37">
        <v>0</v>
      </c>
      <c r="H37" s="37">
        <v>0</v>
      </c>
    </row>
    <row r="38" spans="1:8">
      <c r="A38" t="s">
        <v>63</v>
      </c>
      <c r="B38" t="s">
        <v>38</v>
      </c>
      <c r="D38" t="s">
        <v>39</v>
      </c>
      <c r="E38">
        <v>0</v>
      </c>
      <c r="F38" s="37">
        <v>0</v>
      </c>
      <c r="G38" s="37">
        <v>0</v>
      </c>
      <c r="H38" s="37">
        <v>0</v>
      </c>
    </row>
    <row r="39" spans="1:8">
      <c r="A39" t="s">
        <v>63</v>
      </c>
      <c r="B39" t="s">
        <v>40</v>
      </c>
      <c r="C39" t="s">
        <v>64</v>
      </c>
      <c r="D39" t="s">
        <v>39</v>
      </c>
      <c r="E39">
        <v>0</v>
      </c>
      <c r="F39" s="37">
        <v>0</v>
      </c>
      <c r="G39" s="37">
        <v>0</v>
      </c>
      <c r="H39" s="37">
        <v>0</v>
      </c>
    </row>
    <row r="40" spans="1:8">
      <c r="A40" t="s">
        <v>63</v>
      </c>
      <c r="B40" t="s">
        <v>42</v>
      </c>
      <c r="C40" t="s">
        <v>64</v>
      </c>
      <c r="D40" t="s">
        <v>39</v>
      </c>
      <c r="E40">
        <v>0</v>
      </c>
      <c r="F40" s="37">
        <v>0</v>
      </c>
      <c r="G40" s="37">
        <v>0</v>
      </c>
      <c r="H40" s="37">
        <v>0</v>
      </c>
    </row>
    <row r="41" spans="1:8">
      <c r="A41" t="s">
        <v>63</v>
      </c>
      <c r="B41" t="s">
        <v>43</v>
      </c>
      <c r="C41" t="s">
        <v>64</v>
      </c>
      <c r="D41" t="s">
        <v>39</v>
      </c>
      <c r="E41">
        <v>0</v>
      </c>
      <c r="F41" s="37">
        <v>0</v>
      </c>
      <c r="G41" s="37">
        <v>0</v>
      </c>
      <c r="H41" s="37">
        <v>0</v>
      </c>
    </row>
    <row r="42" spans="1:8">
      <c r="A42" t="s">
        <v>63</v>
      </c>
      <c r="B42" t="s">
        <v>44</v>
      </c>
      <c r="C42" t="s">
        <v>64</v>
      </c>
      <c r="D42" t="s">
        <v>39</v>
      </c>
      <c r="E42" s="20">
        <v>0</v>
      </c>
      <c r="F42" s="37">
        <v>0</v>
      </c>
      <c r="G42" s="37">
        <v>0</v>
      </c>
      <c r="H42" s="37">
        <v>0</v>
      </c>
    </row>
    <row r="43" spans="1:8">
      <c r="A43" t="s">
        <v>65</v>
      </c>
      <c r="B43" t="s">
        <v>38</v>
      </c>
      <c r="D43" t="s">
        <v>39</v>
      </c>
      <c r="E43">
        <v>0</v>
      </c>
      <c r="F43" s="37">
        <v>0</v>
      </c>
      <c r="G43" s="37">
        <v>0</v>
      </c>
      <c r="H43" s="37">
        <v>0</v>
      </c>
    </row>
    <row r="44" spans="1:8">
      <c r="A44" t="s">
        <v>65</v>
      </c>
      <c r="B44" t="s">
        <v>40</v>
      </c>
      <c r="C44" t="s">
        <v>66</v>
      </c>
      <c r="D44" t="s">
        <v>39</v>
      </c>
      <c r="E44" s="20">
        <v>1.90300740967E-15</v>
      </c>
      <c r="F44" s="37">
        <v>3.1773113822253598E-15</v>
      </c>
      <c r="G44" s="37">
        <v>3.1773113822253598E-15</v>
      </c>
      <c r="H44" s="37">
        <v>3.1773113822253598E-15</v>
      </c>
    </row>
    <row r="45" spans="1:8">
      <c r="A45" t="s">
        <v>65</v>
      </c>
      <c r="B45" t="s">
        <v>42</v>
      </c>
      <c r="C45" t="s">
        <v>66</v>
      </c>
      <c r="D45" t="s">
        <v>39</v>
      </c>
      <c r="E45">
        <v>0</v>
      </c>
      <c r="F45" s="37">
        <v>0</v>
      </c>
      <c r="G45" s="37">
        <v>0</v>
      </c>
      <c r="H45" s="37">
        <v>0</v>
      </c>
    </row>
    <row r="46" spans="1:8">
      <c r="A46" t="s">
        <v>65</v>
      </c>
      <c r="B46" t="s">
        <v>43</v>
      </c>
      <c r="C46" t="s">
        <v>66</v>
      </c>
      <c r="D46" t="s">
        <v>39</v>
      </c>
      <c r="E46">
        <v>0</v>
      </c>
      <c r="F46" s="37">
        <v>0</v>
      </c>
      <c r="G46" s="37">
        <v>0</v>
      </c>
      <c r="H46" s="37">
        <v>0</v>
      </c>
    </row>
    <row r="47" spans="1:8">
      <c r="A47" t="s">
        <v>65</v>
      </c>
      <c r="B47" t="s">
        <v>44</v>
      </c>
      <c r="C47" t="s">
        <v>66</v>
      </c>
      <c r="D47" t="s">
        <v>39</v>
      </c>
      <c r="E47">
        <v>0</v>
      </c>
      <c r="F47" s="37">
        <v>0</v>
      </c>
      <c r="G47" s="37">
        <v>0</v>
      </c>
      <c r="H47" s="37">
        <v>0</v>
      </c>
    </row>
    <row r="48" spans="1:8">
      <c r="A48" t="s">
        <v>65</v>
      </c>
      <c r="B48" t="s">
        <v>45</v>
      </c>
      <c r="D48" t="s">
        <v>39</v>
      </c>
      <c r="E48">
        <v>0</v>
      </c>
      <c r="F48" s="37">
        <v>0</v>
      </c>
      <c r="G48" s="37">
        <v>0</v>
      </c>
      <c r="H48" s="37">
        <v>0</v>
      </c>
    </row>
    <row r="49" spans="1:8">
      <c r="A49" t="s">
        <v>65</v>
      </c>
      <c r="B49" t="s">
        <v>46</v>
      </c>
      <c r="C49" t="s">
        <v>66</v>
      </c>
      <c r="D49" t="s">
        <v>39</v>
      </c>
      <c r="E49">
        <v>0</v>
      </c>
      <c r="F49" s="37">
        <v>0</v>
      </c>
      <c r="G49" s="37">
        <v>0</v>
      </c>
      <c r="H49" s="37">
        <v>0</v>
      </c>
    </row>
    <row r="50" spans="1:8">
      <c r="A50" t="s">
        <v>65</v>
      </c>
      <c r="B50" t="s">
        <v>47</v>
      </c>
      <c r="C50" t="s">
        <v>66</v>
      </c>
      <c r="D50" t="s">
        <v>39</v>
      </c>
      <c r="E50">
        <v>0</v>
      </c>
      <c r="F50" s="37">
        <v>0</v>
      </c>
      <c r="G50" s="37">
        <v>0</v>
      </c>
      <c r="H50" s="37">
        <v>0</v>
      </c>
    </row>
    <row r="51" spans="1:8">
      <c r="A51" t="s">
        <v>65</v>
      </c>
      <c r="B51" t="s">
        <v>48</v>
      </c>
      <c r="C51" t="s">
        <v>66</v>
      </c>
      <c r="D51" t="s">
        <v>39</v>
      </c>
      <c r="E51">
        <v>0</v>
      </c>
      <c r="F51" s="37">
        <v>0</v>
      </c>
      <c r="G51" s="37">
        <v>0</v>
      </c>
      <c r="H51" s="37">
        <v>0</v>
      </c>
    </row>
    <row r="52" spans="1:8">
      <c r="A52" t="s">
        <v>65</v>
      </c>
      <c r="B52" t="s">
        <v>49</v>
      </c>
      <c r="C52" t="s">
        <v>66</v>
      </c>
      <c r="D52" t="s">
        <v>39</v>
      </c>
      <c r="E52">
        <v>0</v>
      </c>
      <c r="F52" s="37">
        <v>0</v>
      </c>
      <c r="G52" s="37">
        <v>0</v>
      </c>
      <c r="H52" s="37">
        <v>0</v>
      </c>
    </row>
    <row r="53" spans="1:8">
      <c r="A53" t="s">
        <v>65</v>
      </c>
      <c r="B53" t="s">
        <v>50</v>
      </c>
      <c r="C53" t="s">
        <v>66</v>
      </c>
      <c r="D53" t="s">
        <v>39</v>
      </c>
      <c r="E53">
        <v>0</v>
      </c>
      <c r="F53" s="37">
        <v>0</v>
      </c>
      <c r="G53" s="37">
        <v>0</v>
      </c>
      <c r="H53" s="37">
        <v>0</v>
      </c>
    </row>
    <row r="54" spans="1:8">
      <c r="A54" t="s">
        <v>65</v>
      </c>
      <c r="B54" t="s">
        <v>51</v>
      </c>
      <c r="C54" t="s">
        <v>66</v>
      </c>
      <c r="D54" t="s">
        <v>39</v>
      </c>
      <c r="E54" s="20">
        <v>4.5672283692199997E-15</v>
      </c>
      <c r="F54" s="37">
        <v>7.6254750733229585E-15</v>
      </c>
      <c r="G54" s="37">
        <v>7.6254750733229585E-15</v>
      </c>
      <c r="H54" s="37">
        <v>7.6254750733229585E-15</v>
      </c>
    </row>
    <row r="55" spans="1:8">
      <c r="A55" t="s">
        <v>65</v>
      </c>
      <c r="B55" t="s">
        <v>52</v>
      </c>
      <c r="C55" t="s">
        <v>66</v>
      </c>
      <c r="D55" t="s">
        <v>39</v>
      </c>
      <c r="E55">
        <v>0</v>
      </c>
      <c r="F55" s="37">
        <v>0</v>
      </c>
      <c r="G55" s="37">
        <v>0</v>
      </c>
      <c r="H55" s="37">
        <v>0</v>
      </c>
    </row>
    <row r="56" spans="1:8">
      <c r="A56" t="s">
        <v>67</v>
      </c>
      <c r="B56" t="s">
        <v>38</v>
      </c>
      <c r="D56" t="s">
        <v>39</v>
      </c>
      <c r="E56">
        <v>0</v>
      </c>
      <c r="F56" s="37">
        <v>0</v>
      </c>
      <c r="G56" s="37">
        <v>0</v>
      </c>
      <c r="H56" s="37">
        <v>0</v>
      </c>
    </row>
    <row r="57" spans="1:8">
      <c r="A57" t="s">
        <v>67</v>
      </c>
      <c r="B57" t="s">
        <v>40</v>
      </c>
      <c r="C57" t="s">
        <v>68</v>
      </c>
      <c r="D57" t="s">
        <v>39</v>
      </c>
      <c r="E57" s="20">
        <v>5.3859167549299998E-20</v>
      </c>
      <c r="F57" s="37">
        <v>2.011223028993952E-19</v>
      </c>
      <c r="G57" s="37">
        <v>2.011223028993952E-19</v>
      </c>
      <c r="H57" s="37">
        <v>2.011223028993952E-19</v>
      </c>
    </row>
    <row r="58" spans="1:8">
      <c r="A58" t="s">
        <v>67</v>
      </c>
      <c r="B58" t="s">
        <v>42</v>
      </c>
      <c r="C58" t="s">
        <v>68</v>
      </c>
      <c r="D58" t="s">
        <v>39</v>
      </c>
      <c r="E58">
        <v>0</v>
      </c>
      <c r="F58" s="37">
        <v>0</v>
      </c>
      <c r="G58" s="37">
        <v>0</v>
      </c>
      <c r="H58" s="37">
        <v>0</v>
      </c>
    </row>
    <row r="59" spans="1:8">
      <c r="A59" t="s">
        <v>67</v>
      </c>
      <c r="B59" t="s">
        <v>43</v>
      </c>
      <c r="C59" t="s">
        <v>68</v>
      </c>
      <c r="D59" t="s">
        <v>39</v>
      </c>
      <c r="E59">
        <v>0</v>
      </c>
      <c r="F59" s="37">
        <v>0</v>
      </c>
      <c r="G59" s="37">
        <v>0</v>
      </c>
      <c r="H59" s="37">
        <v>0</v>
      </c>
    </row>
    <row r="60" spans="1:8">
      <c r="A60" t="s">
        <v>67</v>
      </c>
      <c r="B60" t="s">
        <v>44</v>
      </c>
      <c r="C60" t="s">
        <v>68</v>
      </c>
      <c r="D60" t="s">
        <v>39</v>
      </c>
      <c r="E60">
        <v>0</v>
      </c>
      <c r="F60" s="37">
        <v>0</v>
      </c>
      <c r="G60" s="37">
        <v>0</v>
      </c>
      <c r="H60" s="37">
        <v>0</v>
      </c>
    </row>
    <row r="61" spans="1:8">
      <c r="A61" t="s">
        <v>67</v>
      </c>
      <c r="B61" t="s">
        <v>45</v>
      </c>
      <c r="D61" t="s">
        <v>39</v>
      </c>
      <c r="E61">
        <v>0</v>
      </c>
      <c r="F61" s="37">
        <v>0</v>
      </c>
      <c r="G61" s="37">
        <v>0</v>
      </c>
      <c r="H61" s="37">
        <v>0</v>
      </c>
    </row>
    <row r="62" spans="1:8">
      <c r="A62" t="s">
        <v>67</v>
      </c>
      <c r="B62" t="s">
        <v>46</v>
      </c>
      <c r="D62" t="s">
        <v>39</v>
      </c>
      <c r="E62">
        <v>0</v>
      </c>
      <c r="F62" s="37">
        <v>0</v>
      </c>
      <c r="G62" s="37">
        <v>0</v>
      </c>
      <c r="H62" s="37">
        <v>0</v>
      </c>
    </row>
    <row r="63" spans="1:8">
      <c r="A63" t="s">
        <v>67</v>
      </c>
      <c r="B63" t="s">
        <v>47</v>
      </c>
      <c r="D63" t="s">
        <v>39</v>
      </c>
      <c r="E63">
        <v>0</v>
      </c>
      <c r="F63" s="37">
        <v>0</v>
      </c>
      <c r="G63" s="37">
        <v>0</v>
      </c>
      <c r="H63" s="37">
        <v>0</v>
      </c>
    </row>
    <row r="64" spans="1:8">
      <c r="A64" t="s">
        <v>67</v>
      </c>
      <c r="B64" t="s">
        <v>48</v>
      </c>
      <c r="D64" t="s">
        <v>39</v>
      </c>
      <c r="E64">
        <v>0</v>
      </c>
      <c r="F64" s="37">
        <v>0</v>
      </c>
      <c r="G64" s="37">
        <v>0</v>
      </c>
      <c r="H64" s="37">
        <v>0</v>
      </c>
    </row>
    <row r="65" spans="1:8">
      <c r="A65" t="s">
        <v>67</v>
      </c>
      <c r="B65" t="s">
        <v>49</v>
      </c>
      <c r="D65" t="s">
        <v>39</v>
      </c>
      <c r="E65">
        <v>0</v>
      </c>
      <c r="F65" s="37">
        <v>0</v>
      </c>
      <c r="G65" s="37">
        <v>0</v>
      </c>
      <c r="H65" s="37">
        <v>0</v>
      </c>
    </row>
    <row r="66" spans="1:8">
      <c r="A66" t="s">
        <v>67</v>
      </c>
      <c r="B66" t="s">
        <v>50</v>
      </c>
      <c r="D66" t="s">
        <v>39</v>
      </c>
      <c r="E66">
        <v>0</v>
      </c>
      <c r="F66" s="37">
        <v>0</v>
      </c>
      <c r="G66" s="37">
        <v>0</v>
      </c>
      <c r="H66" s="37">
        <v>0</v>
      </c>
    </row>
    <row r="67" spans="1:8">
      <c r="A67" t="s">
        <v>67</v>
      </c>
      <c r="B67" t="s">
        <v>51</v>
      </c>
      <c r="D67" t="s">
        <v>39</v>
      </c>
      <c r="E67" s="20">
        <v>1.2926394237400001E-19</v>
      </c>
      <c r="F67" s="37">
        <v>4.8270077474990005E-19</v>
      </c>
      <c r="G67" s="37">
        <v>4.8270077474990005E-19</v>
      </c>
      <c r="H67" s="37">
        <v>4.8270077474990005E-19</v>
      </c>
    </row>
    <row r="68" spans="1:8">
      <c r="A68" t="s">
        <v>67</v>
      </c>
      <c r="B68" t="s">
        <v>52</v>
      </c>
      <c r="D68" t="s">
        <v>39</v>
      </c>
      <c r="E68">
        <v>0</v>
      </c>
      <c r="F68" s="37">
        <v>0</v>
      </c>
      <c r="G68" s="37">
        <v>0</v>
      </c>
      <c r="H68" s="37">
        <v>0</v>
      </c>
    </row>
    <row r="69" spans="1:8">
      <c r="A69" t="s">
        <v>69</v>
      </c>
      <c r="B69" t="s">
        <v>40</v>
      </c>
      <c r="C69" t="s">
        <v>70</v>
      </c>
      <c r="D69" t="s">
        <v>39</v>
      </c>
      <c r="E69">
        <v>6.1324338934399995E-17</v>
      </c>
      <c r="F69" s="37">
        <v>6.6177727204810776E-17</v>
      </c>
      <c r="G69" s="37">
        <v>6.6177727204810776E-17</v>
      </c>
      <c r="H69" s="37">
        <v>6.6177727204810776E-17</v>
      </c>
    </row>
    <row r="70" spans="1:8">
      <c r="A70" t="s">
        <v>69</v>
      </c>
      <c r="B70" t="s">
        <v>42</v>
      </c>
      <c r="C70" t="s">
        <v>70</v>
      </c>
      <c r="D70" t="s">
        <v>39</v>
      </c>
      <c r="E70">
        <v>0</v>
      </c>
      <c r="F70" s="37">
        <v>0</v>
      </c>
      <c r="G70" s="37">
        <v>0</v>
      </c>
      <c r="H70" s="37">
        <v>0</v>
      </c>
    </row>
    <row r="71" spans="1:8">
      <c r="A71" t="s">
        <v>69</v>
      </c>
      <c r="B71" t="s">
        <v>43</v>
      </c>
      <c r="C71" t="s">
        <v>70</v>
      </c>
      <c r="D71" t="s">
        <v>39</v>
      </c>
      <c r="E71">
        <v>0</v>
      </c>
      <c r="F71" s="37">
        <v>0</v>
      </c>
      <c r="G71" s="37">
        <v>0</v>
      </c>
      <c r="H71" s="37">
        <v>0</v>
      </c>
    </row>
    <row r="72" spans="1:8">
      <c r="A72" t="s">
        <v>69</v>
      </c>
      <c r="B72" t="s">
        <v>44</v>
      </c>
      <c r="C72" t="s">
        <v>70</v>
      </c>
      <c r="D72" t="s">
        <v>39</v>
      </c>
      <c r="E72">
        <v>0</v>
      </c>
      <c r="F72" s="37">
        <v>0</v>
      </c>
      <c r="G72" s="37">
        <v>0</v>
      </c>
      <c r="H72" s="37">
        <v>0</v>
      </c>
    </row>
    <row r="73" spans="1:8">
      <c r="A73" t="s">
        <v>71</v>
      </c>
      <c r="B73" t="s">
        <v>38</v>
      </c>
      <c r="D73" t="s">
        <v>39</v>
      </c>
      <c r="E73">
        <v>0</v>
      </c>
      <c r="F73" s="37">
        <v>0</v>
      </c>
      <c r="G73" s="37">
        <v>0</v>
      </c>
      <c r="H73" s="37">
        <v>0</v>
      </c>
    </row>
    <row r="74" spans="1:8">
      <c r="A74" t="s">
        <v>71</v>
      </c>
      <c r="B74" t="s">
        <v>40</v>
      </c>
      <c r="C74" t="s">
        <v>72</v>
      </c>
      <c r="D74" t="s">
        <v>39</v>
      </c>
      <c r="E74" s="20">
        <v>6.5831421265599998E-11</v>
      </c>
      <c r="F74" s="37">
        <v>5.0492788183140791E-11</v>
      </c>
      <c r="G74" s="37">
        <v>5.0492788183140791E-11</v>
      </c>
      <c r="H74" s="37">
        <v>5.0492788183140791E-11</v>
      </c>
    </row>
    <row r="75" spans="1:8">
      <c r="A75" t="s">
        <v>71</v>
      </c>
      <c r="B75" t="s">
        <v>42</v>
      </c>
      <c r="C75" t="s">
        <v>72</v>
      </c>
      <c r="D75" t="s">
        <v>39</v>
      </c>
      <c r="E75">
        <v>0</v>
      </c>
      <c r="F75" s="37">
        <v>0</v>
      </c>
      <c r="G75" s="37">
        <v>0</v>
      </c>
      <c r="H75" s="37">
        <v>0</v>
      </c>
    </row>
    <row r="76" spans="1:8">
      <c r="A76" t="s">
        <v>71</v>
      </c>
      <c r="B76" t="s">
        <v>43</v>
      </c>
      <c r="C76" t="s">
        <v>72</v>
      </c>
      <c r="D76" t="s">
        <v>39</v>
      </c>
      <c r="E76">
        <v>0</v>
      </c>
      <c r="F76" s="37">
        <v>0</v>
      </c>
      <c r="G76" s="37">
        <v>0</v>
      </c>
      <c r="H76" s="37">
        <v>0</v>
      </c>
    </row>
    <row r="77" spans="1:8">
      <c r="A77" t="s">
        <v>71</v>
      </c>
      <c r="B77" t="s">
        <v>44</v>
      </c>
      <c r="C77" t="s">
        <v>72</v>
      </c>
      <c r="D77" t="s">
        <v>39</v>
      </c>
      <c r="E77">
        <v>0</v>
      </c>
      <c r="F77" s="37">
        <v>0</v>
      </c>
      <c r="G77" s="37">
        <v>0</v>
      </c>
      <c r="H77" s="37">
        <v>0</v>
      </c>
    </row>
    <row r="78" spans="1:8">
      <c r="A78" t="s">
        <v>71</v>
      </c>
      <c r="B78" t="s">
        <v>45</v>
      </c>
      <c r="D78" t="s">
        <v>39</v>
      </c>
      <c r="E78">
        <v>0</v>
      </c>
      <c r="F78" s="37">
        <v>0</v>
      </c>
      <c r="G78" s="37">
        <v>0</v>
      </c>
      <c r="H78" s="37">
        <v>0</v>
      </c>
    </row>
    <row r="79" spans="1:8">
      <c r="A79" t="s">
        <v>71</v>
      </c>
      <c r="B79" t="s">
        <v>46</v>
      </c>
      <c r="C79" t="s">
        <v>72</v>
      </c>
      <c r="D79" t="s">
        <v>39</v>
      </c>
      <c r="E79">
        <v>0</v>
      </c>
      <c r="F79" s="37">
        <v>0</v>
      </c>
      <c r="G79" s="37">
        <v>0</v>
      </c>
      <c r="H79" s="37">
        <v>0</v>
      </c>
    </row>
    <row r="80" spans="1:8">
      <c r="A80" t="s">
        <v>71</v>
      </c>
      <c r="B80" t="s">
        <v>47</v>
      </c>
      <c r="C80" t="s">
        <v>72</v>
      </c>
      <c r="D80" t="s">
        <v>39</v>
      </c>
      <c r="E80">
        <v>0</v>
      </c>
      <c r="F80" s="37">
        <v>0</v>
      </c>
      <c r="G80" s="37">
        <v>0</v>
      </c>
      <c r="H80" s="37">
        <v>0</v>
      </c>
    </row>
    <row r="81" spans="1:8">
      <c r="A81" t="s">
        <v>71</v>
      </c>
      <c r="B81" t="s">
        <v>48</v>
      </c>
      <c r="C81" t="s">
        <v>72</v>
      </c>
      <c r="D81" t="s">
        <v>39</v>
      </c>
      <c r="E81">
        <v>0</v>
      </c>
      <c r="F81" s="37">
        <v>0</v>
      </c>
      <c r="G81" s="37">
        <v>0</v>
      </c>
      <c r="H81" s="37">
        <v>0</v>
      </c>
    </row>
    <row r="82" spans="1:8">
      <c r="A82" t="s">
        <v>71</v>
      </c>
      <c r="B82" t="s">
        <v>49</v>
      </c>
      <c r="C82" t="s">
        <v>72</v>
      </c>
      <c r="D82" t="s">
        <v>39</v>
      </c>
      <c r="E82">
        <v>0</v>
      </c>
      <c r="F82" s="37">
        <v>0</v>
      </c>
      <c r="G82" s="37">
        <v>0</v>
      </c>
      <c r="H82" s="37">
        <v>0</v>
      </c>
    </row>
    <row r="83" spans="1:8">
      <c r="A83" t="s">
        <v>71</v>
      </c>
      <c r="B83" t="s">
        <v>50</v>
      </c>
      <c r="C83" t="s">
        <v>72</v>
      </c>
      <c r="D83" t="s">
        <v>39</v>
      </c>
      <c r="E83">
        <v>0</v>
      </c>
      <c r="F83" s="37">
        <v>0</v>
      </c>
      <c r="G83" s="37">
        <v>0</v>
      </c>
      <c r="H83" s="37">
        <v>0</v>
      </c>
    </row>
    <row r="84" spans="1:8">
      <c r="A84" t="s">
        <v>71</v>
      </c>
      <c r="B84" t="s">
        <v>51</v>
      </c>
      <c r="C84" t="s">
        <v>72</v>
      </c>
      <c r="D84" t="s">
        <v>39</v>
      </c>
      <c r="E84" s="20">
        <v>9.7528007219700004E-16</v>
      </c>
      <c r="F84" s="37">
        <v>1.8907442071335683E-15</v>
      </c>
      <c r="G84" s="37">
        <v>1.8907442071335683E-15</v>
      </c>
      <c r="H84" s="37">
        <v>1.8907442071335683E-15</v>
      </c>
    </row>
    <row r="85" spans="1:8">
      <c r="A85" t="s">
        <v>71</v>
      </c>
      <c r="B85" t="s">
        <v>52</v>
      </c>
      <c r="C85" t="s">
        <v>72</v>
      </c>
      <c r="D85" t="s">
        <v>39</v>
      </c>
      <c r="E85">
        <v>0</v>
      </c>
      <c r="F85" s="37">
        <v>0</v>
      </c>
      <c r="G85" s="37">
        <v>0</v>
      </c>
      <c r="H85" s="37">
        <v>0</v>
      </c>
    </row>
    <row r="86" spans="1:8">
      <c r="A86" t="s">
        <v>73</v>
      </c>
      <c r="B86" t="s">
        <v>38</v>
      </c>
      <c r="D86" t="s">
        <v>39</v>
      </c>
      <c r="E86">
        <v>0</v>
      </c>
      <c r="F86" s="37">
        <v>0</v>
      </c>
      <c r="G86" s="37">
        <v>0</v>
      </c>
      <c r="H86" s="37">
        <v>0</v>
      </c>
    </row>
    <row r="87" spans="1:8">
      <c r="A87" t="s">
        <v>73</v>
      </c>
      <c r="B87" t="s">
        <v>40</v>
      </c>
      <c r="C87" t="s">
        <v>74</v>
      </c>
      <c r="D87" t="s">
        <v>39</v>
      </c>
      <c r="E87">
        <v>0</v>
      </c>
      <c r="F87" s="37">
        <v>0</v>
      </c>
      <c r="G87" s="37">
        <v>0</v>
      </c>
      <c r="H87" s="37">
        <v>0</v>
      </c>
    </row>
    <row r="88" spans="1:8">
      <c r="A88" t="s">
        <v>73</v>
      </c>
      <c r="B88" t="s">
        <v>42</v>
      </c>
      <c r="C88" t="s">
        <v>74</v>
      </c>
      <c r="D88" t="s">
        <v>39</v>
      </c>
      <c r="E88">
        <v>0</v>
      </c>
      <c r="F88" s="37">
        <v>0</v>
      </c>
      <c r="G88" s="37">
        <v>0</v>
      </c>
      <c r="H88" s="37">
        <v>0</v>
      </c>
    </row>
    <row r="89" spans="1:8">
      <c r="A89" t="s">
        <v>73</v>
      </c>
      <c r="B89" t="s">
        <v>43</v>
      </c>
      <c r="C89" t="s">
        <v>74</v>
      </c>
      <c r="D89" t="s">
        <v>39</v>
      </c>
      <c r="E89">
        <v>0</v>
      </c>
      <c r="F89" s="37">
        <v>0</v>
      </c>
      <c r="G89" s="37">
        <v>0</v>
      </c>
      <c r="H89" s="37">
        <v>0</v>
      </c>
    </row>
    <row r="90" spans="1:8">
      <c r="A90" t="s">
        <v>73</v>
      </c>
      <c r="B90" t="s">
        <v>44</v>
      </c>
      <c r="C90" t="s">
        <v>74</v>
      </c>
      <c r="D90" t="s">
        <v>39</v>
      </c>
      <c r="E90">
        <v>0</v>
      </c>
      <c r="F90" s="37">
        <v>0</v>
      </c>
      <c r="G90" s="37">
        <v>0</v>
      </c>
      <c r="H90" s="37">
        <v>0</v>
      </c>
    </row>
    <row r="91" spans="1:8">
      <c r="A91" t="s">
        <v>73</v>
      </c>
      <c r="B91" t="s">
        <v>45</v>
      </c>
      <c r="D91" t="s">
        <v>39</v>
      </c>
      <c r="E91">
        <v>0</v>
      </c>
      <c r="F91" s="37">
        <v>0</v>
      </c>
      <c r="G91" s="37">
        <v>0</v>
      </c>
      <c r="H91" s="37">
        <v>0</v>
      </c>
    </row>
    <row r="92" spans="1:8">
      <c r="A92" t="s">
        <v>73</v>
      </c>
      <c r="B92" t="s">
        <v>46</v>
      </c>
      <c r="D92" t="s">
        <v>39</v>
      </c>
      <c r="E92">
        <v>0</v>
      </c>
      <c r="F92" s="37">
        <v>0</v>
      </c>
      <c r="G92" s="37">
        <v>0</v>
      </c>
      <c r="H92" s="37">
        <v>0</v>
      </c>
    </row>
    <row r="93" spans="1:8">
      <c r="A93" t="s">
        <v>73</v>
      </c>
      <c r="B93" t="s">
        <v>47</v>
      </c>
      <c r="D93" t="s">
        <v>39</v>
      </c>
      <c r="E93">
        <v>0</v>
      </c>
      <c r="F93" s="37">
        <v>0</v>
      </c>
      <c r="G93" s="37">
        <v>0</v>
      </c>
      <c r="H93" s="37">
        <v>0</v>
      </c>
    </row>
    <row r="94" spans="1:8">
      <c r="A94" t="s">
        <v>73</v>
      </c>
      <c r="B94" t="s">
        <v>48</v>
      </c>
      <c r="D94" t="s">
        <v>39</v>
      </c>
      <c r="E94">
        <v>0</v>
      </c>
      <c r="F94" s="37">
        <v>0</v>
      </c>
      <c r="G94" s="37">
        <v>0</v>
      </c>
      <c r="H94" s="37">
        <v>0</v>
      </c>
    </row>
    <row r="95" spans="1:8">
      <c r="A95" t="s">
        <v>73</v>
      </c>
      <c r="B95" t="s">
        <v>49</v>
      </c>
      <c r="D95" t="s">
        <v>39</v>
      </c>
      <c r="E95">
        <v>0</v>
      </c>
      <c r="F95" s="37">
        <v>0</v>
      </c>
      <c r="G95" s="37">
        <v>0</v>
      </c>
      <c r="H95" s="37">
        <v>0</v>
      </c>
    </row>
    <row r="96" spans="1:8">
      <c r="A96" t="s">
        <v>73</v>
      </c>
      <c r="B96" t="s">
        <v>50</v>
      </c>
      <c r="D96" t="s">
        <v>39</v>
      </c>
      <c r="E96">
        <v>0</v>
      </c>
      <c r="F96" s="37">
        <v>0</v>
      </c>
      <c r="G96" s="37">
        <v>0</v>
      </c>
      <c r="H96" s="37">
        <v>0</v>
      </c>
    </row>
    <row r="97" spans="1:8">
      <c r="A97" t="s">
        <v>73</v>
      </c>
      <c r="B97" t="s">
        <v>51</v>
      </c>
      <c r="D97" t="s">
        <v>39</v>
      </c>
      <c r="E97">
        <v>0</v>
      </c>
      <c r="F97" s="37">
        <v>0</v>
      </c>
      <c r="G97" s="37">
        <v>0</v>
      </c>
      <c r="H97" s="37">
        <v>0</v>
      </c>
    </row>
    <row r="98" spans="1:8">
      <c r="A98" t="s">
        <v>73</v>
      </c>
      <c r="B98" t="s">
        <v>52</v>
      </c>
      <c r="D98" t="s">
        <v>39</v>
      </c>
      <c r="E98">
        <v>0</v>
      </c>
      <c r="F98" s="37">
        <v>0</v>
      </c>
      <c r="G98" s="37">
        <v>0</v>
      </c>
      <c r="H98" s="37">
        <v>0</v>
      </c>
    </row>
    <row r="99" spans="1:8">
      <c r="A99" t="s">
        <v>75</v>
      </c>
      <c r="B99" t="s">
        <v>45</v>
      </c>
      <c r="D99" t="s">
        <v>39</v>
      </c>
      <c r="E99">
        <v>0</v>
      </c>
      <c r="F99" s="37">
        <v>0</v>
      </c>
      <c r="G99" s="37">
        <v>0</v>
      </c>
      <c r="H99" s="37">
        <v>0</v>
      </c>
    </row>
    <row r="100" spans="1:8">
      <c r="A100" t="s">
        <v>75</v>
      </c>
      <c r="B100" t="s">
        <v>46</v>
      </c>
      <c r="D100" t="s">
        <v>39</v>
      </c>
      <c r="E100">
        <v>0</v>
      </c>
      <c r="F100" s="37">
        <v>0</v>
      </c>
      <c r="G100" s="37">
        <v>0</v>
      </c>
      <c r="H100" s="37">
        <v>0</v>
      </c>
    </row>
    <row r="101" spans="1:8">
      <c r="A101" t="s">
        <v>75</v>
      </c>
      <c r="B101" t="s">
        <v>47</v>
      </c>
      <c r="D101" t="s">
        <v>39</v>
      </c>
      <c r="E101">
        <v>0</v>
      </c>
      <c r="F101" s="37">
        <v>0</v>
      </c>
      <c r="G101" s="37">
        <v>0</v>
      </c>
      <c r="H101" s="37">
        <v>0</v>
      </c>
    </row>
    <row r="102" spans="1:8">
      <c r="A102" t="s">
        <v>75</v>
      </c>
      <c r="B102" t="s">
        <v>48</v>
      </c>
      <c r="D102" t="s">
        <v>39</v>
      </c>
      <c r="E102">
        <v>0</v>
      </c>
      <c r="F102" s="37">
        <v>0</v>
      </c>
      <c r="G102" s="37">
        <v>0</v>
      </c>
      <c r="H102" s="37">
        <v>0</v>
      </c>
    </row>
    <row r="103" spans="1:8">
      <c r="A103" t="s">
        <v>75</v>
      </c>
      <c r="B103" t="s">
        <v>49</v>
      </c>
      <c r="D103" t="s">
        <v>39</v>
      </c>
      <c r="E103">
        <v>0</v>
      </c>
      <c r="F103" s="37">
        <v>0</v>
      </c>
      <c r="G103" s="37">
        <v>0</v>
      </c>
      <c r="H103" s="37">
        <v>0</v>
      </c>
    </row>
    <row r="104" spans="1:8">
      <c r="A104" t="s">
        <v>75</v>
      </c>
      <c r="B104" t="s">
        <v>50</v>
      </c>
      <c r="D104" t="s">
        <v>39</v>
      </c>
      <c r="E104">
        <v>0</v>
      </c>
      <c r="F104" s="37">
        <v>0</v>
      </c>
      <c r="G104" s="37">
        <v>0</v>
      </c>
      <c r="H104" s="37">
        <v>0</v>
      </c>
    </row>
    <row r="105" spans="1:8">
      <c r="A105" t="s">
        <v>75</v>
      </c>
      <c r="B105" t="s">
        <v>51</v>
      </c>
      <c r="D105" t="s">
        <v>39</v>
      </c>
      <c r="E105">
        <v>0</v>
      </c>
      <c r="F105" s="37">
        <v>0</v>
      </c>
      <c r="G105" s="37">
        <v>0</v>
      </c>
      <c r="H105" s="37">
        <v>0</v>
      </c>
    </row>
    <row r="106" spans="1:8">
      <c r="A106" t="s">
        <v>75</v>
      </c>
      <c r="B106" t="s">
        <v>52</v>
      </c>
      <c r="D106" t="s">
        <v>39</v>
      </c>
      <c r="E106">
        <v>0</v>
      </c>
      <c r="F106" s="37">
        <v>0</v>
      </c>
      <c r="G106" s="37">
        <v>0</v>
      </c>
      <c r="H106" s="37">
        <v>0</v>
      </c>
    </row>
    <row r="107" spans="1:8">
      <c r="A107" t="s">
        <v>76</v>
      </c>
      <c r="B107" t="s">
        <v>38</v>
      </c>
      <c r="D107" t="s">
        <v>39</v>
      </c>
      <c r="E107">
        <v>0</v>
      </c>
      <c r="F107" s="37">
        <v>0</v>
      </c>
      <c r="G107" s="37">
        <v>0</v>
      </c>
      <c r="H107" s="37">
        <v>0</v>
      </c>
    </row>
    <row r="108" spans="1:8">
      <c r="A108" t="s">
        <v>76</v>
      </c>
      <c r="B108" t="s">
        <v>40</v>
      </c>
      <c r="C108" t="s">
        <v>77</v>
      </c>
      <c r="D108" t="s">
        <v>39</v>
      </c>
      <c r="E108">
        <v>0</v>
      </c>
      <c r="F108" s="37">
        <v>0</v>
      </c>
      <c r="G108" s="37">
        <v>0</v>
      </c>
      <c r="H108" s="37">
        <v>0</v>
      </c>
    </row>
    <row r="109" spans="1:8">
      <c r="A109" t="s">
        <v>76</v>
      </c>
      <c r="B109" t="s">
        <v>42</v>
      </c>
      <c r="C109" t="s">
        <v>77</v>
      </c>
      <c r="D109" t="s">
        <v>39</v>
      </c>
      <c r="E109">
        <v>0</v>
      </c>
      <c r="F109" s="37">
        <v>0</v>
      </c>
      <c r="G109" s="37">
        <v>0</v>
      </c>
      <c r="H109" s="37">
        <v>0</v>
      </c>
    </row>
    <row r="110" spans="1:8">
      <c r="A110" t="s">
        <v>76</v>
      </c>
      <c r="B110" t="s">
        <v>43</v>
      </c>
      <c r="C110" t="s">
        <v>77</v>
      </c>
      <c r="D110" t="s">
        <v>39</v>
      </c>
      <c r="E110">
        <v>0</v>
      </c>
      <c r="F110" s="37">
        <v>0</v>
      </c>
      <c r="G110" s="37">
        <v>0</v>
      </c>
      <c r="H110" s="37">
        <v>0</v>
      </c>
    </row>
    <row r="111" spans="1:8">
      <c r="A111" t="s">
        <v>76</v>
      </c>
      <c r="B111" t="s">
        <v>44</v>
      </c>
      <c r="C111" t="s">
        <v>77</v>
      </c>
      <c r="D111" t="s">
        <v>39</v>
      </c>
      <c r="E111" s="20">
        <v>0</v>
      </c>
      <c r="F111" s="37">
        <v>0</v>
      </c>
      <c r="G111" s="37">
        <v>0</v>
      </c>
      <c r="H111" s="37">
        <v>0</v>
      </c>
    </row>
    <row r="112" spans="1:8">
      <c r="A112" t="s">
        <v>76</v>
      </c>
      <c r="B112" t="s">
        <v>45</v>
      </c>
      <c r="D112" t="s">
        <v>39</v>
      </c>
      <c r="E112">
        <v>4.11208156395E-16</v>
      </c>
      <c r="F112" s="37">
        <v>4.8189583824205285E-9</v>
      </c>
      <c r="G112" s="37">
        <v>4.8189583824205285E-9</v>
      </c>
      <c r="H112" s="37">
        <v>4.8189583824205285E-9</v>
      </c>
    </row>
    <row r="113" spans="1:8">
      <c r="A113" t="s">
        <v>76</v>
      </c>
      <c r="B113" t="s">
        <v>46</v>
      </c>
      <c r="C113" t="s">
        <v>77</v>
      </c>
      <c r="D113" t="s">
        <v>39</v>
      </c>
      <c r="E113">
        <v>0</v>
      </c>
      <c r="F113" s="37">
        <v>0</v>
      </c>
      <c r="G113" s="37">
        <v>0</v>
      </c>
      <c r="H113" s="37">
        <v>0</v>
      </c>
    </row>
    <row r="114" spans="1:8">
      <c r="A114" t="s">
        <v>76</v>
      </c>
      <c r="B114" t="s">
        <v>47</v>
      </c>
      <c r="C114" t="s">
        <v>77</v>
      </c>
      <c r="D114" t="s">
        <v>39</v>
      </c>
      <c r="E114">
        <v>0</v>
      </c>
      <c r="F114" s="37">
        <v>0</v>
      </c>
      <c r="G114" s="37">
        <v>0</v>
      </c>
      <c r="H114" s="37">
        <v>0</v>
      </c>
    </row>
    <row r="115" spans="1:8">
      <c r="A115" t="s">
        <v>76</v>
      </c>
      <c r="B115" t="s">
        <v>48</v>
      </c>
      <c r="C115" t="s">
        <v>77</v>
      </c>
      <c r="D115" t="s">
        <v>39</v>
      </c>
      <c r="E115">
        <v>0</v>
      </c>
      <c r="F115" s="37">
        <v>0</v>
      </c>
      <c r="G115" s="37">
        <v>0</v>
      </c>
      <c r="H115" s="37">
        <v>0</v>
      </c>
    </row>
    <row r="116" spans="1:8">
      <c r="A116" t="s">
        <v>76</v>
      </c>
      <c r="B116" t="s">
        <v>49</v>
      </c>
      <c r="C116" t="s">
        <v>77</v>
      </c>
      <c r="D116" t="s">
        <v>39</v>
      </c>
      <c r="E116">
        <v>0</v>
      </c>
      <c r="F116" s="37">
        <v>0</v>
      </c>
      <c r="G116" s="37">
        <v>0</v>
      </c>
      <c r="H116" s="37">
        <v>0</v>
      </c>
    </row>
    <row r="117" spans="1:8">
      <c r="A117" t="s">
        <v>76</v>
      </c>
      <c r="B117" t="s">
        <v>50</v>
      </c>
      <c r="C117" t="s">
        <v>77</v>
      </c>
      <c r="D117" t="s">
        <v>39</v>
      </c>
      <c r="E117">
        <v>0</v>
      </c>
      <c r="F117" s="37">
        <v>0</v>
      </c>
      <c r="G117" s="37">
        <v>0</v>
      </c>
      <c r="H117" s="37">
        <v>0</v>
      </c>
    </row>
    <row r="118" spans="1:8">
      <c r="A118" t="s">
        <v>76</v>
      </c>
      <c r="B118" t="s">
        <v>51</v>
      </c>
      <c r="C118" t="s">
        <v>77</v>
      </c>
      <c r="D118" t="s">
        <v>39</v>
      </c>
      <c r="E118">
        <v>0</v>
      </c>
      <c r="F118" s="37">
        <v>0</v>
      </c>
      <c r="G118" s="37">
        <v>0</v>
      </c>
      <c r="H118" s="37">
        <v>0</v>
      </c>
    </row>
    <row r="119" spans="1:8">
      <c r="A119" t="s">
        <v>76</v>
      </c>
      <c r="B119" t="s">
        <v>52</v>
      </c>
      <c r="C119" t="s">
        <v>77</v>
      </c>
      <c r="D119" t="s">
        <v>39</v>
      </c>
      <c r="E119">
        <v>0</v>
      </c>
      <c r="F119" s="37">
        <v>0</v>
      </c>
      <c r="G119" s="37">
        <v>0</v>
      </c>
      <c r="H119" s="37">
        <v>0</v>
      </c>
    </row>
    <row r="120" spans="1:8">
      <c r="A120" t="s">
        <v>78</v>
      </c>
      <c r="B120" t="s">
        <v>58</v>
      </c>
      <c r="D120" t="s">
        <v>39</v>
      </c>
      <c r="E120">
        <v>0</v>
      </c>
      <c r="F120" s="37">
        <v>0</v>
      </c>
      <c r="G120" s="37">
        <v>0</v>
      </c>
      <c r="H120" s="37">
        <v>0</v>
      </c>
    </row>
    <row r="121" spans="1:8">
      <c r="A121" t="s">
        <v>78</v>
      </c>
      <c r="B121" t="s">
        <v>59</v>
      </c>
      <c r="C121" t="s">
        <v>79</v>
      </c>
      <c r="D121" t="s">
        <v>39</v>
      </c>
      <c r="E121">
        <v>0</v>
      </c>
      <c r="F121" s="37">
        <v>0</v>
      </c>
      <c r="G121" s="37">
        <v>0</v>
      </c>
      <c r="H121" s="37">
        <v>0</v>
      </c>
    </row>
    <row r="122" spans="1:8">
      <c r="A122" t="s">
        <v>80</v>
      </c>
      <c r="B122" t="s">
        <v>38</v>
      </c>
      <c r="D122" t="s">
        <v>39</v>
      </c>
      <c r="E122" s="20">
        <v>9.4347555159300008E-19</v>
      </c>
      <c r="F122" s="37">
        <v>1.1282531676978656E-12</v>
      </c>
      <c r="G122" s="37">
        <v>1.1282531676978656E-12</v>
      </c>
      <c r="H122" s="37">
        <v>1.1282531676978656E-12</v>
      </c>
    </row>
    <row r="123" spans="1:8">
      <c r="A123" t="s">
        <v>80</v>
      </c>
      <c r="B123" t="s">
        <v>40</v>
      </c>
      <c r="C123" t="s">
        <v>81</v>
      </c>
      <c r="D123" t="s">
        <v>39</v>
      </c>
      <c r="E123" s="20">
        <v>4.9692445241599998E-12</v>
      </c>
      <c r="F123" s="37">
        <v>9.9299182799616575E-12</v>
      </c>
      <c r="G123" s="37">
        <v>9.9299182799616575E-12</v>
      </c>
      <c r="H123" s="37">
        <v>9.9299182799616575E-12</v>
      </c>
    </row>
    <row r="124" spans="1:8">
      <c r="A124" t="s">
        <v>80</v>
      </c>
      <c r="B124" t="s">
        <v>42</v>
      </c>
      <c r="C124" t="s">
        <v>81</v>
      </c>
      <c r="D124" t="s">
        <v>39</v>
      </c>
      <c r="E124">
        <v>1.0212847419699999E-16</v>
      </c>
      <c r="F124" s="37">
        <v>9.0755952483489926E-13</v>
      </c>
      <c r="G124" s="37">
        <v>9.0755952483489926E-13</v>
      </c>
      <c r="H124" s="37">
        <v>9.0755952483489926E-13</v>
      </c>
    </row>
    <row r="125" spans="1:8">
      <c r="A125" t="s">
        <v>80</v>
      </c>
      <c r="B125" t="s">
        <v>43</v>
      </c>
      <c r="C125" t="s">
        <v>81</v>
      </c>
      <c r="D125" t="s">
        <v>39</v>
      </c>
      <c r="E125">
        <v>0</v>
      </c>
      <c r="F125" s="37">
        <v>0</v>
      </c>
      <c r="G125" s="37">
        <v>0</v>
      </c>
      <c r="H125" s="37">
        <v>0</v>
      </c>
    </row>
    <row r="126" spans="1:8">
      <c r="A126" t="s">
        <v>80</v>
      </c>
      <c r="B126" t="s">
        <v>44</v>
      </c>
      <c r="C126" t="s">
        <v>81</v>
      </c>
      <c r="D126" t="s">
        <v>39</v>
      </c>
      <c r="E126">
        <v>0</v>
      </c>
      <c r="F126" s="37">
        <v>0</v>
      </c>
      <c r="G126" s="37">
        <v>0</v>
      </c>
      <c r="H126" s="37">
        <v>0</v>
      </c>
    </row>
    <row r="127" spans="1:8">
      <c r="A127" t="s">
        <v>80</v>
      </c>
      <c r="B127" t="s">
        <v>45</v>
      </c>
      <c r="D127" t="s">
        <v>39</v>
      </c>
      <c r="E127" s="20">
        <v>0</v>
      </c>
      <c r="F127" s="37">
        <v>0</v>
      </c>
      <c r="G127" s="37">
        <v>0</v>
      </c>
      <c r="H127" s="37">
        <v>0</v>
      </c>
    </row>
    <row r="128" spans="1:8">
      <c r="A128" t="s">
        <v>80</v>
      </c>
      <c r="B128" t="s">
        <v>46</v>
      </c>
      <c r="D128" t="s">
        <v>39</v>
      </c>
      <c r="E128">
        <v>0</v>
      </c>
      <c r="F128" s="37">
        <v>0</v>
      </c>
      <c r="G128" s="37">
        <v>0</v>
      </c>
      <c r="H128" s="37">
        <v>0</v>
      </c>
    </row>
    <row r="129" spans="1:8">
      <c r="A129" t="s">
        <v>80</v>
      </c>
      <c r="B129" t="s">
        <v>47</v>
      </c>
      <c r="C129" t="s">
        <v>81</v>
      </c>
      <c r="D129" t="s">
        <v>39</v>
      </c>
      <c r="E129">
        <v>0</v>
      </c>
      <c r="F129" s="37">
        <v>0</v>
      </c>
      <c r="G129" s="37">
        <v>0</v>
      </c>
      <c r="H129" s="37">
        <v>0</v>
      </c>
    </row>
    <row r="130" spans="1:8">
      <c r="A130" t="s">
        <v>80</v>
      </c>
      <c r="B130" t="s">
        <v>48</v>
      </c>
      <c r="C130" t="s">
        <v>81</v>
      </c>
      <c r="D130" t="s">
        <v>39</v>
      </c>
      <c r="E130">
        <v>0</v>
      </c>
      <c r="F130" s="37">
        <v>0</v>
      </c>
      <c r="G130" s="37">
        <v>0</v>
      </c>
      <c r="H130" s="37">
        <v>0</v>
      </c>
    </row>
    <row r="131" spans="1:8">
      <c r="A131" t="s">
        <v>80</v>
      </c>
      <c r="B131" t="s">
        <v>49</v>
      </c>
      <c r="C131" t="s">
        <v>81</v>
      </c>
      <c r="D131" t="s">
        <v>39</v>
      </c>
      <c r="E131">
        <v>0</v>
      </c>
      <c r="F131" s="37">
        <v>0</v>
      </c>
      <c r="G131" s="37">
        <v>0</v>
      </c>
      <c r="H131" s="37">
        <v>0</v>
      </c>
    </row>
    <row r="132" spans="1:8">
      <c r="A132" t="s">
        <v>80</v>
      </c>
      <c r="B132" t="s">
        <v>50</v>
      </c>
      <c r="C132" t="s">
        <v>81</v>
      </c>
      <c r="D132" t="s">
        <v>39</v>
      </c>
      <c r="E132" s="20">
        <v>1.05880980031E-13</v>
      </c>
      <c r="F132" s="37">
        <v>7.9647781432589973E-14</v>
      </c>
      <c r="G132" s="37">
        <v>7.9647781432589973E-14</v>
      </c>
      <c r="H132" s="37">
        <v>7.9647781432589973E-14</v>
      </c>
    </row>
    <row r="133" spans="1:8">
      <c r="A133" t="s">
        <v>80</v>
      </c>
      <c r="B133" t="s">
        <v>51</v>
      </c>
      <c r="C133" t="s">
        <v>81</v>
      </c>
      <c r="D133" t="s">
        <v>39</v>
      </c>
      <c r="E133" s="20">
        <v>2.9244712114500002E-13</v>
      </c>
      <c r="F133" s="37">
        <v>1.6429796232702565E-13</v>
      </c>
      <c r="G133" s="37">
        <v>1.6429796232702565E-13</v>
      </c>
      <c r="H133" s="37">
        <v>1.6429796232702565E-13</v>
      </c>
    </row>
    <row r="134" spans="1:8">
      <c r="A134" t="s">
        <v>80</v>
      </c>
      <c r="B134" t="s">
        <v>52</v>
      </c>
      <c r="C134" t="s">
        <v>81</v>
      </c>
      <c r="D134" t="s">
        <v>39</v>
      </c>
      <c r="E134">
        <v>0</v>
      </c>
      <c r="F134" s="37">
        <v>0</v>
      </c>
      <c r="G134" s="37">
        <v>0</v>
      </c>
      <c r="H134" s="37">
        <v>0</v>
      </c>
    </row>
    <row r="135" spans="1:8">
      <c r="A135" t="s">
        <v>82</v>
      </c>
      <c r="B135" t="s">
        <v>45</v>
      </c>
      <c r="D135" t="s">
        <v>39</v>
      </c>
      <c r="E135">
        <v>0</v>
      </c>
      <c r="F135" s="37">
        <v>0</v>
      </c>
      <c r="G135" s="37">
        <v>0</v>
      </c>
      <c r="H135" s="37">
        <v>0</v>
      </c>
    </row>
    <row r="136" spans="1:8">
      <c r="A136" t="s">
        <v>82</v>
      </c>
      <c r="B136" t="s">
        <v>46</v>
      </c>
      <c r="D136" t="s">
        <v>39</v>
      </c>
      <c r="E136">
        <v>0</v>
      </c>
      <c r="F136" s="37">
        <v>0</v>
      </c>
      <c r="G136" s="37">
        <v>0</v>
      </c>
      <c r="H136" s="37">
        <v>0</v>
      </c>
    </row>
    <row r="137" spans="1:8">
      <c r="A137" t="s">
        <v>82</v>
      </c>
      <c r="B137" t="s">
        <v>47</v>
      </c>
      <c r="C137" t="s">
        <v>83</v>
      </c>
      <c r="D137" t="s">
        <v>39</v>
      </c>
      <c r="E137">
        <v>0</v>
      </c>
      <c r="F137" s="37">
        <v>0</v>
      </c>
      <c r="G137" s="37">
        <v>0</v>
      </c>
      <c r="H137" s="37">
        <v>0</v>
      </c>
    </row>
    <row r="138" spans="1:8">
      <c r="A138" t="s">
        <v>82</v>
      </c>
      <c r="B138" t="s">
        <v>48</v>
      </c>
      <c r="C138" t="s">
        <v>83</v>
      </c>
      <c r="D138" t="s">
        <v>39</v>
      </c>
      <c r="E138">
        <v>0</v>
      </c>
      <c r="F138" s="37">
        <v>0</v>
      </c>
      <c r="G138" s="37">
        <v>0</v>
      </c>
      <c r="H138" s="37">
        <v>0</v>
      </c>
    </row>
    <row r="139" spans="1:8">
      <c r="A139" t="s">
        <v>82</v>
      </c>
      <c r="B139" t="s">
        <v>49</v>
      </c>
      <c r="C139" t="s">
        <v>83</v>
      </c>
      <c r="D139" t="s">
        <v>39</v>
      </c>
      <c r="E139">
        <v>0</v>
      </c>
      <c r="F139" s="37">
        <v>0</v>
      </c>
      <c r="G139" s="37">
        <v>0</v>
      </c>
      <c r="H139" s="37">
        <v>0</v>
      </c>
    </row>
    <row r="140" spans="1:8">
      <c r="A140" t="s">
        <v>82</v>
      </c>
      <c r="B140" t="s">
        <v>50</v>
      </c>
      <c r="C140" t="s">
        <v>83</v>
      </c>
      <c r="D140" t="s">
        <v>39</v>
      </c>
      <c r="E140" s="20">
        <v>6.6218171179100003E-15</v>
      </c>
      <c r="F140" s="37">
        <v>4.9811877366579612E-15</v>
      </c>
      <c r="G140" s="37">
        <v>4.9811877366579612E-15</v>
      </c>
      <c r="H140" s="37">
        <v>4.9811877366579612E-15</v>
      </c>
    </row>
    <row r="141" spans="1:8">
      <c r="A141" t="s">
        <v>82</v>
      </c>
      <c r="B141" t="s">
        <v>51</v>
      </c>
      <c r="C141" t="s">
        <v>83</v>
      </c>
      <c r="D141" t="s">
        <v>39</v>
      </c>
      <c r="E141" s="20">
        <v>1.8289699248300001E-14</v>
      </c>
      <c r="F141" s="37">
        <v>1.0275226354871637E-14</v>
      </c>
      <c r="G141" s="37">
        <v>1.0275226354871637E-14</v>
      </c>
      <c r="H141" s="37">
        <v>1.0275226354871637E-14</v>
      </c>
    </row>
    <row r="142" spans="1:8">
      <c r="A142" t="s">
        <v>82</v>
      </c>
      <c r="B142" t="s">
        <v>52</v>
      </c>
      <c r="C142" t="s">
        <v>83</v>
      </c>
      <c r="D142" t="s">
        <v>39</v>
      </c>
      <c r="E142">
        <v>0</v>
      </c>
      <c r="F142" s="37">
        <v>0</v>
      </c>
      <c r="G142" s="37">
        <v>0</v>
      </c>
      <c r="H142" s="37">
        <v>0</v>
      </c>
    </row>
    <row r="143" spans="1:8">
      <c r="A143" t="s">
        <v>84</v>
      </c>
      <c r="B143" t="s">
        <v>58</v>
      </c>
      <c r="D143" t="s">
        <v>39</v>
      </c>
      <c r="E143">
        <v>0</v>
      </c>
      <c r="F143" s="37">
        <v>0</v>
      </c>
      <c r="G143" s="37">
        <v>0</v>
      </c>
      <c r="H143" s="37">
        <v>0</v>
      </c>
    </row>
    <row r="144" spans="1:8">
      <c r="A144" t="s">
        <v>84</v>
      </c>
      <c r="B144" t="s">
        <v>59</v>
      </c>
      <c r="C144" t="s">
        <v>85</v>
      </c>
      <c r="D144" t="s">
        <v>39</v>
      </c>
      <c r="E144">
        <v>0</v>
      </c>
      <c r="F144" s="37">
        <v>0</v>
      </c>
      <c r="G144" s="37">
        <v>0</v>
      </c>
      <c r="H144" s="37">
        <v>0</v>
      </c>
    </row>
    <row r="145" spans="1:8">
      <c r="A145" t="s">
        <v>86</v>
      </c>
      <c r="B145" t="s">
        <v>38</v>
      </c>
      <c r="D145" t="s">
        <v>39</v>
      </c>
      <c r="E145" s="20">
        <v>2.7688770934400002E-10</v>
      </c>
      <c r="F145" s="37">
        <v>7.3592276124009285E-9</v>
      </c>
      <c r="G145" s="37">
        <v>7.3592276124009285E-9</v>
      </c>
      <c r="H145" s="37">
        <v>7.3592276124009285E-9</v>
      </c>
    </row>
    <row r="146" spans="1:8">
      <c r="A146" t="s">
        <v>86</v>
      </c>
      <c r="B146" t="s">
        <v>40</v>
      </c>
      <c r="C146" t="s">
        <v>87</v>
      </c>
      <c r="D146" t="s">
        <v>39</v>
      </c>
      <c r="E146" s="20">
        <v>5.7166426941600001E-9</v>
      </c>
      <c r="F146" s="37">
        <v>1.2256000972819012E-8</v>
      </c>
      <c r="G146" s="37">
        <v>1.2256000972819012E-8</v>
      </c>
      <c r="H146" s="37">
        <v>1.2256000972819012E-8</v>
      </c>
    </row>
    <row r="147" spans="1:8">
      <c r="A147" t="s">
        <v>86</v>
      </c>
      <c r="B147" t="s">
        <v>42</v>
      </c>
      <c r="C147" t="s">
        <v>87</v>
      </c>
      <c r="D147" t="s">
        <v>39</v>
      </c>
      <c r="E147">
        <v>2.14670242635E-10</v>
      </c>
      <c r="F147" s="37">
        <v>1.7542965811992002E-10</v>
      </c>
      <c r="G147" s="37">
        <v>1.7542965811992002E-10</v>
      </c>
      <c r="H147" s="37">
        <v>1.7542965811992002E-10</v>
      </c>
    </row>
    <row r="148" spans="1:8">
      <c r="A148" t="s">
        <v>86</v>
      </c>
      <c r="B148" t="s">
        <v>43</v>
      </c>
      <c r="C148" t="s">
        <v>87</v>
      </c>
      <c r="D148" t="s">
        <v>39</v>
      </c>
      <c r="E148">
        <v>0</v>
      </c>
      <c r="F148" s="37">
        <v>0</v>
      </c>
      <c r="G148" s="37">
        <v>0</v>
      </c>
      <c r="H148" s="37">
        <v>0</v>
      </c>
    </row>
    <row r="149" spans="1:8">
      <c r="A149" t="s">
        <v>86</v>
      </c>
      <c r="B149" t="s">
        <v>44</v>
      </c>
      <c r="C149" t="s">
        <v>87</v>
      </c>
      <c r="D149" t="s">
        <v>39</v>
      </c>
      <c r="E149">
        <v>0</v>
      </c>
      <c r="F149" s="37">
        <v>0</v>
      </c>
      <c r="G149" s="37">
        <v>0</v>
      </c>
      <c r="H149" s="37">
        <v>0</v>
      </c>
    </row>
    <row r="150" spans="1:8">
      <c r="A150" t="s">
        <v>86</v>
      </c>
      <c r="B150" t="s">
        <v>45</v>
      </c>
      <c r="D150" t="s">
        <v>39</v>
      </c>
      <c r="E150" s="20">
        <v>0</v>
      </c>
      <c r="F150" s="37">
        <v>0</v>
      </c>
      <c r="G150" s="37">
        <v>0</v>
      </c>
      <c r="H150" s="37">
        <v>0</v>
      </c>
    </row>
    <row r="151" spans="1:8">
      <c r="A151" t="s">
        <v>86</v>
      </c>
      <c r="B151" t="s">
        <v>46</v>
      </c>
      <c r="C151" t="s">
        <v>87</v>
      </c>
      <c r="D151" t="s">
        <v>39</v>
      </c>
      <c r="E151">
        <v>0</v>
      </c>
      <c r="F151" s="37">
        <v>0</v>
      </c>
      <c r="G151" s="37">
        <v>0</v>
      </c>
      <c r="H151" s="37">
        <v>0</v>
      </c>
    </row>
    <row r="152" spans="1:8">
      <c r="A152" t="s">
        <v>86</v>
      </c>
      <c r="B152" t="s">
        <v>47</v>
      </c>
      <c r="C152" t="s">
        <v>87</v>
      </c>
      <c r="D152" t="s">
        <v>39</v>
      </c>
      <c r="E152">
        <v>0</v>
      </c>
      <c r="F152" s="37">
        <v>0</v>
      </c>
      <c r="G152" s="37">
        <v>0</v>
      </c>
      <c r="H152" s="37">
        <v>0</v>
      </c>
    </row>
    <row r="153" spans="1:8">
      <c r="A153" t="s">
        <v>86</v>
      </c>
      <c r="B153" t="s">
        <v>48</v>
      </c>
      <c r="C153" t="s">
        <v>87</v>
      </c>
      <c r="D153" t="s">
        <v>39</v>
      </c>
      <c r="E153">
        <v>0</v>
      </c>
      <c r="F153" s="37">
        <v>0</v>
      </c>
      <c r="G153" s="37">
        <v>0</v>
      </c>
      <c r="H153" s="37">
        <v>0</v>
      </c>
    </row>
    <row r="154" spans="1:8">
      <c r="A154" t="s">
        <v>86</v>
      </c>
      <c r="B154" t="s">
        <v>49</v>
      </c>
      <c r="C154" t="s">
        <v>87</v>
      </c>
      <c r="D154" t="s">
        <v>39</v>
      </c>
      <c r="E154">
        <v>0</v>
      </c>
      <c r="F154" s="37">
        <v>0</v>
      </c>
      <c r="G154" s="37">
        <v>0</v>
      </c>
      <c r="H154" s="37">
        <v>0</v>
      </c>
    </row>
    <row r="155" spans="1:8">
      <c r="A155" t="s">
        <v>86</v>
      </c>
      <c r="B155" t="s">
        <v>50</v>
      </c>
      <c r="C155" t="s">
        <v>87</v>
      </c>
      <c r="D155" t="s">
        <v>39</v>
      </c>
      <c r="E155">
        <v>0</v>
      </c>
      <c r="F155" s="37">
        <v>0</v>
      </c>
      <c r="G155" s="37">
        <v>0</v>
      </c>
      <c r="H155" s="37">
        <v>0</v>
      </c>
    </row>
    <row r="156" spans="1:8">
      <c r="A156" t="s">
        <v>86</v>
      </c>
      <c r="B156" t="s">
        <v>51</v>
      </c>
      <c r="C156" t="s">
        <v>87</v>
      </c>
      <c r="D156" t="s">
        <v>39</v>
      </c>
      <c r="E156" s="20">
        <v>2.63745765053E-12</v>
      </c>
      <c r="F156" s="37">
        <v>2.2542941839975598E-12</v>
      </c>
      <c r="G156" s="37">
        <v>2.2542941839975598E-12</v>
      </c>
      <c r="H156" s="37">
        <v>2.2542941839975598E-12</v>
      </c>
    </row>
    <row r="157" spans="1:8">
      <c r="A157" t="s">
        <v>86</v>
      </c>
      <c r="B157" t="s">
        <v>52</v>
      </c>
      <c r="C157" t="s">
        <v>87</v>
      </c>
      <c r="D157" t="s">
        <v>39</v>
      </c>
      <c r="E157">
        <v>0</v>
      </c>
      <c r="F157" s="37">
        <v>0</v>
      </c>
      <c r="G157" s="37">
        <v>0</v>
      </c>
      <c r="H157" s="37">
        <v>0</v>
      </c>
    </row>
    <row r="158" spans="1:8">
      <c r="A158" t="s">
        <v>88</v>
      </c>
      <c r="B158" t="s">
        <v>58</v>
      </c>
      <c r="D158" t="s">
        <v>39</v>
      </c>
      <c r="E158">
        <v>0</v>
      </c>
      <c r="F158" s="37">
        <v>0</v>
      </c>
      <c r="G158" s="37">
        <v>0</v>
      </c>
      <c r="H158" s="37">
        <v>0</v>
      </c>
    </row>
    <row r="159" spans="1:8">
      <c r="A159" t="s">
        <v>88</v>
      </c>
      <c r="B159" t="s">
        <v>59</v>
      </c>
      <c r="C159" t="s">
        <v>89</v>
      </c>
      <c r="D159" t="s">
        <v>39</v>
      </c>
      <c r="E159">
        <v>0</v>
      </c>
      <c r="F159" s="37">
        <v>0</v>
      </c>
      <c r="G159" s="37">
        <v>0</v>
      </c>
      <c r="H159" s="37">
        <v>0</v>
      </c>
    </row>
    <row r="160" spans="1:8">
      <c r="A160" t="s">
        <v>90</v>
      </c>
      <c r="B160" t="s">
        <v>38</v>
      </c>
      <c r="D160" t="s">
        <v>39</v>
      </c>
      <c r="E160" s="20">
        <v>5.6193251916700001E-9</v>
      </c>
      <c r="F160" s="37">
        <v>4.3701759839946808E-9</v>
      </c>
      <c r="G160" s="37">
        <v>4.3701759839946808E-9</v>
      </c>
      <c r="H160" s="37">
        <v>4.3701759839946808E-9</v>
      </c>
    </row>
    <row r="161" spans="1:8">
      <c r="A161" t="s">
        <v>90</v>
      </c>
      <c r="B161" t="s">
        <v>40</v>
      </c>
      <c r="C161" t="s">
        <v>91</v>
      </c>
      <c r="D161" t="s">
        <v>39</v>
      </c>
      <c r="E161" s="20">
        <v>7.6383997673099998E-7</v>
      </c>
      <c r="F161" s="37">
        <v>1.5243035742276232E-6</v>
      </c>
      <c r="G161" s="37">
        <v>1.5243035742276232E-6</v>
      </c>
      <c r="H161" s="37">
        <v>1.5243035742276232E-6</v>
      </c>
    </row>
    <row r="162" spans="1:8">
      <c r="A162" t="s">
        <v>90</v>
      </c>
      <c r="B162" t="s">
        <v>42</v>
      </c>
      <c r="C162" t="s">
        <v>91</v>
      </c>
      <c r="D162" t="s">
        <v>39</v>
      </c>
      <c r="E162">
        <v>1.41022021036E-9</v>
      </c>
      <c r="F162" s="37">
        <v>1.1524394171619083E-9</v>
      </c>
      <c r="G162" s="37">
        <v>1.1524394171619083E-9</v>
      </c>
      <c r="H162" s="37">
        <v>1.1524394171619083E-9</v>
      </c>
    </row>
    <row r="163" spans="1:8">
      <c r="A163" t="s">
        <v>90</v>
      </c>
      <c r="B163" t="s">
        <v>43</v>
      </c>
      <c r="C163" t="s">
        <v>91</v>
      </c>
      <c r="D163" t="s">
        <v>39</v>
      </c>
      <c r="E163">
        <v>0</v>
      </c>
      <c r="F163" s="37">
        <v>0</v>
      </c>
      <c r="G163" s="37">
        <v>0</v>
      </c>
      <c r="H163" s="37">
        <v>0</v>
      </c>
    </row>
    <row r="164" spans="1:8">
      <c r="A164" t="s">
        <v>90</v>
      </c>
      <c r="B164" t="s">
        <v>44</v>
      </c>
      <c r="C164" t="s">
        <v>91</v>
      </c>
      <c r="D164" t="s">
        <v>39</v>
      </c>
      <c r="E164">
        <v>0</v>
      </c>
      <c r="F164" s="37">
        <v>0</v>
      </c>
      <c r="G164" s="37">
        <v>0</v>
      </c>
      <c r="H164" s="37">
        <v>0</v>
      </c>
    </row>
    <row r="165" spans="1:8">
      <c r="A165" t="s">
        <v>90</v>
      </c>
      <c r="B165" t="s">
        <v>45</v>
      </c>
      <c r="D165" t="s">
        <v>39</v>
      </c>
      <c r="E165" s="20">
        <v>0</v>
      </c>
      <c r="F165" s="37">
        <v>0</v>
      </c>
      <c r="G165" s="37">
        <v>0</v>
      </c>
      <c r="H165" s="37">
        <v>0</v>
      </c>
    </row>
    <row r="166" spans="1:8">
      <c r="A166" t="s">
        <v>90</v>
      </c>
      <c r="B166" t="s">
        <v>46</v>
      </c>
      <c r="C166" t="s">
        <v>91</v>
      </c>
      <c r="D166" t="s">
        <v>39</v>
      </c>
      <c r="E166">
        <v>0</v>
      </c>
      <c r="F166" s="37">
        <v>0</v>
      </c>
      <c r="G166" s="37">
        <v>0</v>
      </c>
      <c r="H166" s="37">
        <v>0</v>
      </c>
    </row>
    <row r="167" spans="1:8">
      <c r="A167" t="s">
        <v>90</v>
      </c>
      <c r="B167" t="s">
        <v>47</v>
      </c>
      <c r="C167" t="s">
        <v>91</v>
      </c>
      <c r="D167" t="s">
        <v>39</v>
      </c>
      <c r="E167">
        <v>0</v>
      </c>
      <c r="F167" s="37">
        <v>0</v>
      </c>
      <c r="G167" s="37">
        <v>0</v>
      </c>
      <c r="H167" s="37">
        <v>0</v>
      </c>
    </row>
    <row r="168" spans="1:8">
      <c r="A168" t="s">
        <v>90</v>
      </c>
      <c r="B168" t="s">
        <v>48</v>
      </c>
      <c r="C168" t="s">
        <v>91</v>
      </c>
      <c r="D168" t="s">
        <v>39</v>
      </c>
      <c r="E168">
        <v>0</v>
      </c>
      <c r="F168" s="37">
        <v>0</v>
      </c>
      <c r="G168" s="37">
        <v>0</v>
      </c>
      <c r="H168" s="37">
        <v>0</v>
      </c>
    </row>
    <row r="169" spans="1:8">
      <c r="A169" t="s">
        <v>90</v>
      </c>
      <c r="B169" t="s">
        <v>49</v>
      </c>
      <c r="C169" t="s">
        <v>91</v>
      </c>
      <c r="D169" t="s">
        <v>39</v>
      </c>
      <c r="E169">
        <v>0</v>
      </c>
      <c r="F169" s="37">
        <v>0</v>
      </c>
      <c r="G169" s="37">
        <v>0</v>
      </c>
      <c r="H169" s="37">
        <v>0</v>
      </c>
    </row>
    <row r="170" spans="1:8">
      <c r="A170" t="s">
        <v>90</v>
      </c>
      <c r="B170" t="s">
        <v>50</v>
      </c>
      <c r="C170" t="s">
        <v>91</v>
      </c>
      <c r="D170" t="s">
        <v>39</v>
      </c>
      <c r="E170">
        <v>0</v>
      </c>
      <c r="F170" s="37">
        <v>0</v>
      </c>
      <c r="G170" s="37">
        <v>0</v>
      </c>
      <c r="H170" s="37">
        <v>0</v>
      </c>
    </row>
    <row r="171" spans="1:8">
      <c r="A171" t="s">
        <v>90</v>
      </c>
      <c r="B171" t="s">
        <v>51</v>
      </c>
      <c r="C171" t="s">
        <v>91</v>
      </c>
      <c r="D171" t="s">
        <v>39</v>
      </c>
      <c r="E171" s="20">
        <v>3.9126449763899998E-10</v>
      </c>
      <c r="F171" s="37">
        <v>7.7693803666744251E-11</v>
      </c>
      <c r="G171" s="37">
        <v>7.7693803666744251E-11</v>
      </c>
      <c r="H171" s="37">
        <v>7.7693803666744251E-11</v>
      </c>
    </row>
    <row r="172" spans="1:8">
      <c r="A172" t="s">
        <v>90</v>
      </c>
      <c r="B172" t="s">
        <v>52</v>
      </c>
      <c r="C172" t="s">
        <v>91</v>
      </c>
      <c r="D172" t="s">
        <v>39</v>
      </c>
      <c r="E172">
        <v>0</v>
      </c>
      <c r="F172" s="37">
        <v>0</v>
      </c>
      <c r="G172" s="37">
        <v>0</v>
      </c>
      <c r="H172" s="37">
        <v>0</v>
      </c>
    </row>
    <row r="173" spans="1:8">
      <c r="A173" t="s">
        <v>92</v>
      </c>
      <c r="B173" t="s">
        <v>38</v>
      </c>
      <c r="D173" t="s">
        <v>39</v>
      </c>
      <c r="E173">
        <v>0</v>
      </c>
      <c r="F173" s="37">
        <v>0</v>
      </c>
      <c r="G173" s="37">
        <v>0</v>
      </c>
      <c r="H173" s="37">
        <v>0</v>
      </c>
    </row>
    <row r="174" spans="1:8">
      <c r="A174" t="s">
        <v>92</v>
      </c>
      <c r="B174" t="s">
        <v>40</v>
      </c>
      <c r="C174" t="s">
        <v>93</v>
      </c>
      <c r="D174" t="s">
        <v>39</v>
      </c>
      <c r="E174">
        <v>0</v>
      </c>
      <c r="F174" s="37">
        <v>0</v>
      </c>
      <c r="G174" s="37">
        <v>0</v>
      </c>
      <c r="H174" s="37">
        <v>0</v>
      </c>
    </row>
    <row r="175" spans="1:8">
      <c r="A175" t="s">
        <v>92</v>
      </c>
      <c r="B175" t="s">
        <v>42</v>
      </c>
      <c r="C175" t="s">
        <v>93</v>
      </c>
      <c r="D175" t="s">
        <v>39</v>
      </c>
      <c r="E175">
        <v>0</v>
      </c>
      <c r="F175" s="37">
        <v>0</v>
      </c>
      <c r="G175" s="37">
        <v>0</v>
      </c>
      <c r="H175" s="37">
        <v>0</v>
      </c>
    </row>
    <row r="176" spans="1:8">
      <c r="A176" t="s">
        <v>92</v>
      </c>
      <c r="B176" t="s">
        <v>43</v>
      </c>
      <c r="C176" t="s">
        <v>93</v>
      </c>
      <c r="D176" t="s">
        <v>39</v>
      </c>
      <c r="E176">
        <v>0</v>
      </c>
      <c r="F176" s="37">
        <v>0</v>
      </c>
      <c r="G176" s="37">
        <v>0</v>
      </c>
      <c r="H176" s="37">
        <v>0</v>
      </c>
    </row>
    <row r="177" spans="1:8">
      <c r="A177" t="s">
        <v>92</v>
      </c>
      <c r="B177" t="s">
        <v>44</v>
      </c>
      <c r="C177" t="s">
        <v>93</v>
      </c>
      <c r="D177" t="s">
        <v>39</v>
      </c>
      <c r="E177">
        <v>0</v>
      </c>
      <c r="F177" s="37">
        <v>0</v>
      </c>
      <c r="G177" s="37">
        <v>0</v>
      </c>
      <c r="H177" s="37">
        <v>0</v>
      </c>
    </row>
    <row r="178" spans="1:8">
      <c r="A178" t="s">
        <v>94</v>
      </c>
      <c r="B178" t="s">
        <v>58</v>
      </c>
      <c r="D178" t="s">
        <v>39</v>
      </c>
      <c r="E178">
        <v>0</v>
      </c>
      <c r="F178" s="37">
        <v>0</v>
      </c>
      <c r="G178" s="37">
        <v>0</v>
      </c>
      <c r="H178" s="37">
        <v>0</v>
      </c>
    </row>
    <row r="179" spans="1:8">
      <c r="A179" t="s">
        <v>94</v>
      </c>
      <c r="B179" t="s">
        <v>59</v>
      </c>
      <c r="C179" t="s">
        <v>95</v>
      </c>
      <c r="D179" t="s">
        <v>39</v>
      </c>
      <c r="E179">
        <v>0</v>
      </c>
      <c r="F179" s="37">
        <v>0</v>
      </c>
      <c r="G179" s="37">
        <v>0</v>
      </c>
      <c r="H179" s="37">
        <v>0</v>
      </c>
    </row>
    <row r="180" spans="1:8">
      <c r="A180" t="s">
        <v>96</v>
      </c>
      <c r="B180" t="s">
        <v>38</v>
      </c>
      <c r="D180" t="s">
        <v>39</v>
      </c>
      <c r="E180">
        <v>0</v>
      </c>
      <c r="F180" s="37">
        <v>0</v>
      </c>
      <c r="G180" s="37">
        <v>0</v>
      </c>
      <c r="H180" s="37">
        <v>0</v>
      </c>
    </row>
    <row r="181" spans="1:8">
      <c r="A181" t="s">
        <v>96</v>
      </c>
      <c r="B181" t="s">
        <v>40</v>
      </c>
      <c r="C181" t="s">
        <v>97</v>
      </c>
      <c r="D181" t="s">
        <v>39</v>
      </c>
      <c r="E181" s="20">
        <v>7.2379714793799998E-10</v>
      </c>
      <c r="F181" s="37">
        <v>2.1889028747900999E-9</v>
      </c>
      <c r="G181" s="37">
        <v>2.1889028747900999E-9</v>
      </c>
      <c r="H181" s="37">
        <v>2.1889028747900999E-9</v>
      </c>
    </row>
    <row r="182" spans="1:8">
      <c r="A182" t="s">
        <v>96</v>
      </c>
      <c r="B182" t="s">
        <v>42</v>
      </c>
      <c r="C182" t="s">
        <v>97</v>
      </c>
      <c r="D182" t="s">
        <v>39</v>
      </c>
      <c r="E182">
        <v>3.4653079011599998E-10</v>
      </c>
      <c r="F182" s="37">
        <v>3.0157948658162004E-10</v>
      </c>
      <c r="G182" s="37">
        <v>3.0157948658162004E-10</v>
      </c>
      <c r="H182" s="37">
        <v>3.0157948658162004E-10</v>
      </c>
    </row>
    <row r="183" spans="1:8">
      <c r="A183" t="s">
        <v>96</v>
      </c>
      <c r="B183" t="s">
        <v>43</v>
      </c>
      <c r="C183" t="s">
        <v>97</v>
      </c>
      <c r="D183" t="s">
        <v>39</v>
      </c>
      <c r="E183">
        <v>0</v>
      </c>
      <c r="F183" s="37">
        <v>0</v>
      </c>
      <c r="G183" s="37">
        <v>0</v>
      </c>
      <c r="H183" s="37">
        <v>0</v>
      </c>
    </row>
    <row r="184" spans="1:8">
      <c r="A184" t="s">
        <v>96</v>
      </c>
      <c r="B184" t="s">
        <v>44</v>
      </c>
      <c r="C184" t="s">
        <v>97</v>
      </c>
      <c r="D184" t="s">
        <v>39</v>
      </c>
      <c r="E184" s="20">
        <v>0</v>
      </c>
      <c r="F184" s="37">
        <v>0</v>
      </c>
      <c r="G184" s="37">
        <v>0</v>
      </c>
      <c r="H184" s="37">
        <v>0</v>
      </c>
    </row>
    <row r="185" spans="1:8">
      <c r="A185" t="s">
        <v>96</v>
      </c>
      <c r="B185" t="s">
        <v>45</v>
      </c>
      <c r="D185" t="s">
        <v>39</v>
      </c>
      <c r="E185" s="20">
        <v>9.8009764139700001E-16</v>
      </c>
      <c r="F185" s="37">
        <v>1.1485788147683776E-8</v>
      </c>
      <c r="G185" s="37">
        <v>1.1485788147683776E-8</v>
      </c>
      <c r="H185" s="37">
        <v>1.1485788147683776E-8</v>
      </c>
    </row>
    <row r="186" spans="1:8">
      <c r="A186" t="s">
        <v>96</v>
      </c>
      <c r="B186" t="s">
        <v>46</v>
      </c>
      <c r="C186" t="s">
        <v>97</v>
      </c>
      <c r="D186" t="s">
        <v>39</v>
      </c>
      <c r="E186">
        <v>0</v>
      </c>
      <c r="F186" s="37">
        <v>0</v>
      </c>
      <c r="G186" s="37">
        <v>0</v>
      </c>
      <c r="H186" s="37">
        <v>0</v>
      </c>
    </row>
    <row r="187" spans="1:8">
      <c r="A187" t="s">
        <v>96</v>
      </c>
      <c r="B187" t="s">
        <v>47</v>
      </c>
      <c r="C187" t="s">
        <v>97</v>
      </c>
      <c r="D187" t="s">
        <v>39</v>
      </c>
      <c r="E187">
        <v>0</v>
      </c>
      <c r="F187" s="37">
        <v>0</v>
      </c>
      <c r="G187" s="37">
        <v>0</v>
      </c>
      <c r="H187" s="37">
        <v>0</v>
      </c>
    </row>
    <row r="188" spans="1:8">
      <c r="A188" t="s">
        <v>96</v>
      </c>
      <c r="B188" t="s">
        <v>48</v>
      </c>
      <c r="C188" t="s">
        <v>97</v>
      </c>
      <c r="D188" t="s">
        <v>39</v>
      </c>
      <c r="E188">
        <v>0</v>
      </c>
      <c r="F188" s="37">
        <v>0</v>
      </c>
      <c r="G188" s="37">
        <v>0</v>
      </c>
      <c r="H188" s="37">
        <v>0</v>
      </c>
    </row>
    <row r="189" spans="1:8">
      <c r="A189" t="s">
        <v>96</v>
      </c>
      <c r="B189" t="s">
        <v>49</v>
      </c>
      <c r="C189" t="s">
        <v>97</v>
      </c>
      <c r="D189" t="s">
        <v>39</v>
      </c>
      <c r="E189">
        <v>0</v>
      </c>
      <c r="F189" s="37">
        <v>0</v>
      </c>
      <c r="G189" s="37">
        <v>0</v>
      </c>
      <c r="H189" s="37">
        <v>0</v>
      </c>
    </row>
    <row r="190" spans="1:8">
      <c r="A190" t="s">
        <v>96</v>
      </c>
      <c r="B190" t="s">
        <v>50</v>
      </c>
      <c r="C190" t="s">
        <v>97</v>
      </c>
      <c r="D190" t="s">
        <v>39</v>
      </c>
      <c r="E190">
        <v>0</v>
      </c>
      <c r="F190" s="37">
        <v>0</v>
      </c>
      <c r="G190" s="37">
        <v>0</v>
      </c>
      <c r="H190" s="37">
        <v>0</v>
      </c>
    </row>
    <row r="191" spans="1:8">
      <c r="A191" t="s">
        <v>96</v>
      </c>
      <c r="B191" t="s">
        <v>51</v>
      </c>
      <c r="C191" t="s">
        <v>97</v>
      </c>
      <c r="D191" t="s">
        <v>39</v>
      </c>
      <c r="E191" s="20">
        <v>2.5677196311E-14</v>
      </c>
      <c r="F191" s="37">
        <v>3.1315094553368405E-14</v>
      </c>
      <c r="G191" s="37">
        <v>3.1315094553368405E-14</v>
      </c>
      <c r="H191" s="37">
        <v>3.1315094553368405E-14</v>
      </c>
    </row>
    <row r="192" spans="1:8">
      <c r="A192" t="s">
        <v>96</v>
      </c>
      <c r="B192" t="s">
        <v>52</v>
      </c>
      <c r="C192" t="s">
        <v>97</v>
      </c>
      <c r="D192" t="s">
        <v>39</v>
      </c>
      <c r="E192">
        <v>0</v>
      </c>
      <c r="F192" s="37">
        <v>0</v>
      </c>
      <c r="G192" s="37">
        <v>0</v>
      </c>
      <c r="H192" s="37">
        <v>0</v>
      </c>
    </row>
    <row r="193" spans="1:8">
      <c r="A193" t="s">
        <v>98</v>
      </c>
      <c r="B193" t="s">
        <v>38</v>
      </c>
      <c r="D193" t="s">
        <v>39</v>
      </c>
      <c r="E193">
        <v>0</v>
      </c>
      <c r="F193" s="37">
        <v>0</v>
      </c>
      <c r="G193" s="37">
        <v>0</v>
      </c>
      <c r="H193" s="37">
        <v>0</v>
      </c>
    </row>
    <row r="194" spans="1:8">
      <c r="A194" t="s">
        <v>98</v>
      </c>
      <c r="B194" t="s">
        <v>40</v>
      </c>
      <c r="C194" t="s">
        <v>99</v>
      </c>
      <c r="D194" t="s">
        <v>39</v>
      </c>
      <c r="E194">
        <v>0</v>
      </c>
      <c r="F194" s="37">
        <v>0</v>
      </c>
      <c r="G194" s="37">
        <v>0</v>
      </c>
      <c r="H194" s="37">
        <v>0</v>
      </c>
    </row>
    <row r="195" spans="1:8">
      <c r="A195" t="s">
        <v>98</v>
      </c>
      <c r="B195" t="s">
        <v>42</v>
      </c>
      <c r="C195" t="s">
        <v>99</v>
      </c>
      <c r="D195" t="s">
        <v>39</v>
      </c>
      <c r="E195">
        <v>5.9009754229999998E-11</v>
      </c>
      <c r="F195" s="37">
        <v>4.8223083380040809E-11</v>
      </c>
      <c r="G195" s="37">
        <v>4.8223083380040809E-11</v>
      </c>
      <c r="H195" s="37">
        <v>4.8223083380040809E-11</v>
      </c>
    </row>
    <row r="196" spans="1:8">
      <c r="A196" t="s">
        <v>98</v>
      </c>
      <c r="B196" t="s">
        <v>43</v>
      </c>
      <c r="C196" t="s">
        <v>99</v>
      </c>
      <c r="D196" t="s">
        <v>39</v>
      </c>
      <c r="E196">
        <v>0</v>
      </c>
      <c r="F196" s="37">
        <v>0</v>
      </c>
      <c r="G196" s="37">
        <v>0</v>
      </c>
      <c r="H196" s="37">
        <v>0</v>
      </c>
    </row>
    <row r="197" spans="1:8">
      <c r="A197" t="s">
        <v>98</v>
      </c>
      <c r="B197" t="s">
        <v>44</v>
      </c>
      <c r="C197" t="s">
        <v>99</v>
      </c>
      <c r="D197" t="s">
        <v>39</v>
      </c>
      <c r="E197">
        <v>0</v>
      </c>
      <c r="F197" s="37">
        <v>0</v>
      </c>
      <c r="G197" s="37">
        <v>0</v>
      </c>
      <c r="H197" s="37">
        <v>0</v>
      </c>
    </row>
    <row r="198" spans="1:8">
      <c r="A198" t="s">
        <v>98</v>
      </c>
      <c r="B198" t="s">
        <v>45</v>
      </c>
      <c r="D198" t="s">
        <v>39</v>
      </c>
      <c r="E198" s="20">
        <v>0</v>
      </c>
      <c r="F198" s="37">
        <v>0</v>
      </c>
      <c r="G198" s="37">
        <v>0</v>
      </c>
      <c r="H198" s="37">
        <v>0</v>
      </c>
    </row>
    <row r="199" spans="1:8">
      <c r="A199" t="s">
        <v>98</v>
      </c>
      <c r="B199" t="s">
        <v>46</v>
      </c>
      <c r="D199" t="s">
        <v>39</v>
      </c>
      <c r="E199">
        <v>0</v>
      </c>
      <c r="F199" s="37">
        <v>0</v>
      </c>
      <c r="G199" s="37">
        <v>0</v>
      </c>
      <c r="H199" s="37">
        <v>0</v>
      </c>
    </row>
    <row r="200" spans="1:8">
      <c r="A200" t="s">
        <v>98</v>
      </c>
      <c r="B200" t="s">
        <v>47</v>
      </c>
      <c r="C200" t="s">
        <v>99</v>
      </c>
      <c r="D200" t="s">
        <v>39</v>
      </c>
      <c r="E200">
        <v>0</v>
      </c>
      <c r="F200" s="37">
        <v>0</v>
      </c>
      <c r="G200" s="37">
        <v>0</v>
      </c>
      <c r="H200" s="37">
        <v>0</v>
      </c>
    </row>
    <row r="201" spans="1:8">
      <c r="A201" t="s">
        <v>98</v>
      </c>
      <c r="B201" t="s">
        <v>48</v>
      </c>
      <c r="C201" t="s">
        <v>99</v>
      </c>
      <c r="D201" t="s">
        <v>39</v>
      </c>
      <c r="E201">
        <v>0</v>
      </c>
      <c r="F201" s="37">
        <v>0</v>
      </c>
      <c r="G201" s="37">
        <v>0</v>
      </c>
      <c r="H201" s="37">
        <v>0</v>
      </c>
    </row>
    <row r="202" spans="1:8">
      <c r="A202" t="s">
        <v>98</v>
      </c>
      <c r="B202" t="s">
        <v>49</v>
      </c>
      <c r="C202" t="s">
        <v>99</v>
      </c>
      <c r="D202" t="s">
        <v>39</v>
      </c>
      <c r="E202">
        <v>0</v>
      </c>
      <c r="F202" s="37">
        <v>0</v>
      </c>
      <c r="G202" s="37">
        <v>0</v>
      </c>
      <c r="H202" s="37">
        <v>0</v>
      </c>
    </row>
    <row r="203" spans="1:8">
      <c r="A203" t="s">
        <v>98</v>
      </c>
      <c r="B203" t="s">
        <v>50</v>
      </c>
      <c r="C203" t="s">
        <v>99</v>
      </c>
      <c r="D203" t="s">
        <v>39</v>
      </c>
      <c r="E203">
        <v>0</v>
      </c>
      <c r="F203" s="37">
        <v>0</v>
      </c>
      <c r="G203" s="37">
        <v>0</v>
      </c>
      <c r="H203" s="37">
        <v>0</v>
      </c>
    </row>
    <row r="204" spans="1:8">
      <c r="A204" t="s">
        <v>98</v>
      </c>
      <c r="B204" t="s">
        <v>51</v>
      </c>
      <c r="C204" t="s">
        <v>99</v>
      </c>
      <c r="D204" t="s">
        <v>39</v>
      </c>
      <c r="E204" s="20">
        <v>2.5492503595999998E-16</v>
      </c>
      <c r="F204" s="37">
        <v>2.8846926714689596E-16</v>
      </c>
      <c r="G204" s="37">
        <v>2.8846926714689596E-16</v>
      </c>
      <c r="H204" s="37">
        <v>2.8846926714689596E-16</v>
      </c>
    </row>
    <row r="205" spans="1:8">
      <c r="A205" t="s">
        <v>98</v>
      </c>
      <c r="B205" t="s">
        <v>52</v>
      </c>
      <c r="C205" t="s">
        <v>99</v>
      </c>
      <c r="D205" t="s">
        <v>39</v>
      </c>
      <c r="E205">
        <v>0</v>
      </c>
      <c r="F205" s="37">
        <v>0</v>
      </c>
      <c r="G205" s="37">
        <v>0</v>
      </c>
      <c r="H205" s="37">
        <v>0</v>
      </c>
    </row>
    <row r="206" spans="1:8">
      <c r="A206" t="s">
        <v>100</v>
      </c>
      <c r="B206" t="s">
        <v>47</v>
      </c>
      <c r="C206" t="s">
        <v>101</v>
      </c>
      <c r="D206" t="s">
        <v>39</v>
      </c>
      <c r="E206">
        <v>0</v>
      </c>
      <c r="F206" s="37">
        <v>0</v>
      </c>
      <c r="G206" s="37">
        <v>0</v>
      </c>
      <c r="H206" s="37">
        <v>0</v>
      </c>
    </row>
    <row r="207" spans="1:8">
      <c r="A207" t="s">
        <v>100</v>
      </c>
      <c r="B207" t="s">
        <v>48</v>
      </c>
      <c r="C207" t="s">
        <v>101</v>
      </c>
      <c r="D207" t="s">
        <v>39</v>
      </c>
      <c r="E207">
        <v>0</v>
      </c>
      <c r="F207" s="37">
        <v>0</v>
      </c>
      <c r="G207" s="37">
        <v>0</v>
      </c>
      <c r="H207" s="37">
        <v>0</v>
      </c>
    </row>
    <row r="208" spans="1:8">
      <c r="A208" t="s">
        <v>100</v>
      </c>
      <c r="B208" t="s">
        <v>49</v>
      </c>
      <c r="C208" t="s">
        <v>101</v>
      </c>
      <c r="D208" t="s">
        <v>39</v>
      </c>
      <c r="E208">
        <v>0</v>
      </c>
      <c r="F208" s="37">
        <v>0</v>
      </c>
      <c r="G208" s="37">
        <v>0</v>
      </c>
      <c r="H208" s="37">
        <v>0</v>
      </c>
    </row>
    <row r="209" spans="1:8">
      <c r="A209" t="s">
        <v>100</v>
      </c>
      <c r="B209" t="s">
        <v>50</v>
      </c>
      <c r="C209" t="s">
        <v>101</v>
      </c>
      <c r="D209" t="s">
        <v>39</v>
      </c>
      <c r="E209">
        <v>0</v>
      </c>
      <c r="F209" s="37">
        <v>0</v>
      </c>
      <c r="G209" s="37">
        <v>0</v>
      </c>
      <c r="H209" s="37">
        <v>0</v>
      </c>
    </row>
    <row r="210" spans="1:8">
      <c r="A210" t="s">
        <v>100</v>
      </c>
      <c r="B210" t="s">
        <v>51</v>
      </c>
      <c r="C210" t="s">
        <v>101</v>
      </c>
      <c r="D210" t="s">
        <v>39</v>
      </c>
      <c r="E210" s="20">
        <v>6.0582262677799996E-16</v>
      </c>
      <c r="F210" s="37">
        <v>2.2622776759480919E-15</v>
      </c>
      <c r="G210" s="37">
        <v>2.2622776759480919E-15</v>
      </c>
      <c r="H210" s="37">
        <v>2.2622776759480919E-15</v>
      </c>
    </row>
    <row r="211" spans="1:8">
      <c r="A211" t="s">
        <v>100</v>
      </c>
      <c r="B211" t="s">
        <v>52</v>
      </c>
      <c r="C211" t="s">
        <v>101</v>
      </c>
      <c r="D211" t="s">
        <v>39</v>
      </c>
      <c r="E211">
        <v>0</v>
      </c>
      <c r="F211" s="37">
        <v>0</v>
      </c>
      <c r="G211" s="37">
        <v>0</v>
      </c>
      <c r="H211" s="37">
        <v>0</v>
      </c>
    </row>
    <row r="212" spans="1:8">
      <c r="A212" t="s">
        <v>102</v>
      </c>
      <c r="B212" t="s">
        <v>45</v>
      </c>
      <c r="D212" t="s">
        <v>39</v>
      </c>
      <c r="E212" s="20">
        <v>2.0622243047899998E-14</v>
      </c>
      <c r="F212" s="37">
        <v>2.4167256877282907E-7</v>
      </c>
      <c r="G212" s="37">
        <v>2.4167256877282907E-7</v>
      </c>
      <c r="H212" s="37">
        <v>2.4167256877282907E-7</v>
      </c>
    </row>
    <row r="213" spans="1:8">
      <c r="A213" t="s">
        <v>102</v>
      </c>
      <c r="B213" t="s">
        <v>46</v>
      </c>
      <c r="D213" t="s">
        <v>39</v>
      </c>
      <c r="E213">
        <v>0</v>
      </c>
      <c r="F213" s="37">
        <v>0</v>
      </c>
      <c r="G213" s="37">
        <v>0</v>
      </c>
      <c r="H213" s="37">
        <v>0</v>
      </c>
    </row>
    <row r="214" spans="1:8">
      <c r="A214" t="s">
        <v>102</v>
      </c>
      <c r="B214" t="s">
        <v>47</v>
      </c>
      <c r="D214" t="s">
        <v>39</v>
      </c>
      <c r="E214">
        <v>0</v>
      </c>
      <c r="F214" s="37">
        <v>0</v>
      </c>
      <c r="G214" s="37">
        <v>0</v>
      </c>
      <c r="H214" s="37">
        <v>0</v>
      </c>
    </row>
    <row r="215" spans="1:8">
      <c r="A215" t="s">
        <v>102</v>
      </c>
      <c r="B215" t="s">
        <v>48</v>
      </c>
      <c r="D215" t="s">
        <v>39</v>
      </c>
      <c r="E215">
        <v>0</v>
      </c>
      <c r="F215" s="37">
        <v>0</v>
      </c>
      <c r="G215" s="37">
        <v>0</v>
      </c>
      <c r="H215" s="37">
        <v>0</v>
      </c>
    </row>
    <row r="216" spans="1:8">
      <c r="A216" t="s">
        <v>102</v>
      </c>
      <c r="B216" t="s">
        <v>49</v>
      </c>
      <c r="D216" t="s">
        <v>39</v>
      </c>
      <c r="E216">
        <v>0</v>
      </c>
      <c r="F216" s="37">
        <v>0</v>
      </c>
      <c r="G216" s="37">
        <v>0</v>
      </c>
      <c r="H216" s="37">
        <v>0</v>
      </c>
    </row>
    <row r="217" spans="1:8">
      <c r="A217" t="s">
        <v>102</v>
      </c>
      <c r="B217" t="s">
        <v>50</v>
      </c>
      <c r="D217" t="s">
        <v>39</v>
      </c>
      <c r="E217">
        <v>0</v>
      </c>
      <c r="F217" s="37">
        <v>0</v>
      </c>
      <c r="G217" s="37">
        <v>0</v>
      </c>
      <c r="H217" s="37">
        <v>0</v>
      </c>
    </row>
    <row r="218" spans="1:8">
      <c r="A218" t="s">
        <v>102</v>
      </c>
      <c r="B218" t="s">
        <v>51</v>
      </c>
      <c r="D218" t="s">
        <v>39</v>
      </c>
      <c r="E218" s="20">
        <v>1.16072952348E-9</v>
      </c>
      <c r="F218" s="37">
        <v>1.0191814547399764E-9</v>
      </c>
      <c r="G218" s="37">
        <v>1.0191814547399764E-9</v>
      </c>
      <c r="H218" s="37">
        <v>1.0191814547399764E-9</v>
      </c>
    </row>
    <row r="219" spans="1:8">
      <c r="A219" t="s">
        <v>102</v>
      </c>
      <c r="B219" t="s">
        <v>52</v>
      </c>
      <c r="D219" t="s">
        <v>39</v>
      </c>
      <c r="E219">
        <v>0</v>
      </c>
      <c r="F219" s="37">
        <v>0</v>
      </c>
      <c r="G219" s="37">
        <v>0</v>
      </c>
      <c r="H219" s="37">
        <v>0</v>
      </c>
    </row>
    <row r="220" spans="1:8">
      <c r="A220" t="s">
        <v>103</v>
      </c>
      <c r="B220" t="s">
        <v>58</v>
      </c>
      <c r="D220" t="s">
        <v>39</v>
      </c>
      <c r="E220">
        <v>0</v>
      </c>
      <c r="F220" s="37">
        <v>0</v>
      </c>
      <c r="G220" s="37">
        <v>0</v>
      </c>
      <c r="H220" s="37">
        <v>0</v>
      </c>
    </row>
    <row r="221" spans="1:8">
      <c r="A221" t="s">
        <v>103</v>
      </c>
      <c r="B221" t="s">
        <v>59</v>
      </c>
      <c r="C221" t="s">
        <v>104</v>
      </c>
      <c r="D221" t="s">
        <v>39</v>
      </c>
      <c r="E221" s="20">
        <v>4.57514987125E-13</v>
      </c>
      <c r="F221" s="37">
        <v>5.1092778860826012E-13</v>
      </c>
      <c r="G221" s="37">
        <v>5.1092778860826012E-13</v>
      </c>
      <c r="H221" s="37">
        <v>5.1092778860826012E-13</v>
      </c>
    </row>
    <row r="222" spans="1:8">
      <c r="A222" t="s">
        <v>105</v>
      </c>
      <c r="B222" t="s">
        <v>38</v>
      </c>
      <c r="D222" t="s">
        <v>39</v>
      </c>
      <c r="E222" s="20">
        <v>5.4616632283099995E-16</v>
      </c>
      <c r="F222" s="37">
        <v>6.4005363914935707E-9</v>
      </c>
      <c r="G222" s="37">
        <v>6.4005363914935707E-9</v>
      </c>
      <c r="H222" s="37">
        <v>6.4005363914935707E-9</v>
      </c>
    </row>
    <row r="223" spans="1:8">
      <c r="A223" t="s">
        <v>105</v>
      </c>
      <c r="B223" t="s">
        <v>40</v>
      </c>
      <c r="C223" t="s">
        <v>106</v>
      </c>
      <c r="D223" t="s">
        <v>39</v>
      </c>
      <c r="E223" s="20">
        <v>1.69606962326E-12</v>
      </c>
      <c r="F223" s="37">
        <v>6.2216082580765939E-13</v>
      </c>
      <c r="G223" s="37">
        <v>6.2216082580765939E-13</v>
      </c>
      <c r="H223" s="37">
        <v>6.2216082580765939E-13</v>
      </c>
    </row>
    <row r="224" spans="1:8">
      <c r="A224" t="s">
        <v>105</v>
      </c>
      <c r="B224" t="s">
        <v>42</v>
      </c>
      <c r="C224" t="s">
        <v>106</v>
      </c>
      <c r="D224" t="s">
        <v>39</v>
      </c>
      <c r="E224">
        <v>2.0486308950399999E-13</v>
      </c>
      <c r="F224" s="37">
        <v>5.1648234643025521E-10</v>
      </c>
      <c r="G224" s="37">
        <v>5.1648234643025521E-10</v>
      </c>
      <c r="H224" s="37">
        <v>5.1648234643025521E-10</v>
      </c>
    </row>
    <row r="225" spans="1:8">
      <c r="A225" t="s">
        <v>105</v>
      </c>
      <c r="B225" t="s">
        <v>43</v>
      </c>
      <c r="C225" t="s">
        <v>106</v>
      </c>
      <c r="D225" t="s">
        <v>39</v>
      </c>
      <c r="E225">
        <v>0</v>
      </c>
      <c r="F225" s="37">
        <v>0</v>
      </c>
      <c r="G225" s="37">
        <v>0</v>
      </c>
      <c r="H225" s="37">
        <v>0</v>
      </c>
    </row>
    <row r="226" spans="1:8">
      <c r="A226" t="s">
        <v>105</v>
      </c>
      <c r="B226" t="s">
        <v>44</v>
      </c>
      <c r="C226" t="s">
        <v>106</v>
      </c>
      <c r="D226" t="s">
        <v>39</v>
      </c>
      <c r="E226">
        <v>0</v>
      </c>
      <c r="F226" s="37">
        <v>0</v>
      </c>
      <c r="G226" s="37">
        <v>0</v>
      </c>
      <c r="H226" s="37">
        <v>0</v>
      </c>
    </row>
    <row r="227" spans="1:8">
      <c r="A227" t="s">
        <v>107</v>
      </c>
      <c r="B227" t="s">
        <v>45</v>
      </c>
      <c r="D227" t="s">
        <v>39</v>
      </c>
      <c r="E227" s="20">
        <v>0</v>
      </c>
      <c r="F227" s="37">
        <v>0</v>
      </c>
      <c r="G227" s="37">
        <v>0</v>
      </c>
      <c r="H227" s="37">
        <v>0</v>
      </c>
    </row>
    <row r="228" spans="1:8">
      <c r="A228" t="s">
        <v>107</v>
      </c>
      <c r="B228" t="s">
        <v>46</v>
      </c>
      <c r="D228" t="s">
        <v>39</v>
      </c>
      <c r="E228">
        <v>0</v>
      </c>
      <c r="F228" s="37">
        <v>0</v>
      </c>
      <c r="G228" s="37">
        <v>0</v>
      </c>
      <c r="H228" s="37">
        <v>0</v>
      </c>
    </row>
    <row r="229" spans="1:8">
      <c r="A229" t="s">
        <v>107</v>
      </c>
      <c r="B229" t="s">
        <v>47</v>
      </c>
      <c r="D229" t="s">
        <v>39</v>
      </c>
      <c r="E229">
        <v>0</v>
      </c>
      <c r="F229" s="37">
        <v>0</v>
      </c>
      <c r="G229" s="37">
        <v>0</v>
      </c>
      <c r="H229" s="37">
        <v>0</v>
      </c>
    </row>
    <row r="230" spans="1:8">
      <c r="A230" t="s">
        <v>107</v>
      </c>
      <c r="B230" t="s">
        <v>48</v>
      </c>
      <c r="D230" t="s">
        <v>39</v>
      </c>
      <c r="E230">
        <v>0</v>
      </c>
      <c r="F230" s="37">
        <v>0</v>
      </c>
      <c r="G230" s="37">
        <v>0</v>
      </c>
      <c r="H230" s="37">
        <v>0</v>
      </c>
    </row>
    <row r="231" spans="1:8">
      <c r="A231" t="s">
        <v>107</v>
      </c>
      <c r="B231" t="s">
        <v>49</v>
      </c>
      <c r="C231" t="s">
        <v>108</v>
      </c>
      <c r="D231" t="s">
        <v>39</v>
      </c>
      <c r="E231">
        <v>0</v>
      </c>
      <c r="F231" s="37">
        <v>0</v>
      </c>
      <c r="G231" s="37">
        <v>0</v>
      </c>
      <c r="H231" s="37">
        <v>0</v>
      </c>
    </row>
    <row r="232" spans="1:8">
      <c r="A232" t="s">
        <v>107</v>
      </c>
      <c r="B232" t="s">
        <v>50</v>
      </c>
      <c r="D232" t="s">
        <v>39</v>
      </c>
      <c r="E232">
        <v>0</v>
      </c>
      <c r="F232" s="37">
        <v>0</v>
      </c>
      <c r="G232" s="37">
        <v>0</v>
      </c>
      <c r="H232" s="37">
        <v>0</v>
      </c>
    </row>
    <row r="233" spans="1:8">
      <c r="A233" t="s">
        <v>107</v>
      </c>
      <c r="B233" t="s">
        <v>51</v>
      </c>
      <c r="C233" t="s">
        <v>108</v>
      </c>
      <c r="D233" t="s">
        <v>39</v>
      </c>
      <c r="E233" s="20">
        <v>4.0344326507900002E-13</v>
      </c>
      <c r="F233" s="37">
        <v>3.0998913616039209E-13</v>
      </c>
      <c r="G233" s="37">
        <v>3.0998913616039209E-13</v>
      </c>
      <c r="H233" s="37">
        <v>3.0998913616039209E-13</v>
      </c>
    </row>
    <row r="234" spans="1:8">
      <c r="A234" t="s">
        <v>107</v>
      </c>
      <c r="B234" t="s">
        <v>52</v>
      </c>
      <c r="C234" t="s">
        <v>108</v>
      </c>
      <c r="D234" t="s">
        <v>39</v>
      </c>
      <c r="E234">
        <v>0</v>
      </c>
      <c r="F234" s="37">
        <v>0</v>
      </c>
      <c r="G234" s="37">
        <v>0</v>
      </c>
      <c r="H234" s="37">
        <v>0</v>
      </c>
    </row>
    <row r="235" spans="1:8">
      <c r="A235" t="s">
        <v>109</v>
      </c>
      <c r="B235" t="s">
        <v>38</v>
      </c>
      <c r="D235" t="s">
        <v>39</v>
      </c>
      <c r="E235">
        <v>0</v>
      </c>
      <c r="F235" s="37">
        <v>0</v>
      </c>
      <c r="G235" s="37">
        <v>0</v>
      </c>
      <c r="H235" s="37">
        <v>0</v>
      </c>
    </row>
    <row r="236" spans="1:8">
      <c r="A236" t="s">
        <v>109</v>
      </c>
      <c r="B236" t="s">
        <v>40</v>
      </c>
      <c r="C236" t="s">
        <v>108</v>
      </c>
      <c r="D236" t="s">
        <v>39</v>
      </c>
      <c r="E236" s="20">
        <v>1.7046291447800001E-13</v>
      </c>
      <c r="F236" s="37">
        <v>1.3097663354069764E-13</v>
      </c>
      <c r="G236" s="37">
        <v>1.3097663354069764E-13</v>
      </c>
      <c r="H236" s="37">
        <v>1.3097663354069764E-13</v>
      </c>
    </row>
    <row r="237" spans="1:8">
      <c r="A237" t="s">
        <v>109</v>
      </c>
      <c r="B237" t="s">
        <v>42</v>
      </c>
      <c r="C237" t="s">
        <v>108</v>
      </c>
      <c r="D237" t="s">
        <v>39</v>
      </c>
      <c r="E237">
        <v>0</v>
      </c>
      <c r="F237" s="37">
        <v>0</v>
      </c>
      <c r="G237" s="37">
        <v>0</v>
      </c>
      <c r="H237" s="37">
        <v>0</v>
      </c>
    </row>
    <row r="238" spans="1:8">
      <c r="A238" t="s">
        <v>109</v>
      </c>
      <c r="B238" t="s">
        <v>43</v>
      </c>
      <c r="C238" t="s">
        <v>108</v>
      </c>
      <c r="D238" t="s">
        <v>39</v>
      </c>
      <c r="E238">
        <v>0</v>
      </c>
      <c r="F238" s="37">
        <v>0</v>
      </c>
      <c r="G238" s="37">
        <v>0</v>
      </c>
      <c r="H238" s="37">
        <v>0</v>
      </c>
    </row>
    <row r="239" spans="1:8">
      <c r="A239" t="s">
        <v>109</v>
      </c>
      <c r="B239" t="s">
        <v>44</v>
      </c>
      <c r="C239" t="s">
        <v>108</v>
      </c>
      <c r="D239" t="s">
        <v>39</v>
      </c>
      <c r="E239">
        <v>0</v>
      </c>
      <c r="F239" s="37">
        <v>0</v>
      </c>
      <c r="G239" s="37">
        <v>0</v>
      </c>
      <c r="H239" s="37">
        <v>0</v>
      </c>
    </row>
    <row r="240" spans="1:8">
      <c r="A240" t="s">
        <v>110</v>
      </c>
      <c r="B240" t="s">
        <v>45</v>
      </c>
      <c r="D240" t="s">
        <v>39</v>
      </c>
      <c r="E240">
        <v>0</v>
      </c>
      <c r="F240" s="37">
        <v>0</v>
      </c>
      <c r="G240" s="37">
        <v>0</v>
      </c>
      <c r="H240" s="37">
        <v>0</v>
      </c>
    </row>
    <row r="241" spans="1:8">
      <c r="A241" t="s">
        <v>110</v>
      </c>
      <c r="B241" t="s">
        <v>46</v>
      </c>
      <c r="C241" t="s">
        <v>111</v>
      </c>
      <c r="D241" t="s">
        <v>39</v>
      </c>
      <c r="E241">
        <v>0</v>
      </c>
      <c r="F241" s="37">
        <v>0</v>
      </c>
      <c r="G241" s="37">
        <v>0</v>
      </c>
      <c r="H241" s="37">
        <v>0</v>
      </c>
    </row>
    <row r="242" spans="1:8">
      <c r="A242" t="s">
        <v>110</v>
      </c>
      <c r="B242" t="s">
        <v>47</v>
      </c>
      <c r="C242" t="s">
        <v>111</v>
      </c>
      <c r="D242" t="s">
        <v>39</v>
      </c>
      <c r="E242">
        <v>0</v>
      </c>
      <c r="F242" s="37">
        <v>0</v>
      </c>
      <c r="G242" s="37">
        <v>0</v>
      </c>
      <c r="H242" s="37">
        <v>0</v>
      </c>
    </row>
    <row r="243" spans="1:8">
      <c r="A243" t="s">
        <v>110</v>
      </c>
      <c r="B243" t="s">
        <v>48</v>
      </c>
      <c r="C243" t="s">
        <v>111</v>
      </c>
      <c r="D243" t="s">
        <v>39</v>
      </c>
      <c r="E243">
        <v>0</v>
      </c>
      <c r="F243" s="37">
        <v>0</v>
      </c>
      <c r="G243" s="37">
        <v>0</v>
      </c>
      <c r="H243" s="37">
        <v>0</v>
      </c>
    </row>
    <row r="244" spans="1:8">
      <c r="A244" t="s">
        <v>110</v>
      </c>
      <c r="B244" t="s">
        <v>49</v>
      </c>
      <c r="C244" t="s">
        <v>111</v>
      </c>
      <c r="D244" t="s">
        <v>39</v>
      </c>
      <c r="E244">
        <v>0</v>
      </c>
      <c r="F244" s="37">
        <v>0</v>
      </c>
      <c r="G244" s="37">
        <v>0</v>
      </c>
      <c r="H244" s="37">
        <v>0</v>
      </c>
    </row>
    <row r="245" spans="1:8">
      <c r="A245" t="s">
        <v>110</v>
      </c>
      <c r="B245" t="s">
        <v>50</v>
      </c>
      <c r="C245" t="s">
        <v>111</v>
      </c>
      <c r="D245" t="s">
        <v>39</v>
      </c>
      <c r="E245">
        <v>0</v>
      </c>
      <c r="F245" s="37">
        <v>0</v>
      </c>
      <c r="G245" s="37">
        <v>0</v>
      </c>
      <c r="H245" s="37">
        <v>0</v>
      </c>
    </row>
    <row r="246" spans="1:8">
      <c r="A246" t="s">
        <v>110</v>
      </c>
      <c r="B246" t="s">
        <v>51</v>
      </c>
      <c r="C246" t="s">
        <v>111</v>
      </c>
      <c r="D246" t="s">
        <v>39</v>
      </c>
      <c r="E246">
        <v>0</v>
      </c>
      <c r="F246" s="37">
        <v>0</v>
      </c>
      <c r="G246" s="37">
        <v>0</v>
      </c>
      <c r="H246" s="37">
        <v>0</v>
      </c>
    </row>
    <row r="247" spans="1:8">
      <c r="A247" t="s">
        <v>110</v>
      </c>
      <c r="B247" t="s">
        <v>52</v>
      </c>
      <c r="C247" t="s">
        <v>111</v>
      </c>
      <c r="D247" t="s">
        <v>39</v>
      </c>
      <c r="E247">
        <v>0</v>
      </c>
      <c r="F247" s="37">
        <v>0</v>
      </c>
      <c r="G247" s="37">
        <v>0</v>
      </c>
      <c r="H247" s="37">
        <v>0</v>
      </c>
    </row>
    <row r="248" spans="1:8">
      <c r="A248" t="s">
        <v>112</v>
      </c>
      <c r="B248" t="s">
        <v>38</v>
      </c>
      <c r="D248" t="s">
        <v>113</v>
      </c>
      <c r="E248">
        <v>0</v>
      </c>
      <c r="F248" s="37">
        <v>0</v>
      </c>
      <c r="G248" s="37">
        <v>0</v>
      </c>
      <c r="H248" s="37">
        <v>0</v>
      </c>
    </row>
    <row r="249" spans="1:8">
      <c r="A249" t="s">
        <v>112</v>
      </c>
      <c r="B249" t="s">
        <v>40</v>
      </c>
      <c r="D249" t="s">
        <v>113</v>
      </c>
      <c r="E249">
        <v>0</v>
      </c>
      <c r="F249" s="37">
        <v>0</v>
      </c>
      <c r="G249" s="37">
        <v>0</v>
      </c>
      <c r="H249" s="37">
        <v>0</v>
      </c>
    </row>
    <row r="250" spans="1:8">
      <c r="A250" t="s">
        <v>112</v>
      </c>
      <c r="B250" t="s">
        <v>42</v>
      </c>
      <c r="D250" t="s">
        <v>113</v>
      </c>
      <c r="E250">
        <v>4.1492816496700002E-10</v>
      </c>
      <c r="F250" s="37">
        <v>3.6831061624735313E-6</v>
      </c>
      <c r="G250" s="37">
        <v>3.6831061624735313E-6</v>
      </c>
      <c r="H250" s="37">
        <v>3.6831061624735313E-6</v>
      </c>
    </row>
    <row r="251" spans="1:8">
      <c r="A251" t="s">
        <v>112</v>
      </c>
      <c r="B251" t="s">
        <v>43</v>
      </c>
      <c r="D251" t="s">
        <v>113</v>
      </c>
      <c r="E251">
        <v>0</v>
      </c>
      <c r="F251" s="37">
        <v>0</v>
      </c>
      <c r="G251" s="37">
        <v>0</v>
      </c>
      <c r="H251" s="37">
        <v>0</v>
      </c>
    </row>
    <row r="252" spans="1:8">
      <c r="A252" t="s">
        <v>112</v>
      </c>
      <c r="B252" t="s">
        <v>44</v>
      </c>
      <c r="D252" t="s">
        <v>113</v>
      </c>
      <c r="E252">
        <v>0</v>
      </c>
      <c r="F252" s="37">
        <v>0</v>
      </c>
      <c r="G252" s="37">
        <v>0</v>
      </c>
      <c r="H252" s="37">
        <v>0</v>
      </c>
    </row>
    <row r="253" spans="1:8">
      <c r="A253" t="s">
        <v>112</v>
      </c>
      <c r="B253" t="s">
        <v>45</v>
      </c>
      <c r="D253" t="s">
        <v>113</v>
      </c>
      <c r="E253" s="20">
        <v>0</v>
      </c>
      <c r="F253" s="37">
        <v>0</v>
      </c>
      <c r="G253" s="37">
        <v>0</v>
      </c>
      <c r="H253" s="37">
        <v>0</v>
      </c>
    </row>
    <row r="254" spans="1:8">
      <c r="A254" t="s">
        <v>112</v>
      </c>
      <c r="B254" t="s">
        <v>46</v>
      </c>
      <c r="D254" t="s">
        <v>113</v>
      </c>
      <c r="E254">
        <v>0</v>
      </c>
      <c r="F254" s="37">
        <v>0</v>
      </c>
      <c r="G254" s="37">
        <v>0</v>
      </c>
      <c r="H254" s="37">
        <v>0</v>
      </c>
    </row>
    <row r="255" spans="1:8">
      <c r="A255" t="s">
        <v>112</v>
      </c>
      <c r="B255" t="s">
        <v>47</v>
      </c>
      <c r="D255" t="s">
        <v>113</v>
      </c>
      <c r="E255">
        <v>0</v>
      </c>
      <c r="F255" s="37">
        <v>0</v>
      </c>
      <c r="G255" s="37">
        <v>0</v>
      </c>
      <c r="H255" s="37">
        <v>0</v>
      </c>
    </row>
    <row r="256" spans="1:8">
      <c r="A256" t="s">
        <v>112</v>
      </c>
      <c r="B256" t="s">
        <v>48</v>
      </c>
      <c r="D256" t="s">
        <v>113</v>
      </c>
      <c r="E256">
        <v>0</v>
      </c>
      <c r="F256" s="37">
        <v>0</v>
      </c>
      <c r="G256" s="37">
        <v>0</v>
      </c>
      <c r="H256" s="37">
        <v>0</v>
      </c>
    </row>
    <row r="257" spans="1:8">
      <c r="A257" t="s">
        <v>112</v>
      </c>
      <c r="B257" t="s">
        <v>49</v>
      </c>
      <c r="D257" t="s">
        <v>113</v>
      </c>
      <c r="E257">
        <v>0</v>
      </c>
      <c r="F257" s="37">
        <v>0</v>
      </c>
      <c r="G257" s="37">
        <v>0</v>
      </c>
      <c r="H257" s="37">
        <v>0</v>
      </c>
    </row>
    <row r="258" spans="1:8">
      <c r="A258" t="s">
        <v>112</v>
      </c>
      <c r="B258" t="s">
        <v>50</v>
      </c>
      <c r="D258" t="s">
        <v>113</v>
      </c>
      <c r="E258" s="20">
        <v>5.7963009218999998E-8</v>
      </c>
      <c r="F258" s="37">
        <v>2.7880802341066002E-8</v>
      </c>
      <c r="G258" s="37">
        <v>2.7880802341066002E-8</v>
      </c>
      <c r="H258" s="37">
        <v>2.7880802341066002E-8</v>
      </c>
    </row>
    <row r="259" spans="1:8">
      <c r="A259" t="s">
        <v>112</v>
      </c>
      <c r="B259" t="s">
        <v>51</v>
      </c>
      <c r="D259" t="s">
        <v>113</v>
      </c>
      <c r="E259">
        <v>0</v>
      </c>
      <c r="F259" s="37">
        <v>0</v>
      </c>
      <c r="G259" s="37">
        <v>0</v>
      </c>
      <c r="H259" s="37">
        <v>0</v>
      </c>
    </row>
    <row r="260" spans="1:8">
      <c r="A260" t="s">
        <v>112</v>
      </c>
      <c r="B260" t="s">
        <v>52</v>
      </c>
      <c r="D260" t="s">
        <v>113</v>
      </c>
      <c r="E260">
        <v>0</v>
      </c>
      <c r="F260" s="37">
        <v>0</v>
      </c>
      <c r="G260" s="37">
        <v>0</v>
      </c>
      <c r="H260" s="37">
        <v>0</v>
      </c>
    </row>
    <row r="261" spans="1:8">
      <c r="A261" t="s">
        <v>114</v>
      </c>
      <c r="B261" t="s">
        <v>38</v>
      </c>
      <c r="D261" t="s">
        <v>113</v>
      </c>
      <c r="E261">
        <v>0</v>
      </c>
      <c r="F261" s="37">
        <v>0</v>
      </c>
      <c r="G261" s="37">
        <v>0</v>
      </c>
      <c r="H261" s="37">
        <v>0</v>
      </c>
    </row>
    <row r="262" spans="1:8">
      <c r="A262" t="s">
        <v>114</v>
      </c>
      <c r="B262" t="s">
        <v>40</v>
      </c>
      <c r="D262" t="s">
        <v>113</v>
      </c>
      <c r="E262">
        <v>0</v>
      </c>
      <c r="F262" s="37">
        <v>0</v>
      </c>
      <c r="G262" s="37">
        <v>0</v>
      </c>
      <c r="H262" s="37">
        <v>0</v>
      </c>
    </row>
    <row r="263" spans="1:8">
      <c r="A263" t="s">
        <v>114</v>
      </c>
      <c r="B263" t="s">
        <v>42</v>
      </c>
      <c r="D263" t="s">
        <v>113</v>
      </c>
      <c r="E263">
        <v>8.6766452516999992E-9</v>
      </c>
      <c r="F263" s="37">
        <v>1.3429562470948479E-7</v>
      </c>
      <c r="G263" s="37">
        <v>1.3429562470948479E-7</v>
      </c>
      <c r="H263" s="37">
        <v>1.3429562470948479E-7</v>
      </c>
    </row>
    <row r="264" spans="1:8">
      <c r="A264" t="s">
        <v>114</v>
      </c>
      <c r="B264" t="s">
        <v>43</v>
      </c>
      <c r="D264" t="s">
        <v>113</v>
      </c>
      <c r="E264">
        <v>0</v>
      </c>
      <c r="F264" s="37">
        <v>0</v>
      </c>
      <c r="G264" s="37">
        <v>0</v>
      </c>
      <c r="H264" s="37">
        <v>0</v>
      </c>
    </row>
    <row r="265" spans="1:8">
      <c r="A265" t="s">
        <v>114</v>
      </c>
      <c r="B265" t="s">
        <v>44</v>
      </c>
      <c r="D265" t="s">
        <v>113</v>
      </c>
      <c r="E265">
        <v>0</v>
      </c>
      <c r="F265" s="37">
        <v>0</v>
      </c>
      <c r="G265" s="37">
        <v>0</v>
      </c>
      <c r="H265" s="37">
        <v>0</v>
      </c>
    </row>
    <row r="266" spans="1:8">
      <c r="A266" t="s">
        <v>115</v>
      </c>
      <c r="B266" t="s">
        <v>58</v>
      </c>
      <c r="D266" t="s">
        <v>39</v>
      </c>
      <c r="E266" s="20">
        <v>0</v>
      </c>
      <c r="F266" s="37">
        <v>0</v>
      </c>
      <c r="G266" s="37">
        <v>0</v>
      </c>
      <c r="H266" s="37">
        <v>0</v>
      </c>
    </row>
    <row r="267" spans="1:8">
      <c r="A267" t="s">
        <v>115</v>
      </c>
      <c r="B267" t="s">
        <v>59</v>
      </c>
      <c r="C267" t="s">
        <v>116</v>
      </c>
      <c r="D267" t="s">
        <v>39</v>
      </c>
      <c r="E267">
        <v>0</v>
      </c>
      <c r="F267" s="37">
        <v>0</v>
      </c>
      <c r="G267" s="37">
        <v>0</v>
      </c>
      <c r="H267" s="37">
        <v>0</v>
      </c>
    </row>
    <row r="268" spans="1:8">
      <c r="A268" t="s">
        <v>117</v>
      </c>
      <c r="B268" t="s">
        <v>38</v>
      </c>
      <c r="D268" t="s">
        <v>39</v>
      </c>
      <c r="E268" s="20">
        <v>4.0159288581899996E-15</v>
      </c>
      <c r="F268" s="37">
        <v>4.7062767133640562E-8</v>
      </c>
      <c r="G268" s="37">
        <v>4.7062767133640562E-8</v>
      </c>
      <c r="H268" s="37">
        <v>4.7062767133640562E-8</v>
      </c>
    </row>
    <row r="269" spans="1:8">
      <c r="A269" t="s">
        <v>117</v>
      </c>
      <c r="B269" t="s">
        <v>40</v>
      </c>
      <c r="D269" t="s">
        <v>39</v>
      </c>
      <c r="E269" s="20">
        <v>6.8608783626400004E-11</v>
      </c>
      <c r="F269" s="37">
        <v>1.0391523850402658E-11</v>
      </c>
      <c r="G269" s="37">
        <v>1.0391523850402658E-11</v>
      </c>
      <c r="H269" s="37">
        <v>1.0391523850402658E-11</v>
      </c>
    </row>
    <row r="270" spans="1:8">
      <c r="A270" t="s">
        <v>117</v>
      </c>
      <c r="B270" t="s">
        <v>42</v>
      </c>
      <c r="D270" t="s">
        <v>39</v>
      </c>
      <c r="E270">
        <v>1.6571904717099999E-11</v>
      </c>
      <c r="F270" s="37">
        <v>1.7730885208411688E-9</v>
      </c>
      <c r="G270" s="37">
        <v>1.7730885208411688E-9</v>
      </c>
      <c r="H270" s="37">
        <v>1.7730885208411688E-9</v>
      </c>
    </row>
    <row r="271" spans="1:8">
      <c r="A271" t="s">
        <v>117</v>
      </c>
      <c r="B271" t="s">
        <v>43</v>
      </c>
      <c r="D271" t="s">
        <v>39</v>
      </c>
      <c r="E271">
        <v>0</v>
      </c>
      <c r="F271" s="37">
        <v>0</v>
      </c>
      <c r="G271" s="37">
        <v>0</v>
      </c>
      <c r="H271" s="37">
        <v>0</v>
      </c>
    </row>
    <row r="272" spans="1:8">
      <c r="A272" t="s">
        <v>117</v>
      </c>
      <c r="B272" t="s">
        <v>44</v>
      </c>
      <c r="D272" t="s">
        <v>39</v>
      </c>
      <c r="E272">
        <v>0</v>
      </c>
      <c r="F272" s="37">
        <v>0</v>
      </c>
      <c r="G272" s="37">
        <v>0</v>
      </c>
      <c r="H272" s="37">
        <v>0</v>
      </c>
    </row>
    <row r="273" spans="1:8">
      <c r="A273" t="s">
        <v>118</v>
      </c>
      <c r="B273" t="s">
        <v>58</v>
      </c>
      <c r="D273" t="s">
        <v>39</v>
      </c>
      <c r="E273" s="20">
        <v>0</v>
      </c>
      <c r="F273" s="37">
        <v>0</v>
      </c>
      <c r="G273" s="37">
        <v>0</v>
      </c>
      <c r="H273" s="37">
        <v>0</v>
      </c>
    </row>
    <row r="274" spans="1:8">
      <c r="A274" t="s">
        <v>118</v>
      </c>
      <c r="B274" t="s">
        <v>59</v>
      </c>
      <c r="C274" t="s">
        <v>119</v>
      </c>
      <c r="D274" t="s">
        <v>39</v>
      </c>
      <c r="E274">
        <v>0</v>
      </c>
      <c r="F274" s="37">
        <v>0</v>
      </c>
      <c r="G274" s="37">
        <v>0</v>
      </c>
      <c r="H274" s="37">
        <v>0</v>
      </c>
    </row>
    <row r="275" spans="1:8">
      <c r="A275" t="s">
        <v>120</v>
      </c>
      <c r="B275" t="s">
        <v>58</v>
      </c>
      <c r="D275" t="s">
        <v>39</v>
      </c>
      <c r="E275">
        <v>0</v>
      </c>
      <c r="F275" s="37">
        <v>0</v>
      </c>
      <c r="G275" s="37">
        <v>0</v>
      </c>
      <c r="H275" s="37">
        <v>0</v>
      </c>
    </row>
    <row r="276" spans="1:8">
      <c r="A276" t="s">
        <v>120</v>
      </c>
      <c r="B276" t="s">
        <v>59</v>
      </c>
      <c r="C276" t="s">
        <v>121</v>
      </c>
      <c r="D276" t="s">
        <v>39</v>
      </c>
      <c r="E276" s="20">
        <v>4.3917766087200002E-15</v>
      </c>
      <c r="F276" s="37">
        <v>3.3870696158693209E-15</v>
      </c>
      <c r="G276" s="37">
        <v>3.3870696158693209E-15</v>
      </c>
      <c r="H276" s="37">
        <v>3.3870696158693209E-15</v>
      </c>
    </row>
    <row r="277" spans="1:8">
      <c r="A277" t="s">
        <v>122</v>
      </c>
      <c r="B277" t="s">
        <v>38</v>
      </c>
      <c r="D277" t="s">
        <v>39</v>
      </c>
      <c r="E277" s="20">
        <v>2.9534825406799999E-7</v>
      </c>
      <c r="F277" s="37">
        <v>1.2770956101507718E-6</v>
      </c>
      <c r="G277" s="37">
        <v>1.2770956101507718E-6</v>
      </c>
      <c r="H277" s="37">
        <v>1.2770956101507718E-6</v>
      </c>
    </row>
    <row r="278" spans="1:8">
      <c r="A278" t="s">
        <v>122</v>
      </c>
      <c r="B278" t="s">
        <v>40</v>
      </c>
      <c r="C278" t="s">
        <v>123</v>
      </c>
      <c r="D278" t="s">
        <v>39</v>
      </c>
      <c r="E278" s="20">
        <v>8.6935926020200007E-9</v>
      </c>
      <c r="F278" s="37">
        <v>1.343273668858192E-8</v>
      </c>
      <c r="G278" s="37">
        <v>1.343273668858192E-8</v>
      </c>
      <c r="H278" s="37">
        <v>1.343273668858192E-8</v>
      </c>
    </row>
    <row r="279" spans="1:8">
      <c r="A279" t="s">
        <v>122</v>
      </c>
      <c r="B279" t="s">
        <v>42</v>
      </c>
      <c r="C279" t="s">
        <v>123</v>
      </c>
      <c r="D279" t="s">
        <v>39</v>
      </c>
      <c r="E279">
        <v>6.7675822797600003E-9</v>
      </c>
      <c r="F279" s="37">
        <v>4.1150772431893602E-9</v>
      </c>
      <c r="G279" s="37">
        <v>4.1150772431893602E-9</v>
      </c>
      <c r="H279" s="37">
        <v>4.1150772431893602E-9</v>
      </c>
    </row>
    <row r="280" spans="1:8">
      <c r="A280" t="s">
        <v>122</v>
      </c>
      <c r="B280" t="s">
        <v>43</v>
      </c>
      <c r="C280" t="s">
        <v>123</v>
      </c>
      <c r="D280" t="s">
        <v>39</v>
      </c>
      <c r="E280" s="20">
        <v>1.7033068086699999E-8</v>
      </c>
      <c r="F280" s="37">
        <v>8.4561621062530396E-8</v>
      </c>
      <c r="G280" s="37">
        <v>8.4561621062530396E-8</v>
      </c>
      <c r="H280" s="37">
        <v>8.4561621062530396E-8</v>
      </c>
    </row>
    <row r="281" spans="1:8">
      <c r="A281" t="s">
        <v>122</v>
      </c>
      <c r="B281" t="s">
        <v>44</v>
      </c>
      <c r="C281" t="s">
        <v>123</v>
      </c>
      <c r="D281" t="s">
        <v>39</v>
      </c>
      <c r="E281">
        <v>0</v>
      </c>
      <c r="F281" s="37">
        <v>0</v>
      </c>
      <c r="G281" s="37">
        <v>0</v>
      </c>
      <c r="H281" s="37">
        <v>0</v>
      </c>
    </row>
    <row r="282" spans="1:8">
      <c r="A282" t="s">
        <v>122</v>
      </c>
      <c r="B282" t="s">
        <v>58</v>
      </c>
      <c r="D282" t="s">
        <v>39</v>
      </c>
      <c r="E282" s="20">
        <v>0</v>
      </c>
      <c r="F282" s="37">
        <v>0</v>
      </c>
      <c r="G282" s="37">
        <v>0</v>
      </c>
      <c r="H282" s="37">
        <v>0</v>
      </c>
    </row>
    <row r="283" spans="1:8">
      <c r="A283" t="s">
        <v>122</v>
      </c>
      <c r="B283" t="s">
        <v>59</v>
      </c>
      <c r="C283" t="s">
        <v>123</v>
      </c>
      <c r="D283" t="s">
        <v>39</v>
      </c>
      <c r="E283" s="20">
        <v>2.3880470557500002E-9</v>
      </c>
      <c r="F283" s="37">
        <v>5.3396098472063206E-9</v>
      </c>
      <c r="G283" s="37">
        <v>5.3396098472063206E-9</v>
      </c>
      <c r="H283" s="37">
        <v>5.3396098472063206E-9</v>
      </c>
    </row>
    <row r="284" spans="1:8">
      <c r="A284" t="s">
        <v>122</v>
      </c>
      <c r="B284" t="s">
        <v>124</v>
      </c>
      <c r="C284" t="s">
        <v>123</v>
      </c>
      <c r="D284" t="s">
        <v>39</v>
      </c>
      <c r="E284">
        <v>0</v>
      </c>
      <c r="F284" s="37">
        <v>0</v>
      </c>
      <c r="G284" s="37">
        <v>0</v>
      </c>
      <c r="H284" s="37">
        <v>0</v>
      </c>
    </row>
    <row r="285" spans="1:8">
      <c r="A285" t="s">
        <v>122</v>
      </c>
      <c r="B285" t="s">
        <v>125</v>
      </c>
      <c r="C285" t="s">
        <v>123</v>
      </c>
      <c r="D285" t="s">
        <v>39</v>
      </c>
      <c r="E285" s="20">
        <v>9.0338916688100001E-7</v>
      </c>
      <c r="F285" s="37">
        <v>1.8605809324320574E-8</v>
      </c>
      <c r="G285" s="37">
        <v>1.8605809324320574E-8</v>
      </c>
      <c r="H285" s="37">
        <v>1.8605809324320574E-8</v>
      </c>
    </row>
    <row r="286" spans="1:8">
      <c r="A286" t="s">
        <v>122</v>
      </c>
      <c r="B286" t="s">
        <v>45</v>
      </c>
      <c r="D286" t="s">
        <v>39</v>
      </c>
      <c r="E286" s="20">
        <v>1.08910367957E-9</v>
      </c>
      <c r="F286" s="37">
        <v>2.1160788985554547E-5</v>
      </c>
      <c r="G286" s="37">
        <v>2.1160788985554547E-5</v>
      </c>
      <c r="H286" s="37">
        <v>2.1160788985554547E-5</v>
      </c>
    </row>
    <row r="287" spans="1:8">
      <c r="A287" t="s">
        <v>122</v>
      </c>
      <c r="B287" t="s">
        <v>46</v>
      </c>
      <c r="C287" t="s">
        <v>123</v>
      </c>
      <c r="D287" t="s">
        <v>39</v>
      </c>
      <c r="E287">
        <v>0</v>
      </c>
      <c r="F287" s="37">
        <v>0</v>
      </c>
      <c r="G287" s="37">
        <v>0</v>
      </c>
      <c r="H287" s="37">
        <v>0</v>
      </c>
    </row>
    <row r="288" spans="1:8">
      <c r="A288" t="s">
        <v>122</v>
      </c>
      <c r="B288" t="s">
        <v>47</v>
      </c>
      <c r="C288" t="s">
        <v>123</v>
      </c>
      <c r="D288" t="s">
        <v>39</v>
      </c>
      <c r="E288" s="20">
        <v>4.8700357492400003E-9</v>
      </c>
      <c r="F288" s="37">
        <v>1.4037580547321961E-8</v>
      </c>
      <c r="G288" s="37">
        <v>1.4037580547321961E-8</v>
      </c>
      <c r="H288" s="37">
        <v>1.4037580547321961E-8</v>
      </c>
    </row>
    <row r="289" spans="1:8">
      <c r="A289" t="s">
        <v>122</v>
      </c>
      <c r="B289" t="s">
        <v>48</v>
      </c>
      <c r="C289" t="s">
        <v>123</v>
      </c>
      <c r="D289" t="s">
        <v>39</v>
      </c>
      <c r="E289" s="20">
        <v>5.1514932635199998E-6</v>
      </c>
      <c r="F289" s="37">
        <v>1.6822562971872559E-5</v>
      </c>
      <c r="G289" s="37">
        <v>1.6822562971872559E-5</v>
      </c>
      <c r="H289" s="37">
        <v>1.6822562971872559E-5</v>
      </c>
    </row>
    <row r="290" spans="1:8">
      <c r="A290" t="s">
        <v>122</v>
      </c>
      <c r="B290" t="s">
        <v>49</v>
      </c>
      <c r="C290" t="s">
        <v>123</v>
      </c>
      <c r="D290" t="s">
        <v>39</v>
      </c>
      <c r="E290">
        <v>0</v>
      </c>
      <c r="F290" s="37">
        <v>0</v>
      </c>
      <c r="G290" s="37">
        <v>0</v>
      </c>
      <c r="H290" s="37">
        <v>0</v>
      </c>
    </row>
    <row r="291" spans="1:8">
      <c r="A291" t="s">
        <v>122</v>
      </c>
      <c r="B291" t="s">
        <v>50</v>
      </c>
      <c r="C291" t="s">
        <v>123</v>
      </c>
      <c r="D291" t="s">
        <v>39</v>
      </c>
      <c r="E291" s="20">
        <v>6.0101384944000004E-7</v>
      </c>
      <c r="F291" s="37">
        <v>2.8051306990035365E-9</v>
      </c>
      <c r="G291" s="37">
        <v>2.8051306990035365E-9</v>
      </c>
      <c r="H291" s="37">
        <v>2.8051306990035365E-9</v>
      </c>
    </row>
    <row r="292" spans="1:8">
      <c r="A292" t="s">
        <v>122</v>
      </c>
      <c r="B292" t="s">
        <v>51</v>
      </c>
      <c r="C292" t="s">
        <v>123</v>
      </c>
      <c r="D292" t="s">
        <v>39</v>
      </c>
      <c r="E292" s="20">
        <v>3.3726408395799999E-8</v>
      </c>
      <c r="F292" s="37">
        <v>5.0920315680040402E-8</v>
      </c>
      <c r="G292" s="37">
        <v>5.0920315680040402E-8</v>
      </c>
      <c r="H292" s="37">
        <v>5.0920315680040402E-8</v>
      </c>
    </row>
    <row r="293" spans="1:8">
      <c r="A293" t="s">
        <v>122</v>
      </c>
      <c r="B293" t="s">
        <v>52</v>
      </c>
      <c r="C293" t="s">
        <v>123</v>
      </c>
      <c r="D293" t="s">
        <v>39</v>
      </c>
      <c r="E293">
        <v>0</v>
      </c>
      <c r="F293" s="37">
        <v>0</v>
      </c>
      <c r="G293" s="37">
        <v>0</v>
      </c>
      <c r="H293" s="37">
        <v>0</v>
      </c>
    </row>
    <row r="294" spans="1:8">
      <c r="A294" t="s">
        <v>126</v>
      </c>
      <c r="B294" t="s">
        <v>127</v>
      </c>
      <c r="C294" t="s">
        <v>128</v>
      </c>
      <c r="D294" t="s">
        <v>39</v>
      </c>
      <c r="E294" s="20">
        <v>7.42793488955E-6</v>
      </c>
      <c r="F294" s="37">
        <v>1.27208217555666E-5</v>
      </c>
      <c r="G294" s="37">
        <v>1.27208217555666E-5</v>
      </c>
      <c r="H294" s="37">
        <v>1.27208217555666E-5</v>
      </c>
    </row>
    <row r="295" spans="1:8">
      <c r="A295" t="s">
        <v>129</v>
      </c>
      <c r="B295" t="s">
        <v>38</v>
      </c>
      <c r="D295" t="s">
        <v>113</v>
      </c>
      <c r="E295">
        <v>0</v>
      </c>
      <c r="F295" s="37">
        <v>0</v>
      </c>
      <c r="G295" s="37">
        <v>0</v>
      </c>
      <c r="H295" s="37">
        <v>0</v>
      </c>
    </row>
    <row r="296" spans="1:8">
      <c r="A296" t="s">
        <v>129</v>
      </c>
      <c r="B296" t="s">
        <v>40</v>
      </c>
      <c r="C296" t="s">
        <v>130</v>
      </c>
      <c r="D296" t="s">
        <v>113</v>
      </c>
      <c r="E296">
        <v>0</v>
      </c>
      <c r="F296" s="37">
        <v>0</v>
      </c>
      <c r="G296" s="37">
        <v>0</v>
      </c>
      <c r="H296" s="37">
        <v>0</v>
      </c>
    </row>
    <row r="297" spans="1:8">
      <c r="A297" t="s">
        <v>129</v>
      </c>
      <c r="B297" t="s">
        <v>42</v>
      </c>
      <c r="C297" t="s">
        <v>130</v>
      </c>
      <c r="D297" t="s">
        <v>113</v>
      </c>
      <c r="E297">
        <v>0</v>
      </c>
      <c r="F297" s="37">
        <v>0</v>
      </c>
      <c r="G297" s="37">
        <v>0</v>
      </c>
      <c r="H297" s="37">
        <v>0</v>
      </c>
    </row>
    <row r="298" spans="1:8">
      <c r="A298" t="s">
        <v>129</v>
      </c>
      <c r="B298" t="s">
        <v>43</v>
      </c>
      <c r="C298" t="s">
        <v>130</v>
      </c>
      <c r="D298" t="s">
        <v>113</v>
      </c>
      <c r="E298">
        <v>0</v>
      </c>
      <c r="F298" s="37">
        <v>0</v>
      </c>
      <c r="G298" s="37">
        <v>0</v>
      </c>
      <c r="H298" s="37">
        <v>0</v>
      </c>
    </row>
    <row r="299" spans="1:8">
      <c r="A299" t="s">
        <v>129</v>
      </c>
      <c r="B299" t="s">
        <v>44</v>
      </c>
      <c r="C299" t="s">
        <v>130</v>
      </c>
      <c r="D299" t="s">
        <v>113</v>
      </c>
      <c r="E299">
        <v>0</v>
      </c>
      <c r="F299" s="37">
        <v>0</v>
      </c>
      <c r="G299" s="37">
        <v>0</v>
      </c>
      <c r="H299" s="37">
        <v>0</v>
      </c>
    </row>
    <row r="300" spans="1:8">
      <c r="A300" t="s">
        <v>129</v>
      </c>
      <c r="B300" t="s">
        <v>45</v>
      </c>
      <c r="D300" t="s">
        <v>113</v>
      </c>
      <c r="E300">
        <v>0</v>
      </c>
      <c r="F300" s="37">
        <v>0</v>
      </c>
      <c r="G300" s="37">
        <v>0</v>
      </c>
      <c r="H300" s="37">
        <v>0</v>
      </c>
    </row>
    <row r="301" spans="1:8">
      <c r="A301" t="s">
        <v>129</v>
      </c>
      <c r="B301" t="s">
        <v>46</v>
      </c>
      <c r="C301" t="s">
        <v>130</v>
      </c>
      <c r="D301" t="s">
        <v>113</v>
      </c>
      <c r="E301">
        <v>0</v>
      </c>
      <c r="F301" s="37">
        <v>0</v>
      </c>
      <c r="G301" s="37">
        <v>0</v>
      </c>
      <c r="H301" s="37">
        <v>0</v>
      </c>
    </row>
    <row r="302" spans="1:8">
      <c r="A302" t="s">
        <v>129</v>
      </c>
      <c r="B302" t="s">
        <v>47</v>
      </c>
      <c r="C302" t="s">
        <v>130</v>
      </c>
      <c r="D302" t="s">
        <v>113</v>
      </c>
      <c r="E302">
        <v>0</v>
      </c>
      <c r="F302" s="37">
        <v>0</v>
      </c>
      <c r="G302" s="37">
        <v>0</v>
      </c>
      <c r="H302" s="37">
        <v>0</v>
      </c>
    </row>
    <row r="303" spans="1:8">
      <c r="A303" t="s">
        <v>129</v>
      </c>
      <c r="B303" t="s">
        <v>48</v>
      </c>
      <c r="C303" t="s">
        <v>130</v>
      </c>
      <c r="D303" t="s">
        <v>113</v>
      </c>
      <c r="E303">
        <v>0</v>
      </c>
      <c r="F303" s="37">
        <v>0</v>
      </c>
      <c r="G303" s="37">
        <v>0</v>
      </c>
      <c r="H303" s="37">
        <v>0</v>
      </c>
    </row>
    <row r="304" spans="1:8">
      <c r="A304" t="s">
        <v>129</v>
      </c>
      <c r="B304" t="s">
        <v>49</v>
      </c>
      <c r="C304" t="s">
        <v>130</v>
      </c>
      <c r="D304" t="s">
        <v>113</v>
      </c>
      <c r="E304">
        <v>0</v>
      </c>
      <c r="F304" s="37">
        <v>0</v>
      </c>
      <c r="G304" s="37">
        <v>0</v>
      </c>
      <c r="H304" s="37">
        <v>0</v>
      </c>
    </row>
    <row r="305" spans="1:8">
      <c r="A305" t="s">
        <v>129</v>
      </c>
      <c r="B305" t="s">
        <v>50</v>
      </c>
      <c r="C305" t="s">
        <v>130</v>
      </c>
      <c r="D305" t="s">
        <v>113</v>
      </c>
      <c r="E305">
        <v>0</v>
      </c>
      <c r="F305" s="37">
        <v>0</v>
      </c>
      <c r="G305" s="37">
        <v>0</v>
      </c>
      <c r="H305" s="37">
        <v>0</v>
      </c>
    </row>
    <row r="306" spans="1:8">
      <c r="A306" t="s">
        <v>129</v>
      </c>
      <c r="B306" t="s">
        <v>51</v>
      </c>
      <c r="C306" t="s">
        <v>130</v>
      </c>
      <c r="D306" t="s">
        <v>113</v>
      </c>
      <c r="E306">
        <v>0</v>
      </c>
      <c r="F306" s="37">
        <v>0</v>
      </c>
      <c r="G306" s="37">
        <v>0</v>
      </c>
      <c r="H306" s="37">
        <v>0</v>
      </c>
    </row>
    <row r="307" spans="1:8">
      <c r="A307" t="s">
        <v>129</v>
      </c>
      <c r="B307" t="s">
        <v>52</v>
      </c>
      <c r="C307" t="s">
        <v>130</v>
      </c>
      <c r="D307" t="s">
        <v>113</v>
      </c>
      <c r="E307">
        <v>0</v>
      </c>
      <c r="F307" s="37">
        <v>0</v>
      </c>
      <c r="G307" s="37">
        <v>0</v>
      </c>
      <c r="H307" s="37">
        <v>0</v>
      </c>
    </row>
    <row r="308" spans="1:8">
      <c r="A308" t="s">
        <v>131</v>
      </c>
      <c r="B308" t="s">
        <v>58</v>
      </c>
      <c r="D308" t="s">
        <v>39</v>
      </c>
      <c r="E308">
        <v>0</v>
      </c>
      <c r="F308" s="37">
        <v>0</v>
      </c>
      <c r="G308" s="37">
        <v>0</v>
      </c>
      <c r="H308" s="37">
        <v>0</v>
      </c>
    </row>
    <row r="309" spans="1:8">
      <c r="A309" t="s">
        <v>131</v>
      </c>
      <c r="B309" t="s">
        <v>59</v>
      </c>
      <c r="C309" t="s">
        <v>132</v>
      </c>
      <c r="D309" t="s">
        <v>39</v>
      </c>
      <c r="E309">
        <v>0</v>
      </c>
      <c r="F309" s="37">
        <v>0</v>
      </c>
      <c r="G309" s="37">
        <v>0</v>
      </c>
      <c r="H309" s="37">
        <v>0</v>
      </c>
    </row>
    <row r="310" spans="1:8">
      <c r="A310" t="s">
        <v>133</v>
      </c>
      <c r="B310" t="s">
        <v>58</v>
      </c>
      <c r="D310" t="s">
        <v>39</v>
      </c>
      <c r="E310">
        <v>0</v>
      </c>
      <c r="F310" s="37">
        <v>0</v>
      </c>
      <c r="G310" s="37">
        <v>0</v>
      </c>
      <c r="H310" s="37">
        <v>0</v>
      </c>
    </row>
    <row r="311" spans="1:8">
      <c r="A311" t="s">
        <v>133</v>
      </c>
      <c r="B311" t="s">
        <v>59</v>
      </c>
      <c r="C311" t="s">
        <v>134</v>
      </c>
      <c r="D311" t="s">
        <v>39</v>
      </c>
      <c r="E311">
        <v>0</v>
      </c>
      <c r="F311" s="37">
        <v>0</v>
      </c>
      <c r="G311" s="37">
        <v>0</v>
      </c>
      <c r="H311" s="37">
        <v>0</v>
      </c>
    </row>
    <row r="312" spans="1:8">
      <c r="A312" t="s">
        <v>135</v>
      </c>
      <c r="B312" t="s">
        <v>38</v>
      </c>
      <c r="C312" t="s">
        <v>136</v>
      </c>
      <c r="D312" t="s">
        <v>39</v>
      </c>
      <c r="E312" s="20">
        <v>1.4033633266300001E-7</v>
      </c>
      <c r="F312" s="37">
        <v>5.4293441194552797E-7</v>
      </c>
      <c r="G312" s="37">
        <v>5.4293441194552797E-7</v>
      </c>
      <c r="H312" s="37">
        <v>5.4293441194552797E-7</v>
      </c>
    </row>
    <row r="313" spans="1:8">
      <c r="A313" t="s">
        <v>135</v>
      </c>
      <c r="B313" t="s">
        <v>40</v>
      </c>
      <c r="C313" t="s">
        <v>136</v>
      </c>
      <c r="D313" t="s">
        <v>39</v>
      </c>
      <c r="E313" s="20">
        <v>2.5952396585199999E-8</v>
      </c>
      <c r="F313" s="37">
        <v>1.7101853371297196E-8</v>
      </c>
      <c r="G313" s="37">
        <v>1.7101853371297196E-8</v>
      </c>
      <c r="H313" s="37">
        <v>1.7101853371297196E-8</v>
      </c>
    </row>
    <row r="314" spans="1:8">
      <c r="A314" t="s">
        <v>135</v>
      </c>
      <c r="B314" t="s">
        <v>42</v>
      </c>
      <c r="C314" t="s">
        <v>136</v>
      </c>
      <c r="D314" t="s">
        <v>39</v>
      </c>
      <c r="E314">
        <v>2.4625814430500001E-8</v>
      </c>
      <c r="F314" s="37">
        <v>5.2500288905036003E-8</v>
      </c>
      <c r="G314" s="37">
        <v>5.2500288905036003E-8</v>
      </c>
      <c r="H314" s="37">
        <v>5.2500288905036003E-8</v>
      </c>
    </row>
    <row r="315" spans="1:8">
      <c r="A315" t="s">
        <v>135</v>
      </c>
      <c r="B315" t="s">
        <v>43</v>
      </c>
      <c r="C315" t="s">
        <v>136</v>
      </c>
      <c r="D315" t="s">
        <v>39</v>
      </c>
      <c r="E315">
        <v>0</v>
      </c>
      <c r="F315" s="37">
        <v>0</v>
      </c>
      <c r="G315" s="37">
        <v>0</v>
      </c>
      <c r="H315" s="37">
        <v>0</v>
      </c>
    </row>
    <row r="316" spans="1:8">
      <c r="A316" t="s">
        <v>135</v>
      </c>
      <c r="B316" t="s">
        <v>44</v>
      </c>
      <c r="C316" t="s">
        <v>136</v>
      </c>
      <c r="D316" t="s">
        <v>39</v>
      </c>
      <c r="E316">
        <v>0</v>
      </c>
      <c r="F316" s="37">
        <v>0</v>
      </c>
      <c r="G316" s="37">
        <v>0</v>
      </c>
      <c r="H316" s="37">
        <v>0</v>
      </c>
    </row>
    <row r="317" spans="1:8">
      <c r="A317" t="s">
        <v>137</v>
      </c>
      <c r="B317" t="s">
        <v>38</v>
      </c>
      <c r="D317" t="s">
        <v>39</v>
      </c>
      <c r="E317" s="20">
        <v>0</v>
      </c>
      <c r="F317" s="37">
        <v>0</v>
      </c>
      <c r="G317" s="37">
        <v>0</v>
      </c>
      <c r="H317" s="37">
        <v>0</v>
      </c>
    </row>
    <row r="318" spans="1:8">
      <c r="A318" t="s">
        <v>137</v>
      </c>
      <c r="B318" t="s">
        <v>40</v>
      </c>
      <c r="C318" t="s">
        <v>138</v>
      </c>
      <c r="D318" t="s">
        <v>39</v>
      </c>
      <c r="E318" s="20">
        <v>1.81407994314E-12</v>
      </c>
      <c r="F318" s="37">
        <v>4.3096033905281597E-12</v>
      </c>
      <c r="G318" s="37">
        <v>4.3096033905281597E-12</v>
      </c>
      <c r="H318" s="37">
        <v>4.3096033905281597E-12</v>
      </c>
    </row>
    <row r="319" spans="1:8">
      <c r="A319" t="s">
        <v>137</v>
      </c>
      <c r="B319" t="s">
        <v>42</v>
      </c>
      <c r="C319" t="s">
        <v>138</v>
      </c>
      <c r="D319" t="s">
        <v>39</v>
      </c>
      <c r="E319">
        <v>0</v>
      </c>
      <c r="F319" s="37">
        <v>0</v>
      </c>
      <c r="G319" s="37">
        <v>0</v>
      </c>
      <c r="H319" s="37">
        <v>0</v>
      </c>
    </row>
    <row r="320" spans="1:8">
      <c r="A320" t="s">
        <v>137</v>
      </c>
      <c r="B320" t="s">
        <v>43</v>
      </c>
      <c r="C320" t="s">
        <v>138</v>
      </c>
      <c r="D320" t="s">
        <v>39</v>
      </c>
      <c r="E320">
        <v>0</v>
      </c>
      <c r="F320" s="37">
        <v>0</v>
      </c>
      <c r="G320" s="37">
        <v>0</v>
      </c>
      <c r="H320" s="37">
        <v>0</v>
      </c>
    </row>
    <row r="321" spans="1:8">
      <c r="A321" t="s">
        <v>137</v>
      </c>
      <c r="B321" t="s">
        <v>44</v>
      </c>
      <c r="C321" t="s">
        <v>138</v>
      </c>
      <c r="D321" t="s">
        <v>39</v>
      </c>
      <c r="E321" s="20">
        <v>0</v>
      </c>
      <c r="F321" s="37">
        <v>0</v>
      </c>
      <c r="G321" s="37">
        <v>0</v>
      </c>
      <c r="H321" s="37">
        <v>0</v>
      </c>
    </row>
    <row r="322" spans="1:8">
      <c r="A322" t="s">
        <v>139</v>
      </c>
      <c r="B322" t="s">
        <v>45</v>
      </c>
      <c r="D322" t="s">
        <v>39</v>
      </c>
      <c r="E322">
        <v>1.20889012099E-12</v>
      </c>
      <c r="F322" s="37">
        <v>1.4167012549993954E-5</v>
      </c>
      <c r="G322" s="37">
        <v>1.4167012549993954E-5</v>
      </c>
      <c r="H322" s="37">
        <v>1.4167012549993954E-5</v>
      </c>
    </row>
    <row r="323" spans="1:8">
      <c r="A323" t="s">
        <v>139</v>
      </c>
      <c r="B323" t="s">
        <v>46</v>
      </c>
      <c r="C323" t="s">
        <v>140</v>
      </c>
      <c r="D323" t="s">
        <v>39</v>
      </c>
      <c r="E323">
        <v>0</v>
      </c>
      <c r="F323" s="37">
        <v>0</v>
      </c>
      <c r="G323" s="37">
        <v>0</v>
      </c>
      <c r="H323" s="37">
        <v>0</v>
      </c>
    </row>
    <row r="324" spans="1:8">
      <c r="A324" t="s">
        <v>139</v>
      </c>
      <c r="B324" t="s">
        <v>47</v>
      </c>
      <c r="C324" t="s">
        <v>140</v>
      </c>
      <c r="D324" t="s">
        <v>39</v>
      </c>
      <c r="E324" s="20">
        <v>8.5639464740500001E-10</v>
      </c>
      <c r="F324" s="37">
        <v>4.1189116304886402E-9</v>
      </c>
      <c r="G324" s="37">
        <v>4.1189116304886402E-9</v>
      </c>
      <c r="H324" s="37">
        <v>4.1189116304886402E-9</v>
      </c>
    </row>
    <row r="325" spans="1:8">
      <c r="A325" t="s">
        <v>139</v>
      </c>
      <c r="B325" t="s">
        <v>48</v>
      </c>
      <c r="C325" t="s">
        <v>140</v>
      </c>
      <c r="D325" t="s">
        <v>39</v>
      </c>
      <c r="E325" s="20">
        <v>1.6043216937900001E-8</v>
      </c>
      <c r="F325" s="37">
        <v>3.9958947524702825E-9</v>
      </c>
      <c r="G325" s="37">
        <v>3.9958947524702825E-9</v>
      </c>
      <c r="H325" s="37">
        <v>3.9958947524702825E-9</v>
      </c>
    </row>
    <row r="326" spans="1:8">
      <c r="A326" t="s">
        <v>139</v>
      </c>
      <c r="B326" t="s">
        <v>49</v>
      </c>
      <c r="C326" t="s">
        <v>140</v>
      </c>
      <c r="D326" t="s">
        <v>39</v>
      </c>
      <c r="E326">
        <v>0</v>
      </c>
      <c r="F326" s="37">
        <v>0</v>
      </c>
      <c r="G326" s="37">
        <v>0</v>
      </c>
      <c r="H326" s="37">
        <v>0</v>
      </c>
    </row>
    <row r="327" spans="1:8">
      <c r="A327" t="s">
        <v>139</v>
      </c>
      <c r="B327" t="s">
        <v>50</v>
      </c>
      <c r="C327" t="s">
        <v>140</v>
      </c>
      <c r="D327" t="s">
        <v>39</v>
      </c>
      <c r="E327" s="20">
        <v>2.19539067649E-9</v>
      </c>
      <c r="F327" s="37">
        <v>1.3055269884383924E-9</v>
      </c>
      <c r="G327" s="37">
        <v>1.3055269884383924E-9</v>
      </c>
      <c r="H327" s="37">
        <v>1.3055269884383924E-9</v>
      </c>
    </row>
    <row r="328" spans="1:8">
      <c r="A328" t="s">
        <v>139</v>
      </c>
      <c r="B328" t="s">
        <v>51</v>
      </c>
      <c r="C328" t="s">
        <v>140</v>
      </c>
      <c r="D328" t="s">
        <v>39</v>
      </c>
      <c r="E328" s="20">
        <v>1.8927560398399999E-8</v>
      </c>
      <c r="F328" s="37">
        <v>2.2673324519194001E-8</v>
      </c>
      <c r="G328" s="37">
        <v>2.2673324519194001E-8</v>
      </c>
      <c r="H328" s="37">
        <v>2.2673324519194001E-8</v>
      </c>
    </row>
    <row r="329" spans="1:8">
      <c r="A329" t="s">
        <v>139</v>
      </c>
      <c r="B329" t="s">
        <v>52</v>
      </c>
      <c r="C329" t="s">
        <v>140</v>
      </c>
      <c r="D329" t="s">
        <v>39</v>
      </c>
      <c r="E329">
        <v>0</v>
      </c>
      <c r="F329" s="37">
        <v>0</v>
      </c>
      <c r="G329" s="37">
        <v>0</v>
      </c>
      <c r="H329" s="37">
        <v>0</v>
      </c>
    </row>
    <row r="330" spans="1:8">
      <c r="A330" t="s">
        <v>141</v>
      </c>
      <c r="B330" t="s">
        <v>127</v>
      </c>
      <c r="C330" t="s">
        <v>142</v>
      </c>
      <c r="D330" t="s">
        <v>39</v>
      </c>
      <c r="E330" s="20">
        <v>2.8932274632E-10</v>
      </c>
      <c r="F330" s="37">
        <v>2.7444170085507284E-10</v>
      </c>
      <c r="G330" s="37">
        <v>2.7444170085507284E-10</v>
      </c>
      <c r="H330" s="37">
        <v>2.7444170085507284E-10</v>
      </c>
    </row>
    <row r="331" spans="1:8">
      <c r="A331" t="s">
        <v>143</v>
      </c>
      <c r="B331" t="s">
        <v>38</v>
      </c>
      <c r="D331" t="s">
        <v>39</v>
      </c>
      <c r="E331">
        <v>0</v>
      </c>
      <c r="F331" s="37">
        <v>0</v>
      </c>
      <c r="G331" s="37">
        <v>0</v>
      </c>
      <c r="H331" s="37">
        <v>0</v>
      </c>
    </row>
    <row r="332" spans="1:8">
      <c r="A332" t="s">
        <v>143</v>
      </c>
      <c r="B332" t="s">
        <v>40</v>
      </c>
      <c r="C332" t="s">
        <v>144</v>
      </c>
      <c r="D332" t="s">
        <v>39</v>
      </c>
      <c r="E332" s="20">
        <v>3.7531093747100001E-14</v>
      </c>
      <c r="F332" s="37">
        <v>3.3977075310828003E-14</v>
      </c>
      <c r="G332" s="37">
        <v>3.3977075310828003E-14</v>
      </c>
      <c r="H332" s="37">
        <v>3.3977075310828003E-14</v>
      </c>
    </row>
    <row r="333" spans="1:8">
      <c r="A333" t="s">
        <v>143</v>
      </c>
      <c r="B333" t="s">
        <v>42</v>
      </c>
      <c r="C333" t="s">
        <v>144</v>
      </c>
      <c r="D333" t="s">
        <v>39</v>
      </c>
      <c r="E333">
        <v>0</v>
      </c>
      <c r="F333" s="37">
        <v>0</v>
      </c>
      <c r="G333" s="37">
        <v>0</v>
      </c>
      <c r="H333" s="37">
        <v>0</v>
      </c>
    </row>
    <row r="334" spans="1:8">
      <c r="A334" t="s">
        <v>143</v>
      </c>
      <c r="B334" t="s">
        <v>43</v>
      </c>
      <c r="C334" t="s">
        <v>144</v>
      </c>
      <c r="D334" t="s">
        <v>39</v>
      </c>
      <c r="E334">
        <v>0</v>
      </c>
      <c r="F334" s="37">
        <v>0</v>
      </c>
      <c r="G334" s="37">
        <v>0</v>
      </c>
      <c r="H334" s="37">
        <v>0</v>
      </c>
    </row>
    <row r="335" spans="1:8">
      <c r="A335" t="s">
        <v>143</v>
      </c>
      <c r="B335" t="s">
        <v>44</v>
      </c>
      <c r="C335" t="s">
        <v>144</v>
      </c>
      <c r="D335" t="s">
        <v>39</v>
      </c>
      <c r="E335">
        <v>0</v>
      </c>
      <c r="F335" s="37">
        <v>0</v>
      </c>
      <c r="G335" s="37">
        <v>0</v>
      </c>
      <c r="H335" s="37">
        <v>0</v>
      </c>
    </row>
    <row r="336" spans="1:8">
      <c r="A336" t="s">
        <v>143</v>
      </c>
      <c r="B336" t="s">
        <v>45</v>
      </c>
      <c r="D336" t="s">
        <v>39</v>
      </c>
      <c r="E336">
        <v>0</v>
      </c>
      <c r="F336" s="37">
        <v>0</v>
      </c>
      <c r="G336" s="37">
        <v>0</v>
      </c>
      <c r="H336" s="37">
        <v>0</v>
      </c>
    </row>
    <row r="337" spans="1:8">
      <c r="A337" t="s">
        <v>143</v>
      </c>
      <c r="B337" t="s">
        <v>46</v>
      </c>
      <c r="D337" t="s">
        <v>39</v>
      </c>
      <c r="E337">
        <v>0</v>
      </c>
      <c r="F337" s="37">
        <v>0</v>
      </c>
      <c r="G337" s="37">
        <v>0</v>
      </c>
      <c r="H337" s="37">
        <v>0</v>
      </c>
    </row>
    <row r="338" spans="1:8">
      <c r="A338" t="s">
        <v>143</v>
      </c>
      <c r="B338" t="s">
        <v>47</v>
      </c>
      <c r="C338" t="s">
        <v>144</v>
      </c>
      <c r="D338" t="s">
        <v>39</v>
      </c>
      <c r="E338">
        <v>0</v>
      </c>
      <c r="F338" s="37">
        <v>0</v>
      </c>
      <c r="G338" s="37">
        <v>0</v>
      </c>
      <c r="H338" s="37">
        <v>0</v>
      </c>
    </row>
    <row r="339" spans="1:8">
      <c r="A339" t="s">
        <v>143</v>
      </c>
      <c r="B339" t="s">
        <v>48</v>
      </c>
      <c r="C339" t="s">
        <v>144</v>
      </c>
      <c r="D339" t="s">
        <v>39</v>
      </c>
      <c r="E339">
        <v>0</v>
      </c>
      <c r="F339" s="37">
        <v>0</v>
      </c>
      <c r="G339" s="37">
        <v>0</v>
      </c>
      <c r="H339" s="37">
        <v>0</v>
      </c>
    </row>
    <row r="340" spans="1:8">
      <c r="A340" t="s">
        <v>143</v>
      </c>
      <c r="B340" t="s">
        <v>49</v>
      </c>
      <c r="C340" t="s">
        <v>144</v>
      </c>
      <c r="D340" t="s">
        <v>39</v>
      </c>
      <c r="E340">
        <v>0</v>
      </c>
      <c r="F340" s="37">
        <v>0</v>
      </c>
      <c r="G340" s="37">
        <v>0</v>
      </c>
      <c r="H340" s="37">
        <v>0</v>
      </c>
    </row>
    <row r="341" spans="1:8">
      <c r="A341" t="s">
        <v>143</v>
      </c>
      <c r="B341" t="s">
        <v>50</v>
      </c>
      <c r="C341" t="s">
        <v>144</v>
      </c>
      <c r="D341" t="s">
        <v>39</v>
      </c>
      <c r="E341">
        <v>0</v>
      </c>
      <c r="F341" s="37">
        <v>0</v>
      </c>
      <c r="G341" s="37">
        <v>0</v>
      </c>
      <c r="H341" s="37">
        <v>0</v>
      </c>
    </row>
    <row r="342" spans="1:8">
      <c r="A342" t="s">
        <v>143</v>
      </c>
      <c r="B342" t="s">
        <v>51</v>
      </c>
      <c r="C342" t="s">
        <v>144</v>
      </c>
      <c r="D342" t="s">
        <v>39</v>
      </c>
      <c r="E342" s="20">
        <v>9.0102142485800004E-14</v>
      </c>
      <c r="F342" s="37">
        <v>8.1574379554272416E-14</v>
      </c>
      <c r="G342" s="37">
        <v>8.1574379554272416E-14</v>
      </c>
      <c r="H342" s="37">
        <v>8.1574379554272416E-14</v>
      </c>
    </row>
    <row r="343" spans="1:8">
      <c r="A343" t="s">
        <v>143</v>
      </c>
      <c r="B343" t="s">
        <v>52</v>
      </c>
      <c r="C343" t="s">
        <v>144</v>
      </c>
      <c r="D343" t="s">
        <v>39</v>
      </c>
      <c r="E343">
        <v>0</v>
      </c>
      <c r="F343" s="37">
        <v>0</v>
      </c>
      <c r="G343" s="37">
        <v>0</v>
      </c>
      <c r="H343" s="37">
        <v>0</v>
      </c>
    </row>
    <row r="344" spans="1:8">
      <c r="A344" t="s">
        <v>145</v>
      </c>
      <c r="B344" t="s">
        <v>40</v>
      </c>
      <c r="C344" t="s">
        <v>146</v>
      </c>
      <c r="D344" t="s">
        <v>39</v>
      </c>
      <c r="E344" s="20">
        <v>4.5116579833699998E-17</v>
      </c>
      <c r="F344" s="37">
        <v>4.8586640639732796E-17</v>
      </c>
      <c r="G344" s="37">
        <v>4.8586640639732796E-17</v>
      </c>
      <c r="H344" s="37">
        <v>4.8586640639732796E-17</v>
      </c>
    </row>
    <row r="345" spans="1:8">
      <c r="A345" t="s">
        <v>145</v>
      </c>
      <c r="B345" t="s">
        <v>42</v>
      </c>
      <c r="C345" t="s">
        <v>146</v>
      </c>
      <c r="D345" t="s">
        <v>39</v>
      </c>
      <c r="E345">
        <v>0</v>
      </c>
      <c r="F345" s="37">
        <v>0</v>
      </c>
      <c r="G345" s="37">
        <v>0</v>
      </c>
      <c r="H345" s="37">
        <v>0</v>
      </c>
    </row>
    <row r="346" spans="1:8">
      <c r="A346" t="s">
        <v>145</v>
      </c>
      <c r="B346" t="s">
        <v>43</v>
      </c>
      <c r="C346" t="s">
        <v>146</v>
      </c>
      <c r="D346" t="s">
        <v>39</v>
      </c>
      <c r="E346">
        <v>0</v>
      </c>
      <c r="F346" s="37">
        <v>0</v>
      </c>
      <c r="G346" s="37">
        <v>0</v>
      </c>
      <c r="H346" s="37">
        <v>0</v>
      </c>
    </row>
    <row r="347" spans="1:8">
      <c r="A347" t="s">
        <v>145</v>
      </c>
      <c r="B347" t="s">
        <v>44</v>
      </c>
      <c r="C347" t="s">
        <v>146</v>
      </c>
      <c r="D347" t="s">
        <v>39</v>
      </c>
      <c r="E347">
        <v>0</v>
      </c>
      <c r="F347" s="37">
        <v>0</v>
      </c>
      <c r="G347" s="37">
        <v>0</v>
      </c>
      <c r="H347" s="37">
        <v>0</v>
      </c>
    </row>
    <row r="348" spans="1:8">
      <c r="A348" t="s">
        <v>147</v>
      </c>
      <c r="B348" t="s">
        <v>58</v>
      </c>
      <c r="D348" t="s">
        <v>39</v>
      </c>
      <c r="E348">
        <v>0</v>
      </c>
      <c r="F348" s="37">
        <v>0</v>
      </c>
      <c r="G348" s="37">
        <v>0</v>
      </c>
      <c r="H348" s="37">
        <v>0</v>
      </c>
    </row>
    <row r="349" spans="1:8">
      <c r="A349" t="s">
        <v>147</v>
      </c>
      <c r="B349" t="s">
        <v>59</v>
      </c>
      <c r="C349" t="s">
        <v>148</v>
      </c>
      <c r="D349" t="s">
        <v>39</v>
      </c>
      <c r="E349">
        <v>0</v>
      </c>
      <c r="F349" s="37">
        <v>0</v>
      </c>
      <c r="G349" s="37">
        <v>0</v>
      </c>
      <c r="H349" s="37">
        <v>0</v>
      </c>
    </row>
    <row r="350" spans="1:8">
      <c r="A350" t="s">
        <v>149</v>
      </c>
      <c r="B350" t="s">
        <v>38</v>
      </c>
      <c r="D350" t="s">
        <v>39</v>
      </c>
      <c r="E350" s="20">
        <v>4.5982011651599996E-13</v>
      </c>
      <c r="F350" s="37">
        <v>4.8917860471621585E-11</v>
      </c>
      <c r="G350" s="37">
        <v>4.8917860471621585E-11</v>
      </c>
      <c r="H350" s="37">
        <v>4.8917860471621585E-11</v>
      </c>
    </row>
    <row r="351" spans="1:8">
      <c r="A351" t="s">
        <v>149</v>
      </c>
      <c r="B351" t="s">
        <v>40</v>
      </c>
      <c r="C351" t="s">
        <v>150</v>
      </c>
      <c r="D351" t="s">
        <v>39</v>
      </c>
      <c r="E351" s="20">
        <v>2.5816241870100002E-12</v>
      </c>
      <c r="F351" s="37">
        <v>4.4724261892678526E-12</v>
      </c>
      <c r="G351" s="37">
        <v>4.4724261892678526E-12</v>
      </c>
      <c r="H351" s="37">
        <v>4.4724261892678526E-12</v>
      </c>
    </row>
    <row r="352" spans="1:8">
      <c r="A352" t="s">
        <v>149</v>
      </c>
      <c r="B352" t="s">
        <v>42</v>
      </c>
      <c r="C352" t="s">
        <v>150</v>
      </c>
      <c r="D352" t="s">
        <v>39</v>
      </c>
      <c r="E352">
        <v>1.9478193921999999E-10</v>
      </c>
      <c r="F352" s="37">
        <v>3.6987757813443355E-10</v>
      </c>
      <c r="G352" s="37">
        <v>3.6987757813443355E-10</v>
      </c>
      <c r="H352" s="37">
        <v>3.6987757813443355E-10</v>
      </c>
    </row>
    <row r="353" spans="1:8">
      <c r="A353" t="s">
        <v>149</v>
      </c>
      <c r="B353" t="s">
        <v>43</v>
      </c>
      <c r="C353" t="s">
        <v>150</v>
      </c>
      <c r="D353" t="s">
        <v>39</v>
      </c>
      <c r="E353" s="20">
        <v>1.5357684286300001E-12</v>
      </c>
      <c r="F353" s="37">
        <v>7.6244085015958E-12</v>
      </c>
      <c r="G353" s="37">
        <v>7.6244085015958E-12</v>
      </c>
      <c r="H353" s="37">
        <v>7.6244085015958E-12</v>
      </c>
    </row>
    <row r="354" spans="1:8">
      <c r="A354" t="s">
        <v>149</v>
      </c>
      <c r="B354" t="s">
        <v>44</v>
      </c>
      <c r="C354" t="s">
        <v>150</v>
      </c>
      <c r="D354" t="s">
        <v>39</v>
      </c>
      <c r="E354">
        <v>0</v>
      </c>
      <c r="F354" s="37">
        <v>0</v>
      </c>
      <c r="G354" s="37">
        <v>0</v>
      </c>
      <c r="H354" s="37">
        <v>0</v>
      </c>
    </row>
    <row r="355" spans="1:8">
      <c r="A355" t="s">
        <v>149</v>
      </c>
      <c r="B355" t="s">
        <v>58</v>
      </c>
      <c r="D355" t="s">
        <v>39</v>
      </c>
      <c r="E355" s="20">
        <v>0</v>
      </c>
      <c r="F355" s="37">
        <v>0</v>
      </c>
      <c r="G355" s="37">
        <v>0</v>
      </c>
      <c r="H355" s="37">
        <v>0</v>
      </c>
    </row>
    <row r="356" spans="1:8">
      <c r="A356" t="s">
        <v>149</v>
      </c>
      <c r="B356" t="s">
        <v>59</v>
      </c>
      <c r="C356" t="s">
        <v>150</v>
      </c>
      <c r="D356" t="s">
        <v>39</v>
      </c>
      <c r="E356" s="20">
        <v>7.6323961681500003E-15</v>
      </c>
      <c r="F356" s="37">
        <v>1.2843338613125772E-14</v>
      </c>
      <c r="G356" s="37">
        <v>1.2843338613125772E-14</v>
      </c>
      <c r="H356" s="37">
        <v>1.2843338613125772E-14</v>
      </c>
    </row>
    <row r="357" spans="1:8">
      <c r="A357" t="s">
        <v>149</v>
      </c>
      <c r="B357" t="s">
        <v>124</v>
      </c>
      <c r="C357" t="s">
        <v>150</v>
      </c>
      <c r="D357" t="s">
        <v>39</v>
      </c>
      <c r="E357">
        <v>0</v>
      </c>
      <c r="F357" s="37">
        <v>0</v>
      </c>
      <c r="G357" s="37">
        <v>0</v>
      </c>
      <c r="H357" s="37">
        <v>0</v>
      </c>
    </row>
    <row r="358" spans="1:8">
      <c r="A358" t="s">
        <v>149</v>
      </c>
      <c r="B358" t="s">
        <v>125</v>
      </c>
      <c r="C358" t="s">
        <v>150</v>
      </c>
      <c r="D358" t="s">
        <v>39</v>
      </c>
      <c r="E358">
        <v>0</v>
      </c>
      <c r="F358" s="37">
        <v>0</v>
      </c>
      <c r="G358" s="37">
        <v>0</v>
      </c>
      <c r="H358" s="37">
        <v>0</v>
      </c>
    </row>
    <row r="359" spans="1:8">
      <c r="A359" t="s">
        <v>149</v>
      </c>
      <c r="B359" t="s">
        <v>45</v>
      </c>
      <c r="D359" t="s">
        <v>39</v>
      </c>
      <c r="E359" s="20">
        <v>1.10376933529E-15</v>
      </c>
      <c r="F359" s="37">
        <v>1.2935099036133125E-8</v>
      </c>
      <c r="G359" s="37">
        <v>1.2935099036133125E-8</v>
      </c>
      <c r="H359" s="37">
        <v>1.2935099036133125E-8</v>
      </c>
    </row>
    <row r="360" spans="1:8">
      <c r="A360" t="s">
        <v>149</v>
      </c>
      <c r="B360" t="s">
        <v>46</v>
      </c>
      <c r="C360" t="s">
        <v>150</v>
      </c>
      <c r="D360" t="s">
        <v>39</v>
      </c>
      <c r="E360">
        <v>0</v>
      </c>
      <c r="F360" s="37">
        <v>0</v>
      </c>
      <c r="G360" s="37">
        <v>0</v>
      </c>
      <c r="H360" s="37">
        <v>0</v>
      </c>
    </row>
    <row r="361" spans="1:8">
      <c r="A361" t="s">
        <v>149</v>
      </c>
      <c r="B361" t="s">
        <v>47</v>
      </c>
      <c r="C361" t="s">
        <v>150</v>
      </c>
      <c r="D361" t="s">
        <v>39</v>
      </c>
      <c r="E361" s="20">
        <v>1.3380707767100001E-10</v>
      </c>
      <c r="F361" s="37">
        <v>2.6722672900884404E-10</v>
      </c>
      <c r="G361" s="37">
        <v>2.6722672900884404E-10</v>
      </c>
      <c r="H361" s="37">
        <v>2.6722672900884404E-10</v>
      </c>
    </row>
    <row r="362" spans="1:8">
      <c r="A362" t="s">
        <v>149</v>
      </c>
      <c r="B362" t="s">
        <v>48</v>
      </c>
      <c r="C362" t="s">
        <v>150</v>
      </c>
      <c r="D362" t="s">
        <v>39</v>
      </c>
      <c r="E362" s="20">
        <v>4.98434919143E-9</v>
      </c>
      <c r="F362" s="37">
        <v>1.003516002156192E-8</v>
      </c>
      <c r="G362" s="37">
        <v>1.003516002156192E-8</v>
      </c>
      <c r="H362" s="37">
        <v>1.003516002156192E-8</v>
      </c>
    </row>
    <row r="363" spans="1:8">
      <c r="A363" t="s">
        <v>149</v>
      </c>
      <c r="B363" t="s">
        <v>49</v>
      </c>
      <c r="C363" t="s">
        <v>150</v>
      </c>
      <c r="D363" t="s">
        <v>39</v>
      </c>
      <c r="E363">
        <v>0</v>
      </c>
      <c r="F363" s="37">
        <v>0</v>
      </c>
      <c r="G363" s="37">
        <v>0</v>
      </c>
      <c r="H363" s="37">
        <v>0</v>
      </c>
    </row>
    <row r="364" spans="1:8">
      <c r="A364" t="s">
        <v>149</v>
      </c>
      <c r="B364" t="s">
        <v>50</v>
      </c>
      <c r="C364" t="s">
        <v>150</v>
      </c>
      <c r="D364" t="s">
        <v>39</v>
      </c>
      <c r="E364">
        <v>0</v>
      </c>
      <c r="F364" s="37">
        <v>0</v>
      </c>
      <c r="G364" s="37">
        <v>0</v>
      </c>
      <c r="H364" s="37">
        <v>0</v>
      </c>
    </row>
    <row r="365" spans="1:8">
      <c r="A365" t="s">
        <v>149</v>
      </c>
      <c r="B365" t="s">
        <v>51</v>
      </c>
      <c r="C365" t="s">
        <v>150</v>
      </c>
      <c r="D365" t="s">
        <v>39</v>
      </c>
      <c r="E365" s="20">
        <v>5.9824645582600002E-10</v>
      </c>
      <c r="F365" s="37">
        <v>1.196094160829856E-9</v>
      </c>
      <c r="G365" s="37">
        <v>1.196094160829856E-9</v>
      </c>
      <c r="H365" s="37">
        <v>1.196094160829856E-9</v>
      </c>
    </row>
    <row r="366" spans="1:8">
      <c r="A366" t="s">
        <v>149</v>
      </c>
      <c r="B366" t="s">
        <v>52</v>
      </c>
      <c r="C366" t="s">
        <v>150</v>
      </c>
      <c r="D366" t="s">
        <v>39</v>
      </c>
      <c r="E366">
        <v>0</v>
      </c>
      <c r="F366" s="37">
        <v>0</v>
      </c>
      <c r="G366" s="37">
        <v>0</v>
      </c>
      <c r="H366" s="37">
        <v>0</v>
      </c>
    </row>
    <row r="367" spans="1:8">
      <c r="A367" t="s">
        <v>151</v>
      </c>
      <c r="B367" t="s">
        <v>45</v>
      </c>
      <c r="D367" t="s">
        <v>113</v>
      </c>
      <c r="E367">
        <v>0</v>
      </c>
      <c r="F367" s="37">
        <v>0</v>
      </c>
      <c r="G367" s="37">
        <v>0</v>
      </c>
      <c r="H367" s="37">
        <v>0</v>
      </c>
    </row>
    <row r="368" spans="1:8">
      <c r="A368" t="s">
        <v>151</v>
      </c>
      <c r="B368" t="s">
        <v>46</v>
      </c>
      <c r="C368" t="s">
        <v>150</v>
      </c>
      <c r="D368" t="s">
        <v>113</v>
      </c>
      <c r="E368">
        <v>0</v>
      </c>
      <c r="F368" s="37">
        <v>0</v>
      </c>
      <c r="G368" s="37">
        <v>0</v>
      </c>
      <c r="H368" s="37">
        <v>0</v>
      </c>
    </row>
    <row r="369" spans="1:8">
      <c r="A369" t="s">
        <v>151</v>
      </c>
      <c r="B369" t="s">
        <v>47</v>
      </c>
      <c r="C369" t="s">
        <v>150</v>
      </c>
      <c r="D369" t="s">
        <v>113</v>
      </c>
      <c r="E369">
        <v>0</v>
      </c>
      <c r="F369" s="37">
        <v>0</v>
      </c>
      <c r="G369" s="37">
        <v>0</v>
      </c>
      <c r="H369" s="37">
        <v>0</v>
      </c>
    </row>
    <row r="370" spans="1:8">
      <c r="A370" t="s">
        <v>151</v>
      </c>
      <c r="B370" t="s">
        <v>48</v>
      </c>
      <c r="C370" t="s">
        <v>150</v>
      </c>
      <c r="D370" t="s">
        <v>113</v>
      </c>
      <c r="E370">
        <v>0</v>
      </c>
      <c r="F370" s="37">
        <v>0</v>
      </c>
      <c r="G370" s="37">
        <v>0</v>
      </c>
      <c r="H370" s="37">
        <v>0</v>
      </c>
    </row>
    <row r="371" spans="1:8">
      <c r="A371" t="s">
        <v>151</v>
      </c>
      <c r="B371" t="s">
        <v>49</v>
      </c>
      <c r="C371" t="s">
        <v>150</v>
      </c>
      <c r="D371" t="s">
        <v>113</v>
      </c>
      <c r="E371">
        <v>0</v>
      </c>
      <c r="F371" s="37">
        <v>0</v>
      </c>
      <c r="G371" s="37">
        <v>0</v>
      </c>
      <c r="H371" s="37">
        <v>0</v>
      </c>
    </row>
    <row r="372" spans="1:8">
      <c r="A372" t="s">
        <v>151</v>
      </c>
      <c r="B372" t="s">
        <v>50</v>
      </c>
      <c r="C372" t="s">
        <v>150</v>
      </c>
      <c r="D372" t="s">
        <v>113</v>
      </c>
      <c r="E372">
        <v>0</v>
      </c>
      <c r="F372" s="37">
        <v>0</v>
      </c>
      <c r="G372" s="37">
        <v>0</v>
      </c>
      <c r="H372" s="37">
        <v>0</v>
      </c>
    </row>
    <row r="373" spans="1:8">
      <c r="A373" t="s">
        <v>151</v>
      </c>
      <c r="B373" t="s">
        <v>51</v>
      </c>
      <c r="C373" t="s">
        <v>150</v>
      </c>
      <c r="D373" t="s">
        <v>113</v>
      </c>
      <c r="E373" s="20">
        <v>2.3706009253500001E-11</v>
      </c>
      <c r="F373" s="37">
        <v>1.7542073819581685E-11</v>
      </c>
      <c r="G373" s="37">
        <v>1.7542073819581685E-11</v>
      </c>
      <c r="H373" s="37">
        <v>1.7542073819581685E-11</v>
      </c>
    </row>
    <row r="374" spans="1:8">
      <c r="A374" t="s">
        <v>151</v>
      </c>
      <c r="B374" t="s">
        <v>52</v>
      </c>
      <c r="C374" t="s">
        <v>150</v>
      </c>
      <c r="D374" t="s">
        <v>113</v>
      </c>
      <c r="E374">
        <v>0</v>
      </c>
      <c r="F374" s="37">
        <v>0</v>
      </c>
      <c r="G374" s="37">
        <v>0</v>
      </c>
      <c r="H374" s="37">
        <v>0</v>
      </c>
    </row>
    <row r="375" spans="1:8">
      <c r="A375" t="s">
        <v>152</v>
      </c>
      <c r="B375" t="s">
        <v>38</v>
      </c>
      <c r="D375" t="s">
        <v>113</v>
      </c>
      <c r="E375">
        <v>0</v>
      </c>
      <c r="F375" s="37">
        <v>0</v>
      </c>
      <c r="G375" s="37">
        <v>0</v>
      </c>
      <c r="H375" s="37">
        <v>0</v>
      </c>
    </row>
    <row r="376" spans="1:8">
      <c r="A376" t="s">
        <v>152</v>
      </c>
      <c r="B376" t="s">
        <v>40</v>
      </c>
      <c r="C376" t="s">
        <v>150</v>
      </c>
      <c r="D376" t="s">
        <v>113</v>
      </c>
      <c r="E376">
        <v>0</v>
      </c>
      <c r="F376" s="37">
        <v>0</v>
      </c>
      <c r="G376" s="37">
        <v>0</v>
      </c>
      <c r="H376" s="37">
        <v>0</v>
      </c>
    </row>
    <row r="377" spans="1:8">
      <c r="A377" t="s">
        <v>152</v>
      </c>
      <c r="B377" t="s">
        <v>42</v>
      </c>
      <c r="C377" t="s">
        <v>150</v>
      </c>
      <c r="D377" t="s">
        <v>113</v>
      </c>
      <c r="E377">
        <v>5.8800148560399995E-14</v>
      </c>
      <c r="F377" s="37">
        <v>4.3511185284754405E-14</v>
      </c>
      <c r="G377" s="37">
        <v>4.3511185284754405E-14</v>
      </c>
      <c r="H377" s="37">
        <v>4.3511185284754405E-14</v>
      </c>
    </row>
    <row r="378" spans="1:8">
      <c r="A378" t="s">
        <v>152</v>
      </c>
      <c r="B378" t="s">
        <v>43</v>
      </c>
      <c r="C378" t="s">
        <v>150</v>
      </c>
      <c r="D378" t="s">
        <v>113</v>
      </c>
      <c r="E378">
        <v>0</v>
      </c>
      <c r="F378" s="37">
        <v>0</v>
      </c>
      <c r="G378" s="37">
        <v>0</v>
      </c>
      <c r="H378" s="37">
        <v>0</v>
      </c>
    </row>
    <row r="379" spans="1:8">
      <c r="A379" t="s">
        <v>152</v>
      </c>
      <c r="B379" t="s">
        <v>44</v>
      </c>
      <c r="C379" t="s">
        <v>150</v>
      </c>
      <c r="D379" t="s">
        <v>113</v>
      </c>
      <c r="E379">
        <v>0</v>
      </c>
      <c r="F379" s="37">
        <v>0</v>
      </c>
      <c r="G379" s="37">
        <v>0</v>
      </c>
      <c r="H379" s="37">
        <v>0</v>
      </c>
    </row>
    <row r="380" spans="1:8">
      <c r="A380" t="s">
        <v>152</v>
      </c>
      <c r="B380" t="s">
        <v>45</v>
      </c>
      <c r="D380" t="s">
        <v>113</v>
      </c>
      <c r="E380" s="20">
        <v>0</v>
      </c>
      <c r="F380" s="37">
        <v>0</v>
      </c>
      <c r="G380" s="37">
        <v>0</v>
      </c>
      <c r="H380" s="37">
        <v>0</v>
      </c>
    </row>
    <row r="381" spans="1:8">
      <c r="A381" t="s">
        <v>152</v>
      </c>
      <c r="B381" t="s">
        <v>46</v>
      </c>
      <c r="C381" t="s">
        <v>150</v>
      </c>
      <c r="D381" t="s">
        <v>113</v>
      </c>
      <c r="E381">
        <v>0</v>
      </c>
      <c r="F381" s="37">
        <v>0</v>
      </c>
      <c r="G381" s="37">
        <v>0</v>
      </c>
      <c r="H381" s="37">
        <v>0</v>
      </c>
    </row>
    <row r="382" spans="1:8">
      <c r="A382" t="s">
        <v>152</v>
      </c>
      <c r="B382" t="s">
        <v>47</v>
      </c>
      <c r="C382" t="s">
        <v>150</v>
      </c>
      <c r="D382" t="s">
        <v>113</v>
      </c>
      <c r="E382">
        <v>0</v>
      </c>
      <c r="F382" s="37">
        <v>0</v>
      </c>
      <c r="G382" s="37">
        <v>0</v>
      </c>
      <c r="H382" s="37">
        <v>0</v>
      </c>
    </row>
    <row r="383" spans="1:8">
      <c r="A383" t="s">
        <v>152</v>
      </c>
      <c r="B383" t="s">
        <v>48</v>
      </c>
      <c r="C383" t="s">
        <v>150</v>
      </c>
      <c r="D383" t="s">
        <v>113</v>
      </c>
      <c r="E383">
        <v>0</v>
      </c>
      <c r="F383" s="37">
        <v>0</v>
      </c>
      <c r="G383" s="37">
        <v>0</v>
      </c>
      <c r="H383" s="37">
        <v>0</v>
      </c>
    </row>
    <row r="384" spans="1:8">
      <c r="A384" t="s">
        <v>152</v>
      </c>
      <c r="B384" t="s">
        <v>49</v>
      </c>
      <c r="C384" t="s">
        <v>150</v>
      </c>
      <c r="D384" t="s">
        <v>113</v>
      </c>
      <c r="E384">
        <v>0</v>
      </c>
      <c r="F384" s="37">
        <v>0</v>
      </c>
      <c r="G384" s="37">
        <v>0</v>
      </c>
      <c r="H384" s="37">
        <v>0</v>
      </c>
    </row>
    <row r="385" spans="1:8">
      <c r="A385" t="s">
        <v>152</v>
      </c>
      <c r="B385" t="s">
        <v>50</v>
      </c>
      <c r="C385" t="s">
        <v>150</v>
      </c>
      <c r="D385" t="s">
        <v>113</v>
      </c>
      <c r="E385">
        <v>0</v>
      </c>
      <c r="F385" s="37">
        <v>0</v>
      </c>
      <c r="G385" s="37">
        <v>0</v>
      </c>
      <c r="H385" s="37">
        <v>0</v>
      </c>
    </row>
    <row r="386" spans="1:8">
      <c r="A386" t="s">
        <v>152</v>
      </c>
      <c r="B386" t="s">
        <v>51</v>
      </c>
      <c r="C386" t="s">
        <v>150</v>
      </c>
      <c r="D386" t="s">
        <v>113</v>
      </c>
      <c r="E386" s="20">
        <v>1.00934187826E-8</v>
      </c>
      <c r="F386" s="37">
        <v>4.9168676886745602E-9</v>
      </c>
      <c r="G386" s="37">
        <v>4.9168676886745602E-9</v>
      </c>
      <c r="H386" s="37">
        <v>4.9168676886745602E-9</v>
      </c>
    </row>
    <row r="387" spans="1:8">
      <c r="A387" t="s">
        <v>152</v>
      </c>
      <c r="B387" t="s">
        <v>52</v>
      </c>
      <c r="C387" t="s">
        <v>150</v>
      </c>
      <c r="D387" t="s">
        <v>113</v>
      </c>
      <c r="E387">
        <v>0</v>
      </c>
      <c r="F387" s="37">
        <v>0</v>
      </c>
      <c r="G387" s="37">
        <v>0</v>
      </c>
      <c r="H387" s="37">
        <v>0</v>
      </c>
    </row>
    <row r="388" spans="1:8">
      <c r="A388" t="s">
        <v>153</v>
      </c>
      <c r="B388" t="s">
        <v>38</v>
      </c>
      <c r="D388" t="s">
        <v>113</v>
      </c>
      <c r="E388">
        <v>0</v>
      </c>
      <c r="F388" s="37">
        <v>0</v>
      </c>
      <c r="G388" s="37">
        <v>0</v>
      </c>
      <c r="H388" s="37">
        <v>0</v>
      </c>
    </row>
    <row r="389" spans="1:8">
      <c r="A389" t="s">
        <v>153</v>
      </c>
      <c r="B389" t="s">
        <v>40</v>
      </c>
      <c r="C389" t="s">
        <v>150</v>
      </c>
      <c r="D389" t="s">
        <v>113</v>
      </c>
      <c r="E389">
        <v>0</v>
      </c>
      <c r="F389" s="37">
        <v>0</v>
      </c>
      <c r="G389" s="37">
        <v>0</v>
      </c>
      <c r="H389" s="37">
        <v>0</v>
      </c>
    </row>
    <row r="390" spans="1:8">
      <c r="A390" t="s">
        <v>153</v>
      </c>
      <c r="B390" t="s">
        <v>42</v>
      </c>
      <c r="C390" t="s">
        <v>150</v>
      </c>
      <c r="D390" t="s">
        <v>113</v>
      </c>
      <c r="E390">
        <v>6.1362899429900004E-13</v>
      </c>
      <c r="F390" s="37">
        <v>4.5407580874221604E-13</v>
      </c>
      <c r="G390" s="37">
        <v>4.5407580874221604E-13</v>
      </c>
      <c r="H390" s="37">
        <v>4.5407580874221604E-13</v>
      </c>
    </row>
    <row r="391" spans="1:8">
      <c r="A391" t="s">
        <v>153</v>
      </c>
      <c r="B391" t="s">
        <v>43</v>
      </c>
      <c r="C391" t="s">
        <v>150</v>
      </c>
      <c r="D391" t="s">
        <v>113</v>
      </c>
      <c r="E391">
        <v>0</v>
      </c>
      <c r="F391" s="37">
        <v>0</v>
      </c>
      <c r="G391" s="37">
        <v>0</v>
      </c>
      <c r="H391" s="37">
        <v>0</v>
      </c>
    </row>
    <row r="392" spans="1:8">
      <c r="A392" t="s">
        <v>153</v>
      </c>
      <c r="B392" t="s">
        <v>44</v>
      </c>
      <c r="C392" t="s">
        <v>150</v>
      </c>
      <c r="D392" t="s">
        <v>113</v>
      </c>
      <c r="E392">
        <v>0</v>
      </c>
      <c r="F392" s="37">
        <v>0</v>
      </c>
      <c r="G392" s="37">
        <v>0</v>
      </c>
      <c r="H392" s="37">
        <v>0</v>
      </c>
    </row>
    <row r="393" spans="1:8">
      <c r="A393" t="s">
        <v>153</v>
      </c>
      <c r="B393" t="s">
        <v>45</v>
      </c>
      <c r="D393" t="s">
        <v>113</v>
      </c>
      <c r="E393" s="20">
        <v>0</v>
      </c>
      <c r="F393" s="37">
        <v>0</v>
      </c>
      <c r="G393" s="37">
        <v>0</v>
      </c>
      <c r="H393" s="37">
        <v>0</v>
      </c>
    </row>
    <row r="394" spans="1:8">
      <c r="A394" t="s">
        <v>153</v>
      </c>
      <c r="B394" t="s">
        <v>46</v>
      </c>
      <c r="C394" t="s">
        <v>150</v>
      </c>
      <c r="D394" t="s">
        <v>113</v>
      </c>
      <c r="E394">
        <v>0</v>
      </c>
      <c r="F394" s="37">
        <v>0</v>
      </c>
      <c r="G394" s="37">
        <v>0</v>
      </c>
      <c r="H394" s="37">
        <v>0</v>
      </c>
    </row>
    <row r="395" spans="1:8">
      <c r="A395" t="s">
        <v>153</v>
      </c>
      <c r="B395" t="s">
        <v>47</v>
      </c>
      <c r="C395" t="s">
        <v>150</v>
      </c>
      <c r="D395" t="s">
        <v>113</v>
      </c>
      <c r="E395">
        <v>0</v>
      </c>
      <c r="F395" s="37">
        <v>0</v>
      </c>
      <c r="G395" s="37">
        <v>0</v>
      </c>
      <c r="H395" s="37">
        <v>0</v>
      </c>
    </row>
    <row r="396" spans="1:8">
      <c r="A396" t="s">
        <v>153</v>
      </c>
      <c r="B396" t="s">
        <v>48</v>
      </c>
      <c r="C396" t="s">
        <v>150</v>
      </c>
      <c r="D396" t="s">
        <v>113</v>
      </c>
      <c r="E396">
        <v>0</v>
      </c>
      <c r="F396" s="37">
        <v>0</v>
      </c>
      <c r="G396" s="37">
        <v>0</v>
      </c>
      <c r="H396" s="37">
        <v>0</v>
      </c>
    </row>
    <row r="397" spans="1:8">
      <c r="A397" t="s">
        <v>153</v>
      </c>
      <c r="B397" t="s">
        <v>49</v>
      </c>
      <c r="C397" t="s">
        <v>150</v>
      </c>
      <c r="D397" t="s">
        <v>113</v>
      </c>
      <c r="E397">
        <v>0</v>
      </c>
      <c r="F397" s="37">
        <v>0</v>
      </c>
      <c r="G397" s="37">
        <v>0</v>
      </c>
      <c r="H397" s="37">
        <v>0</v>
      </c>
    </row>
    <row r="398" spans="1:8">
      <c r="A398" t="s">
        <v>153</v>
      </c>
      <c r="B398" t="s">
        <v>50</v>
      </c>
      <c r="C398" t="s">
        <v>150</v>
      </c>
      <c r="D398" t="s">
        <v>113</v>
      </c>
      <c r="E398">
        <v>0</v>
      </c>
      <c r="F398" s="37">
        <v>0</v>
      </c>
      <c r="G398" s="37">
        <v>0</v>
      </c>
      <c r="H398" s="37">
        <v>0</v>
      </c>
    </row>
    <row r="399" spans="1:8">
      <c r="A399" t="s">
        <v>153</v>
      </c>
      <c r="B399" t="s">
        <v>51</v>
      </c>
      <c r="C399" t="s">
        <v>150</v>
      </c>
      <c r="D399" t="s">
        <v>113</v>
      </c>
      <c r="E399" s="20">
        <v>1.00715918879E-8</v>
      </c>
      <c r="F399" s="37">
        <v>4.5932164809035211E-9</v>
      </c>
      <c r="G399" s="37">
        <v>4.5932164809035211E-9</v>
      </c>
      <c r="H399" s="37">
        <v>4.5932164809035211E-9</v>
      </c>
    </row>
    <row r="400" spans="1:8">
      <c r="A400" t="s">
        <v>153</v>
      </c>
      <c r="B400" t="s">
        <v>52</v>
      </c>
      <c r="C400" t="s">
        <v>150</v>
      </c>
      <c r="D400" t="s">
        <v>113</v>
      </c>
      <c r="E400">
        <v>0</v>
      </c>
      <c r="F400" s="37">
        <v>0</v>
      </c>
      <c r="G400" s="37">
        <v>0</v>
      </c>
      <c r="H400" s="37">
        <v>0</v>
      </c>
    </row>
    <row r="401" spans="1:8">
      <c r="A401" t="s">
        <v>154</v>
      </c>
      <c r="B401" t="s">
        <v>45</v>
      </c>
      <c r="D401" t="s">
        <v>39</v>
      </c>
      <c r="E401" s="20">
        <v>4.6852995809700004E-12</v>
      </c>
      <c r="F401" s="37">
        <v>1.5725784300548899E-12</v>
      </c>
      <c r="G401" s="37">
        <v>1.5725784300548899E-12</v>
      </c>
      <c r="H401" s="37">
        <v>1.5725784300548899E-12</v>
      </c>
    </row>
    <row r="402" spans="1:8">
      <c r="A402" t="s">
        <v>154</v>
      </c>
      <c r="B402" t="s">
        <v>46</v>
      </c>
      <c r="D402" t="s">
        <v>39</v>
      </c>
      <c r="E402">
        <v>0</v>
      </c>
      <c r="F402" s="37">
        <v>0</v>
      </c>
      <c r="G402" s="37">
        <v>0</v>
      </c>
      <c r="H402" s="37">
        <v>0</v>
      </c>
    </row>
    <row r="403" spans="1:8">
      <c r="A403" t="s">
        <v>154</v>
      </c>
      <c r="B403" t="s">
        <v>47</v>
      </c>
      <c r="D403" t="s">
        <v>39</v>
      </c>
      <c r="E403">
        <v>0</v>
      </c>
      <c r="F403" s="37">
        <v>0</v>
      </c>
      <c r="G403" s="37">
        <v>0</v>
      </c>
      <c r="H403" s="37">
        <v>0</v>
      </c>
    </row>
    <row r="404" spans="1:8">
      <c r="A404" t="s">
        <v>154</v>
      </c>
      <c r="B404" t="s">
        <v>48</v>
      </c>
      <c r="D404" t="s">
        <v>39</v>
      </c>
      <c r="E404">
        <v>0</v>
      </c>
      <c r="F404" s="37">
        <v>0</v>
      </c>
      <c r="G404" s="37">
        <v>0</v>
      </c>
      <c r="H404" s="37">
        <v>0</v>
      </c>
    </row>
    <row r="405" spans="1:8">
      <c r="A405" t="s">
        <v>154</v>
      </c>
      <c r="B405" t="s">
        <v>49</v>
      </c>
      <c r="D405" t="s">
        <v>39</v>
      </c>
      <c r="E405">
        <v>0</v>
      </c>
      <c r="F405" s="37">
        <v>0</v>
      </c>
      <c r="G405" s="37">
        <v>0</v>
      </c>
      <c r="H405" s="37">
        <v>0</v>
      </c>
    </row>
    <row r="406" spans="1:8">
      <c r="A406" t="s">
        <v>154</v>
      </c>
      <c r="B406" t="s">
        <v>50</v>
      </c>
      <c r="D406" t="s">
        <v>39</v>
      </c>
      <c r="E406" s="20">
        <v>4.4107200263600001E-11</v>
      </c>
      <c r="F406" s="37">
        <v>4.734244631828004E-12</v>
      </c>
      <c r="G406" s="37">
        <v>4.734244631828004E-12</v>
      </c>
      <c r="H406" s="37">
        <v>4.734244631828004E-12</v>
      </c>
    </row>
    <row r="407" spans="1:8">
      <c r="A407" t="s">
        <v>154</v>
      </c>
      <c r="B407" t="s">
        <v>51</v>
      </c>
      <c r="D407" t="s">
        <v>39</v>
      </c>
      <c r="E407" s="20">
        <v>6.0070678876100006E-11</v>
      </c>
      <c r="F407" s="37">
        <v>8.3527912254094431E-11</v>
      </c>
      <c r="G407" s="37">
        <v>8.3527912254094431E-11</v>
      </c>
      <c r="H407" s="37">
        <v>8.3527912254094431E-11</v>
      </c>
    </row>
    <row r="408" spans="1:8">
      <c r="A408" t="s">
        <v>154</v>
      </c>
      <c r="B408" t="s">
        <v>52</v>
      </c>
      <c r="D408" t="s">
        <v>39</v>
      </c>
      <c r="E408">
        <v>0</v>
      </c>
      <c r="F408" s="37">
        <v>0</v>
      </c>
      <c r="G408" s="37">
        <v>0</v>
      </c>
      <c r="H408" s="37">
        <v>0</v>
      </c>
    </row>
    <row r="409" spans="1:8">
      <c r="A409" t="s">
        <v>155</v>
      </c>
      <c r="B409" t="s">
        <v>38</v>
      </c>
      <c r="D409" t="s">
        <v>113</v>
      </c>
      <c r="E409">
        <v>0</v>
      </c>
      <c r="F409" s="37">
        <v>0</v>
      </c>
      <c r="G409" s="37">
        <v>0</v>
      </c>
      <c r="H409" s="37">
        <v>0</v>
      </c>
    </row>
    <row r="410" spans="1:8">
      <c r="A410" t="s">
        <v>155</v>
      </c>
      <c r="B410" t="s">
        <v>40</v>
      </c>
      <c r="C410" t="s">
        <v>156</v>
      </c>
      <c r="D410" t="s">
        <v>113</v>
      </c>
      <c r="E410">
        <v>0</v>
      </c>
      <c r="F410" s="37">
        <v>0</v>
      </c>
      <c r="G410" s="37">
        <v>0</v>
      </c>
      <c r="H410" s="37">
        <v>0</v>
      </c>
    </row>
    <row r="411" spans="1:8">
      <c r="A411" t="s">
        <v>155</v>
      </c>
      <c r="B411" t="s">
        <v>42</v>
      </c>
      <c r="C411" t="s">
        <v>156</v>
      </c>
      <c r="D411" t="s">
        <v>113</v>
      </c>
      <c r="E411">
        <v>4.8173161660200002E-6</v>
      </c>
      <c r="F411" s="37">
        <v>1.8300085380248178E-6</v>
      </c>
      <c r="G411" s="37">
        <v>1.8300085380248178E-6</v>
      </c>
      <c r="H411" s="37">
        <v>1.8300085380248178E-6</v>
      </c>
    </row>
    <row r="412" spans="1:8">
      <c r="A412" t="s">
        <v>155</v>
      </c>
      <c r="B412" t="s">
        <v>43</v>
      </c>
      <c r="C412" t="s">
        <v>156</v>
      </c>
      <c r="D412" t="s">
        <v>113</v>
      </c>
      <c r="E412">
        <v>0</v>
      </c>
      <c r="F412" s="37">
        <v>0</v>
      </c>
      <c r="G412" s="37">
        <v>0</v>
      </c>
      <c r="H412" s="37">
        <v>0</v>
      </c>
    </row>
    <row r="413" spans="1:8">
      <c r="A413" t="s">
        <v>155</v>
      </c>
      <c r="B413" t="s">
        <v>44</v>
      </c>
      <c r="C413" t="s">
        <v>156</v>
      </c>
      <c r="D413" t="s">
        <v>113</v>
      </c>
      <c r="E413" s="20">
        <v>0</v>
      </c>
      <c r="F413" s="37">
        <v>0</v>
      </c>
      <c r="G413" s="37">
        <v>0</v>
      </c>
      <c r="H413" s="37">
        <v>0</v>
      </c>
    </row>
    <row r="414" spans="1:8">
      <c r="A414" t="s">
        <v>157</v>
      </c>
      <c r="B414" t="s">
        <v>38</v>
      </c>
      <c r="D414" t="s">
        <v>39</v>
      </c>
      <c r="E414" s="20">
        <v>2.7595679071999999E-12</v>
      </c>
      <c r="F414" s="37">
        <v>1.0706119034494067E-9</v>
      </c>
      <c r="G414" s="37">
        <v>1.0706119034494067E-9</v>
      </c>
      <c r="H414" s="37">
        <v>1.0706119034494067E-9</v>
      </c>
    </row>
    <row r="415" spans="1:8">
      <c r="A415" t="s">
        <v>157</v>
      </c>
      <c r="B415" t="s">
        <v>40</v>
      </c>
      <c r="C415" t="s">
        <v>158</v>
      </c>
      <c r="D415" t="s">
        <v>39</v>
      </c>
      <c r="E415" s="20">
        <v>7.2784337446999998E-11</v>
      </c>
      <c r="F415" s="37">
        <v>1.4494193090589559E-10</v>
      </c>
      <c r="G415" s="37">
        <v>1.4494193090589559E-10</v>
      </c>
      <c r="H415" s="37">
        <v>1.4494193090589559E-10</v>
      </c>
    </row>
    <row r="416" spans="1:8">
      <c r="A416" t="s">
        <v>157</v>
      </c>
      <c r="B416" t="s">
        <v>42</v>
      </c>
      <c r="C416" t="s">
        <v>158</v>
      </c>
      <c r="D416" t="s">
        <v>39</v>
      </c>
      <c r="E416">
        <v>1.6806582222199999E-9</v>
      </c>
      <c r="F416" s="37">
        <v>3.5331473353748598E-9</v>
      </c>
      <c r="G416" s="37">
        <v>3.5331473353748598E-9</v>
      </c>
      <c r="H416" s="37">
        <v>3.5331473353748598E-9</v>
      </c>
    </row>
    <row r="417" spans="1:8">
      <c r="A417" t="s">
        <v>157</v>
      </c>
      <c r="B417" t="s">
        <v>43</v>
      </c>
      <c r="C417" t="s">
        <v>158</v>
      </c>
      <c r="D417" t="s">
        <v>39</v>
      </c>
      <c r="E417" s="20">
        <v>9.0284571869700003E-11</v>
      </c>
      <c r="F417" s="37">
        <v>4.48222803556296E-10</v>
      </c>
      <c r="G417" s="37">
        <v>4.48222803556296E-10</v>
      </c>
      <c r="H417" s="37">
        <v>4.48222803556296E-10</v>
      </c>
    </row>
    <row r="418" spans="1:8">
      <c r="A418" t="s">
        <v>157</v>
      </c>
      <c r="B418" t="s">
        <v>44</v>
      </c>
      <c r="C418" t="s">
        <v>158</v>
      </c>
      <c r="D418" t="s">
        <v>39</v>
      </c>
      <c r="E418">
        <v>0</v>
      </c>
      <c r="F418" s="37">
        <v>0</v>
      </c>
      <c r="G418" s="37">
        <v>0</v>
      </c>
      <c r="H418" s="37">
        <v>0</v>
      </c>
    </row>
    <row r="419" spans="1:8">
      <c r="A419" t="s">
        <v>157</v>
      </c>
      <c r="B419" t="s">
        <v>58</v>
      </c>
      <c r="D419" t="s">
        <v>39</v>
      </c>
      <c r="E419" s="20">
        <v>0</v>
      </c>
      <c r="F419" s="37">
        <v>0</v>
      </c>
      <c r="G419" s="37">
        <v>0</v>
      </c>
      <c r="H419" s="37">
        <v>0</v>
      </c>
    </row>
    <row r="420" spans="1:8">
      <c r="A420" t="s">
        <v>157</v>
      </c>
      <c r="B420" t="s">
        <v>59</v>
      </c>
      <c r="C420" t="s">
        <v>158</v>
      </c>
      <c r="D420" t="s">
        <v>39</v>
      </c>
      <c r="E420" s="20">
        <v>7.5249160549000002E-13</v>
      </c>
      <c r="F420" s="37">
        <v>1.6849966443752E-12</v>
      </c>
      <c r="G420" s="37">
        <v>1.6849966443752E-12</v>
      </c>
      <c r="H420" s="37">
        <v>1.6849966443752E-12</v>
      </c>
    </row>
    <row r="421" spans="1:8">
      <c r="A421" t="s">
        <v>157</v>
      </c>
      <c r="B421" t="s">
        <v>124</v>
      </c>
      <c r="C421" t="s">
        <v>158</v>
      </c>
      <c r="D421" t="s">
        <v>39</v>
      </c>
      <c r="E421">
        <v>0</v>
      </c>
      <c r="F421" s="37">
        <v>0</v>
      </c>
      <c r="G421" s="37">
        <v>0</v>
      </c>
      <c r="H421" s="37">
        <v>0</v>
      </c>
    </row>
    <row r="422" spans="1:8">
      <c r="A422" t="s">
        <v>157</v>
      </c>
      <c r="B422" t="s">
        <v>125</v>
      </c>
      <c r="C422" t="s">
        <v>158</v>
      </c>
      <c r="D422" t="s">
        <v>39</v>
      </c>
      <c r="E422" s="20">
        <v>3.6135567399899999E-10</v>
      </c>
      <c r="F422" s="37">
        <v>7.4423238973037688E-12</v>
      </c>
      <c r="G422" s="37">
        <v>7.4423238973037688E-12</v>
      </c>
      <c r="H422" s="37">
        <v>7.4423238973037688E-12</v>
      </c>
    </row>
    <row r="423" spans="1:8">
      <c r="A423" t="s">
        <v>159</v>
      </c>
      <c r="B423" t="s">
        <v>45</v>
      </c>
      <c r="D423" t="s">
        <v>39</v>
      </c>
      <c r="E423" s="20">
        <v>8.1628109072800005E-11</v>
      </c>
      <c r="F423" s="37">
        <v>2.5403849516533369E-7</v>
      </c>
      <c r="G423" s="37">
        <v>2.5403849516533369E-7</v>
      </c>
      <c r="H423" s="37">
        <v>2.5403849516533369E-7</v>
      </c>
    </row>
    <row r="424" spans="1:8">
      <c r="A424" t="s">
        <v>159</v>
      </c>
      <c r="B424" t="s">
        <v>46</v>
      </c>
      <c r="C424" t="s">
        <v>160</v>
      </c>
      <c r="D424" t="s">
        <v>39</v>
      </c>
      <c r="E424">
        <v>0</v>
      </c>
      <c r="F424" s="37">
        <v>0</v>
      </c>
      <c r="G424" s="37">
        <v>0</v>
      </c>
      <c r="H424" s="37">
        <v>0</v>
      </c>
    </row>
    <row r="425" spans="1:8">
      <c r="A425" t="s">
        <v>159</v>
      </c>
      <c r="B425" t="s">
        <v>47</v>
      </c>
      <c r="C425" t="s">
        <v>160</v>
      </c>
      <c r="D425" t="s">
        <v>39</v>
      </c>
      <c r="E425" s="20">
        <v>7.0397934140899995E-10</v>
      </c>
      <c r="F425" s="37">
        <v>1.2491821533945278E-9</v>
      </c>
      <c r="G425" s="37">
        <v>1.2491821533945278E-9</v>
      </c>
      <c r="H425" s="37">
        <v>1.2491821533945278E-9</v>
      </c>
    </row>
    <row r="426" spans="1:8">
      <c r="A426" t="s">
        <v>159</v>
      </c>
      <c r="B426" t="s">
        <v>48</v>
      </c>
      <c r="C426" t="s">
        <v>160</v>
      </c>
      <c r="D426" t="s">
        <v>39</v>
      </c>
      <c r="E426" s="20">
        <v>1.6689921528400001E-8</v>
      </c>
      <c r="F426" s="37">
        <v>4.6087597890899999E-8</v>
      </c>
      <c r="G426" s="37">
        <v>4.6087597890899999E-8</v>
      </c>
      <c r="H426" s="37">
        <v>4.6087597890899999E-8</v>
      </c>
    </row>
    <row r="427" spans="1:8">
      <c r="A427" t="s">
        <v>159</v>
      </c>
      <c r="B427" t="s">
        <v>49</v>
      </c>
      <c r="C427" t="s">
        <v>160</v>
      </c>
      <c r="D427" t="s">
        <v>39</v>
      </c>
      <c r="E427" s="20">
        <v>8.07868779397E-18</v>
      </c>
      <c r="F427" s="37">
        <v>6.5092510597255595E-18</v>
      </c>
      <c r="G427" s="37">
        <v>6.5092510597255595E-18</v>
      </c>
      <c r="H427" s="37">
        <v>6.5092510597255595E-18</v>
      </c>
    </row>
    <row r="428" spans="1:8">
      <c r="A428" t="s">
        <v>159</v>
      </c>
      <c r="B428" t="s">
        <v>50</v>
      </c>
      <c r="C428" t="s">
        <v>160</v>
      </c>
      <c r="D428" t="s">
        <v>39</v>
      </c>
      <c r="E428" s="20">
        <v>7.2645774358599996E-10</v>
      </c>
      <c r="F428" s="37">
        <v>1.0463398536822374E-11</v>
      </c>
      <c r="G428" s="37">
        <v>1.0463398536822374E-11</v>
      </c>
      <c r="H428" s="37">
        <v>1.0463398536822374E-11</v>
      </c>
    </row>
    <row r="429" spans="1:8">
      <c r="A429" t="s">
        <v>159</v>
      </c>
      <c r="B429" t="s">
        <v>51</v>
      </c>
      <c r="C429" t="s">
        <v>160</v>
      </c>
      <c r="D429" t="s">
        <v>39</v>
      </c>
      <c r="E429" s="20">
        <v>4.9981854692499999E-9</v>
      </c>
      <c r="F429" s="37">
        <v>1.2465750993623681E-8</v>
      </c>
      <c r="G429" s="37">
        <v>1.2465750993623681E-8</v>
      </c>
      <c r="H429" s="37">
        <v>1.2465750993623681E-8</v>
      </c>
    </row>
    <row r="430" spans="1:8">
      <c r="A430" t="s">
        <v>159</v>
      </c>
      <c r="B430" t="s">
        <v>52</v>
      </c>
      <c r="C430" t="s">
        <v>160</v>
      </c>
      <c r="D430" t="s">
        <v>39</v>
      </c>
      <c r="E430">
        <v>0</v>
      </c>
      <c r="F430" s="37">
        <v>0</v>
      </c>
      <c r="G430" s="37">
        <v>0</v>
      </c>
      <c r="H430" s="37">
        <v>0</v>
      </c>
    </row>
    <row r="431" spans="1:8">
      <c r="A431" t="s">
        <v>161</v>
      </c>
      <c r="B431" t="s">
        <v>38</v>
      </c>
      <c r="D431" t="s">
        <v>39</v>
      </c>
      <c r="E431">
        <v>0</v>
      </c>
      <c r="F431" s="37">
        <v>0</v>
      </c>
      <c r="G431" s="37">
        <v>0</v>
      </c>
      <c r="H431" s="37">
        <v>0</v>
      </c>
    </row>
    <row r="432" spans="1:8">
      <c r="A432" t="s">
        <v>161</v>
      </c>
      <c r="B432" t="s">
        <v>40</v>
      </c>
      <c r="C432" t="s">
        <v>162</v>
      </c>
      <c r="D432" t="s">
        <v>39</v>
      </c>
      <c r="E432" s="20">
        <v>1.98696966627E-18</v>
      </c>
      <c r="F432" s="37">
        <v>1.5267053799694482E-18</v>
      </c>
      <c r="G432" s="37">
        <v>1.5267053799694482E-18</v>
      </c>
      <c r="H432" s="37">
        <v>1.5267053799694482E-18</v>
      </c>
    </row>
    <row r="433" spans="1:8">
      <c r="A433" t="s">
        <v>161</v>
      </c>
      <c r="B433" t="s">
        <v>42</v>
      </c>
      <c r="C433" t="s">
        <v>162</v>
      </c>
      <c r="D433" t="s">
        <v>39</v>
      </c>
      <c r="E433">
        <v>0</v>
      </c>
      <c r="F433" s="37">
        <v>0</v>
      </c>
      <c r="G433" s="37">
        <v>0</v>
      </c>
      <c r="H433" s="37">
        <v>0</v>
      </c>
    </row>
    <row r="434" spans="1:8">
      <c r="A434" t="s">
        <v>161</v>
      </c>
      <c r="B434" t="s">
        <v>43</v>
      </c>
      <c r="C434" t="s">
        <v>162</v>
      </c>
      <c r="D434" t="s">
        <v>39</v>
      </c>
      <c r="E434">
        <v>0</v>
      </c>
      <c r="F434" s="37">
        <v>0</v>
      </c>
      <c r="G434" s="37">
        <v>0</v>
      </c>
      <c r="H434" s="37">
        <v>0</v>
      </c>
    </row>
    <row r="435" spans="1:8">
      <c r="A435" t="s">
        <v>161</v>
      </c>
      <c r="B435" t="s">
        <v>44</v>
      </c>
      <c r="C435" t="s">
        <v>162</v>
      </c>
      <c r="D435" t="s">
        <v>39</v>
      </c>
      <c r="E435">
        <v>0</v>
      </c>
      <c r="F435" s="37">
        <v>0</v>
      </c>
      <c r="G435" s="37">
        <v>0</v>
      </c>
      <c r="H435" s="37">
        <v>0</v>
      </c>
    </row>
    <row r="436" spans="1:8">
      <c r="A436" t="s">
        <v>163</v>
      </c>
      <c r="B436" t="s">
        <v>58</v>
      </c>
      <c r="D436" t="s">
        <v>39</v>
      </c>
      <c r="E436">
        <v>0</v>
      </c>
      <c r="F436" s="37">
        <v>0</v>
      </c>
      <c r="G436" s="37">
        <v>0</v>
      </c>
      <c r="H436" s="37">
        <v>0</v>
      </c>
    </row>
    <row r="437" spans="1:8">
      <c r="A437" t="s">
        <v>163</v>
      </c>
      <c r="B437" t="s">
        <v>59</v>
      </c>
      <c r="C437" t="s">
        <v>164</v>
      </c>
      <c r="D437" t="s">
        <v>39</v>
      </c>
      <c r="E437">
        <v>0</v>
      </c>
      <c r="F437" s="37">
        <v>0</v>
      </c>
      <c r="G437" s="37">
        <v>0</v>
      </c>
      <c r="H437" s="37">
        <v>0</v>
      </c>
    </row>
    <row r="438" spans="1:8">
      <c r="A438" t="s">
        <v>165</v>
      </c>
      <c r="B438" t="s">
        <v>58</v>
      </c>
      <c r="D438" t="s">
        <v>39</v>
      </c>
      <c r="E438">
        <v>0</v>
      </c>
      <c r="F438" s="37">
        <v>0</v>
      </c>
      <c r="G438" s="37">
        <v>0</v>
      </c>
      <c r="H438" s="37">
        <v>0</v>
      </c>
    </row>
    <row r="439" spans="1:8">
      <c r="A439" t="s">
        <v>165</v>
      </c>
      <c r="B439" t="s">
        <v>59</v>
      </c>
      <c r="C439" t="s">
        <v>166</v>
      </c>
      <c r="D439" t="s">
        <v>39</v>
      </c>
      <c r="E439" s="20">
        <v>1.15214244528E-15</v>
      </c>
      <c r="F439" s="37">
        <v>8.8856658934238443E-16</v>
      </c>
      <c r="G439" s="37">
        <v>8.8856658934238443E-16</v>
      </c>
      <c r="H439" s="37">
        <v>8.8856658934238443E-16</v>
      </c>
    </row>
    <row r="440" spans="1:8">
      <c r="A440" t="s">
        <v>167</v>
      </c>
      <c r="B440" t="s">
        <v>58</v>
      </c>
      <c r="D440" t="s">
        <v>39</v>
      </c>
      <c r="E440">
        <v>0</v>
      </c>
      <c r="F440" s="37">
        <v>0</v>
      </c>
      <c r="G440" s="37">
        <v>0</v>
      </c>
      <c r="H440" s="37">
        <v>0</v>
      </c>
    </row>
    <row r="441" spans="1:8">
      <c r="A441" t="s">
        <v>167</v>
      </c>
      <c r="B441" t="s">
        <v>59</v>
      </c>
      <c r="C441" t="s">
        <v>168</v>
      </c>
      <c r="D441" t="s">
        <v>39</v>
      </c>
      <c r="E441">
        <v>0</v>
      </c>
      <c r="F441" s="37">
        <v>0</v>
      </c>
      <c r="G441" s="37">
        <v>0</v>
      </c>
      <c r="H441" s="37">
        <v>0</v>
      </c>
    </row>
    <row r="442" spans="1:8">
      <c r="A442" t="s">
        <v>169</v>
      </c>
      <c r="B442" t="s">
        <v>58</v>
      </c>
      <c r="D442" t="s">
        <v>39</v>
      </c>
      <c r="E442">
        <v>0</v>
      </c>
      <c r="F442" s="37">
        <v>0</v>
      </c>
      <c r="G442" s="37">
        <v>0</v>
      </c>
      <c r="H442" s="37">
        <v>0</v>
      </c>
    </row>
    <row r="443" spans="1:8">
      <c r="A443" t="s">
        <v>169</v>
      </c>
      <c r="B443" t="s">
        <v>59</v>
      </c>
      <c r="C443" t="s">
        <v>170</v>
      </c>
      <c r="D443" t="s">
        <v>39</v>
      </c>
      <c r="E443">
        <v>0</v>
      </c>
      <c r="F443" s="37">
        <v>0</v>
      </c>
      <c r="G443" s="37">
        <v>0</v>
      </c>
      <c r="H443" s="37">
        <v>0</v>
      </c>
    </row>
    <row r="444" spans="1:8">
      <c r="A444" t="s">
        <v>171</v>
      </c>
      <c r="B444" t="s">
        <v>45</v>
      </c>
      <c r="D444" t="s">
        <v>39</v>
      </c>
      <c r="E444">
        <v>0</v>
      </c>
      <c r="F444" s="37">
        <v>0</v>
      </c>
      <c r="G444" s="37">
        <v>0</v>
      </c>
      <c r="H444" s="37">
        <v>0</v>
      </c>
    </row>
    <row r="445" spans="1:8">
      <c r="A445" t="s">
        <v>171</v>
      </c>
      <c r="B445" t="s">
        <v>46</v>
      </c>
      <c r="D445" t="s">
        <v>39</v>
      </c>
      <c r="E445">
        <v>0</v>
      </c>
      <c r="F445" s="37">
        <v>0</v>
      </c>
      <c r="G445" s="37">
        <v>0</v>
      </c>
      <c r="H445" s="37">
        <v>0</v>
      </c>
    </row>
    <row r="446" spans="1:8">
      <c r="A446" t="s">
        <v>171</v>
      </c>
      <c r="B446" t="s">
        <v>47</v>
      </c>
      <c r="C446" t="s">
        <v>172</v>
      </c>
      <c r="D446" t="s">
        <v>39</v>
      </c>
      <c r="E446">
        <v>0</v>
      </c>
      <c r="F446" s="37">
        <v>0</v>
      </c>
      <c r="G446" s="37">
        <v>0</v>
      </c>
      <c r="H446" s="37">
        <v>0</v>
      </c>
    </row>
    <row r="447" spans="1:8">
      <c r="A447" t="s">
        <v>171</v>
      </c>
      <c r="B447" t="s">
        <v>48</v>
      </c>
      <c r="C447" t="s">
        <v>172</v>
      </c>
      <c r="D447" t="s">
        <v>39</v>
      </c>
      <c r="E447">
        <v>0</v>
      </c>
      <c r="F447" s="37">
        <v>0</v>
      </c>
      <c r="G447" s="37">
        <v>0</v>
      </c>
      <c r="H447" s="37">
        <v>0</v>
      </c>
    </row>
    <row r="448" spans="1:8">
      <c r="A448" t="s">
        <v>171</v>
      </c>
      <c r="B448" t="s">
        <v>49</v>
      </c>
      <c r="C448" t="s">
        <v>172</v>
      </c>
      <c r="D448" t="s">
        <v>39</v>
      </c>
      <c r="E448">
        <v>0</v>
      </c>
      <c r="F448" s="37">
        <v>0</v>
      </c>
      <c r="G448" s="37">
        <v>0</v>
      </c>
      <c r="H448" s="37">
        <v>0</v>
      </c>
    </row>
    <row r="449" spans="1:8">
      <c r="A449" t="s">
        <v>171</v>
      </c>
      <c r="B449" t="s">
        <v>50</v>
      </c>
      <c r="C449" t="s">
        <v>172</v>
      </c>
      <c r="D449" t="s">
        <v>39</v>
      </c>
      <c r="E449" s="20">
        <v>2.9500475166500001E-5</v>
      </c>
      <c r="F449" s="37">
        <v>1.5896406144247355E-7</v>
      </c>
      <c r="G449" s="37">
        <v>1.5896406144247355E-7</v>
      </c>
      <c r="H449" s="37">
        <v>1.5896406144247355E-7</v>
      </c>
    </row>
    <row r="450" spans="1:8">
      <c r="A450" t="s">
        <v>171</v>
      </c>
      <c r="B450" t="s">
        <v>51</v>
      </c>
      <c r="C450" t="s">
        <v>172</v>
      </c>
      <c r="D450" t="s">
        <v>39</v>
      </c>
      <c r="E450">
        <v>0</v>
      </c>
      <c r="F450" s="37">
        <v>0</v>
      </c>
      <c r="G450" s="37">
        <v>0</v>
      </c>
      <c r="H450" s="37">
        <v>0</v>
      </c>
    </row>
    <row r="451" spans="1:8">
      <c r="A451" t="s">
        <v>171</v>
      </c>
      <c r="B451" t="s">
        <v>52</v>
      </c>
      <c r="C451" t="s">
        <v>172</v>
      </c>
      <c r="D451" t="s">
        <v>39</v>
      </c>
      <c r="E451">
        <v>0</v>
      </c>
      <c r="F451" s="37">
        <v>0</v>
      </c>
      <c r="G451" s="37">
        <v>0</v>
      </c>
      <c r="H451" s="37">
        <v>0</v>
      </c>
    </row>
    <row r="452" spans="1:8">
      <c r="A452" t="s">
        <v>173</v>
      </c>
      <c r="B452" t="s">
        <v>127</v>
      </c>
      <c r="C452" t="s">
        <v>174</v>
      </c>
      <c r="D452" t="s">
        <v>39</v>
      </c>
      <c r="E452">
        <v>2.0539930260299999E-4</v>
      </c>
      <c r="F452" s="37">
        <v>3.3336967022871739E-6</v>
      </c>
      <c r="G452" s="37">
        <v>3.3336967022871739E-6</v>
      </c>
      <c r="H452" s="37">
        <v>3.3336967022871739E-6</v>
      </c>
    </row>
    <row r="453" spans="1:8">
      <c r="A453" t="s">
        <v>175</v>
      </c>
      <c r="B453" t="s">
        <v>38</v>
      </c>
      <c r="D453" t="s">
        <v>39</v>
      </c>
      <c r="E453" s="20">
        <v>2.7828303090899999E-19</v>
      </c>
      <c r="F453" s="37">
        <v>2.7303829293327896E-15</v>
      </c>
      <c r="G453" s="37">
        <v>2.7303829293327896E-15</v>
      </c>
      <c r="H453" s="37">
        <v>2.7303829293327896E-15</v>
      </c>
    </row>
    <row r="454" spans="1:8">
      <c r="A454" t="s">
        <v>175</v>
      </c>
      <c r="B454" t="s">
        <v>40</v>
      </c>
      <c r="C454" t="s">
        <v>176</v>
      </c>
      <c r="D454" t="s">
        <v>39</v>
      </c>
      <c r="E454" s="20">
        <v>1.03875537733E-10</v>
      </c>
      <c r="F454" s="37">
        <v>1.5936220708984199E-10</v>
      </c>
      <c r="G454" s="37">
        <v>1.5936220708984199E-10</v>
      </c>
      <c r="H454" s="37">
        <v>1.5936220708984199E-10</v>
      </c>
    </row>
    <row r="455" spans="1:8">
      <c r="A455" t="s">
        <v>175</v>
      </c>
      <c r="B455" t="s">
        <v>42</v>
      </c>
      <c r="C455" t="s">
        <v>176</v>
      </c>
      <c r="D455" t="s">
        <v>39</v>
      </c>
      <c r="E455">
        <v>2.3234500535399999E-10</v>
      </c>
      <c r="F455" s="37">
        <v>1.8451053570416807E-10</v>
      </c>
      <c r="G455" s="37">
        <v>1.8451053570416807E-10</v>
      </c>
      <c r="H455" s="37">
        <v>1.8451053570416807E-10</v>
      </c>
    </row>
    <row r="456" spans="1:8">
      <c r="A456" t="s">
        <v>175</v>
      </c>
      <c r="B456" t="s">
        <v>43</v>
      </c>
      <c r="C456" t="s">
        <v>176</v>
      </c>
      <c r="D456" t="s">
        <v>39</v>
      </c>
      <c r="E456" s="20">
        <v>9.8661481166599998E-11</v>
      </c>
      <c r="F456" s="37">
        <v>4.8981045657336396E-10</v>
      </c>
      <c r="G456" s="37">
        <v>4.8981045657336396E-10</v>
      </c>
      <c r="H456" s="37">
        <v>4.8981045657336396E-10</v>
      </c>
    </row>
    <row r="457" spans="1:8">
      <c r="A457" t="s">
        <v>175</v>
      </c>
      <c r="B457" t="s">
        <v>44</v>
      </c>
      <c r="C457" t="s">
        <v>176</v>
      </c>
      <c r="D457" t="s">
        <v>39</v>
      </c>
      <c r="E457">
        <v>0</v>
      </c>
      <c r="F457" s="37">
        <v>0</v>
      </c>
      <c r="G457" s="37">
        <v>0</v>
      </c>
      <c r="H457" s="37">
        <v>0</v>
      </c>
    </row>
    <row r="458" spans="1:8">
      <c r="A458" t="s">
        <v>175</v>
      </c>
      <c r="B458" t="s">
        <v>58</v>
      </c>
      <c r="D458" t="s">
        <v>39</v>
      </c>
      <c r="E458" s="20">
        <v>0</v>
      </c>
      <c r="F458" s="37">
        <v>0</v>
      </c>
      <c r="G458" s="37">
        <v>0</v>
      </c>
      <c r="H458" s="37">
        <v>0</v>
      </c>
    </row>
    <row r="459" spans="1:8">
      <c r="A459" t="s">
        <v>175</v>
      </c>
      <c r="B459" t="s">
        <v>59</v>
      </c>
      <c r="C459" t="s">
        <v>176</v>
      </c>
      <c r="D459" t="s">
        <v>39</v>
      </c>
      <c r="E459" s="20">
        <v>7.3519238863599998E-13</v>
      </c>
      <c r="F459" s="37">
        <v>6.4505031953942004E-13</v>
      </c>
      <c r="G459" s="37">
        <v>6.4505031953942004E-13</v>
      </c>
      <c r="H459" s="37">
        <v>6.4505031953942004E-13</v>
      </c>
    </row>
    <row r="460" spans="1:8">
      <c r="A460" t="s">
        <v>175</v>
      </c>
      <c r="B460" t="s">
        <v>124</v>
      </c>
      <c r="C460" t="s">
        <v>176</v>
      </c>
      <c r="D460" t="s">
        <v>39</v>
      </c>
      <c r="E460">
        <v>0</v>
      </c>
      <c r="F460" s="37">
        <v>0</v>
      </c>
      <c r="G460" s="37">
        <v>0</v>
      </c>
      <c r="H460" s="37">
        <v>0</v>
      </c>
    </row>
    <row r="461" spans="1:8">
      <c r="A461" t="s">
        <v>175</v>
      </c>
      <c r="B461" t="s">
        <v>125</v>
      </c>
      <c r="C461" t="s">
        <v>176</v>
      </c>
      <c r="D461" t="s">
        <v>39</v>
      </c>
      <c r="E461" s="20">
        <v>4.5169458344100002E-7</v>
      </c>
      <c r="F461" s="37">
        <v>9.3029046607375894E-9</v>
      </c>
      <c r="G461" s="37">
        <v>9.3029046607375894E-9</v>
      </c>
      <c r="H461" s="37">
        <v>9.3029046607375894E-9</v>
      </c>
    </row>
    <row r="462" spans="1:8">
      <c r="A462" t="s">
        <v>175</v>
      </c>
      <c r="B462" t="s">
        <v>45</v>
      </c>
      <c r="D462" t="s">
        <v>39</v>
      </c>
      <c r="E462" s="20">
        <v>2.79188693095E-11</v>
      </c>
      <c r="F462" s="37">
        <v>3.2718190868091779E-4</v>
      </c>
      <c r="G462" s="37">
        <v>3.2718190868091779E-4</v>
      </c>
      <c r="H462" s="37">
        <v>3.2718190868091779E-4</v>
      </c>
    </row>
    <row r="463" spans="1:8">
      <c r="A463" t="s">
        <v>175</v>
      </c>
      <c r="B463" t="s">
        <v>46</v>
      </c>
      <c r="D463" t="s">
        <v>39</v>
      </c>
      <c r="E463">
        <v>0</v>
      </c>
      <c r="F463" s="37">
        <v>0</v>
      </c>
      <c r="G463" s="37">
        <v>0</v>
      </c>
      <c r="H463" s="37">
        <v>0</v>
      </c>
    </row>
    <row r="464" spans="1:8">
      <c r="A464" t="s">
        <v>175</v>
      </c>
      <c r="B464" t="s">
        <v>47</v>
      </c>
      <c r="C464" t="s">
        <v>176</v>
      </c>
      <c r="D464" t="s">
        <v>39</v>
      </c>
      <c r="E464" s="20">
        <v>7.6152709485800004E-11</v>
      </c>
      <c r="F464" s="37">
        <v>3.3576312423478798E-10</v>
      </c>
      <c r="G464" s="37">
        <v>3.3576312423478798E-10</v>
      </c>
      <c r="H464" s="37">
        <v>3.3576312423478798E-10</v>
      </c>
    </row>
    <row r="465" spans="1:8">
      <c r="A465" t="s">
        <v>175</v>
      </c>
      <c r="B465" t="s">
        <v>48</v>
      </c>
      <c r="C465" t="s">
        <v>176</v>
      </c>
      <c r="D465" t="s">
        <v>39</v>
      </c>
      <c r="E465" s="20">
        <v>7.5430406524500004E-8</v>
      </c>
      <c r="F465" s="37">
        <v>2.4883590447345999E-7</v>
      </c>
      <c r="G465" s="37">
        <v>2.4883590447345999E-7</v>
      </c>
      <c r="H465" s="37">
        <v>2.4883590447345999E-7</v>
      </c>
    </row>
    <row r="466" spans="1:8">
      <c r="A466" t="s">
        <v>175</v>
      </c>
      <c r="B466" t="s">
        <v>49</v>
      </c>
      <c r="C466" t="s">
        <v>176</v>
      </c>
      <c r="D466" t="s">
        <v>39</v>
      </c>
      <c r="E466">
        <v>0</v>
      </c>
      <c r="F466" s="37">
        <v>0</v>
      </c>
      <c r="G466" s="37">
        <v>0</v>
      </c>
      <c r="H466" s="37">
        <v>0</v>
      </c>
    </row>
    <row r="467" spans="1:8">
      <c r="A467" t="s">
        <v>175</v>
      </c>
      <c r="B467" t="s">
        <v>50</v>
      </c>
      <c r="C467" t="s">
        <v>176</v>
      </c>
      <c r="D467" t="s">
        <v>39</v>
      </c>
      <c r="E467" s="20">
        <v>1.4844805148100001E-8</v>
      </c>
      <c r="F467" s="37">
        <v>1.1166741147921804E-8</v>
      </c>
      <c r="G467" s="37">
        <v>1.1166741147921804E-8</v>
      </c>
      <c r="H467" s="37">
        <v>1.1166741147921804E-8</v>
      </c>
    </row>
    <row r="468" spans="1:8">
      <c r="A468" t="s">
        <v>175</v>
      </c>
      <c r="B468" t="s">
        <v>51</v>
      </c>
      <c r="C468" t="s">
        <v>176</v>
      </c>
      <c r="D468" t="s">
        <v>39</v>
      </c>
      <c r="E468" s="20">
        <v>4.3257210536400001E-8</v>
      </c>
      <c r="F468" s="37">
        <v>2.3217288471446403E-8</v>
      </c>
      <c r="G468" s="37">
        <v>2.3217288471446403E-8</v>
      </c>
      <c r="H468" s="37">
        <v>2.3217288471446403E-8</v>
      </c>
    </row>
    <row r="469" spans="1:8">
      <c r="A469" t="s">
        <v>175</v>
      </c>
      <c r="B469" t="s">
        <v>52</v>
      </c>
      <c r="C469" t="s">
        <v>176</v>
      </c>
      <c r="D469" t="s">
        <v>39</v>
      </c>
      <c r="E469">
        <v>0</v>
      </c>
      <c r="F469" s="37">
        <v>0</v>
      </c>
      <c r="G469" s="37">
        <v>0</v>
      </c>
      <c r="H469" s="37">
        <v>0</v>
      </c>
    </row>
    <row r="470" spans="1:8">
      <c r="A470" t="s">
        <v>177</v>
      </c>
      <c r="B470" t="s">
        <v>38</v>
      </c>
      <c r="D470" t="s">
        <v>113</v>
      </c>
      <c r="E470">
        <v>0</v>
      </c>
      <c r="F470" s="37">
        <v>0</v>
      </c>
      <c r="G470" s="37">
        <v>0</v>
      </c>
      <c r="H470" s="37">
        <v>0</v>
      </c>
    </row>
    <row r="471" spans="1:8">
      <c r="A471" t="s">
        <v>177</v>
      </c>
      <c r="B471" t="s">
        <v>40</v>
      </c>
      <c r="C471" t="s">
        <v>176</v>
      </c>
      <c r="D471" t="s">
        <v>113</v>
      </c>
      <c r="E471">
        <v>0</v>
      </c>
      <c r="F471" s="37">
        <v>0</v>
      </c>
      <c r="G471" s="37">
        <v>0</v>
      </c>
      <c r="H471" s="37">
        <v>0</v>
      </c>
    </row>
    <row r="472" spans="1:8">
      <c r="A472" t="s">
        <v>177</v>
      </c>
      <c r="B472" t="s">
        <v>42</v>
      </c>
      <c r="C472" t="s">
        <v>176</v>
      </c>
      <c r="D472" t="s">
        <v>113</v>
      </c>
      <c r="E472">
        <v>3.9915650653599998E-11</v>
      </c>
      <c r="F472" s="37">
        <v>2.9536954041051599E-11</v>
      </c>
      <c r="G472" s="37">
        <v>2.9536954041051599E-11</v>
      </c>
      <c r="H472" s="37">
        <v>2.9536954041051599E-11</v>
      </c>
    </row>
    <row r="473" spans="1:8">
      <c r="A473" t="s">
        <v>177</v>
      </c>
      <c r="B473" t="s">
        <v>43</v>
      </c>
      <c r="C473" t="s">
        <v>176</v>
      </c>
      <c r="D473" t="s">
        <v>113</v>
      </c>
      <c r="E473">
        <v>0</v>
      </c>
      <c r="F473" s="37">
        <v>0</v>
      </c>
      <c r="G473" s="37">
        <v>0</v>
      </c>
      <c r="H473" s="37">
        <v>0</v>
      </c>
    </row>
    <row r="474" spans="1:8">
      <c r="A474" t="s">
        <v>177</v>
      </c>
      <c r="B474" t="s">
        <v>44</v>
      </c>
      <c r="C474" t="s">
        <v>176</v>
      </c>
      <c r="D474" t="s">
        <v>113</v>
      </c>
      <c r="E474">
        <v>0</v>
      </c>
      <c r="F474" s="37">
        <v>0</v>
      </c>
      <c r="G474" s="37">
        <v>0</v>
      </c>
      <c r="H474" s="37">
        <v>0</v>
      </c>
    </row>
    <row r="475" spans="1:8">
      <c r="A475" t="s">
        <v>177</v>
      </c>
      <c r="B475" t="s">
        <v>45</v>
      </c>
      <c r="D475" t="s">
        <v>113</v>
      </c>
      <c r="E475" s="20">
        <v>0</v>
      </c>
      <c r="F475" s="37">
        <v>0</v>
      </c>
      <c r="G475" s="37">
        <v>0</v>
      </c>
      <c r="H475" s="37">
        <v>0</v>
      </c>
    </row>
    <row r="476" spans="1:8">
      <c r="A476" t="s">
        <v>177</v>
      </c>
      <c r="B476" t="s">
        <v>46</v>
      </c>
      <c r="C476" t="s">
        <v>176</v>
      </c>
      <c r="D476" t="s">
        <v>113</v>
      </c>
      <c r="E476">
        <v>0</v>
      </c>
      <c r="F476" s="37">
        <v>0</v>
      </c>
      <c r="G476" s="37">
        <v>0</v>
      </c>
      <c r="H476" s="37">
        <v>0</v>
      </c>
    </row>
    <row r="477" spans="1:8">
      <c r="A477" t="s">
        <v>177</v>
      </c>
      <c r="B477" t="s">
        <v>47</v>
      </c>
      <c r="C477" t="s">
        <v>176</v>
      </c>
      <c r="D477" t="s">
        <v>113</v>
      </c>
      <c r="E477">
        <v>0</v>
      </c>
      <c r="F477" s="37">
        <v>0</v>
      </c>
      <c r="G477" s="37">
        <v>0</v>
      </c>
      <c r="H477" s="37">
        <v>0</v>
      </c>
    </row>
    <row r="478" spans="1:8">
      <c r="A478" t="s">
        <v>177</v>
      </c>
      <c r="B478" t="s">
        <v>48</v>
      </c>
      <c r="C478" t="s">
        <v>176</v>
      </c>
      <c r="D478" t="s">
        <v>113</v>
      </c>
      <c r="E478">
        <v>0</v>
      </c>
      <c r="F478" s="37">
        <v>0</v>
      </c>
      <c r="G478" s="37">
        <v>0</v>
      </c>
      <c r="H478" s="37">
        <v>0</v>
      </c>
    </row>
    <row r="479" spans="1:8">
      <c r="A479" t="s">
        <v>177</v>
      </c>
      <c r="B479" t="s">
        <v>49</v>
      </c>
      <c r="C479" t="s">
        <v>176</v>
      </c>
      <c r="D479" t="s">
        <v>113</v>
      </c>
      <c r="E479">
        <v>0</v>
      </c>
      <c r="F479" s="37">
        <v>0</v>
      </c>
      <c r="G479" s="37">
        <v>0</v>
      </c>
      <c r="H479" s="37">
        <v>0</v>
      </c>
    </row>
    <row r="480" spans="1:8">
      <c r="A480" t="s">
        <v>177</v>
      </c>
      <c r="B480" t="s">
        <v>50</v>
      </c>
      <c r="C480" t="s">
        <v>176</v>
      </c>
      <c r="D480" t="s">
        <v>113</v>
      </c>
      <c r="E480">
        <v>0</v>
      </c>
      <c r="F480" s="37">
        <v>0</v>
      </c>
      <c r="G480" s="37">
        <v>0</v>
      </c>
      <c r="H480" s="37">
        <v>0</v>
      </c>
    </row>
    <row r="481" spans="1:8">
      <c r="A481" t="s">
        <v>177</v>
      </c>
      <c r="B481" t="s">
        <v>51</v>
      </c>
      <c r="C481" t="s">
        <v>176</v>
      </c>
      <c r="D481" t="s">
        <v>113</v>
      </c>
      <c r="E481" s="20">
        <v>1.03844903675E-10</v>
      </c>
      <c r="F481" s="37">
        <v>7.6843596993638404E-11</v>
      </c>
      <c r="G481" s="37">
        <v>7.6843596993638404E-11</v>
      </c>
      <c r="H481" s="37">
        <v>7.6843596993638404E-11</v>
      </c>
    </row>
    <row r="482" spans="1:8">
      <c r="A482" t="s">
        <v>177</v>
      </c>
      <c r="B482" t="s">
        <v>52</v>
      </c>
      <c r="C482" t="s">
        <v>176</v>
      </c>
      <c r="D482" t="s">
        <v>113</v>
      </c>
      <c r="E482">
        <v>0</v>
      </c>
      <c r="F482" s="37">
        <v>0</v>
      </c>
      <c r="G482" s="37">
        <v>0</v>
      </c>
      <c r="H482" s="37">
        <v>0</v>
      </c>
    </row>
    <row r="483" spans="1:8">
      <c r="A483" t="s">
        <v>178</v>
      </c>
      <c r="B483" t="s">
        <v>127</v>
      </c>
      <c r="D483" t="s">
        <v>39</v>
      </c>
      <c r="E483" s="20">
        <v>6.8129499462799996E-6</v>
      </c>
      <c r="F483" s="37">
        <v>1.3171027956123679E-5</v>
      </c>
      <c r="G483" s="37">
        <v>1.3171027956123679E-5</v>
      </c>
      <c r="H483" s="37">
        <v>1.3171027956123679E-5</v>
      </c>
    </row>
    <row r="484" spans="1:8">
      <c r="A484" t="s">
        <v>179</v>
      </c>
      <c r="B484" t="s">
        <v>58</v>
      </c>
      <c r="D484" t="s">
        <v>39</v>
      </c>
      <c r="E484">
        <v>0</v>
      </c>
      <c r="F484" s="37">
        <v>0</v>
      </c>
      <c r="G484" s="37">
        <v>0</v>
      </c>
      <c r="H484" s="37">
        <v>0</v>
      </c>
    </row>
    <row r="485" spans="1:8">
      <c r="A485" t="s">
        <v>179</v>
      </c>
      <c r="B485" t="s">
        <v>59</v>
      </c>
      <c r="C485" t="s">
        <v>180</v>
      </c>
      <c r="D485" t="s">
        <v>39</v>
      </c>
      <c r="E485">
        <v>0</v>
      </c>
      <c r="F485" s="37">
        <v>0</v>
      </c>
      <c r="G485" s="37">
        <v>0</v>
      </c>
      <c r="H485" s="37">
        <v>0</v>
      </c>
    </row>
    <row r="486" spans="1:8">
      <c r="A486" t="s">
        <v>181</v>
      </c>
      <c r="B486" t="s">
        <v>58</v>
      </c>
      <c r="D486" t="s">
        <v>39</v>
      </c>
      <c r="E486">
        <v>0</v>
      </c>
      <c r="F486" s="37">
        <v>0</v>
      </c>
      <c r="G486" s="37">
        <v>0</v>
      </c>
      <c r="H486" s="37">
        <v>0</v>
      </c>
    </row>
    <row r="487" spans="1:8">
      <c r="A487" t="s">
        <v>181</v>
      </c>
      <c r="B487" t="s">
        <v>59</v>
      </c>
      <c r="C487" t="s">
        <v>182</v>
      </c>
      <c r="D487" t="s">
        <v>39</v>
      </c>
      <c r="E487" s="20">
        <v>1.2619172414199999E-13</v>
      </c>
      <c r="F487" s="37">
        <v>1.0312454464282961E-13</v>
      </c>
      <c r="G487" s="37">
        <v>1.0312454464282961E-13</v>
      </c>
      <c r="H487" s="37">
        <v>1.0312454464282961E-13</v>
      </c>
    </row>
    <row r="488" spans="1:8">
      <c r="A488" t="s">
        <v>183</v>
      </c>
      <c r="B488" t="s">
        <v>58</v>
      </c>
      <c r="D488" t="s">
        <v>39</v>
      </c>
      <c r="E488">
        <v>0</v>
      </c>
      <c r="F488" s="37">
        <v>0</v>
      </c>
      <c r="G488" s="37">
        <v>0</v>
      </c>
      <c r="H488" s="37">
        <v>0</v>
      </c>
    </row>
    <row r="489" spans="1:8">
      <c r="A489" t="s">
        <v>183</v>
      </c>
      <c r="B489" t="s">
        <v>59</v>
      </c>
      <c r="C489" t="s">
        <v>184</v>
      </c>
      <c r="D489" t="s">
        <v>39</v>
      </c>
      <c r="E489">
        <v>0</v>
      </c>
      <c r="F489" s="37">
        <v>0</v>
      </c>
      <c r="G489" s="37">
        <v>0</v>
      </c>
      <c r="H489" s="37">
        <v>0</v>
      </c>
    </row>
    <row r="490" spans="1:8">
      <c r="A490" t="s">
        <v>185</v>
      </c>
      <c r="B490" t="s">
        <v>58</v>
      </c>
      <c r="D490" t="s">
        <v>39</v>
      </c>
      <c r="E490">
        <v>0</v>
      </c>
      <c r="F490" s="37">
        <v>0</v>
      </c>
      <c r="G490" s="37">
        <v>0</v>
      </c>
      <c r="H490" s="37">
        <v>0</v>
      </c>
    </row>
    <row r="491" spans="1:8">
      <c r="A491" t="s">
        <v>185</v>
      </c>
      <c r="B491" t="s">
        <v>59</v>
      </c>
      <c r="C491" t="s">
        <v>186</v>
      </c>
      <c r="D491" t="s">
        <v>39</v>
      </c>
      <c r="E491" s="20">
        <v>2.3349450073499998E-13</v>
      </c>
      <c r="F491" s="37">
        <v>2.6075392361258801E-13</v>
      </c>
      <c r="G491" s="37">
        <v>2.6075392361258801E-13</v>
      </c>
      <c r="H491" s="37">
        <v>2.6075392361258801E-13</v>
      </c>
    </row>
    <row r="492" spans="1:8">
      <c r="A492" t="s">
        <v>187</v>
      </c>
      <c r="B492" t="s">
        <v>38</v>
      </c>
      <c r="D492" t="s">
        <v>39</v>
      </c>
      <c r="E492" s="20">
        <v>6.9288163926600005E-20</v>
      </c>
      <c r="F492" s="37">
        <v>8.1198966066579319E-13</v>
      </c>
      <c r="G492" s="37">
        <v>8.1198966066579319E-13</v>
      </c>
      <c r="H492" s="37">
        <v>8.1198966066579319E-13</v>
      </c>
    </row>
    <row r="493" spans="1:8">
      <c r="A493" t="s">
        <v>187</v>
      </c>
      <c r="B493" t="s">
        <v>40</v>
      </c>
      <c r="C493" t="s">
        <v>188</v>
      </c>
      <c r="D493" t="s">
        <v>39</v>
      </c>
      <c r="E493">
        <v>0</v>
      </c>
      <c r="F493" s="37">
        <v>0</v>
      </c>
      <c r="G493" s="37">
        <v>0</v>
      </c>
      <c r="H493" s="37">
        <v>0</v>
      </c>
    </row>
    <row r="494" spans="1:8">
      <c r="A494" t="s">
        <v>187</v>
      </c>
      <c r="B494" t="s">
        <v>42</v>
      </c>
      <c r="C494" t="s">
        <v>188</v>
      </c>
      <c r="D494" t="s">
        <v>39</v>
      </c>
      <c r="E494">
        <v>0</v>
      </c>
      <c r="F494" s="37">
        <v>0</v>
      </c>
      <c r="G494" s="37">
        <v>0</v>
      </c>
      <c r="H494" s="37">
        <v>0</v>
      </c>
    </row>
    <row r="495" spans="1:8">
      <c r="A495" t="s">
        <v>187</v>
      </c>
      <c r="B495" t="s">
        <v>43</v>
      </c>
      <c r="C495" t="s">
        <v>188</v>
      </c>
      <c r="D495" t="s">
        <v>39</v>
      </c>
      <c r="E495">
        <v>0</v>
      </c>
      <c r="F495" s="37">
        <v>0</v>
      </c>
      <c r="G495" s="37">
        <v>0</v>
      </c>
      <c r="H495" s="37">
        <v>0</v>
      </c>
    </row>
    <row r="496" spans="1:8">
      <c r="A496" t="s">
        <v>187</v>
      </c>
      <c r="B496" t="s">
        <v>44</v>
      </c>
      <c r="C496" t="s">
        <v>188</v>
      </c>
      <c r="D496" t="s">
        <v>39</v>
      </c>
      <c r="E496">
        <v>0</v>
      </c>
      <c r="F496" s="37">
        <v>0</v>
      </c>
      <c r="G496" s="37">
        <v>0</v>
      </c>
      <c r="H496" s="37">
        <v>0</v>
      </c>
    </row>
    <row r="497" spans="1:8">
      <c r="A497" t="s">
        <v>187</v>
      </c>
      <c r="B497" t="s">
        <v>45</v>
      </c>
      <c r="D497" t="s">
        <v>39</v>
      </c>
      <c r="E497">
        <v>0</v>
      </c>
      <c r="F497" s="37">
        <v>0</v>
      </c>
      <c r="G497" s="37">
        <v>0</v>
      </c>
      <c r="H497" s="37">
        <v>0</v>
      </c>
    </row>
    <row r="498" spans="1:8">
      <c r="A498" t="s">
        <v>187</v>
      </c>
      <c r="B498" t="s">
        <v>46</v>
      </c>
      <c r="D498" t="s">
        <v>39</v>
      </c>
      <c r="E498">
        <v>0</v>
      </c>
      <c r="F498" s="37">
        <v>0</v>
      </c>
      <c r="G498" s="37">
        <v>0</v>
      </c>
      <c r="H498" s="37">
        <v>0</v>
      </c>
    </row>
    <row r="499" spans="1:8">
      <c r="A499" t="s">
        <v>187</v>
      </c>
      <c r="B499" t="s">
        <v>47</v>
      </c>
      <c r="D499" t="s">
        <v>39</v>
      </c>
      <c r="E499">
        <v>0</v>
      </c>
      <c r="F499" s="37">
        <v>0</v>
      </c>
      <c r="G499" s="37">
        <v>0</v>
      </c>
      <c r="H499" s="37">
        <v>0</v>
      </c>
    </row>
    <row r="500" spans="1:8">
      <c r="A500" t="s">
        <v>187</v>
      </c>
      <c r="B500" t="s">
        <v>48</v>
      </c>
      <c r="D500" t="s">
        <v>39</v>
      </c>
      <c r="E500">
        <v>0</v>
      </c>
      <c r="F500" s="37">
        <v>0</v>
      </c>
      <c r="G500" s="37">
        <v>0</v>
      </c>
      <c r="H500" s="37">
        <v>0</v>
      </c>
    </row>
    <row r="501" spans="1:8">
      <c r="A501" t="s">
        <v>187</v>
      </c>
      <c r="B501" t="s">
        <v>49</v>
      </c>
      <c r="D501" t="s">
        <v>39</v>
      </c>
      <c r="E501">
        <v>0</v>
      </c>
      <c r="F501" s="37">
        <v>0</v>
      </c>
      <c r="G501" s="37">
        <v>0</v>
      </c>
      <c r="H501" s="37">
        <v>0</v>
      </c>
    </row>
    <row r="502" spans="1:8">
      <c r="A502" t="s">
        <v>187</v>
      </c>
      <c r="B502" t="s">
        <v>50</v>
      </c>
      <c r="D502" t="s">
        <v>39</v>
      </c>
      <c r="E502">
        <v>0</v>
      </c>
      <c r="F502" s="37">
        <v>0</v>
      </c>
      <c r="G502" s="37">
        <v>0</v>
      </c>
      <c r="H502" s="37">
        <v>0</v>
      </c>
    </row>
    <row r="503" spans="1:8">
      <c r="A503" t="s">
        <v>187</v>
      </c>
      <c r="B503" t="s">
        <v>51</v>
      </c>
      <c r="D503" t="s">
        <v>39</v>
      </c>
      <c r="E503">
        <v>0</v>
      </c>
      <c r="F503" s="37">
        <v>0</v>
      </c>
      <c r="G503" s="37">
        <v>0</v>
      </c>
      <c r="H503" s="37">
        <v>0</v>
      </c>
    </row>
    <row r="504" spans="1:8">
      <c r="A504" t="s">
        <v>187</v>
      </c>
      <c r="B504" t="s">
        <v>52</v>
      </c>
      <c r="D504" t="s">
        <v>39</v>
      </c>
      <c r="E504">
        <v>0</v>
      </c>
      <c r="F504" s="37">
        <v>0</v>
      </c>
      <c r="G504" s="37">
        <v>0</v>
      </c>
      <c r="H504" s="37">
        <v>0</v>
      </c>
    </row>
    <row r="505" spans="1:8">
      <c r="A505" t="s">
        <v>189</v>
      </c>
      <c r="B505" t="s">
        <v>38</v>
      </c>
      <c r="D505" t="s">
        <v>39</v>
      </c>
      <c r="E505">
        <v>0</v>
      </c>
      <c r="F505" s="37">
        <v>0</v>
      </c>
      <c r="G505" s="37">
        <v>0</v>
      </c>
      <c r="H505" s="37">
        <v>0</v>
      </c>
    </row>
    <row r="506" spans="1:8">
      <c r="A506" t="s">
        <v>189</v>
      </c>
      <c r="B506" t="s">
        <v>40</v>
      </c>
      <c r="C506" t="s">
        <v>190</v>
      </c>
      <c r="D506" t="s">
        <v>39</v>
      </c>
      <c r="E506" s="20">
        <v>8.8490588972499999E-13</v>
      </c>
      <c r="F506" s="37">
        <v>3.2460564845925179E-13</v>
      </c>
      <c r="G506" s="37">
        <v>3.2460564845925179E-13</v>
      </c>
      <c r="H506" s="37">
        <v>3.2460564845925179E-13</v>
      </c>
    </row>
    <row r="507" spans="1:8">
      <c r="A507" t="s">
        <v>189</v>
      </c>
      <c r="B507" t="s">
        <v>42</v>
      </c>
      <c r="C507" t="s">
        <v>190</v>
      </c>
      <c r="D507" t="s">
        <v>39</v>
      </c>
      <c r="E507">
        <v>0</v>
      </c>
      <c r="F507" s="37">
        <v>0</v>
      </c>
      <c r="G507" s="37">
        <v>0</v>
      </c>
      <c r="H507" s="37">
        <v>0</v>
      </c>
    </row>
    <row r="508" spans="1:8">
      <c r="A508" t="s">
        <v>189</v>
      </c>
      <c r="B508" t="s">
        <v>43</v>
      </c>
      <c r="C508" t="s">
        <v>190</v>
      </c>
      <c r="D508" t="s">
        <v>39</v>
      </c>
      <c r="E508">
        <v>0</v>
      </c>
      <c r="F508" s="37">
        <v>0</v>
      </c>
      <c r="G508" s="37">
        <v>0</v>
      </c>
      <c r="H508" s="37">
        <v>0</v>
      </c>
    </row>
    <row r="509" spans="1:8">
      <c r="A509" t="s">
        <v>189</v>
      </c>
      <c r="B509" t="s">
        <v>44</v>
      </c>
      <c r="C509" t="s">
        <v>190</v>
      </c>
      <c r="D509" t="s">
        <v>39</v>
      </c>
      <c r="E509" s="20">
        <v>0</v>
      </c>
      <c r="F509" s="37">
        <v>0</v>
      </c>
      <c r="G509" s="37">
        <v>0</v>
      </c>
      <c r="H509" s="37">
        <v>0</v>
      </c>
    </row>
    <row r="510" spans="1:8">
      <c r="A510" t="s">
        <v>191</v>
      </c>
      <c r="B510" t="s">
        <v>38</v>
      </c>
      <c r="D510" t="s">
        <v>39</v>
      </c>
      <c r="E510">
        <v>1.7024485014000001E-9</v>
      </c>
      <c r="F510" s="37">
        <v>2.4979653074818409E-5</v>
      </c>
      <c r="G510" s="37">
        <v>2.4979653074818409E-5</v>
      </c>
      <c r="H510" s="37">
        <v>2.4979653074818409E-5</v>
      </c>
    </row>
    <row r="511" spans="1:8">
      <c r="A511" t="s">
        <v>191</v>
      </c>
      <c r="B511" t="s">
        <v>40</v>
      </c>
      <c r="C511" t="s">
        <v>192</v>
      </c>
      <c r="D511" t="s">
        <v>39</v>
      </c>
      <c r="E511" s="20">
        <v>2.0064235988000001E-8</v>
      </c>
      <c r="F511" s="37">
        <v>1.9955682093584483E-8</v>
      </c>
      <c r="G511" s="37">
        <v>1.9955682093584483E-8</v>
      </c>
      <c r="H511" s="37">
        <v>1.9955682093584483E-8</v>
      </c>
    </row>
    <row r="512" spans="1:8">
      <c r="A512" t="s">
        <v>191</v>
      </c>
      <c r="B512" t="s">
        <v>42</v>
      </c>
      <c r="C512" t="s">
        <v>192</v>
      </c>
      <c r="D512" t="s">
        <v>39</v>
      </c>
      <c r="E512" s="20">
        <v>9.5443269940100007E-9</v>
      </c>
      <c r="F512" s="37">
        <v>9.6169721790595609E-9</v>
      </c>
      <c r="G512" s="37">
        <v>9.6169721790595609E-9</v>
      </c>
      <c r="H512" s="37">
        <v>9.6169721790595609E-9</v>
      </c>
    </row>
    <row r="513" spans="1:8">
      <c r="A513" t="s">
        <v>191</v>
      </c>
      <c r="B513" t="s">
        <v>43</v>
      </c>
      <c r="C513" t="s">
        <v>192</v>
      </c>
      <c r="D513" t="s">
        <v>39</v>
      </c>
      <c r="E513">
        <v>0</v>
      </c>
      <c r="F513" s="37">
        <v>0</v>
      </c>
      <c r="G513" s="37">
        <v>0</v>
      </c>
      <c r="H513" s="37">
        <v>0</v>
      </c>
    </row>
    <row r="514" spans="1:8">
      <c r="A514" t="s">
        <v>191</v>
      </c>
      <c r="B514" t="s">
        <v>44</v>
      </c>
      <c r="C514" t="s">
        <v>192</v>
      </c>
      <c r="D514" t="s">
        <v>39</v>
      </c>
      <c r="E514" s="20">
        <v>6.8126244264799997E-16</v>
      </c>
      <c r="F514" s="37">
        <v>5.8917154597378793E-16</v>
      </c>
      <c r="G514" s="37">
        <v>5.8917154597378793E-16</v>
      </c>
      <c r="H514" s="37">
        <v>5.8917154597378793E-16</v>
      </c>
    </row>
    <row r="515" spans="1:8">
      <c r="A515" t="s">
        <v>191</v>
      </c>
      <c r="B515" t="s">
        <v>45</v>
      </c>
      <c r="D515" t="s">
        <v>39</v>
      </c>
      <c r="E515" s="20">
        <v>1.6448326871700001E-13</v>
      </c>
      <c r="F515" s="37">
        <v>1.9275833684153881E-6</v>
      </c>
      <c r="G515" s="37">
        <v>1.9275833684153881E-6</v>
      </c>
      <c r="H515" s="37">
        <v>1.9275833684153881E-6</v>
      </c>
    </row>
    <row r="516" spans="1:8">
      <c r="A516" t="s">
        <v>191</v>
      </c>
      <c r="B516" t="s">
        <v>46</v>
      </c>
      <c r="C516" t="s">
        <v>192</v>
      </c>
      <c r="D516" t="s">
        <v>39</v>
      </c>
      <c r="E516">
        <v>0</v>
      </c>
      <c r="F516" s="37">
        <v>0</v>
      </c>
      <c r="G516" s="37">
        <v>0</v>
      </c>
      <c r="H516" s="37">
        <v>0</v>
      </c>
    </row>
    <row r="517" spans="1:8">
      <c r="A517" t="s">
        <v>191</v>
      </c>
      <c r="B517" t="s">
        <v>47</v>
      </c>
      <c r="C517" t="s">
        <v>192</v>
      </c>
      <c r="D517" t="s">
        <v>39</v>
      </c>
      <c r="E517">
        <v>0</v>
      </c>
      <c r="F517" s="37">
        <v>0</v>
      </c>
      <c r="G517" s="37">
        <v>0</v>
      </c>
      <c r="H517" s="37">
        <v>0</v>
      </c>
    </row>
    <row r="518" spans="1:8">
      <c r="A518" t="s">
        <v>191</v>
      </c>
      <c r="B518" t="s">
        <v>48</v>
      </c>
      <c r="C518" t="s">
        <v>192</v>
      </c>
      <c r="D518" t="s">
        <v>39</v>
      </c>
      <c r="E518">
        <v>0</v>
      </c>
      <c r="F518" s="37">
        <v>0</v>
      </c>
      <c r="G518" s="37">
        <v>0</v>
      </c>
      <c r="H518" s="37">
        <v>0</v>
      </c>
    </row>
    <row r="519" spans="1:8">
      <c r="A519" t="s">
        <v>191</v>
      </c>
      <c r="B519" t="s">
        <v>49</v>
      </c>
      <c r="C519" t="s">
        <v>192</v>
      </c>
      <c r="D519" t="s">
        <v>39</v>
      </c>
      <c r="E519">
        <v>0</v>
      </c>
      <c r="F519" s="37">
        <v>0</v>
      </c>
      <c r="G519" s="37">
        <v>0</v>
      </c>
      <c r="H519" s="37">
        <v>0</v>
      </c>
    </row>
    <row r="520" spans="1:8">
      <c r="A520" t="s">
        <v>191</v>
      </c>
      <c r="B520" t="s">
        <v>50</v>
      </c>
      <c r="C520" t="s">
        <v>192</v>
      </c>
      <c r="D520" t="s">
        <v>39</v>
      </c>
      <c r="E520" s="20">
        <v>1.9542487046099999E-9</v>
      </c>
      <c r="F520" s="37">
        <v>1.0570743558180523E-9</v>
      </c>
      <c r="G520" s="37">
        <v>1.0570743558180523E-9</v>
      </c>
      <c r="H520" s="37">
        <v>1.0570743558180523E-9</v>
      </c>
    </row>
    <row r="521" spans="1:8">
      <c r="A521" t="s">
        <v>191</v>
      </c>
      <c r="B521" t="s">
        <v>51</v>
      </c>
      <c r="C521" t="s">
        <v>192</v>
      </c>
      <c r="D521" t="s">
        <v>39</v>
      </c>
      <c r="E521" s="20">
        <v>8.0790315518499994E-9</v>
      </c>
      <c r="F521" s="37">
        <v>3.9558534188493703E-9</v>
      </c>
      <c r="G521" s="37">
        <v>3.9558534188493703E-9</v>
      </c>
      <c r="H521" s="37">
        <v>3.9558534188493703E-9</v>
      </c>
    </row>
    <row r="522" spans="1:8">
      <c r="A522" t="s">
        <v>191</v>
      </c>
      <c r="B522" t="s">
        <v>52</v>
      </c>
      <c r="C522" t="s">
        <v>192</v>
      </c>
      <c r="D522" t="s">
        <v>39</v>
      </c>
      <c r="E522">
        <v>0</v>
      </c>
      <c r="F522" s="37">
        <v>0</v>
      </c>
      <c r="G522" s="37">
        <v>0</v>
      </c>
      <c r="H522" s="37">
        <v>0</v>
      </c>
    </row>
    <row r="523" spans="1:8">
      <c r="A523" t="s">
        <v>193</v>
      </c>
      <c r="B523" t="s">
        <v>45</v>
      </c>
      <c r="D523" t="s">
        <v>39</v>
      </c>
      <c r="E523">
        <v>0</v>
      </c>
      <c r="F523" s="37">
        <v>0</v>
      </c>
      <c r="G523" s="37">
        <v>0</v>
      </c>
      <c r="H523" s="37">
        <v>0</v>
      </c>
    </row>
    <row r="524" spans="1:8">
      <c r="A524" t="s">
        <v>193</v>
      </c>
      <c r="B524" t="s">
        <v>46</v>
      </c>
      <c r="C524" t="s">
        <v>194</v>
      </c>
      <c r="D524" t="s">
        <v>39</v>
      </c>
      <c r="E524">
        <v>0</v>
      </c>
      <c r="F524" s="37">
        <v>0</v>
      </c>
      <c r="G524" s="37">
        <v>0</v>
      </c>
      <c r="H524" s="37">
        <v>0</v>
      </c>
    </row>
    <row r="525" spans="1:8">
      <c r="A525" t="s">
        <v>193</v>
      </c>
      <c r="B525" t="s">
        <v>47</v>
      </c>
      <c r="C525" t="s">
        <v>194</v>
      </c>
      <c r="D525" t="s">
        <v>39</v>
      </c>
      <c r="E525">
        <v>0</v>
      </c>
      <c r="F525" s="37">
        <v>0</v>
      </c>
      <c r="G525" s="37">
        <v>0</v>
      </c>
      <c r="H525" s="37">
        <v>0</v>
      </c>
    </row>
    <row r="526" spans="1:8">
      <c r="A526" t="s">
        <v>193</v>
      </c>
      <c r="B526" t="s">
        <v>48</v>
      </c>
      <c r="C526" t="s">
        <v>194</v>
      </c>
      <c r="D526" t="s">
        <v>39</v>
      </c>
      <c r="E526">
        <v>0</v>
      </c>
      <c r="F526" s="37">
        <v>0</v>
      </c>
      <c r="G526" s="37">
        <v>0</v>
      </c>
      <c r="H526" s="37">
        <v>0</v>
      </c>
    </row>
    <row r="527" spans="1:8">
      <c r="A527" t="s">
        <v>193</v>
      </c>
      <c r="B527" t="s">
        <v>49</v>
      </c>
      <c r="C527" t="s">
        <v>194</v>
      </c>
      <c r="D527" t="s">
        <v>39</v>
      </c>
      <c r="E527">
        <v>0</v>
      </c>
      <c r="F527" s="37">
        <v>0</v>
      </c>
      <c r="G527" s="37">
        <v>0</v>
      </c>
      <c r="H527" s="37">
        <v>0</v>
      </c>
    </row>
    <row r="528" spans="1:8">
      <c r="A528" t="s">
        <v>193</v>
      </c>
      <c r="B528" t="s">
        <v>50</v>
      </c>
      <c r="C528" t="s">
        <v>194</v>
      </c>
      <c r="D528" t="s">
        <v>39</v>
      </c>
      <c r="E528">
        <v>0</v>
      </c>
      <c r="F528" s="37">
        <v>0</v>
      </c>
      <c r="G528" s="37">
        <v>0</v>
      </c>
      <c r="H528" s="37">
        <v>0</v>
      </c>
    </row>
    <row r="529" spans="1:8">
      <c r="A529" t="s">
        <v>193</v>
      </c>
      <c r="B529" t="s">
        <v>51</v>
      </c>
      <c r="C529" t="s">
        <v>194</v>
      </c>
      <c r="D529" t="s">
        <v>39</v>
      </c>
      <c r="E529" s="20">
        <v>1.01279634616E-11</v>
      </c>
      <c r="F529" s="37">
        <v>8.3209158805648411E-12</v>
      </c>
      <c r="G529" s="37">
        <v>8.3209158805648411E-12</v>
      </c>
      <c r="H529" s="37">
        <v>8.3209158805648411E-12</v>
      </c>
    </row>
    <row r="530" spans="1:8">
      <c r="A530" t="s">
        <v>193</v>
      </c>
      <c r="B530" t="s">
        <v>52</v>
      </c>
      <c r="C530" t="s">
        <v>194</v>
      </c>
      <c r="D530" t="s">
        <v>39</v>
      </c>
      <c r="E530" s="20">
        <v>1.56812344472E-15</v>
      </c>
      <c r="F530" s="37">
        <v>5.1208316831011602E-15</v>
      </c>
      <c r="G530" s="37">
        <v>5.1208316831011602E-15</v>
      </c>
      <c r="H530" s="37">
        <v>5.1208316831011602E-15</v>
      </c>
    </row>
    <row r="531" spans="1:8">
      <c r="A531" t="s">
        <v>195</v>
      </c>
      <c r="B531" t="s">
        <v>38</v>
      </c>
      <c r="D531" t="s">
        <v>39</v>
      </c>
      <c r="E531">
        <v>0</v>
      </c>
      <c r="F531" s="37">
        <v>0</v>
      </c>
      <c r="G531" s="37">
        <v>0</v>
      </c>
      <c r="H531" s="37">
        <v>0</v>
      </c>
    </row>
    <row r="532" spans="1:8">
      <c r="A532" t="s">
        <v>195</v>
      </c>
      <c r="B532" t="s">
        <v>40</v>
      </c>
      <c r="C532" t="s">
        <v>196</v>
      </c>
      <c r="D532" t="s">
        <v>39</v>
      </c>
      <c r="E532" s="20">
        <v>1.5476004244199999E-15</v>
      </c>
      <c r="F532" s="37">
        <v>3.1133533256693199E-15</v>
      </c>
      <c r="G532" s="37">
        <v>3.1133533256693199E-15</v>
      </c>
      <c r="H532" s="37">
        <v>3.1133533256693199E-15</v>
      </c>
    </row>
    <row r="533" spans="1:8">
      <c r="A533" t="s">
        <v>195</v>
      </c>
      <c r="B533" t="s">
        <v>42</v>
      </c>
      <c r="C533" t="s">
        <v>196</v>
      </c>
      <c r="D533" t="s">
        <v>39</v>
      </c>
      <c r="E533">
        <v>0</v>
      </c>
      <c r="F533" s="37">
        <v>0</v>
      </c>
      <c r="G533" s="37">
        <v>0</v>
      </c>
      <c r="H533" s="37">
        <v>0</v>
      </c>
    </row>
    <row r="534" spans="1:8">
      <c r="A534" t="s">
        <v>195</v>
      </c>
      <c r="B534" t="s">
        <v>43</v>
      </c>
      <c r="C534" t="s">
        <v>196</v>
      </c>
      <c r="D534" t="s">
        <v>39</v>
      </c>
      <c r="E534">
        <v>0</v>
      </c>
      <c r="F534" s="37">
        <v>0</v>
      </c>
      <c r="G534" s="37">
        <v>0</v>
      </c>
      <c r="H534" s="37">
        <v>0</v>
      </c>
    </row>
    <row r="535" spans="1:8">
      <c r="A535" t="s">
        <v>195</v>
      </c>
      <c r="B535" t="s">
        <v>44</v>
      </c>
      <c r="C535" t="s">
        <v>196</v>
      </c>
      <c r="D535" t="s">
        <v>39</v>
      </c>
      <c r="E535">
        <v>0</v>
      </c>
      <c r="F535" s="37">
        <v>0</v>
      </c>
      <c r="G535" s="37">
        <v>0</v>
      </c>
      <c r="H535" s="37">
        <v>0</v>
      </c>
    </row>
    <row r="536" spans="1:8">
      <c r="A536" t="s">
        <v>197</v>
      </c>
      <c r="B536" t="s">
        <v>38</v>
      </c>
      <c r="D536" t="s">
        <v>39</v>
      </c>
      <c r="E536">
        <v>0</v>
      </c>
      <c r="F536" s="37">
        <v>0</v>
      </c>
      <c r="G536" s="37">
        <v>0</v>
      </c>
      <c r="H536" s="37">
        <v>0</v>
      </c>
    </row>
    <row r="537" spans="1:8">
      <c r="A537" t="s">
        <v>197</v>
      </c>
      <c r="B537" t="s">
        <v>40</v>
      </c>
      <c r="C537" t="s">
        <v>198</v>
      </c>
      <c r="D537" t="s">
        <v>39</v>
      </c>
      <c r="E537" s="20">
        <v>1.1403821851699999E-9</v>
      </c>
      <c r="F537" s="37">
        <v>8.8819089619208779E-10</v>
      </c>
      <c r="G537" s="37">
        <v>8.8819089619208779E-10</v>
      </c>
      <c r="H537" s="37">
        <v>8.8819089619208779E-10</v>
      </c>
    </row>
    <row r="538" spans="1:8">
      <c r="A538" t="s">
        <v>197</v>
      </c>
      <c r="B538" t="s">
        <v>42</v>
      </c>
      <c r="C538" t="s">
        <v>198</v>
      </c>
      <c r="D538" t="s">
        <v>39</v>
      </c>
      <c r="E538">
        <v>1.8839232482899999E-14</v>
      </c>
      <c r="F538" s="37">
        <v>1.6741389423093431E-10</v>
      </c>
      <c r="G538" s="37">
        <v>1.6741389423093431E-10</v>
      </c>
      <c r="H538" s="37">
        <v>1.6741389423093431E-10</v>
      </c>
    </row>
    <row r="539" spans="1:8">
      <c r="A539" t="s">
        <v>197</v>
      </c>
      <c r="B539" t="s">
        <v>43</v>
      </c>
      <c r="C539" t="s">
        <v>198</v>
      </c>
      <c r="D539" t="s">
        <v>39</v>
      </c>
      <c r="E539">
        <v>0</v>
      </c>
      <c r="F539" s="37">
        <v>0</v>
      </c>
      <c r="G539" s="37">
        <v>0</v>
      </c>
      <c r="H539" s="37">
        <v>0</v>
      </c>
    </row>
    <row r="540" spans="1:8">
      <c r="A540" t="s">
        <v>197</v>
      </c>
      <c r="B540" t="s">
        <v>44</v>
      </c>
      <c r="C540" t="s">
        <v>198</v>
      </c>
      <c r="D540" t="s">
        <v>39</v>
      </c>
      <c r="E540" s="20">
        <v>0</v>
      </c>
      <c r="F540" s="37">
        <v>0</v>
      </c>
      <c r="G540" s="37">
        <v>0</v>
      </c>
      <c r="H540" s="37">
        <v>0</v>
      </c>
    </row>
    <row r="541" spans="1:8">
      <c r="A541" t="s">
        <v>197</v>
      </c>
      <c r="B541" t="s">
        <v>45</v>
      </c>
      <c r="D541" t="s">
        <v>39</v>
      </c>
      <c r="E541" s="20">
        <v>9.24445343818E-15</v>
      </c>
      <c r="F541" s="37">
        <v>1.083359773296087E-7</v>
      </c>
      <c r="G541" s="37">
        <v>1.083359773296087E-7</v>
      </c>
      <c r="H541" s="37">
        <v>1.083359773296087E-7</v>
      </c>
    </row>
    <row r="542" spans="1:8">
      <c r="A542" t="s">
        <v>197</v>
      </c>
      <c r="B542" t="s">
        <v>46</v>
      </c>
      <c r="D542" t="s">
        <v>39</v>
      </c>
      <c r="E542">
        <v>0</v>
      </c>
      <c r="F542" s="37">
        <v>0</v>
      </c>
      <c r="G542" s="37">
        <v>0</v>
      </c>
      <c r="H542" s="37">
        <v>0</v>
      </c>
    </row>
    <row r="543" spans="1:8">
      <c r="A543" t="s">
        <v>197</v>
      </c>
      <c r="B543" t="s">
        <v>47</v>
      </c>
      <c r="C543" t="s">
        <v>198</v>
      </c>
      <c r="D543" t="s">
        <v>39</v>
      </c>
      <c r="E543">
        <v>0</v>
      </c>
      <c r="F543" s="37">
        <v>0</v>
      </c>
      <c r="G543" s="37">
        <v>0</v>
      </c>
      <c r="H543" s="37">
        <v>0</v>
      </c>
    </row>
    <row r="544" spans="1:8">
      <c r="A544" t="s">
        <v>197</v>
      </c>
      <c r="B544" t="s">
        <v>48</v>
      </c>
      <c r="C544" t="s">
        <v>198</v>
      </c>
      <c r="D544" t="s">
        <v>39</v>
      </c>
      <c r="E544">
        <v>0</v>
      </c>
      <c r="F544" s="37">
        <v>0</v>
      </c>
      <c r="G544" s="37">
        <v>0</v>
      </c>
      <c r="H544" s="37">
        <v>0</v>
      </c>
    </row>
    <row r="545" spans="1:8">
      <c r="A545" t="s">
        <v>197</v>
      </c>
      <c r="B545" t="s">
        <v>49</v>
      </c>
      <c r="C545" t="s">
        <v>198</v>
      </c>
      <c r="D545" t="s">
        <v>39</v>
      </c>
      <c r="E545">
        <v>0</v>
      </c>
      <c r="F545" s="37">
        <v>0</v>
      </c>
      <c r="G545" s="37">
        <v>0</v>
      </c>
      <c r="H545" s="37">
        <v>0</v>
      </c>
    </row>
    <row r="546" spans="1:8">
      <c r="A546" t="s">
        <v>197</v>
      </c>
      <c r="B546" t="s">
        <v>50</v>
      </c>
      <c r="C546" t="s">
        <v>198</v>
      </c>
      <c r="D546" t="s">
        <v>39</v>
      </c>
      <c r="E546" s="20">
        <v>4.0861456673300001E-10</v>
      </c>
      <c r="F546" s="37">
        <v>3.0737699045615202E-10</v>
      </c>
      <c r="G546" s="37">
        <v>3.0737699045615202E-10</v>
      </c>
      <c r="H546" s="37">
        <v>3.0737699045615202E-10</v>
      </c>
    </row>
    <row r="547" spans="1:8">
      <c r="A547" t="s">
        <v>197</v>
      </c>
      <c r="B547" t="s">
        <v>51</v>
      </c>
      <c r="C547" t="s">
        <v>198</v>
      </c>
      <c r="D547" t="s">
        <v>39</v>
      </c>
      <c r="E547" s="20">
        <v>1.12845836944E-9</v>
      </c>
      <c r="F547" s="37">
        <v>6.3398149819094026E-10</v>
      </c>
      <c r="G547" s="37">
        <v>6.3398149819094026E-10</v>
      </c>
      <c r="H547" s="37">
        <v>6.3398149819094026E-10</v>
      </c>
    </row>
    <row r="548" spans="1:8">
      <c r="A548" t="s">
        <v>197</v>
      </c>
      <c r="B548" t="s">
        <v>52</v>
      </c>
      <c r="C548" t="s">
        <v>198</v>
      </c>
      <c r="D548" t="s">
        <v>39</v>
      </c>
      <c r="E548">
        <v>0</v>
      </c>
      <c r="F548" s="37">
        <v>0</v>
      </c>
      <c r="G548" s="37">
        <v>0</v>
      </c>
      <c r="H548" s="37">
        <v>0</v>
      </c>
    </row>
    <row r="549" spans="1:8">
      <c r="A549" t="s">
        <v>199</v>
      </c>
      <c r="B549" t="s">
        <v>38</v>
      </c>
      <c r="D549" t="s">
        <v>39</v>
      </c>
      <c r="E549" s="20">
        <v>9.8742092111000002E-12</v>
      </c>
      <c r="F549" s="37">
        <v>5.7008519390752796E-12</v>
      </c>
      <c r="G549" s="37">
        <v>5.7008519390752796E-12</v>
      </c>
      <c r="H549" s="37">
        <v>5.7008519390752796E-12</v>
      </c>
    </row>
    <row r="550" spans="1:8">
      <c r="A550" t="s">
        <v>199</v>
      </c>
      <c r="B550" t="s">
        <v>40</v>
      </c>
      <c r="C550" t="s">
        <v>200</v>
      </c>
      <c r="D550" t="s">
        <v>39</v>
      </c>
      <c r="E550" s="20">
        <v>2.68889941541E-14</v>
      </c>
      <c r="F550" s="37">
        <v>1.8818041619394241E-14</v>
      </c>
      <c r="G550" s="37">
        <v>1.8818041619394241E-14</v>
      </c>
      <c r="H550" s="37">
        <v>1.8818041619394241E-14</v>
      </c>
    </row>
    <row r="551" spans="1:8">
      <c r="A551" t="s">
        <v>199</v>
      </c>
      <c r="B551" t="s">
        <v>42</v>
      </c>
      <c r="C551" t="s">
        <v>200</v>
      </c>
      <c r="D551" t="s">
        <v>39</v>
      </c>
      <c r="E551">
        <v>0</v>
      </c>
      <c r="F551" s="37">
        <v>0</v>
      </c>
      <c r="G551" s="37">
        <v>0</v>
      </c>
      <c r="H551" s="37">
        <v>0</v>
      </c>
    </row>
    <row r="552" spans="1:8">
      <c r="A552" t="s">
        <v>199</v>
      </c>
      <c r="B552" t="s">
        <v>43</v>
      </c>
      <c r="C552" t="s">
        <v>200</v>
      </c>
      <c r="D552" t="s">
        <v>39</v>
      </c>
      <c r="E552">
        <v>0</v>
      </c>
      <c r="F552" s="37">
        <v>0</v>
      </c>
      <c r="G552" s="37">
        <v>0</v>
      </c>
      <c r="H552" s="37">
        <v>0</v>
      </c>
    </row>
    <row r="553" spans="1:8">
      <c r="A553" t="s">
        <v>199</v>
      </c>
      <c r="B553" t="s">
        <v>44</v>
      </c>
      <c r="C553" t="s">
        <v>200</v>
      </c>
      <c r="D553" t="s">
        <v>39</v>
      </c>
      <c r="E553">
        <v>0</v>
      </c>
      <c r="F553" s="37">
        <v>0</v>
      </c>
      <c r="G553" s="37">
        <v>0</v>
      </c>
      <c r="H553" s="37">
        <v>0</v>
      </c>
    </row>
    <row r="554" spans="1:8">
      <c r="A554" t="s">
        <v>201</v>
      </c>
      <c r="B554" t="s">
        <v>38</v>
      </c>
      <c r="D554" t="s">
        <v>39</v>
      </c>
      <c r="E554">
        <v>0</v>
      </c>
      <c r="F554" s="37">
        <v>0</v>
      </c>
      <c r="G554" s="37">
        <v>0</v>
      </c>
      <c r="H554" s="37">
        <v>0</v>
      </c>
    </row>
    <row r="555" spans="1:8">
      <c r="A555" t="s">
        <v>201</v>
      </c>
      <c r="B555" t="s">
        <v>40</v>
      </c>
      <c r="C555" t="s">
        <v>202</v>
      </c>
      <c r="D555" t="s">
        <v>39</v>
      </c>
      <c r="E555" s="20">
        <v>6.7486076848499999E-14</v>
      </c>
      <c r="F555" s="37">
        <v>4.7206400920345199E-14</v>
      </c>
      <c r="G555" s="37">
        <v>4.7206400920345199E-14</v>
      </c>
      <c r="H555" s="37">
        <v>4.7206400920345199E-14</v>
      </c>
    </row>
    <row r="556" spans="1:8">
      <c r="A556" t="s">
        <v>201</v>
      </c>
      <c r="B556" t="s">
        <v>42</v>
      </c>
      <c r="C556" t="s">
        <v>202</v>
      </c>
      <c r="D556" t="s">
        <v>39</v>
      </c>
      <c r="E556">
        <v>0</v>
      </c>
      <c r="F556" s="37">
        <v>0</v>
      </c>
      <c r="G556" s="37">
        <v>0</v>
      </c>
      <c r="H556" s="37">
        <v>0</v>
      </c>
    </row>
    <row r="557" spans="1:8">
      <c r="A557" t="s">
        <v>201</v>
      </c>
      <c r="B557" t="s">
        <v>43</v>
      </c>
      <c r="C557" t="s">
        <v>202</v>
      </c>
      <c r="D557" t="s">
        <v>39</v>
      </c>
      <c r="E557">
        <v>0</v>
      </c>
      <c r="F557" s="37">
        <v>0</v>
      </c>
      <c r="G557" s="37">
        <v>0</v>
      </c>
      <c r="H557" s="37">
        <v>0</v>
      </c>
    </row>
    <row r="558" spans="1:8">
      <c r="A558" t="s">
        <v>201</v>
      </c>
      <c r="B558" t="s">
        <v>44</v>
      </c>
      <c r="C558" t="s">
        <v>202</v>
      </c>
      <c r="D558" t="s">
        <v>39</v>
      </c>
      <c r="E558" s="20">
        <v>0</v>
      </c>
      <c r="F558" s="37">
        <v>0</v>
      </c>
      <c r="G558" s="37">
        <v>0</v>
      </c>
      <c r="H558" s="37">
        <v>0</v>
      </c>
    </row>
    <row r="559" spans="1:8">
      <c r="A559" t="s">
        <v>203</v>
      </c>
      <c r="B559" t="s">
        <v>38</v>
      </c>
      <c r="D559" t="s">
        <v>39</v>
      </c>
      <c r="E559">
        <v>2.63110810869E-11</v>
      </c>
      <c r="F559" s="37">
        <v>3.6611592945367201E-11</v>
      </c>
      <c r="G559" s="37">
        <v>3.6611592945367201E-11</v>
      </c>
      <c r="H559" s="37">
        <v>3.6611592945367201E-11</v>
      </c>
    </row>
    <row r="560" spans="1:8">
      <c r="A560" t="s">
        <v>203</v>
      </c>
      <c r="B560" t="s">
        <v>40</v>
      </c>
      <c r="C560" t="s">
        <v>204</v>
      </c>
      <c r="D560" t="s">
        <v>39</v>
      </c>
      <c r="E560" s="20">
        <v>3.9462264176999996E-12</v>
      </c>
      <c r="F560" s="37">
        <v>7.8011278044528423E-12</v>
      </c>
      <c r="G560" s="37">
        <v>7.8011278044528423E-12</v>
      </c>
      <c r="H560" s="37">
        <v>7.8011278044528423E-12</v>
      </c>
    </row>
    <row r="561" spans="1:8">
      <c r="A561" t="s">
        <v>203</v>
      </c>
      <c r="B561" t="s">
        <v>42</v>
      </c>
      <c r="C561" t="s">
        <v>204</v>
      </c>
      <c r="D561" t="s">
        <v>39</v>
      </c>
      <c r="E561">
        <v>4.3398392305400002E-11</v>
      </c>
      <c r="F561" s="37">
        <v>3.3159743712841607E-11</v>
      </c>
      <c r="G561" s="37">
        <v>3.3159743712841607E-11</v>
      </c>
      <c r="H561" s="37">
        <v>3.3159743712841607E-11</v>
      </c>
    </row>
    <row r="562" spans="1:8">
      <c r="A562" t="s">
        <v>203</v>
      </c>
      <c r="B562" t="s">
        <v>43</v>
      </c>
      <c r="C562" t="s">
        <v>204</v>
      </c>
      <c r="D562" t="s">
        <v>39</v>
      </c>
      <c r="E562">
        <v>0</v>
      </c>
      <c r="F562" s="37">
        <v>0</v>
      </c>
      <c r="G562" s="37">
        <v>0</v>
      </c>
      <c r="H562" s="37">
        <v>0</v>
      </c>
    </row>
    <row r="563" spans="1:8">
      <c r="A563" t="s">
        <v>203</v>
      </c>
      <c r="B563" t="s">
        <v>44</v>
      </c>
      <c r="C563" t="s">
        <v>204</v>
      </c>
      <c r="D563" t="s">
        <v>39</v>
      </c>
      <c r="E563">
        <v>0</v>
      </c>
      <c r="F563" s="37">
        <v>0</v>
      </c>
      <c r="G563" s="37">
        <v>0</v>
      </c>
      <c r="H563" s="37">
        <v>0</v>
      </c>
    </row>
    <row r="564" spans="1:8">
      <c r="A564" t="s">
        <v>205</v>
      </c>
      <c r="B564" t="s">
        <v>45</v>
      </c>
      <c r="D564" t="s">
        <v>39</v>
      </c>
      <c r="E564" s="20">
        <v>0</v>
      </c>
      <c r="F564" s="37">
        <v>0</v>
      </c>
      <c r="G564" s="37">
        <v>0</v>
      </c>
      <c r="H564" s="37">
        <v>0</v>
      </c>
    </row>
    <row r="565" spans="1:8">
      <c r="A565" t="s">
        <v>205</v>
      </c>
      <c r="B565" t="s">
        <v>46</v>
      </c>
      <c r="D565" t="s">
        <v>39</v>
      </c>
      <c r="E565">
        <v>0</v>
      </c>
      <c r="F565" s="37">
        <v>0</v>
      </c>
      <c r="G565" s="37">
        <v>0</v>
      </c>
      <c r="H565" s="37">
        <v>0</v>
      </c>
    </row>
    <row r="566" spans="1:8">
      <c r="A566" t="s">
        <v>205</v>
      </c>
      <c r="B566" t="s">
        <v>47</v>
      </c>
      <c r="D566" t="s">
        <v>39</v>
      </c>
      <c r="E566">
        <v>0</v>
      </c>
      <c r="F566" s="37">
        <v>0</v>
      </c>
      <c r="G566" s="37">
        <v>0</v>
      </c>
      <c r="H566" s="37">
        <v>0</v>
      </c>
    </row>
    <row r="567" spans="1:8">
      <c r="A567" t="s">
        <v>205</v>
      </c>
      <c r="B567" t="s">
        <v>48</v>
      </c>
      <c r="D567" t="s">
        <v>39</v>
      </c>
      <c r="E567">
        <v>0</v>
      </c>
      <c r="F567" s="37">
        <v>0</v>
      </c>
      <c r="G567" s="37">
        <v>0</v>
      </c>
      <c r="H567" s="37">
        <v>0</v>
      </c>
    </row>
    <row r="568" spans="1:8">
      <c r="A568" t="s">
        <v>205</v>
      </c>
      <c r="B568" t="s">
        <v>49</v>
      </c>
      <c r="D568" t="s">
        <v>39</v>
      </c>
      <c r="E568">
        <v>0</v>
      </c>
      <c r="F568" s="37">
        <v>0</v>
      </c>
      <c r="G568" s="37">
        <v>0</v>
      </c>
      <c r="H568" s="37">
        <v>0</v>
      </c>
    </row>
    <row r="569" spans="1:8">
      <c r="A569" t="s">
        <v>205</v>
      </c>
      <c r="B569" t="s">
        <v>50</v>
      </c>
      <c r="D569" t="s">
        <v>39</v>
      </c>
      <c r="E569">
        <v>0</v>
      </c>
      <c r="F569" s="37">
        <v>0</v>
      </c>
      <c r="G569" s="37">
        <v>0</v>
      </c>
      <c r="H569" s="37">
        <v>0</v>
      </c>
    </row>
    <row r="570" spans="1:8">
      <c r="A570" t="s">
        <v>205</v>
      </c>
      <c r="B570" t="s">
        <v>51</v>
      </c>
      <c r="D570" t="s">
        <v>39</v>
      </c>
      <c r="E570">
        <v>0</v>
      </c>
      <c r="F570" s="37">
        <v>0</v>
      </c>
      <c r="G570" s="37">
        <v>0</v>
      </c>
      <c r="H570" s="37">
        <v>0</v>
      </c>
    </row>
    <row r="571" spans="1:8">
      <c r="A571" t="s">
        <v>205</v>
      </c>
      <c r="B571" t="s">
        <v>52</v>
      </c>
      <c r="D571" t="s">
        <v>39</v>
      </c>
      <c r="E571">
        <v>0</v>
      </c>
      <c r="F571" s="37">
        <v>0</v>
      </c>
      <c r="G571" s="37">
        <v>0</v>
      </c>
      <c r="H571" s="37">
        <v>0</v>
      </c>
    </row>
    <row r="572" spans="1:8">
      <c r="A572" t="s">
        <v>206</v>
      </c>
      <c r="B572" t="s">
        <v>38</v>
      </c>
      <c r="D572" t="s">
        <v>39</v>
      </c>
      <c r="E572" s="20">
        <v>6.8973546079000003E-13</v>
      </c>
      <c r="F572" s="37">
        <v>7.2272675616290979E-11</v>
      </c>
      <c r="G572" s="37">
        <v>7.2272675616290979E-11</v>
      </c>
      <c r="H572" s="37">
        <v>7.2272675616290979E-11</v>
      </c>
    </row>
    <row r="573" spans="1:8">
      <c r="A573" t="s">
        <v>206</v>
      </c>
      <c r="B573" t="s">
        <v>40</v>
      </c>
      <c r="C573" t="s">
        <v>207</v>
      </c>
      <c r="D573" t="s">
        <v>39</v>
      </c>
      <c r="E573" s="20">
        <v>1.08213842001E-12</v>
      </c>
      <c r="F573" s="37">
        <v>1.8945211067570519E-12</v>
      </c>
      <c r="G573" s="37">
        <v>1.8945211067570519E-12</v>
      </c>
      <c r="H573" s="37">
        <v>1.8945211067570519E-12</v>
      </c>
    </row>
    <row r="574" spans="1:8">
      <c r="A574" t="s">
        <v>206</v>
      </c>
      <c r="B574" t="s">
        <v>42</v>
      </c>
      <c r="C574" t="s">
        <v>207</v>
      </c>
      <c r="D574" t="s">
        <v>39</v>
      </c>
      <c r="E574">
        <v>1.6801029458500001E-12</v>
      </c>
      <c r="F574" s="37">
        <v>3.9145104097393001E-11</v>
      </c>
      <c r="G574" s="37">
        <v>3.9145104097393001E-11</v>
      </c>
      <c r="H574" s="37">
        <v>3.9145104097393001E-11</v>
      </c>
    </row>
    <row r="575" spans="1:8">
      <c r="A575" t="s">
        <v>206</v>
      </c>
      <c r="B575" t="s">
        <v>43</v>
      </c>
      <c r="C575" t="s">
        <v>207</v>
      </c>
      <c r="D575" t="s">
        <v>39</v>
      </c>
      <c r="E575" s="20">
        <v>2.1500757593500001E-12</v>
      </c>
      <c r="F575" s="37">
        <v>1.06741715085714E-11</v>
      </c>
      <c r="G575" s="37">
        <v>1.06741715085714E-11</v>
      </c>
      <c r="H575" s="37">
        <v>1.06741715085714E-11</v>
      </c>
    </row>
    <row r="576" spans="1:8">
      <c r="A576" t="s">
        <v>206</v>
      </c>
      <c r="B576" t="s">
        <v>44</v>
      </c>
      <c r="C576" t="s">
        <v>207</v>
      </c>
      <c r="D576" t="s">
        <v>39</v>
      </c>
      <c r="E576">
        <v>0</v>
      </c>
      <c r="F576" s="37">
        <v>0</v>
      </c>
      <c r="G576" s="37">
        <v>0</v>
      </c>
      <c r="H576" s="37">
        <v>0</v>
      </c>
    </row>
    <row r="577" spans="1:8">
      <c r="A577" t="s">
        <v>206</v>
      </c>
      <c r="B577" t="s">
        <v>58</v>
      </c>
      <c r="D577" t="s">
        <v>39</v>
      </c>
      <c r="E577" s="20">
        <v>0</v>
      </c>
      <c r="F577" s="37">
        <v>0</v>
      </c>
      <c r="G577" s="37">
        <v>0</v>
      </c>
      <c r="H577" s="37">
        <v>0</v>
      </c>
    </row>
    <row r="578" spans="1:8">
      <c r="A578" t="s">
        <v>206</v>
      </c>
      <c r="B578" t="s">
        <v>59</v>
      </c>
      <c r="C578" t="s">
        <v>207</v>
      </c>
      <c r="D578" t="s">
        <v>39</v>
      </c>
      <c r="E578">
        <v>0</v>
      </c>
      <c r="F578" s="37">
        <v>0</v>
      </c>
      <c r="G578" s="37">
        <v>0</v>
      </c>
      <c r="H578" s="37">
        <v>0</v>
      </c>
    </row>
    <row r="579" spans="1:8">
      <c r="A579" t="s">
        <v>206</v>
      </c>
      <c r="B579" t="s">
        <v>124</v>
      </c>
      <c r="C579" t="s">
        <v>207</v>
      </c>
      <c r="D579" t="s">
        <v>39</v>
      </c>
      <c r="E579">
        <v>0</v>
      </c>
      <c r="F579" s="37">
        <v>0</v>
      </c>
      <c r="G579" s="37">
        <v>0</v>
      </c>
      <c r="H579" s="37">
        <v>0</v>
      </c>
    </row>
    <row r="580" spans="1:8">
      <c r="A580" t="s">
        <v>206</v>
      </c>
      <c r="B580" t="s">
        <v>125</v>
      </c>
      <c r="C580" t="s">
        <v>207</v>
      </c>
      <c r="D580" t="s">
        <v>39</v>
      </c>
      <c r="E580">
        <v>0</v>
      </c>
      <c r="F580" s="37">
        <v>0</v>
      </c>
      <c r="G580" s="37">
        <v>0</v>
      </c>
      <c r="H580" s="37">
        <v>0</v>
      </c>
    </row>
    <row r="581" spans="1:8">
      <c r="A581" t="s">
        <v>206</v>
      </c>
      <c r="B581" t="s">
        <v>45</v>
      </c>
      <c r="D581" t="s">
        <v>39</v>
      </c>
      <c r="E581" s="20">
        <v>9.8318941671800003E-16</v>
      </c>
      <c r="F581" s="37">
        <v>1.1522020276270898E-8</v>
      </c>
      <c r="G581" s="37">
        <v>1.1522020276270898E-8</v>
      </c>
      <c r="H581" s="37">
        <v>1.1522020276270898E-8</v>
      </c>
    </row>
    <row r="582" spans="1:8">
      <c r="A582" t="s">
        <v>206</v>
      </c>
      <c r="B582" t="s">
        <v>46</v>
      </c>
      <c r="C582" t="s">
        <v>207</v>
      </c>
      <c r="D582" t="s">
        <v>39</v>
      </c>
      <c r="E582">
        <v>0</v>
      </c>
      <c r="F582" s="37">
        <v>0</v>
      </c>
      <c r="G582" s="37">
        <v>0</v>
      </c>
      <c r="H582" s="37">
        <v>0</v>
      </c>
    </row>
    <row r="583" spans="1:8">
      <c r="A583" t="s">
        <v>206</v>
      </c>
      <c r="B583" t="s">
        <v>47</v>
      </c>
      <c r="C583" t="s">
        <v>207</v>
      </c>
      <c r="D583" t="s">
        <v>39</v>
      </c>
      <c r="E583" s="20">
        <v>1.10152782859E-11</v>
      </c>
      <c r="F583" s="37">
        <v>4.2476738778718397E-11</v>
      </c>
      <c r="G583" s="37">
        <v>4.2476738778718397E-11</v>
      </c>
      <c r="H583" s="37">
        <v>4.2476738778718397E-11</v>
      </c>
    </row>
    <row r="584" spans="1:8">
      <c r="A584" t="s">
        <v>206</v>
      </c>
      <c r="B584" t="s">
        <v>48</v>
      </c>
      <c r="C584" t="s">
        <v>207</v>
      </c>
      <c r="D584" t="s">
        <v>39</v>
      </c>
      <c r="E584" s="20">
        <v>3.7251045025499998E-9</v>
      </c>
      <c r="F584" s="37">
        <v>1.269627198849324E-8</v>
      </c>
      <c r="G584" s="37">
        <v>1.269627198849324E-8</v>
      </c>
      <c r="H584" s="37">
        <v>1.269627198849324E-8</v>
      </c>
    </row>
    <row r="585" spans="1:8">
      <c r="A585" t="s">
        <v>206</v>
      </c>
      <c r="B585" t="s">
        <v>49</v>
      </c>
      <c r="C585" t="s">
        <v>207</v>
      </c>
      <c r="D585" t="s">
        <v>39</v>
      </c>
      <c r="E585">
        <v>0</v>
      </c>
      <c r="F585" s="37">
        <v>0</v>
      </c>
      <c r="G585" s="37">
        <v>0</v>
      </c>
      <c r="H585" s="37">
        <v>0</v>
      </c>
    </row>
    <row r="586" spans="1:8">
      <c r="A586" t="s">
        <v>206</v>
      </c>
      <c r="B586" t="s">
        <v>50</v>
      </c>
      <c r="C586" t="s">
        <v>207</v>
      </c>
      <c r="D586" t="s">
        <v>39</v>
      </c>
      <c r="E586">
        <v>0</v>
      </c>
      <c r="F586" s="37">
        <v>0</v>
      </c>
      <c r="G586" s="37">
        <v>0</v>
      </c>
      <c r="H586" s="37">
        <v>0</v>
      </c>
    </row>
    <row r="587" spans="1:8">
      <c r="A587" t="s">
        <v>206</v>
      </c>
      <c r="B587" t="s">
        <v>51</v>
      </c>
      <c r="C587" t="s">
        <v>207</v>
      </c>
      <c r="D587" t="s">
        <v>39</v>
      </c>
      <c r="E587" s="20">
        <v>3.27993902278E-13</v>
      </c>
      <c r="F587" s="37">
        <v>3.072486497521508E-12</v>
      </c>
      <c r="G587" s="37">
        <v>3.072486497521508E-12</v>
      </c>
      <c r="H587" s="37">
        <v>3.072486497521508E-12</v>
      </c>
    </row>
    <row r="588" spans="1:8">
      <c r="A588" t="s">
        <v>206</v>
      </c>
      <c r="B588" t="s">
        <v>52</v>
      </c>
      <c r="C588" t="s">
        <v>207</v>
      </c>
      <c r="D588" t="s">
        <v>39</v>
      </c>
      <c r="E588">
        <v>0</v>
      </c>
      <c r="F588" s="37">
        <v>0</v>
      </c>
      <c r="G588" s="37">
        <v>0</v>
      </c>
      <c r="H588" s="37">
        <v>0</v>
      </c>
    </row>
    <row r="589" spans="1:8">
      <c r="A589" t="s">
        <v>208</v>
      </c>
      <c r="B589" t="s">
        <v>58</v>
      </c>
      <c r="D589" t="s">
        <v>39</v>
      </c>
      <c r="E589">
        <v>0</v>
      </c>
      <c r="F589" s="37">
        <v>0</v>
      </c>
      <c r="G589" s="37">
        <v>0</v>
      </c>
      <c r="H589" s="37">
        <v>0</v>
      </c>
    </row>
    <row r="590" spans="1:8">
      <c r="A590" t="s">
        <v>208</v>
      </c>
      <c r="B590" t="s">
        <v>59</v>
      </c>
      <c r="C590" t="s">
        <v>209</v>
      </c>
      <c r="D590" t="s">
        <v>39</v>
      </c>
      <c r="E590">
        <v>0</v>
      </c>
      <c r="F590" s="37">
        <v>0</v>
      </c>
      <c r="G590" s="37">
        <v>0</v>
      </c>
      <c r="H590" s="37">
        <v>0</v>
      </c>
    </row>
    <row r="591" spans="1:8">
      <c r="A591" t="s">
        <v>210</v>
      </c>
      <c r="B591" t="s">
        <v>58</v>
      </c>
      <c r="D591" t="s">
        <v>39</v>
      </c>
      <c r="E591">
        <v>0</v>
      </c>
      <c r="F591" s="37">
        <v>0</v>
      </c>
      <c r="G591" s="37">
        <v>0</v>
      </c>
      <c r="H591" s="37">
        <v>0</v>
      </c>
    </row>
    <row r="592" spans="1:8">
      <c r="A592" t="s">
        <v>210</v>
      </c>
      <c r="B592" t="s">
        <v>59</v>
      </c>
      <c r="C592" t="s">
        <v>211</v>
      </c>
      <c r="D592" t="s">
        <v>39</v>
      </c>
      <c r="E592">
        <v>0</v>
      </c>
      <c r="F592" s="37">
        <v>0</v>
      </c>
      <c r="G592" s="37">
        <v>0</v>
      </c>
      <c r="H592" s="37">
        <v>0</v>
      </c>
    </row>
    <row r="593" spans="1:8">
      <c r="A593" t="s">
        <v>212</v>
      </c>
      <c r="B593" t="s">
        <v>58</v>
      </c>
      <c r="D593" t="s">
        <v>39</v>
      </c>
      <c r="E593">
        <v>0</v>
      </c>
      <c r="F593" s="37">
        <v>0</v>
      </c>
      <c r="G593" s="37">
        <v>0</v>
      </c>
      <c r="H593" s="37">
        <v>0</v>
      </c>
    </row>
    <row r="594" spans="1:8">
      <c r="A594" t="s">
        <v>212</v>
      </c>
      <c r="B594" t="s">
        <v>59</v>
      </c>
      <c r="C594" t="s">
        <v>213</v>
      </c>
      <c r="D594" t="s">
        <v>39</v>
      </c>
      <c r="E594">
        <v>0</v>
      </c>
      <c r="F594" s="37">
        <v>0</v>
      </c>
      <c r="G594" s="37">
        <v>0</v>
      </c>
      <c r="H594" s="37">
        <v>0</v>
      </c>
    </row>
    <row r="595" spans="1:8">
      <c r="A595" t="s">
        <v>214</v>
      </c>
      <c r="B595" t="s">
        <v>45</v>
      </c>
      <c r="D595" t="s">
        <v>39</v>
      </c>
      <c r="E595" s="20">
        <v>2.0106916869199999E-7</v>
      </c>
      <c r="F595" s="37">
        <v>2.0012759044559211E-4</v>
      </c>
      <c r="G595" s="37">
        <v>2.0012759044559211E-4</v>
      </c>
      <c r="H595" s="37">
        <v>2.0012759044559211E-4</v>
      </c>
    </row>
    <row r="596" spans="1:8">
      <c r="A596" t="s">
        <v>214</v>
      </c>
      <c r="B596" t="s">
        <v>46</v>
      </c>
      <c r="D596" t="s">
        <v>39</v>
      </c>
      <c r="E596">
        <v>0</v>
      </c>
      <c r="F596" s="37">
        <v>0</v>
      </c>
      <c r="G596" s="37">
        <v>0</v>
      </c>
      <c r="H596" s="37">
        <v>0</v>
      </c>
    </row>
    <row r="597" spans="1:8">
      <c r="A597" t="s">
        <v>214</v>
      </c>
      <c r="B597" t="s">
        <v>47</v>
      </c>
      <c r="D597" t="s">
        <v>39</v>
      </c>
      <c r="E597" s="20">
        <v>1.7032362034099999E-10</v>
      </c>
      <c r="F597" s="37">
        <v>4.5930421449849597E-10</v>
      </c>
      <c r="G597" s="37">
        <v>4.5930421449849597E-10</v>
      </c>
      <c r="H597" s="37">
        <v>4.5930421449849597E-10</v>
      </c>
    </row>
    <row r="598" spans="1:8">
      <c r="A598" t="s">
        <v>214</v>
      </c>
      <c r="B598" t="s">
        <v>48</v>
      </c>
      <c r="D598" t="s">
        <v>39</v>
      </c>
      <c r="E598" s="20">
        <v>3.7132466683000002E-6</v>
      </c>
      <c r="F598" s="37">
        <v>1.8797070532211366E-6</v>
      </c>
      <c r="G598" s="37">
        <v>1.8797070532211366E-6</v>
      </c>
      <c r="H598" s="37">
        <v>1.8797070532211366E-6</v>
      </c>
    </row>
    <row r="599" spans="1:8">
      <c r="A599" t="s">
        <v>214</v>
      </c>
      <c r="B599" t="s">
        <v>49</v>
      </c>
      <c r="D599" t="s">
        <v>39</v>
      </c>
      <c r="E599">
        <v>0</v>
      </c>
      <c r="F599" s="37">
        <v>0</v>
      </c>
      <c r="G599" s="37">
        <v>0</v>
      </c>
      <c r="H599" s="37">
        <v>0</v>
      </c>
    </row>
    <row r="600" spans="1:8">
      <c r="A600" t="s">
        <v>214</v>
      </c>
      <c r="B600" t="s">
        <v>50</v>
      </c>
      <c r="D600" t="s">
        <v>39</v>
      </c>
      <c r="E600" s="20">
        <v>1.58359701675E-5</v>
      </c>
      <c r="F600" s="37">
        <v>1.317712492863551E-6</v>
      </c>
      <c r="G600" s="37">
        <v>1.317712492863551E-6</v>
      </c>
      <c r="H600" s="37">
        <v>1.317712492863551E-6</v>
      </c>
    </row>
    <row r="601" spans="1:8">
      <c r="A601" t="s">
        <v>214</v>
      </c>
      <c r="B601" t="s">
        <v>51</v>
      </c>
      <c r="D601" t="s">
        <v>39</v>
      </c>
      <c r="E601" s="20">
        <v>9.5245750779699996E-6</v>
      </c>
      <c r="F601" s="37">
        <v>7.0222221541391988E-6</v>
      </c>
      <c r="G601" s="37">
        <v>7.0222221541391988E-6</v>
      </c>
      <c r="H601" s="37">
        <v>7.0222221541391988E-6</v>
      </c>
    </row>
    <row r="602" spans="1:8">
      <c r="A602" t="s">
        <v>214</v>
      </c>
      <c r="B602" t="s">
        <v>52</v>
      </c>
      <c r="D602" t="s">
        <v>39</v>
      </c>
      <c r="E602">
        <v>0</v>
      </c>
      <c r="F602" s="37">
        <v>0</v>
      </c>
      <c r="G602" s="37">
        <v>0</v>
      </c>
      <c r="H602" s="37">
        <v>0</v>
      </c>
    </row>
    <row r="603" spans="1:8">
      <c r="A603" t="s">
        <v>215</v>
      </c>
      <c r="B603" t="s">
        <v>127</v>
      </c>
      <c r="D603" t="s">
        <v>39</v>
      </c>
      <c r="E603" s="20">
        <v>5.9922050980800003E-10</v>
      </c>
      <c r="F603" s="37">
        <v>1.2491357872968732E-9</v>
      </c>
      <c r="G603" s="37">
        <v>1.2491357872968732E-9</v>
      </c>
      <c r="H603" s="37">
        <v>1.2491357872968732E-9</v>
      </c>
    </row>
    <row r="604" spans="1:8">
      <c r="A604" t="s">
        <v>216</v>
      </c>
      <c r="B604" t="s">
        <v>38</v>
      </c>
      <c r="D604" t="s">
        <v>39</v>
      </c>
      <c r="E604">
        <v>0</v>
      </c>
      <c r="F604" s="37">
        <v>0</v>
      </c>
      <c r="G604" s="37">
        <v>0</v>
      </c>
      <c r="H604" s="37">
        <v>0</v>
      </c>
    </row>
    <row r="605" spans="1:8">
      <c r="A605" t="s">
        <v>216</v>
      </c>
      <c r="B605" t="s">
        <v>40</v>
      </c>
      <c r="D605" t="s">
        <v>39</v>
      </c>
      <c r="E605">
        <v>0</v>
      </c>
      <c r="F605" s="37">
        <v>0</v>
      </c>
      <c r="G605" s="37">
        <v>0</v>
      </c>
      <c r="H605" s="37">
        <v>0</v>
      </c>
    </row>
    <row r="606" spans="1:8">
      <c r="A606" t="s">
        <v>216</v>
      </c>
      <c r="B606" t="s">
        <v>42</v>
      </c>
      <c r="D606" t="s">
        <v>39</v>
      </c>
      <c r="E606">
        <v>0</v>
      </c>
      <c r="F606" s="37">
        <v>0</v>
      </c>
      <c r="G606" s="37">
        <v>0</v>
      </c>
      <c r="H606" s="37">
        <v>0</v>
      </c>
    </row>
    <row r="607" spans="1:8">
      <c r="A607" t="s">
        <v>216</v>
      </c>
      <c r="B607" t="s">
        <v>43</v>
      </c>
      <c r="D607" t="s">
        <v>39</v>
      </c>
      <c r="E607">
        <v>0</v>
      </c>
      <c r="F607" s="37">
        <v>0</v>
      </c>
      <c r="G607" s="37">
        <v>0</v>
      </c>
      <c r="H607" s="37">
        <v>0</v>
      </c>
    </row>
    <row r="608" spans="1:8">
      <c r="A608" t="s">
        <v>216</v>
      </c>
      <c r="B608" t="s">
        <v>44</v>
      </c>
      <c r="D608" t="s">
        <v>39</v>
      </c>
      <c r="E608" s="20">
        <v>0</v>
      </c>
      <c r="F608" s="37">
        <v>0</v>
      </c>
      <c r="G608" s="37">
        <v>0</v>
      </c>
      <c r="H608" s="37">
        <v>0</v>
      </c>
    </row>
    <row r="609" spans="1:8">
      <c r="A609" t="s">
        <v>217</v>
      </c>
      <c r="B609" t="s">
        <v>38</v>
      </c>
      <c r="D609" t="s">
        <v>39</v>
      </c>
      <c r="E609">
        <v>1.60626603772E-18</v>
      </c>
      <c r="F609" s="37">
        <v>1.5759931170458595E-14</v>
      </c>
      <c r="G609" s="37">
        <v>1.5759931170458595E-14</v>
      </c>
      <c r="H609" s="37">
        <v>1.5759931170458595E-14</v>
      </c>
    </row>
    <row r="610" spans="1:8">
      <c r="A610" t="s">
        <v>217</v>
      </c>
      <c r="B610" t="s">
        <v>40</v>
      </c>
      <c r="D610" t="s">
        <v>39</v>
      </c>
      <c r="E610" s="20">
        <v>4.0110877308399999E-10</v>
      </c>
      <c r="F610" s="37">
        <v>6.16520587751848E-10</v>
      </c>
      <c r="G610" s="37">
        <v>6.16520587751848E-10</v>
      </c>
      <c r="H610" s="37">
        <v>6.16520587751848E-10</v>
      </c>
    </row>
    <row r="611" spans="1:8">
      <c r="A611" t="s">
        <v>217</v>
      </c>
      <c r="B611" t="s">
        <v>42</v>
      </c>
      <c r="D611" t="s">
        <v>39</v>
      </c>
      <c r="E611">
        <v>1.1463060210700001E-8</v>
      </c>
      <c r="F611" s="37">
        <v>2.06228436663112E-8</v>
      </c>
      <c r="G611" s="37">
        <v>2.06228436663112E-8</v>
      </c>
      <c r="H611" s="37">
        <v>2.06228436663112E-8</v>
      </c>
    </row>
    <row r="612" spans="1:8">
      <c r="A612" t="s">
        <v>217</v>
      </c>
      <c r="B612" t="s">
        <v>43</v>
      </c>
      <c r="D612" t="s">
        <v>39</v>
      </c>
      <c r="E612" s="20">
        <v>2.8621136792400001E-11</v>
      </c>
      <c r="F612" s="37">
        <v>1.420912403570168E-10</v>
      </c>
      <c r="G612" s="37">
        <v>1.420912403570168E-10</v>
      </c>
      <c r="H612" s="37">
        <v>1.420912403570168E-10</v>
      </c>
    </row>
    <row r="613" spans="1:8">
      <c r="A613" t="s">
        <v>217</v>
      </c>
      <c r="B613" t="s">
        <v>44</v>
      </c>
      <c r="D613" t="s">
        <v>39</v>
      </c>
      <c r="E613" s="20">
        <v>0</v>
      </c>
      <c r="F613" s="37">
        <v>0</v>
      </c>
      <c r="G613" s="37">
        <v>0</v>
      </c>
      <c r="H613" s="37">
        <v>0</v>
      </c>
    </row>
    <row r="614" spans="1:8">
      <c r="A614" t="s">
        <v>217</v>
      </c>
      <c r="B614" t="s">
        <v>58</v>
      </c>
      <c r="D614" t="s">
        <v>39</v>
      </c>
      <c r="E614" s="20">
        <v>1.8760427704599999E-10</v>
      </c>
      <c r="F614" s="37">
        <v>5.9578543931106393E-10</v>
      </c>
      <c r="G614" s="37">
        <v>5.9578543931106393E-10</v>
      </c>
      <c r="H614" s="37">
        <v>5.9578543931106393E-10</v>
      </c>
    </row>
    <row r="615" spans="1:8">
      <c r="A615" t="s">
        <v>217</v>
      </c>
      <c r="B615" t="s">
        <v>59</v>
      </c>
      <c r="D615" t="s">
        <v>39</v>
      </c>
      <c r="E615" s="20">
        <v>1.7799803409799999E-13</v>
      </c>
      <c r="F615" s="37">
        <v>1.3405332187907322E-13</v>
      </c>
      <c r="G615" s="37">
        <v>1.3405332187907322E-13</v>
      </c>
      <c r="H615" s="37">
        <v>1.3405332187907322E-13</v>
      </c>
    </row>
    <row r="616" spans="1:8">
      <c r="A616" t="s">
        <v>217</v>
      </c>
      <c r="B616" t="s">
        <v>124</v>
      </c>
      <c r="D616" t="s">
        <v>39</v>
      </c>
      <c r="E616">
        <v>0</v>
      </c>
      <c r="F616" s="37">
        <v>0</v>
      </c>
      <c r="G616" s="37">
        <v>0</v>
      </c>
      <c r="H616" s="37">
        <v>0</v>
      </c>
    </row>
    <row r="617" spans="1:8">
      <c r="A617" t="s">
        <v>217</v>
      </c>
      <c r="B617" t="s">
        <v>125</v>
      </c>
      <c r="D617" t="s">
        <v>39</v>
      </c>
      <c r="E617" s="20">
        <v>9.0338916425299993E-9</v>
      </c>
      <c r="F617" s="37">
        <v>1.8605809270843546E-10</v>
      </c>
      <c r="G617" s="37">
        <v>1.8605809270843546E-10</v>
      </c>
      <c r="H617" s="37">
        <v>1.8605809270843546E-10</v>
      </c>
    </row>
    <row r="618" spans="1:8">
      <c r="A618" t="s">
        <v>217</v>
      </c>
      <c r="B618" t="s">
        <v>45</v>
      </c>
      <c r="D618" t="s">
        <v>39</v>
      </c>
      <c r="E618" s="20">
        <v>3.0794235050200002E-13</v>
      </c>
      <c r="F618" s="37">
        <v>3.6087838754928052E-6</v>
      </c>
      <c r="G618" s="37">
        <v>3.6087838754928052E-6</v>
      </c>
      <c r="H618" s="37">
        <v>3.6087838754928052E-6</v>
      </c>
    </row>
    <row r="619" spans="1:8">
      <c r="A619" t="s">
        <v>217</v>
      </c>
      <c r="B619" t="s">
        <v>46</v>
      </c>
      <c r="D619" t="s">
        <v>39</v>
      </c>
      <c r="E619">
        <v>0</v>
      </c>
      <c r="F619" s="37">
        <v>0</v>
      </c>
      <c r="G619" s="37">
        <v>0</v>
      </c>
      <c r="H619" s="37">
        <v>0</v>
      </c>
    </row>
    <row r="620" spans="1:8">
      <c r="A620" t="s">
        <v>217</v>
      </c>
      <c r="B620" t="s">
        <v>47</v>
      </c>
      <c r="D620" t="s">
        <v>39</v>
      </c>
      <c r="E620" s="20">
        <v>2.4113126817600001E-8</v>
      </c>
      <c r="F620" s="37">
        <v>4.1560916411197283E-8</v>
      </c>
      <c r="G620" s="37">
        <v>4.1560916411197283E-8</v>
      </c>
      <c r="H620" s="37">
        <v>4.1560916411197283E-8</v>
      </c>
    </row>
    <row r="621" spans="1:8">
      <c r="A621" t="s">
        <v>217</v>
      </c>
      <c r="B621" t="s">
        <v>48</v>
      </c>
      <c r="D621" t="s">
        <v>39</v>
      </c>
      <c r="E621" s="20">
        <v>2.7885827822599998E-7</v>
      </c>
      <c r="F621" s="37">
        <v>5.0669749647744396E-7</v>
      </c>
      <c r="G621" s="37">
        <v>5.0669749647744396E-7</v>
      </c>
      <c r="H621" s="37">
        <v>5.0669749647744396E-7</v>
      </c>
    </row>
    <row r="622" spans="1:8">
      <c r="A622" t="s">
        <v>217</v>
      </c>
      <c r="B622" t="s">
        <v>49</v>
      </c>
      <c r="D622" t="s">
        <v>39</v>
      </c>
      <c r="E622">
        <v>0</v>
      </c>
      <c r="F622" s="37">
        <v>0</v>
      </c>
      <c r="G622" s="37">
        <v>0</v>
      </c>
      <c r="H622" s="37">
        <v>0</v>
      </c>
    </row>
    <row r="623" spans="1:8">
      <c r="A623" t="s">
        <v>217</v>
      </c>
      <c r="B623" t="s">
        <v>50</v>
      </c>
      <c r="D623" t="s">
        <v>39</v>
      </c>
      <c r="E623" s="20">
        <v>1.40163300719E-10</v>
      </c>
      <c r="F623" s="37">
        <v>1.0518164680918E-10</v>
      </c>
      <c r="G623" s="37">
        <v>1.0518164680918E-10</v>
      </c>
      <c r="H623" s="37">
        <v>1.0518164680918E-10</v>
      </c>
    </row>
    <row r="624" spans="1:8">
      <c r="A624" t="s">
        <v>217</v>
      </c>
      <c r="B624" t="s">
        <v>51</v>
      </c>
      <c r="D624" t="s">
        <v>39</v>
      </c>
      <c r="E624" s="20">
        <v>4.4027955002900004E-9</v>
      </c>
      <c r="F624" s="37">
        <v>1.140944949639392E-8</v>
      </c>
      <c r="G624" s="37">
        <v>1.140944949639392E-8</v>
      </c>
      <c r="H624" s="37">
        <v>1.140944949639392E-8</v>
      </c>
    </row>
    <row r="625" spans="1:8">
      <c r="A625" t="s">
        <v>217</v>
      </c>
      <c r="B625" t="s">
        <v>52</v>
      </c>
      <c r="D625" t="s">
        <v>39</v>
      </c>
      <c r="E625">
        <v>0</v>
      </c>
      <c r="F625" s="37">
        <v>0</v>
      </c>
      <c r="G625" s="37">
        <v>0</v>
      </c>
      <c r="H625" s="37">
        <v>0</v>
      </c>
    </row>
    <row r="626" spans="1:8">
      <c r="A626" t="s">
        <v>218</v>
      </c>
      <c r="B626" t="s">
        <v>38</v>
      </c>
      <c r="D626" t="s">
        <v>39</v>
      </c>
      <c r="E626">
        <v>0</v>
      </c>
      <c r="F626" s="37">
        <v>0</v>
      </c>
      <c r="G626" s="37">
        <v>0</v>
      </c>
      <c r="H626" s="37">
        <v>0</v>
      </c>
    </row>
    <row r="627" spans="1:8">
      <c r="A627" t="s">
        <v>218</v>
      </c>
      <c r="B627" t="s">
        <v>40</v>
      </c>
      <c r="D627" t="s">
        <v>39</v>
      </c>
      <c r="E627">
        <v>0</v>
      </c>
      <c r="F627" s="37">
        <v>0</v>
      </c>
      <c r="G627" s="37">
        <v>0</v>
      </c>
      <c r="H627" s="37">
        <v>0</v>
      </c>
    </row>
    <row r="628" spans="1:8">
      <c r="A628" t="s">
        <v>218</v>
      </c>
      <c r="B628" t="s">
        <v>42</v>
      </c>
      <c r="D628" t="s">
        <v>39</v>
      </c>
      <c r="E628">
        <v>0</v>
      </c>
      <c r="F628" s="37">
        <v>0</v>
      </c>
      <c r="G628" s="37">
        <v>0</v>
      </c>
      <c r="H628" s="37">
        <v>0</v>
      </c>
    </row>
    <row r="629" spans="1:8">
      <c r="A629" t="s">
        <v>218</v>
      </c>
      <c r="B629" t="s">
        <v>43</v>
      </c>
      <c r="D629" t="s">
        <v>39</v>
      </c>
      <c r="E629">
        <v>0</v>
      </c>
      <c r="F629" s="37">
        <v>0</v>
      </c>
      <c r="G629" s="37">
        <v>0</v>
      </c>
      <c r="H629" s="37">
        <v>0</v>
      </c>
    </row>
    <row r="630" spans="1:8">
      <c r="A630" t="s">
        <v>218</v>
      </c>
      <c r="B630" t="s">
        <v>44</v>
      </c>
      <c r="D630" t="s">
        <v>39</v>
      </c>
      <c r="E630">
        <v>0</v>
      </c>
      <c r="F630" s="37">
        <v>0</v>
      </c>
      <c r="G630" s="37">
        <v>0</v>
      </c>
      <c r="H630" s="37">
        <v>0</v>
      </c>
    </row>
    <row r="631" spans="1:8">
      <c r="A631" t="s">
        <v>219</v>
      </c>
      <c r="B631" t="s">
        <v>38</v>
      </c>
      <c r="D631" t="s">
        <v>39</v>
      </c>
      <c r="E631">
        <v>0</v>
      </c>
      <c r="F631" s="37">
        <v>0</v>
      </c>
      <c r="G631" s="37">
        <v>0</v>
      </c>
      <c r="H631" s="37">
        <v>0</v>
      </c>
    </row>
    <row r="632" spans="1:8">
      <c r="A632" t="s">
        <v>219</v>
      </c>
      <c r="B632" t="s">
        <v>40</v>
      </c>
      <c r="D632" t="s">
        <v>39</v>
      </c>
      <c r="E632" s="20">
        <v>2.7193109962599998E-20</v>
      </c>
      <c r="F632" s="37">
        <v>2.0894063138610599E-20</v>
      </c>
      <c r="G632" s="37">
        <v>2.0894063138610599E-20</v>
      </c>
      <c r="H632" s="37">
        <v>2.0894063138610599E-20</v>
      </c>
    </row>
    <row r="633" spans="1:8">
      <c r="A633" t="s">
        <v>219</v>
      </c>
      <c r="B633" t="s">
        <v>42</v>
      </c>
      <c r="D633" t="s">
        <v>39</v>
      </c>
      <c r="E633">
        <v>0</v>
      </c>
      <c r="F633" s="37">
        <v>0</v>
      </c>
      <c r="G633" s="37">
        <v>0</v>
      </c>
      <c r="H633" s="37">
        <v>0</v>
      </c>
    </row>
    <row r="634" spans="1:8">
      <c r="A634" t="s">
        <v>219</v>
      </c>
      <c r="B634" t="s">
        <v>43</v>
      </c>
      <c r="D634" t="s">
        <v>39</v>
      </c>
      <c r="E634">
        <v>0</v>
      </c>
      <c r="F634" s="37">
        <v>0</v>
      </c>
      <c r="G634" s="37">
        <v>0</v>
      </c>
      <c r="H634" s="37">
        <v>0</v>
      </c>
    </row>
    <row r="635" spans="1:8">
      <c r="A635" t="s">
        <v>219</v>
      </c>
      <c r="B635" t="s">
        <v>44</v>
      </c>
      <c r="D635" t="s">
        <v>39</v>
      </c>
      <c r="E635">
        <v>0</v>
      </c>
      <c r="F635" s="37">
        <v>0</v>
      </c>
      <c r="G635" s="37">
        <v>0</v>
      </c>
      <c r="H635" s="37">
        <v>0</v>
      </c>
    </row>
    <row r="636" spans="1:8">
      <c r="A636" t="s">
        <v>220</v>
      </c>
      <c r="B636" t="s">
        <v>45</v>
      </c>
      <c r="D636" t="s">
        <v>39</v>
      </c>
      <c r="E636">
        <v>0</v>
      </c>
      <c r="F636" s="37">
        <v>0</v>
      </c>
      <c r="G636" s="37">
        <v>0</v>
      </c>
      <c r="H636" s="37">
        <v>0</v>
      </c>
    </row>
    <row r="637" spans="1:8">
      <c r="A637" t="s">
        <v>220</v>
      </c>
      <c r="B637" t="s">
        <v>46</v>
      </c>
      <c r="D637" t="s">
        <v>39</v>
      </c>
      <c r="E637">
        <v>0</v>
      </c>
      <c r="F637" s="37">
        <v>0</v>
      </c>
      <c r="G637" s="37">
        <v>0</v>
      </c>
      <c r="H637" s="37">
        <v>0</v>
      </c>
    </row>
    <row r="638" spans="1:8">
      <c r="A638" t="s">
        <v>220</v>
      </c>
      <c r="B638" t="s">
        <v>47</v>
      </c>
      <c r="D638" t="s">
        <v>39</v>
      </c>
      <c r="E638">
        <v>0</v>
      </c>
      <c r="F638" s="37">
        <v>0</v>
      </c>
      <c r="G638" s="37">
        <v>0</v>
      </c>
      <c r="H638" s="37">
        <v>0</v>
      </c>
    </row>
    <row r="639" spans="1:8">
      <c r="A639" t="s">
        <v>220</v>
      </c>
      <c r="B639" t="s">
        <v>48</v>
      </c>
      <c r="D639" t="s">
        <v>39</v>
      </c>
      <c r="E639">
        <v>0</v>
      </c>
      <c r="F639" s="37">
        <v>0</v>
      </c>
      <c r="G639" s="37">
        <v>0</v>
      </c>
      <c r="H639" s="37">
        <v>0</v>
      </c>
    </row>
    <row r="640" spans="1:8">
      <c r="A640" t="s">
        <v>220</v>
      </c>
      <c r="B640" t="s">
        <v>49</v>
      </c>
      <c r="D640" t="s">
        <v>39</v>
      </c>
      <c r="E640">
        <v>0</v>
      </c>
      <c r="F640" s="37">
        <v>0</v>
      </c>
      <c r="G640" s="37">
        <v>0</v>
      </c>
      <c r="H640" s="37">
        <v>0</v>
      </c>
    </row>
    <row r="641" spans="1:8">
      <c r="A641" t="s">
        <v>220</v>
      </c>
      <c r="B641" t="s">
        <v>50</v>
      </c>
      <c r="D641" t="s">
        <v>39</v>
      </c>
      <c r="E641">
        <v>0</v>
      </c>
      <c r="F641" s="37">
        <v>0</v>
      </c>
      <c r="G641" s="37">
        <v>0</v>
      </c>
      <c r="H641" s="37">
        <v>0</v>
      </c>
    </row>
    <row r="642" spans="1:8">
      <c r="A642" t="s">
        <v>220</v>
      </c>
      <c r="B642" t="s">
        <v>51</v>
      </c>
      <c r="D642" t="s">
        <v>39</v>
      </c>
      <c r="E642" s="20">
        <v>4.8876421837399996E-9</v>
      </c>
      <c r="F642" s="37">
        <v>6.6505232542011268E-9</v>
      </c>
      <c r="G642" s="37">
        <v>6.6505232542011268E-9</v>
      </c>
      <c r="H642" s="37">
        <v>6.6505232542011268E-9</v>
      </c>
    </row>
    <row r="643" spans="1:8">
      <c r="A643" t="s">
        <v>220</v>
      </c>
      <c r="B643" t="s">
        <v>52</v>
      </c>
      <c r="D643" t="s">
        <v>39</v>
      </c>
      <c r="E643">
        <v>0</v>
      </c>
      <c r="F643" s="37">
        <v>0</v>
      </c>
      <c r="G643" s="37">
        <v>0</v>
      </c>
      <c r="H643" s="37">
        <v>0</v>
      </c>
    </row>
    <row r="644" spans="1:8">
      <c r="A644" t="s">
        <v>221</v>
      </c>
      <c r="B644" t="s">
        <v>45</v>
      </c>
      <c r="D644" t="s">
        <v>39</v>
      </c>
      <c r="E644">
        <v>0</v>
      </c>
      <c r="F644" s="37">
        <v>0</v>
      </c>
      <c r="G644" s="37">
        <v>0</v>
      </c>
      <c r="H644" s="37">
        <v>0</v>
      </c>
    </row>
    <row r="645" spans="1:8">
      <c r="A645" t="s">
        <v>221</v>
      </c>
      <c r="B645" t="s">
        <v>46</v>
      </c>
      <c r="D645" t="s">
        <v>39</v>
      </c>
      <c r="E645">
        <v>0</v>
      </c>
      <c r="F645" s="37">
        <v>0</v>
      </c>
      <c r="G645" s="37">
        <v>0</v>
      </c>
      <c r="H645" s="37">
        <v>0</v>
      </c>
    </row>
    <row r="646" spans="1:8">
      <c r="A646" t="s">
        <v>221</v>
      </c>
      <c r="B646" t="s">
        <v>47</v>
      </c>
      <c r="D646" t="s">
        <v>39</v>
      </c>
      <c r="E646">
        <v>0</v>
      </c>
      <c r="F646" s="37">
        <v>0</v>
      </c>
      <c r="G646" s="37">
        <v>0</v>
      </c>
      <c r="H646" s="37">
        <v>0</v>
      </c>
    </row>
    <row r="647" spans="1:8">
      <c r="A647" t="s">
        <v>221</v>
      </c>
      <c r="B647" t="s">
        <v>48</v>
      </c>
      <c r="D647" t="s">
        <v>39</v>
      </c>
      <c r="E647">
        <v>0</v>
      </c>
      <c r="F647" s="37">
        <v>0</v>
      </c>
      <c r="G647" s="37">
        <v>0</v>
      </c>
      <c r="H647" s="37">
        <v>0</v>
      </c>
    </row>
    <row r="648" spans="1:8">
      <c r="A648" t="s">
        <v>221</v>
      </c>
      <c r="B648" t="s">
        <v>49</v>
      </c>
      <c r="D648" t="s">
        <v>39</v>
      </c>
      <c r="E648">
        <v>0</v>
      </c>
      <c r="F648" s="37">
        <v>0</v>
      </c>
      <c r="G648" s="37">
        <v>0</v>
      </c>
      <c r="H648" s="37">
        <v>0</v>
      </c>
    </row>
    <row r="649" spans="1:8">
      <c r="A649" t="s">
        <v>221</v>
      </c>
      <c r="B649" t="s">
        <v>50</v>
      </c>
      <c r="D649" t="s">
        <v>39</v>
      </c>
      <c r="E649">
        <v>0</v>
      </c>
      <c r="F649" s="37">
        <v>0</v>
      </c>
      <c r="G649" s="37">
        <v>0</v>
      </c>
      <c r="H649" s="37">
        <v>0</v>
      </c>
    </row>
    <row r="650" spans="1:8">
      <c r="A650" t="s">
        <v>221</v>
      </c>
      <c r="B650" t="s">
        <v>51</v>
      </c>
      <c r="D650" t="s">
        <v>39</v>
      </c>
      <c r="E650" s="20">
        <v>2.4657721363300001E-11</v>
      </c>
      <c r="F650" s="37">
        <v>2.8998676018079604E-11</v>
      </c>
      <c r="G650" s="37">
        <v>2.8998676018079604E-11</v>
      </c>
      <c r="H650" s="37">
        <v>2.8998676018079604E-11</v>
      </c>
    </row>
    <row r="651" spans="1:8">
      <c r="A651" t="s">
        <v>221</v>
      </c>
      <c r="B651" t="s">
        <v>52</v>
      </c>
      <c r="D651" t="s">
        <v>39</v>
      </c>
      <c r="E651">
        <v>0</v>
      </c>
      <c r="F651" s="37">
        <v>0</v>
      </c>
      <c r="G651" s="37">
        <v>0</v>
      </c>
      <c r="H651" s="37">
        <v>0</v>
      </c>
    </row>
    <row r="652" spans="1:8">
      <c r="A652" t="s">
        <v>222</v>
      </c>
      <c r="B652" t="s">
        <v>38</v>
      </c>
      <c r="D652" t="s">
        <v>39</v>
      </c>
      <c r="E652" s="20">
        <v>1.3134332325600001E-18</v>
      </c>
      <c r="F652" s="37">
        <v>5.8154622471787186E-14</v>
      </c>
      <c r="G652" s="37">
        <v>5.8154622471787186E-14</v>
      </c>
      <c r="H652" s="37">
        <v>5.8154622471787186E-14</v>
      </c>
    </row>
    <row r="653" spans="1:8">
      <c r="A653" t="s">
        <v>222</v>
      </c>
      <c r="B653" t="s">
        <v>40</v>
      </c>
      <c r="D653" t="s">
        <v>39</v>
      </c>
      <c r="E653" s="20">
        <v>6.0190627670399999E-11</v>
      </c>
      <c r="F653" s="37">
        <v>1.285636948382876E-10</v>
      </c>
      <c r="G653" s="37">
        <v>1.285636948382876E-10</v>
      </c>
      <c r="H653" s="37">
        <v>1.285636948382876E-10</v>
      </c>
    </row>
    <row r="654" spans="1:8">
      <c r="A654" t="s">
        <v>222</v>
      </c>
      <c r="B654" t="s">
        <v>42</v>
      </c>
      <c r="D654" t="s">
        <v>39</v>
      </c>
      <c r="E654">
        <v>1.2423153292200001E-9</v>
      </c>
      <c r="F654" s="37">
        <v>9.320697602233723E-10</v>
      </c>
      <c r="G654" s="37">
        <v>9.320697602233723E-10</v>
      </c>
      <c r="H654" s="37">
        <v>9.320697602233723E-10</v>
      </c>
    </row>
    <row r="655" spans="1:8">
      <c r="A655" t="s">
        <v>222</v>
      </c>
      <c r="B655" t="s">
        <v>43</v>
      </c>
      <c r="D655" t="s">
        <v>39</v>
      </c>
      <c r="E655">
        <v>0</v>
      </c>
      <c r="F655" s="37">
        <v>0</v>
      </c>
      <c r="G655" s="37">
        <v>0</v>
      </c>
      <c r="H655" s="37">
        <v>0</v>
      </c>
    </row>
    <row r="656" spans="1:8">
      <c r="A656" t="s">
        <v>222</v>
      </c>
      <c r="B656" t="s">
        <v>44</v>
      </c>
      <c r="D656" t="s">
        <v>39</v>
      </c>
      <c r="E656">
        <v>0</v>
      </c>
      <c r="F656" s="37">
        <v>0</v>
      </c>
      <c r="G656" s="37">
        <v>0</v>
      </c>
      <c r="H656" s="37">
        <v>0</v>
      </c>
    </row>
    <row r="657" spans="1:8">
      <c r="A657" t="s">
        <v>222</v>
      </c>
      <c r="B657" t="s">
        <v>58</v>
      </c>
      <c r="D657" t="s">
        <v>39</v>
      </c>
      <c r="E657" s="20">
        <v>0</v>
      </c>
      <c r="F657" s="37">
        <v>0</v>
      </c>
      <c r="G657" s="37">
        <v>0</v>
      </c>
      <c r="H657" s="37">
        <v>0</v>
      </c>
    </row>
    <row r="658" spans="1:8">
      <c r="A658" t="s">
        <v>222</v>
      </c>
      <c r="B658" t="s">
        <v>59</v>
      </c>
      <c r="D658" t="s">
        <v>39</v>
      </c>
      <c r="E658">
        <v>0</v>
      </c>
      <c r="F658" s="37">
        <v>0</v>
      </c>
      <c r="G658" s="37">
        <v>0</v>
      </c>
      <c r="H658" s="37">
        <v>0</v>
      </c>
    </row>
    <row r="659" spans="1:8">
      <c r="A659" t="s">
        <v>222</v>
      </c>
      <c r="B659" t="s">
        <v>124</v>
      </c>
      <c r="D659" t="s">
        <v>39</v>
      </c>
      <c r="E659">
        <v>0</v>
      </c>
      <c r="F659" s="37">
        <v>0</v>
      </c>
      <c r="G659" s="37">
        <v>0</v>
      </c>
      <c r="H659" s="37">
        <v>0</v>
      </c>
    </row>
    <row r="660" spans="1:8">
      <c r="A660" t="s">
        <v>222</v>
      </c>
      <c r="B660" t="s">
        <v>125</v>
      </c>
      <c r="D660" t="s">
        <v>39</v>
      </c>
      <c r="E660">
        <v>0</v>
      </c>
      <c r="F660" s="37">
        <v>0</v>
      </c>
      <c r="G660" s="37">
        <v>0</v>
      </c>
      <c r="H660" s="37">
        <v>0</v>
      </c>
    </row>
    <row r="661" spans="1:8">
      <c r="A661" t="s">
        <v>222</v>
      </c>
      <c r="B661" t="s">
        <v>45</v>
      </c>
      <c r="D661" t="s">
        <v>39</v>
      </c>
      <c r="E661" s="20">
        <v>2.1024175894199999E-11</v>
      </c>
      <c r="F661" s="37">
        <v>2.4638282970618967E-4</v>
      </c>
      <c r="G661" s="37">
        <v>2.4638282970618967E-4</v>
      </c>
      <c r="H661" s="37">
        <v>2.4638282970618967E-4</v>
      </c>
    </row>
    <row r="662" spans="1:8">
      <c r="A662" t="s">
        <v>222</v>
      </c>
      <c r="B662" t="s">
        <v>46</v>
      </c>
      <c r="D662" t="s">
        <v>39</v>
      </c>
      <c r="E662">
        <v>0</v>
      </c>
      <c r="F662" s="37">
        <v>0</v>
      </c>
      <c r="G662" s="37">
        <v>0</v>
      </c>
      <c r="H662" s="37">
        <v>0</v>
      </c>
    </row>
    <row r="663" spans="1:8">
      <c r="A663" t="s">
        <v>222</v>
      </c>
      <c r="B663" t="s">
        <v>47</v>
      </c>
      <c r="D663" t="s">
        <v>39</v>
      </c>
      <c r="E663" s="20">
        <v>3.32808642301E-10</v>
      </c>
      <c r="F663" s="37">
        <v>5.4304464727447199E-10</v>
      </c>
      <c r="G663" s="37">
        <v>5.4304464727447199E-10</v>
      </c>
      <c r="H663" s="37">
        <v>5.4304464727447199E-10</v>
      </c>
    </row>
    <row r="664" spans="1:8">
      <c r="A664" t="s">
        <v>222</v>
      </c>
      <c r="B664" t="s">
        <v>48</v>
      </c>
      <c r="D664" t="s">
        <v>39</v>
      </c>
      <c r="E664" s="20">
        <v>7.8092746133E-10</v>
      </c>
      <c r="F664" s="37">
        <v>2.7107155058682564E-9</v>
      </c>
      <c r="G664" s="37">
        <v>2.7107155058682564E-9</v>
      </c>
      <c r="H664" s="37">
        <v>2.7107155058682564E-9</v>
      </c>
    </row>
    <row r="665" spans="1:8">
      <c r="A665" t="s">
        <v>222</v>
      </c>
      <c r="B665" t="s">
        <v>49</v>
      </c>
      <c r="D665" t="s">
        <v>39</v>
      </c>
      <c r="E665">
        <v>0</v>
      </c>
      <c r="F665" s="37">
        <v>0</v>
      </c>
      <c r="G665" s="37">
        <v>0</v>
      </c>
      <c r="H665" s="37">
        <v>0</v>
      </c>
    </row>
    <row r="666" spans="1:8">
      <c r="A666" t="s">
        <v>222</v>
      </c>
      <c r="B666" t="s">
        <v>50</v>
      </c>
      <c r="D666" t="s">
        <v>39</v>
      </c>
      <c r="E666" s="20">
        <v>1.19158660799E-8</v>
      </c>
      <c r="F666" s="37">
        <v>8.9635768207449991E-9</v>
      </c>
      <c r="G666" s="37">
        <v>8.9635768207449991E-9</v>
      </c>
      <c r="H666" s="37">
        <v>8.9635768207449991E-9</v>
      </c>
    </row>
    <row r="667" spans="1:8">
      <c r="A667" t="s">
        <v>222</v>
      </c>
      <c r="B667" t="s">
        <v>51</v>
      </c>
      <c r="D667" t="s">
        <v>39</v>
      </c>
      <c r="E667" s="20">
        <v>3.56863425436E-8</v>
      </c>
      <c r="F667" s="37">
        <v>2.8575450043534404E-8</v>
      </c>
      <c r="G667" s="37">
        <v>2.8575450043534404E-8</v>
      </c>
      <c r="H667" s="37">
        <v>2.8575450043534404E-8</v>
      </c>
    </row>
    <row r="668" spans="1:8">
      <c r="A668" t="s">
        <v>222</v>
      </c>
      <c r="B668" t="s">
        <v>52</v>
      </c>
      <c r="D668" t="s">
        <v>39</v>
      </c>
      <c r="E668">
        <v>0</v>
      </c>
      <c r="F668" s="37">
        <v>0</v>
      </c>
      <c r="G668" s="37">
        <v>0</v>
      </c>
      <c r="H668" s="37">
        <v>0</v>
      </c>
    </row>
    <row r="669" spans="1:8">
      <c r="A669" t="s">
        <v>223</v>
      </c>
      <c r="B669" t="s">
        <v>224</v>
      </c>
      <c r="C669" t="s">
        <v>225</v>
      </c>
      <c r="D669" t="s">
        <v>39</v>
      </c>
      <c r="E669" s="20">
        <v>2.2818944687499999E-11</v>
      </c>
      <c r="F669" s="37">
        <v>2.9176286080990001E-11</v>
      </c>
      <c r="G669" s="37">
        <v>2.9176286080990001E-11</v>
      </c>
      <c r="H669" s="37">
        <v>2.9176286080990001E-11</v>
      </c>
    </row>
    <row r="670" spans="1:8">
      <c r="A670" t="s">
        <v>226</v>
      </c>
      <c r="B670" t="s">
        <v>58</v>
      </c>
      <c r="D670" t="s">
        <v>39</v>
      </c>
      <c r="E670">
        <v>0</v>
      </c>
      <c r="F670" s="37">
        <v>0</v>
      </c>
      <c r="G670" s="37">
        <v>0</v>
      </c>
      <c r="H670" s="37">
        <v>0</v>
      </c>
    </row>
    <row r="671" spans="1:8">
      <c r="A671" t="s">
        <v>226</v>
      </c>
      <c r="B671" t="s">
        <v>59</v>
      </c>
      <c r="C671" t="s">
        <v>227</v>
      </c>
      <c r="D671" t="s">
        <v>39</v>
      </c>
      <c r="E671">
        <v>0</v>
      </c>
      <c r="F671" s="37">
        <v>0</v>
      </c>
      <c r="G671" s="37">
        <v>0</v>
      </c>
      <c r="H671" s="37">
        <v>0</v>
      </c>
    </row>
    <row r="672" spans="1:8">
      <c r="A672" t="s">
        <v>228</v>
      </c>
      <c r="B672" t="s">
        <v>58</v>
      </c>
      <c r="D672" t="s">
        <v>39</v>
      </c>
      <c r="E672">
        <v>0</v>
      </c>
      <c r="F672" s="37">
        <v>0</v>
      </c>
      <c r="G672" s="37">
        <v>0</v>
      </c>
      <c r="H672" s="37">
        <v>0</v>
      </c>
    </row>
    <row r="673" spans="1:8">
      <c r="A673" t="s">
        <v>228</v>
      </c>
      <c r="B673" t="s">
        <v>59</v>
      </c>
      <c r="C673" t="s">
        <v>229</v>
      </c>
      <c r="D673" t="s">
        <v>39</v>
      </c>
      <c r="E673">
        <v>0</v>
      </c>
      <c r="F673" s="37">
        <v>0</v>
      </c>
      <c r="G673" s="37">
        <v>0</v>
      </c>
      <c r="H673" s="37">
        <v>0</v>
      </c>
    </row>
    <row r="674" spans="1:8">
      <c r="A674" t="s">
        <v>230</v>
      </c>
      <c r="B674" t="s">
        <v>58</v>
      </c>
      <c r="D674" t="s">
        <v>39</v>
      </c>
      <c r="E674">
        <v>0</v>
      </c>
      <c r="F674" s="37">
        <v>0</v>
      </c>
      <c r="G674" s="37">
        <v>0</v>
      </c>
      <c r="H674" s="37">
        <v>0</v>
      </c>
    </row>
    <row r="675" spans="1:8">
      <c r="A675" t="s">
        <v>230</v>
      </c>
      <c r="B675" t="s">
        <v>59</v>
      </c>
      <c r="C675" t="s">
        <v>231</v>
      </c>
      <c r="D675" t="s">
        <v>39</v>
      </c>
      <c r="E675">
        <v>0</v>
      </c>
      <c r="F675" s="37">
        <v>0</v>
      </c>
      <c r="G675" s="37">
        <v>0</v>
      </c>
      <c r="H675" s="37">
        <v>0</v>
      </c>
    </row>
    <row r="676" spans="1:8">
      <c r="A676" t="s">
        <v>232</v>
      </c>
      <c r="B676" t="s">
        <v>38</v>
      </c>
      <c r="D676" t="s">
        <v>39</v>
      </c>
      <c r="E676" s="20">
        <v>1.5059631546099999E-15</v>
      </c>
      <c r="F676" s="37">
        <v>1.3023919458893238E-15</v>
      </c>
      <c r="G676" s="37">
        <v>1.3023919458893238E-15</v>
      </c>
      <c r="H676" s="37">
        <v>1.3023919458893238E-15</v>
      </c>
    </row>
    <row r="677" spans="1:8">
      <c r="A677" t="s">
        <v>232</v>
      </c>
      <c r="B677" t="s">
        <v>40</v>
      </c>
      <c r="C677" t="s">
        <v>233</v>
      </c>
      <c r="D677" t="s">
        <v>39</v>
      </c>
      <c r="E677" s="20">
        <v>2.07090156084E-16</v>
      </c>
      <c r="F677" s="37">
        <v>7.7332122837312396E-16</v>
      </c>
      <c r="G677" s="37">
        <v>7.7332122837312396E-16</v>
      </c>
      <c r="H677" s="37">
        <v>7.7332122837312396E-16</v>
      </c>
    </row>
    <row r="678" spans="1:8">
      <c r="A678" t="s">
        <v>232</v>
      </c>
      <c r="B678" t="s">
        <v>42</v>
      </c>
      <c r="C678" t="s">
        <v>233</v>
      </c>
      <c r="D678" t="s">
        <v>39</v>
      </c>
      <c r="E678" s="20">
        <v>1.06200818646E-16</v>
      </c>
      <c r="F678" s="37">
        <v>9.1844925532104805E-17</v>
      </c>
      <c r="G678" s="37">
        <v>9.1844925532104805E-17</v>
      </c>
      <c r="H678" s="37">
        <v>9.1844925532104805E-17</v>
      </c>
    </row>
    <row r="679" spans="1:8">
      <c r="A679" t="s">
        <v>232</v>
      </c>
      <c r="B679" t="s">
        <v>43</v>
      </c>
      <c r="C679" t="s">
        <v>233</v>
      </c>
      <c r="D679" t="s">
        <v>39</v>
      </c>
      <c r="E679">
        <v>0</v>
      </c>
      <c r="F679" s="37">
        <v>0</v>
      </c>
      <c r="G679" s="37">
        <v>0</v>
      </c>
      <c r="H679" s="37">
        <v>0</v>
      </c>
    </row>
    <row r="680" spans="1:8">
      <c r="A680" t="s">
        <v>232</v>
      </c>
      <c r="B680" t="s">
        <v>44</v>
      </c>
      <c r="C680" t="s">
        <v>233</v>
      </c>
      <c r="D680" t="s">
        <v>39</v>
      </c>
      <c r="E680" s="20">
        <v>6.4541298138399998E-16</v>
      </c>
      <c r="F680" s="37">
        <v>5.581680334354441E-16</v>
      </c>
      <c r="G680" s="37">
        <v>5.581680334354441E-16</v>
      </c>
      <c r="H680" s="37">
        <v>5.581680334354441E-16</v>
      </c>
    </row>
    <row r="681" spans="1:8">
      <c r="A681" t="s">
        <v>234</v>
      </c>
      <c r="B681" t="s">
        <v>38</v>
      </c>
      <c r="D681" t="s">
        <v>39</v>
      </c>
      <c r="E681" s="20">
        <v>9.9166674725200008E-13</v>
      </c>
      <c r="F681" s="37">
        <v>2.7846378853175016E-8</v>
      </c>
      <c r="G681" s="37">
        <v>2.7846378853175016E-8</v>
      </c>
      <c r="H681" s="37">
        <v>2.7846378853175016E-8</v>
      </c>
    </row>
    <row r="682" spans="1:8">
      <c r="A682" t="s">
        <v>234</v>
      </c>
      <c r="B682" t="s">
        <v>40</v>
      </c>
      <c r="C682" t="s">
        <v>235</v>
      </c>
      <c r="D682" t="s">
        <v>39</v>
      </c>
      <c r="E682" s="20">
        <v>5.8600129303399998E-6</v>
      </c>
      <c r="F682" s="37">
        <v>1.1632877992959301E-5</v>
      </c>
      <c r="G682" s="37">
        <v>1.1632877992959301E-5</v>
      </c>
      <c r="H682" s="37">
        <v>1.1632877992959301E-5</v>
      </c>
    </row>
    <row r="683" spans="1:8">
      <c r="A683" t="s">
        <v>234</v>
      </c>
      <c r="B683" t="s">
        <v>42</v>
      </c>
      <c r="C683" t="s">
        <v>235</v>
      </c>
      <c r="D683" t="s">
        <v>39</v>
      </c>
      <c r="E683">
        <v>1.5682688470099999E-6</v>
      </c>
      <c r="F683" s="37">
        <v>2.2430553746161664E-9</v>
      </c>
      <c r="G683" s="37">
        <v>2.2430553746161664E-9</v>
      </c>
      <c r="H683" s="37">
        <v>2.2430553746161664E-9</v>
      </c>
    </row>
    <row r="684" spans="1:8">
      <c r="A684" t="s">
        <v>234</v>
      </c>
      <c r="B684" t="s">
        <v>43</v>
      </c>
      <c r="C684" t="s">
        <v>235</v>
      </c>
      <c r="D684" t="s">
        <v>39</v>
      </c>
      <c r="E684">
        <v>0</v>
      </c>
      <c r="F684" s="37">
        <v>0</v>
      </c>
      <c r="G684" s="37">
        <v>0</v>
      </c>
      <c r="H684" s="37">
        <v>0</v>
      </c>
    </row>
    <row r="685" spans="1:8">
      <c r="A685" t="s">
        <v>234</v>
      </c>
      <c r="B685" t="s">
        <v>44</v>
      </c>
      <c r="C685" t="s">
        <v>235</v>
      </c>
      <c r="D685" t="s">
        <v>39</v>
      </c>
      <c r="E685">
        <v>0</v>
      </c>
      <c r="F685" s="37">
        <v>0</v>
      </c>
      <c r="G685" s="37">
        <v>0</v>
      </c>
      <c r="H685" s="37">
        <v>0</v>
      </c>
    </row>
    <row r="686" spans="1:8">
      <c r="A686" t="s">
        <v>236</v>
      </c>
      <c r="B686" t="s">
        <v>38</v>
      </c>
      <c r="D686" t="s">
        <v>39</v>
      </c>
      <c r="E686" s="20">
        <v>0</v>
      </c>
      <c r="F686" s="37">
        <v>0</v>
      </c>
      <c r="G686" s="37">
        <v>0</v>
      </c>
      <c r="H686" s="37">
        <v>0</v>
      </c>
    </row>
    <row r="687" spans="1:8">
      <c r="A687" t="s">
        <v>236</v>
      </c>
      <c r="B687" t="s">
        <v>40</v>
      </c>
      <c r="C687" t="s">
        <v>237</v>
      </c>
      <c r="D687" t="s">
        <v>39</v>
      </c>
      <c r="E687" s="20">
        <v>1.57079625602E-15</v>
      </c>
      <c r="F687" s="37">
        <v>1.2940918712861598E-15</v>
      </c>
      <c r="G687" s="37">
        <v>1.2940918712861598E-15</v>
      </c>
      <c r="H687" s="37">
        <v>1.2940918712861598E-15</v>
      </c>
    </row>
    <row r="688" spans="1:8">
      <c r="A688" t="s">
        <v>236</v>
      </c>
      <c r="B688" t="s">
        <v>42</v>
      </c>
      <c r="C688" t="s">
        <v>237</v>
      </c>
      <c r="D688" t="s">
        <v>39</v>
      </c>
      <c r="E688">
        <v>0</v>
      </c>
      <c r="F688" s="37">
        <v>0</v>
      </c>
      <c r="G688" s="37">
        <v>0</v>
      </c>
      <c r="H688" s="37">
        <v>0</v>
      </c>
    </row>
    <row r="689" spans="1:8">
      <c r="A689" t="s">
        <v>236</v>
      </c>
      <c r="B689" t="s">
        <v>43</v>
      </c>
      <c r="C689" t="s">
        <v>237</v>
      </c>
      <c r="D689" t="s">
        <v>39</v>
      </c>
      <c r="E689">
        <v>0</v>
      </c>
      <c r="F689" s="37">
        <v>0</v>
      </c>
      <c r="G689" s="37">
        <v>0</v>
      </c>
      <c r="H689" s="37">
        <v>0</v>
      </c>
    </row>
    <row r="690" spans="1:8">
      <c r="A690" t="s">
        <v>236</v>
      </c>
      <c r="B690" t="s">
        <v>44</v>
      </c>
      <c r="C690" t="s">
        <v>237</v>
      </c>
      <c r="D690" t="s">
        <v>39</v>
      </c>
      <c r="E690">
        <v>0</v>
      </c>
      <c r="F690" s="37">
        <v>0</v>
      </c>
      <c r="G690" s="37">
        <v>0</v>
      </c>
      <c r="H690" s="37">
        <v>0</v>
      </c>
    </row>
    <row r="691" spans="1:8">
      <c r="A691" t="s">
        <v>236</v>
      </c>
      <c r="B691" t="s">
        <v>45</v>
      </c>
      <c r="D691" t="s">
        <v>39</v>
      </c>
      <c r="E691">
        <v>0</v>
      </c>
      <c r="F691" s="37">
        <v>0</v>
      </c>
      <c r="G691" s="37">
        <v>0</v>
      </c>
      <c r="H691" s="37">
        <v>0</v>
      </c>
    </row>
    <row r="692" spans="1:8">
      <c r="A692" t="s">
        <v>236</v>
      </c>
      <c r="B692" t="s">
        <v>46</v>
      </c>
      <c r="C692" t="s">
        <v>237</v>
      </c>
      <c r="D692" t="s">
        <v>39</v>
      </c>
      <c r="E692">
        <v>0</v>
      </c>
      <c r="F692" s="37">
        <v>0</v>
      </c>
      <c r="G692" s="37">
        <v>0</v>
      </c>
      <c r="H692" s="37">
        <v>0</v>
      </c>
    </row>
    <row r="693" spans="1:8">
      <c r="A693" t="s">
        <v>236</v>
      </c>
      <c r="B693" t="s">
        <v>47</v>
      </c>
      <c r="C693" t="s">
        <v>237</v>
      </c>
      <c r="D693" t="s">
        <v>39</v>
      </c>
      <c r="E693">
        <v>0</v>
      </c>
      <c r="F693" s="37">
        <v>0</v>
      </c>
      <c r="G693" s="37">
        <v>0</v>
      </c>
      <c r="H693" s="37">
        <v>0</v>
      </c>
    </row>
    <row r="694" spans="1:8">
      <c r="A694" t="s">
        <v>236</v>
      </c>
      <c r="B694" t="s">
        <v>48</v>
      </c>
      <c r="C694" t="s">
        <v>237</v>
      </c>
      <c r="D694" t="s">
        <v>39</v>
      </c>
      <c r="E694">
        <v>0</v>
      </c>
      <c r="F694" s="37">
        <v>0</v>
      </c>
      <c r="G694" s="37">
        <v>0</v>
      </c>
      <c r="H694" s="37">
        <v>0</v>
      </c>
    </row>
    <row r="695" spans="1:8">
      <c r="A695" t="s">
        <v>236</v>
      </c>
      <c r="B695" t="s">
        <v>49</v>
      </c>
      <c r="C695" t="s">
        <v>237</v>
      </c>
      <c r="D695" t="s">
        <v>39</v>
      </c>
      <c r="E695">
        <v>0</v>
      </c>
      <c r="F695" s="37">
        <v>0</v>
      </c>
      <c r="G695" s="37">
        <v>0</v>
      </c>
      <c r="H695" s="37">
        <v>0</v>
      </c>
    </row>
    <row r="696" spans="1:8">
      <c r="A696" t="s">
        <v>236</v>
      </c>
      <c r="B696" t="s">
        <v>50</v>
      </c>
      <c r="C696" t="s">
        <v>237</v>
      </c>
      <c r="D696" t="s">
        <v>39</v>
      </c>
      <c r="E696">
        <v>0</v>
      </c>
      <c r="F696" s="37">
        <v>0</v>
      </c>
      <c r="G696" s="37">
        <v>0</v>
      </c>
      <c r="H696" s="37">
        <v>0</v>
      </c>
    </row>
    <row r="697" spans="1:8">
      <c r="A697" t="s">
        <v>236</v>
      </c>
      <c r="B697" t="s">
        <v>51</v>
      </c>
      <c r="C697" t="s">
        <v>237</v>
      </c>
      <c r="D697" t="s">
        <v>39</v>
      </c>
      <c r="E697" s="20">
        <v>1.12480962576E-12</v>
      </c>
      <c r="F697" s="37">
        <v>8.8259222335497995E-13</v>
      </c>
      <c r="G697" s="37">
        <v>8.8259222335497995E-13</v>
      </c>
      <c r="H697" s="37">
        <v>8.8259222335497995E-13</v>
      </c>
    </row>
    <row r="698" spans="1:8">
      <c r="A698" t="s">
        <v>236</v>
      </c>
      <c r="B698" t="s">
        <v>52</v>
      </c>
      <c r="C698" t="s">
        <v>237</v>
      </c>
      <c r="D698" t="s">
        <v>39</v>
      </c>
      <c r="E698">
        <v>0</v>
      </c>
      <c r="F698" s="37">
        <v>0</v>
      </c>
      <c r="G698" s="37">
        <v>0</v>
      </c>
      <c r="H698" s="37">
        <v>0</v>
      </c>
    </row>
    <row r="699" spans="1:8">
      <c r="A699" t="s">
        <v>238</v>
      </c>
      <c r="B699" t="s">
        <v>38</v>
      </c>
      <c r="D699" t="s">
        <v>39</v>
      </c>
      <c r="E699">
        <v>0</v>
      </c>
      <c r="F699" s="37">
        <v>0</v>
      </c>
      <c r="G699" s="37">
        <v>0</v>
      </c>
      <c r="H699" s="37">
        <v>0</v>
      </c>
    </row>
    <row r="700" spans="1:8">
      <c r="A700" t="s">
        <v>238</v>
      </c>
      <c r="B700" t="s">
        <v>40</v>
      </c>
      <c r="C700" t="s">
        <v>239</v>
      </c>
      <c r="D700" t="s">
        <v>39</v>
      </c>
      <c r="E700" s="20">
        <v>1.1083082814700001E-9</v>
      </c>
      <c r="F700" s="37">
        <v>8.3091013315526839E-10</v>
      </c>
      <c r="G700" s="37">
        <v>8.3091013315526839E-10</v>
      </c>
      <c r="H700" s="37">
        <v>8.3091013315526839E-10</v>
      </c>
    </row>
    <row r="701" spans="1:8">
      <c r="A701" t="s">
        <v>238</v>
      </c>
      <c r="B701" t="s">
        <v>42</v>
      </c>
      <c r="C701" t="s">
        <v>239</v>
      </c>
      <c r="D701" t="s">
        <v>39</v>
      </c>
      <c r="E701">
        <v>0</v>
      </c>
      <c r="F701" s="37">
        <v>0</v>
      </c>
      <c r="G701" s="37">
        <v>0</v>
      </c>
      <c r="H701" s="37">
        <v>0</v>
      </c>
    </row>
    <row r="702" spans="1:8">
      <c r="A702" t="s">
        <v>238</v>
      </c>
      <c r="B702" t="s">
        <v>43</v>
      </c>
      <c r="C702" t="s">
        <v>239</v>
      </c>
      <c r="D702" t="s">
        <v>39</v>
      </c>
      <c r="E702">
        <v>0</v>
      </c>
      <c r="F702" s="37">
        <v>0</v>
      </c>
      <c r="G702" s="37">
        <v>0</v>
      </c>
      <c r="H702" s="37">
        <v>0</v>
      </c>
    </row>
    <row r="703" spans="1:8">
      <c r="A703" t="s">
        <v>238</v>
      </c>
      <c r="B703" t="s">
        <v>44</v>
      </c>
      <c r="C703" t="s">
        <v>239</v>
      </c>
      <c r="D703" t="s">
        <v>39</v>
      </c>
      <c r="E703">
        <v>0</v>
      </c>
      <c r="F703" s="37">
        <v>0</v>
      </c>
      <c r="G703" s="37">
        <v>0</v>
      </c>
      <c r="H703" s="37">
        <v>0</v>
      </c>
    </row>
    <row r="704" spans="1:8">
      <c r="A704" t="s">
        <v>238</v>
      </c>
      <c r="B704" t="s">
        <v>45</v>
      </c>
      <c r="D704" t="s">
        <v>39</v>
      </c>
      <c r="E704">
        <v>0</v>
      </c>
      <c r="F704" s="37">
        <v>0</v>
      </c>
      <c r="G704" s="37">
        <v>0</v>
      </c>
      <c r="H704" s="37">
        <v>0</v>
      </c>
    </row>
    <row r="705" spans="1:8">
      <c r="A705" t="s">
        <v>238</v>
      </c>
      <c r="B705" t="s">
        <v>46</v>
      </c>
      <c r="D705" t="s">
        <v>39</v>
      </c>
      <c r="E705">
        <v>0</v>
      </c>
      <c r="F705" s="37">
        <v>0</v>
      </c>
      <c r="G705" s="37">
        <v>0</v>
      </c>
      <c r="H705" s="37">
        <v>0</v>
      </c>
    </row>
    <row r="706" spans="1:8">
      <c r="A706" t="s">
        <v>238</v>
      </c>
      <c r="B706" t="s">
        <v>47</v>
      </c>
      <c r="D706" t="s">
        <v>39</v>
      </c>
      <c r="E706">
        <v>0</v>
      </c>
      <c r="F706" s="37">
        <v>0</v>
      </c>
      <c r="G706" s="37">
        <v>0</v>
      </c>
      <c r="H706" s="37">
        <v>0</v>
      </c>
    </row>
    <row r="707" spans="1:8">
      <c r="A707" t="s">
        <v>238</v>
      </c>
      <c r="B707" t="s">
        <v>48</v>
      </c>
      <c r="D707" t="s">
        <v>39</v>
      </c>
      <c r="E707">
        <v>0</v>
      </c>
      <c r="F707" s="37">
        <v>0</v>
      </c>
      <c r="G707" s="37">
        <v>0</v>
      </c>
      <c r="H707" s="37">
        <v>0</v>
      </c>
    </row>
    <row r="708" spans="1:8">
      <c r="A708" t="s">
        <v>238</v>
      </c>
      <c r="B708" t="s">
        <v>49</v>
      </c>
      <c r="C708" t="s">
        <v>239</v>
      </c>
      <c r="D708" t="s">
        <v>39</v>
      </c>
      <c r="E708">
        <v>0</v>
      </c>
      <c r="F708" s="37">
        <v>0</v>
      </c>
      <c r="G708" s="37">
        <v>0</v>
      </c>
      <c r="H708" s="37">
        <v>0</v>
      </c>
    </row>
    <row r="709" spans="1:8">
      <c r="A709" t="s">
        <v>238</v>
      </c>
      <c r="B709" t="s">
        <v>50</v>
      </c>
      <c r="D709" t="s">
        <v>39</v>
      </c>
      <c r="E709">
        <v>0</v>
      </c>
      <c r="F709" s="37">
        <v>0</v>
      </c>
      <c r="G709" s="37">
        <v>0</v>
      </c>
      <c r="H709" s="37">
        <v>0</v>
      </c>
    </row>
    <row r="710" spans="1:8">
      <c r="A710" t="s">
        <v>238</v>
      </c>
      <c r="B710" t="s">
        <v>51</v>
      </c>
      <c r="C710" t="s">
        <v>239</v>
      </c>
      <c r="D710" t="s">
        <v>39</v>
      </c>
      <c r="E710" s="20">
        <v>6.2793975957800005E-13</v>
      </c>
      <c r="F710" s="37">
        <v>5.7712970522877204E-13</v>
      </c>
      <c r="G710" s="37">
        <v>5.7712970522877204E-13</v>
      </c>
      <c r="H710" s="37">
        <v>5.7712970522877204E-13</v>
      </c>
    </row>
    <row r="711" spans="1:8">
      <c r="A711" t="s">
        <v>238</v>
      </c>
      <c r="B711" t="s">
        <v>52</v>
      </c>
      <c r="C711" t="s">
        <v>239</v>
      </c>
      <c r="D711" t="s">
        <v>39</v>
      </c>
      <c r="E711">
        <v>0</v>
      </c>
      <c r="F711" s="37">
        <v>0</v>
      </c>
      <c r="G711" s="37">
        <v>0</v>
      </c>
      <c r="H711" s="37">
        <v>0</v>
      </c>
    </row>
    <row r="712" spans="1:8">
      <c r="A712" t="s">
        <v>240</v>
      </c>
      <c r="B712" t="s">
        <v>45</v>
      </c>
      <c r="D712" t="s">
        <v>39</v>
      </c>
      <c r="E712">
        <v>0</v>
      </c>
      <c r="F712" s="37">
        <v>0</v>
      </c>
      <c r="G712" s="37">
        <v>0</v>
      </c>
      <c r="H712" s="37">
        <v>0</v>
      </c>
    </row>
    <row r="713" spans="1:8">
      <c r="A713" t="s">
        <v>240</v>
      </c>
      <c r="B713" t="s">
        <v>46</v>
      </c>
      <c r="D713" t="s">
        <v>39</v>
      </c>
      <c r="E713">
        <v>0</v>
      </c>
      <c r="F713" s="37">
        <v>0</v>
      </c>
      <c r="G713" s="37">
        <v>0</v>
      </c>
      <c r="H713" s="37">
        <v>0</v>
      </c>
    </row>
    <row r="714" spans="1:8">
      <c r="A714" t="s">
        <v>240</v>
      </c>
      <c r="B714" t="s">
        <v>47</v>
      </c>
      <c r="D714" t="s">
        <v>39</v>
      </c>
      <c r="E714">
        <v>0</v>
      </c>
      <c r="F714" s="37">
        <v>0</v>
      </c>
      <c r="G714" s="37">
        <v>0</v>
      </c>
      <c r="H714" s="37">
        <v>0</v>
      </c>
    </row>
    <row r="715" spans="1:8">
      <c r="A715" t="s">
        <v>240</v>
      </c>
      <c r="B715" t="s">
        <v>48</v>
      </c>
      <c r="D715" t="s">
        <v>39</v>
      </c>
      <c r="E715">
        <v>0</v>
      </c>
      <c r="F715" s="37">
        <v>0</v>
      </c>
      <c r="G715" s="37">
        <v>0</v>
      </c>
      <c r="H715" s="37">
        <v>0</v>
      </c>
    </row>
    <row r="716" spans="1:8">
      <c r="A716" t="s">
        <v>240</v>
      </c>
      <c r="B716" t="s">
        <v>49</v>
      </c>
      <c r="C716" t="s">
        <v>241</v>
      </c>
      <c r="D716" t="s">
        <v>39</v>
      </c>
      <c r="E716">
        <v>0</v>
      </c>
      <c r="F716" s="37">
        <v>0</v>
      </c>
      <c r="G716" s="37">
        <v>0</v>
      </c>
      <c r="H716" s="37">
        <v>0</v>
      </c>
    </row>
    <row r="717" spans="1:8">
      <c r="A717" t="s">
        <v>240</v>
      </c>
      <c r="B717" t="s">
        <v>50</v>
      </c>
      <c r="D717" t="s">
        <v>39</v>
      </c>
      <c r="E717">
        <v>0</v>
      </c>
      <c r="F717" s="37">
        <v>0</v>
      </c>
      <c r="G717" s="37">
        <v>0</v>
      </c>
      <c r="H717" s="37">
        <v>0</v>
      </c>
    </row>
    <row r="718" spans="1:8">
      <c r="A718" t="s">
        <v>240</v>
      </c>
      <c r="B718" t="s">
        <v>51</v>
      </c>
      <c r="C718" t="s">
        <v>241</v>
      </c>
      <c r="D718" t="s">
        <v>39</v>
      </c>
      <c r="E718" s="20">
        <v>1.4574497787699999E-12</v>
      </c>
      <c r="F718" s="37">
        <v>1.1434101978816278E-12</v>
      </c>
      <c r="G718" s="37">
        <v>1.1434101978816278E-12</v>
      </c>
      <c r="H718" s="37">
        <v>1.1434101978816278E-12</v>
      </c>
    </row>
    <row r="719" spans="1:8">
      <c r="A719" t="s">
        <v>240</v>
      </c>
      <c r="B719" t="s">
        <v>52</v>
      </c>
      <c r="C719" t="s">
        <v>241</v>
      </c>
      <c r="D719" t="s">
        <v>39</v>
      </c>
      <c r="E719">
        <v>0</v>
      </c>
      <c r="F719" s="37">
        <v>0</v>
      </c>
      <c r="G719" s="37">
        <v>0</v>
      </c>
      <c r="H719" s="37">
        <v>0</v>
      </c>
    </row>
    <row r="720" spans="1:8">
      <c r="A720" t="s">
        <v>242</v>
      </c>
      <c r="B720" t="s">
        <v>38</v>
      </c>
      <c r="D720" t="s">
        <v>39</v>
      </c>
      <c r="E720">
        <v>0</v>
      </c>
      <c r="F720" s="37">
        <v>0</v>
      </c>
      <c r="G720" s="37">
        <v>0</v>
      </c>
      <c r="H720" s="37">
        <v>0</v>
      </c>
    </row>
    <row r="721" spans="1:8">
      <c r="A721" t="s">
        <v>242</v>
      </c>
      <c r="B721" t="s">
        <v>40</v>
      </c>
      <c r="C721" t="s">
        <v>243</v>
      </c>
      <c r="D721" t="s">
        <v>39</v>
      </c>
      <c r="E721" s="20">
        <v>1.0438872686000001E-15</v>
      </c>
      <c r="F721" s="37">
        <v>8.4045434484731625E-16</v>
      </c>
      <c r="G721" s="37">
        <v>8.4045434484731625E-16</v>
      </c>
      <c r="H721" s="37">
        <v>8.4045434484731625E-16</v>
      </c>
    </row>
    <row r="722" spans="1:8">
      <c r="A722" t="s">
        <v>242</v>
      </c>
      <c r="B722" t="s">
        <v>42</v>
      </c>
      <c r="C722" t="s">
        <v>243</v>
      </c>
      <c r="D722" t="s">
        <v>39</v>
      </c>
      <c r="E722">
        <v>0</v>
      </c>
      <c r="F722" s="37">
        <v>0</v>
      </c>
      <c r="G722" s="37">
        <v>0</v>
      </c>
      <c r="H722" s="37">
        <v>0</v>
      </c>
    </row>
    <row r="723" spans="1:8">
      <c r="A723" t="s">
        <v>242</v>
      </c>
      <c r="B723" t="s">
        <v>43</v>
      </c>
      <c r="C723" t="s">
        <v>243</v>
      </c>
      <c r="D723" t="s">
        <v>39</v>
      </c>
      <c r="E723">
        <v>0</v>
      </c>
      <c r="F723" s="37">
        <v>0</v>
      </c>
      <c r="G723" s="37">
        <v>0</v>
      </c>
      <c r="H723" s="37">
        <v>0</v>
      </c>
    </row>
    <row r="724" spans="1:8">
      <c r="A724" t="s">
        <v>242</v>
      </c>
      <c r="B724" t="s">
        <v>44</v>
      </c>
      <c r="C724" t="s">
        <v>243</v>
      </c>
      <c r="D724" t="s">
        <v>39</v>
      </c>
      <c r="E724">
        <v>0</v>
      </c>
      <c r="F724" s="37">
        <v>0</v>
      </c>
      <c r="G724" s="37">
        <v>0</v>
      </c>
      <c r="H724" s="37">
        <v>0</v>
      </c>
    </row>
    <row r="725" spans="1:8">
      <c r="A725" t="s">
        <v>242</v>
      </c>
      <c r="B725" t="s">
        <v>45</v>
      </c>
      <c r="D725" t="s">
        <v>39</v>
      </c>
      <c r="E725">
        <v>0</v>
      </c>
      <c r="F725" s="37">
        <v>0</v>
      </c>
      <c r="G725" s="37">
        <v>0</v>
      </c>
      <c r="H725" s="37">
        <v>0</v>
      </c>
    </row>
    <row r="726" spans="1:8">
      <c r="A726" t="s">
        <v>242</v>
      </c>
      <c r="B726" t="s">
        <v>46</v>
      </c>
      <c r="D726" t="s">
        <v>39</v>
      </c>
      <c r="E726">
        <v>0</v>
      </c>
      <c r="F726" s="37">
        <v>0</v>
      </c>
      <c r="G726" s="37">
        <v>0</v>
      </c>
      <c r="H726" s="37">
        <v>0</v>
      </c>
    </row>
    <row r="727" spans="1:8">
      <c r="A727" t="s">
        <v>242</v>
      </c>
      <c r="B727" t="s">
        <v>47</v>
      </c>
      <c r="D727" t="s">
        <v>39</v>
      </c>
      <c r="E727">
        <v>0</v>
      </c>
      <c r="F727" s="37">
        <v>0</v>
      </c>
      <c r="G727" s="37">
        <v>0</v>
      </c>
      <c r="H727" s="37">
        <v>0</v>
      </c>
    </row>
    <row r="728" spans="1:8">
      <c r="A728" t="s">
        <v>242</v>
      </c>
      <c r="B728" t="s">
        <v>48</v>
      </c>
      <c r="D728" t="s">
        <v>39</v>
      </c>
      <c r="E728">
        <v>0</v>
      </c>
      <c r="F728" s="37">
        <v>0</v>
      </c>
      <c r="G728" s="37">
        <v>0</v>
      </c>
      <c r="H728" s="37">
        <v>0</v>
      </c>
    </row>
    <row r="729" spans="1:8">
      <c r="A729" t="s">
        <v>242</v>
      </c>
      <c r="B729" t="s">
        <v>49</v>
      </c>
      <c r="D729" t="s">
        <v>39</v>
      </c>
      <c r="E729">
        <v>0</v>
      </c>
      <c r="F729" s="37">
        <v>0</v>
      </c>
      <c r="G729" s="37">
        <v>0</v>
      </c>
      <c r="H729" s="37">
        <v>0</v>
      </c>
    </row>
    <row r="730" spans="1:8">
      <c r="A730" t="s">
        <v>242</v>
      </c>
      <c r="B730" t="s">
        <v>50</v>
      </c>
      <c r="D730" t="s">
        <v>39</v>
      </c>
      <c r="E730">
        <v>0</v>
      </c>
      <c r="F730" s="37">
        <v>0</v>
      </c>
      <c r="G730" s="37">
        <v>0</v>
      </c>
      <c r="H730" s="37">
        <v>0</v>
      </c>
    </row>
    <row r="731" spans="1:8">
      <c r="A731" t="s">
        <v>242</v>
      </c>
      <c r="B731" t="s">
        <v>51</v>
      </c>
      <c r="D731" t="s">
        <v>39</v>
      </c>
      <c r="E731" s="20">
        <v>2.5053745469800001E-15</v>
      </c>
      <c r="F731" s="37">
        <v>2.0171270684968569E-15</v>
      </c>
      <c r="G731" s="37">
        <v>2.0171270684968569E-15</v>
      </c>
      <c r="H731" s="37">
        <v>2.0171270684968569E-15</v>
      </c>
    </row>
    <row r="732" spans="1:8">
      <c r="A732" t="s">
        <v>242</v>
      </c>
      <c r="B732" t="s">
        <v>52</v>
      </c>
      <c r="D732" t="s">
        <v>39</v>
      </c>
      <c r="E732">
        <v>0</v>
      </c>
      <c r="F732" s="37">
        <v>0</v>
      </c>
      <c r="G732" s="37">
        <v>0</v>
      </c>
      <c r="H732" s="37">
        <v>0</v>
      </c>
    </row>
    <row r="733" spans="1:8">
      <c r="A733" t="s">
        <v>244</v>
      </c>
      <c r="B733" t="s">
        <v>38</v>
      </c>
      <c r="D733" t="s">
        <v>39</v>
      </c>
      <c r="E733" s="20">
        <v>3.8690275861000003E-11</v>
      </c>
      <c r="F733" s="37">
        <v>5.2164271590722199E-10</v>
      </c>
      <c r="G733" s="37">
        <v>5.2164271590722199E-10</v>
      </c>
      <c r="H733" s="37">
        <v>5.2164271590722199E-10</v>
      </c>
    </row>
    <row r="734" spans="1:8">
      <c r="A734" t="s">
        <v>244</v>
      </c>
      <c r="B734" t="s">
        <v>40</v>
      </c>
      <c r="C734" t="s">
        <v>245</v>
      </c>
      <c r="D734" t="s">
        <v>39</v>
      </c>
      <c r="E734" s="20">
        <v>1.1213984646600001E-10</v>
      </c>
      <c r="F734" s="37">
        <v>1.9008574857644401E-10</v>
      </c>
      <c r="G734" s="37">
        <v>1.9008574857644401E-10</v>
      </c>
      <c r="H734" s="37">
        <v>1.9008574857644401E-10</v>
      </c>
    </row>
    <row r="735" spans="1:8">
      <c r="A735" t="s">
        <v>244</v>
      </c>
      <c r="B735" t="s">
        <v>42</v>
      </c>
      <c r="C735" t="s">
        <v>245</v>
      </c>
      <c r="D735" t="s">
        <v>39</v>
      </c>
      <c r="E735" s="20">
        <v>4.9397704323799999E-10</v>
      </c>
      <c r="F735" s="37">
        <v>9.3962353982866811E-10</v>
      </c>
      <c r="G735" s="37">
        <v>9.3962353982866811E-10</v>
      </c>
      <c r="H735" s="37">
        <v>9.3962353982866811E-10</v>
      </c>
    </row>
    <row r="736" spans="1:8">
      <c r="A736" t="s">
        <v>244</v>
      </c>
      <c r="B736" t="s">
        <v>43</v>
      </c>
      <c r="C736" t="s">
        <v>245</v>
      </c>
      <c r="D736" t="s">
        <v>39</v>
      </c>
      <c r="E736" s="20">
        <v>2.3269218367499998E-12</v>
      </c>
      <c r="F736" s="37">
        <v>1.1552134281797079E-11</v>
      </c>
      <c r="G736" s="37">
        <v>1.1552134281797079E-11</v>
      </c>
      <c r="H736" s="37">
        <v>1.1552134281797079E-11</v>
      </c>
    </row>
    <row r="737" spans="1:8">
      <c r="A737" t="s">
        <v>244</v>
      </c>
      <c r="B737" t="s">
        <v>44</v>
      </c>
      <c r="C737" t="s">
        <v>245</v>
      </c>
      <c r="D737" t="s">
        <v>39</v>
      </c>
      <c r="E737" s="20">
        <v>3.41488232056E-19</v>
      </c>
      <c r="F737" s="37">
        <v>2.9532692623518806E-19</v>
      </c>
      <c r="G737" s="37">
        <v>2.9532692623518806E-19</v>
      </c>
      <c r="H737" s="37">
        <v>2.9532692623518806E-19</v>
      </c>
    </row>
    <row r="738" spans="1:8">
      <c r="A738" t="s">
        <v>244</v>
      </c>
      <c r="B738" t="s">
        <v>58</v>
      </c>
      <c r="D738" t="s">
        <v>39</v>
      </c>
      <c r="E738" s="20">
        <v>1.84267586727E-13</v>
      </c>
      <c r="F738" s="37">
        <v>1.2180918877556001E-13</v>
      </c>
      <c r="G738" s="37">
        <v>1.2180918877556001E-13</v>
      </c>
      <c r="H738" s="37">
        <v>1.2180918877556001E-13</v>
      </c>
    </row>
    <row r="739" spans="1:8">
      <c r="A739" t="s">
        <v>244</v>
      </c>
      <c r="B739" t="s">
        <v>59</v>
      </c>
      <c r="C739" t="s">
        <v>245</v>
      </c>
      <c r="D739" t="s">
        <v>39</v>
      </c>
      <c r="E739" s="20">
        <v>1.58672146085E-12</v>
      </c>
      <c r="F739" s="37">
        <v>3.5485875177050806E-12</v>
      </c>
      <c r="G739" s="37">
        <v>3.5485875177050806E-12</v>
      </c>
      <c r="H739" s="37">
        <v>3.5485875177050806E-12</v>
      </c>
    </row>
    <row r="740" spans="1:8">
      <c r="A740" t="s">
        <v>244</v>
      </c>
      <c r="B740" t="s">
        <v>124</v>
      </c>
      <c r="C740" t="s">
        <v>245</v>
      </c>
      <c r="D740" t="s">
        <v>39</v>
      </c>
      <c r="E740">
        <v>0</v>
      </c>
      <c r="F740" s="37">
        <v>0</v>
      </c>
      <c r="G740" s="37">
        <v>0</v>
      </c>
      <c r="H740" s="37">
        <v>0</v>
      </c>
    </row>
    <row r="741" spans="1:8">
      <c r="A741" t="s">
        <v>244</v>
      </c>
      <c r="B741" t="s">
        <v>125</v>
      </c>
      <c r="C741" t="s">
        <v>245</v>
      </c>
      <c r="D741" t="s">
        <v>39</v>
      </c>
      <c r="E741">
        <v>0</v>
      </c>
      <c r="F741" s="37">
        <v>0</v>
      </c>
      <c r="G741" s="37">
        <v>0</v>
      </c>
      <c r="H741" s="37">
        <v>0</v>
      </c>
    </row>
    <row r="742" spans="1:8">
      <c r="A742" t="s">
        <v>246</v>
      </c>
      <c r="B742" t="s">
        <v>127</v>
      </c>
      <c r="C742" t="s">
        <v>245</v>
      </c>
      <c r="D742" t="s">
        <v>39</v>
      </c>
      <c r="E742" s="20">
        <v>3.7749271065600001E-10</v>
      </c>
      <c r="F742" s="37">
        <v>3.4385733059597602E-10</v>
      </c>
      <c r="G742" s="37">
        <v>3.4385733059597602E-10</v>
      </c>
      <c r="H742" s="37">
        <v>3.4385733059597602E-10</v>
      </c>
    </row>
    <row r="743" spans="1:8">
      <c r="A743" t="s">
        <v>247</v>
      </c>
      <c r="B743" t="s">
        <v>45</v>
      </c>
      <c r="D743" t="s">
        <v>39</v>
      </c>
      <c r="E743">
        <v>3.5994799533599998E-10</v>
      </c>
      <c r="F743" s="37">
        <v>3.7188250290789689E-8</v>
      </c>
      <c r="G743" s="37">
        <v>3.7188250290789689E-8</v>
      </c>
      <c r="H743" s="37">
        <v>3.7188250290789689E-8</v>
      </c>
    </row>
    <row r="744" spans="1:8">
      <c r="A744" t="s">
        <v>247</v>
      </c>
      <c r="B744" t="s">
        <v>46</v>
      </c>
      <c r="C744" t="s">
        <v>248</v>
      </c>
      <c r="D744" t="s">
        <v>39</v>
      </c>
      <c r="E744">
        <v>0</v>
      </c>
      <c r="F744" s="37">
        <v>0</v>
      </c>
      <c r="G744" s="37">
        <v>0</v>
      </c>
      <c r="H744" s="37">
        <v>0</v>
      </c>
    </row>
    <row r="745" spans="1:8">
      <c r="A745" t="s">
        <v>247</v>
      </c>
      <c r="B745" t="s">
        <v>47</v>
      </c>
      <c r="C745" t="s">
        <v>248</v>
      </c>
      <c r="D745" t="s">
        <v>39</v>
      </c>
      <c r="E745" s="20">
        <v>2.0241445790600001E-11</v>
      </c>
      <c r="F745" s="37">
        <v>6.0022908512880403E-11</v>
      </c>
      <c r="G745" s="37">
        <v>6.0022908512880403E-11</v>
      </c>
      <c r="H745" s="37">
        <v>6.0022908512880403E-11</v>
      </c>
    </row>
    <row r="746" spans="1:8">
      <c r="A746" t="s">
        <v>247</v>
      </c>
      <c r="B746" t="s">
        <v>48</v>
      </c>
      <c r="C746" t="s">
        <v>248</v>
      </c>
      <c r="D746" t="s">
        <v>39</v>
      </c>
      <c r="E746" s="20">
        <v>7.7624498259399999E-9</v>
      </c>
      <c r="F746" s="37">
        <v>1.5611396039297839E-8</v>
      </c>
      <c r="G746" s="37">
        <v>1.5611396039297839E-8</v>
      </c>
      <c r="H746" s="37">
        <v>1.5611396039297839E-8</v>
      </c>
    </row>
    <row r="747" spans="1:8">
      <c r="A747" t="s">
        <v>247</v>
      </c>
      <c r="B747" t="s">
        <v>49</v>
      </c>
      <c r="C747" t="s">
        <v>248</v>
      </c>
      <c r="D747" t="s">
        <v>39</v>
      </c>
      <c r="E747" s="20">
        <v>6.8616857420099999E-18</v>
      </c>
      <c r="F747" s="37">
        <v>5.5286735003611199E-18</v>
      </c>
      <c r="G747" s="37">
        <v>5.5286735003611199E-18</v>
      </c>
      <c r="H747" s="37">
        <v>5.5286735003611199E-18</v>
      </c>
    </row>
    <row r="748" spans="1:8">
      <c r="A748" t="s">
        <v>247</v>
      </c>
      <c r="B748" t="s">
        <v>50</v>
      </c>
      <c r="C748" t="s">
        <v>248</v>
      </c>
      <c r="D748" t="s">
        <v>39</v>
      </c>
      <c r="E748" s="20">
        <v>7.0934963529199999E-11</v>
      </c>
      <c r="F748" s="37">
        <v>4.106742660376145E-12</v>
      </c>
      <c r="G748" s="37">
        <v>4.106742660376145E-12</v>
      </c>
      <c r="H748" s="37">
        <v>4.106742660376145E-12</v>
      </c>
    </row>
    <row r="749" spans="1:8">
      <c r="A749" t="s">
        <v>247</v>
      </c>
      <c r="B749" t="s">
        <v>51</v>
      </c>
      <c r="C749" t="s">
        <v>248</v>
      </c>
      <c r="D749" t="s">
        <v>39</v>
      </c>
      <c r="E749" s="20">
        <v>1.2833199022700001E-10</v>
      </c>
      <c r="F749" s="37">
        <v>9.2919443604679208E-11</v>
      </c>
      <c r="G749" s="37">
        <v>9.2919443604679208E-11</v>
      </c>
      <c r="H749" s="37">
        <v>9.2919443604679208E-11</v>
      </c>
    </row>
    <row r="750" spans="1:8">
      <c r="A750" t="s">
        <v>247</v>
      </c>
      <c r="B750" t="s">
        <v>52</v>
      </c>
      <c r="C750" t="s">
        <v>248</v>
      </c>
      <c r="D750" t="s">
        <v>39</v>
      </c>
      <c r="E750">
        <v>0</v>
      </c>
      <c r="F750" s="37">
        <v>0</v>
      </c>
      <c r="G750" s="37">
        <v>0</v>
      </c>
      <c r="H750" s="37">
        <v>0</v>
      </c>
    </row>
    <row r="751" spans="1:8">
      <c r="A751" t="s">
        <v>249</v>
      </c>
      <c r="B751" t="s">
        <v>45</v>
      </c>
      <c r="D751" t="s">
        <v>113</v>
      </c>
      <c r="E751">
        <v>0</v>
      </c>
      <c r="F751" s="37">
        <v>0</v>
      </c>
      <c r="G751" s="37">
        <v>0</v>
      </c>
      <c r="H751" s="37">
        <v>0</v>
      </c>
    </row>
    <row r="752" spans="1:8">
      <c r="A752" t="s">
        <v>249</v>
      </c>
      <c r="B752" t="s">
        <v>46</v>
      </c>
      <c r="C752" t="s">
        <v>245</v>
      </c>
      <c r="D752" t="s">
        <v>113</v>
      </c>
      <c r="E752">
        <v>0</v>
      </c>
      <c r="F752" s="37">
        <v>0</v>
      </c>
      <c r="G752" s="37">
        <v>0</v>
      </c>
      <c r="H752" s="37">
        <v>0</v>
      </c>
    </row>
    <row r="753" spans="1:8">
      <c r="A753" t="s">
        <v>249</v>
      </c>
      <c r="B753" t="s">
        <v>47</v>
      </c>
      <c r="C753" t="s">
        <v>245</v>
      </c>
      <c r="D753" t="s">
        <v>113</v>
      </c>
      <c r="E753">
        <v>0</v>
      </c>
      <c r="F753" s="37">
        <v>0</v>
      </c>
      <c r="G753" s="37">
        <v>0</v>
      </c>
      <c r="H753" s="37">
        <v>0</v>
      </c>
    </row>
    <row r="754" spans="1:8">
      <c r="A754" t="s">
        <v>249</v>
      </c>
      <c r="B754" t="s">
        <v>48</v>
      </c>
      <c r="C754" t="s">
        <v>245</v>
      </c>
      <c r="D754" t="s">
        <v>113</v>
      </c>
      <c r="E754">
        <v>0</v>
      </c>
      <c r="F754" s="37">
        <v>0</v>
      </c>
      <c r="G754" s="37">
        <v>0</v>
      </c>
      <c r="H754" s="37">
        <v>0</v>
      </c>
    </row>
    <row r="755" spans="1:8">
      <c r="A755" t="s">
        <v>249</v>
      </c>
      <c r="B755" t="s">
        <v>49</v>
      </c>
      <c r="C755" t="s">
        <v>245</v>
      </c>
      <c r="D755" t="s">
        <v>113</v>
      </c>
      <c r="E755">
        <v>0</v>
      </c>
      <c r="F755" s="37">
        <v>0</v>
      </c>
      <c r="G755" s="37">
        <v>0</v>
      </c>
      <c r="H755" s="37">
        <v>0</v>
      </c>
    </row>
    <row r="756" spans="1:8">
      <c r="A756" t="s">
        <v>249</v>
      </c>
      <c r="B756" t="s">
        <v>50</v>
      </c>
      <c r="C756" t="s">
        <v>245</v>
      </c>
      <c r="D756" t="s">
        <v>113</v>
      </c>
      <c r="E756">
        <v>0</v>
      </c>
      <c r="F756" s="37">
        <v>0</v>
      </c>
      <c r="G756" s="37">
        <v>0</v>
      </c>
      <c r="H756" s="37">
        <v>0</v>
      </c>
    </row>
    <row r="757" spans="1:8">
      <c r="A757" t="s">
        <v>249</v>
      </c>
      <c r="B757" t="s">
        <v>51</v>
      </c>
      <c r="C757" t="s">
        <v>245</v>
      </c>
      <c r="D757" t="s">
        <v>113</v>
      </c>
      <c r="E757">
        <v>0</v>
      </c>
      <c r="F757" s="37">
        <v>0</v>
      </c>
      <c r="G757" s="37">
        <v>0</v>
      </c>
      <c r="H757" s="37">
        <v>0</v>
      </c>
    </row>
    <row r="758" spans="1:8">
      <c r="A758" t="s">
        <v>249</v>
      </c>
      <c r="B758" t="s">
        <v>52</v>
      </c>
      <c r="C758" t="s">
        <v>245</v>
      </c>
      <c r="D758" t="s">
        <v>113</v>
      </c>
      <c r="E758">
        <v>0</v>
      </c>
      <c r="F758" s="37">
        <v>0</v>
      </c>
      <c r="G758" s="37">
        <v>0</v>
      </c>
      <c r="H758" s="37">
        <v>0</v>
      </c>
    </row>
    <row r="759" spans="1:8">
      <c r="A759" t="s">
        <v>250</v>
      </c>
      <c r="B759" t="s">
        <v>127</v>
      </c>
      <c r="C759" t="s">
        <v>251</v>
      </c>
      <c r="D759" t="s">
        <v>39</v>
      </c>
      <c r="E759" s="20">
        <v>6.3729771712599996E-4</v>
      </c>
      <c r="F759" s="37">
        <v>4.1711004642867606E-4</v>
      </c>
      <c r="G759" s="37">
        <v>4.1711004642867606E-4</v>
      </c>
      <c r="H759" s="37">
        <v>4.1711004642867606E-4</v>
      </c>
    </row>
    <row r="760" spans="1:8">
      <c r="A760" t="s">
        <v>252</v>
      </c>
      <c r="B760" t="s">
        <v>38</v>
      </c>
      <c r="D760" t="s">
        <v>39</v>
      </c>
      <c r="E760">
        <v>0</v>
      </c>
      <c r="F760" s="37">
        <v>0</v>
      </c>
      <c r="G760" s="37">
        <v>0</v>
      </c>
      <c r="H760" s="37">
        <v>0</v>
      </c>
    </row>
    <row r="761" spans="1:8">
      <c r="A761" t="s">
        <v>252</v>
      </c>
      <c r="B761" t="s">
        <v>40</v>
      </c>
      <c r="D761" t="s">
        <v>39</v>
      </c>
      <c r="E761" s="20">
        <v>6.0530412251599999E-9</v>
      </c>
      <c r="F761" s="37">
        <v>1.299624592675408E-8</v>
      </c>
      <c r="G761" s="37">
        <v>1.299624592675408E-8</v>
      </c>
      <c r="H761" s="37">
        <v>1.299624592675408E-8</v>
      </c>
    </row>
    <row r="762" spans="1:8">
      <c r="A762" t="s">
        <v>252</v>
      </c>
      <c r="B762" t="s">
        <v>42</v>
      </c>
      <c r="D762" t="s">
        <v>39</v>
      </c>
      <c r="E762">
        <v>8.8205218109399998E-10</v>
      </c>
      <c r="F762" s="37">
        <v>6.6458471574254391E-10</v>
      </c>
      <c r="G762" s="37">
        <v>6.6458471574254391E-10</v>
      </c>
      <c r="H762" s="37">
        <v>6.6458471574254391E-10</v>
      </c>
    </row>
    <row r="763" spans="1:8">
      <c r="A763" t="s">
        <v>252</v>
      </c>
      <c r="B763" t="s">
        <v>43</v>
      </c>
      <c r="D763" t="s">
        <v>39</v>
      </c>
      <c r="E763" s="20">
        <v>5.5380741123200001E-9</v>
      </c>
      <c r="F763" s="37">
        <v>2.7494079638776123E-8</v>
      </c>
      <c r="G763" s="37">
        <v>2.7494079638776123E-8</v>
      </c>
      <c r="H763" s="37">
        <v>2.7494079638776123E-8</v>
      </c>
    </row>
    <row r="764" spans="1:8">
      <c r="A764" t="s">
        <v>252</v>
      </c>
      <c r="B764" t="s">
        <v>44</v>
      </c>
      <c r="D764" t="s">
        <v>39</v>
      </c>
      <c r="E764">
        <v>0</v>
      </c>
      <c r="F764" s="37">
        <v>0</v>
      </c>
      <c r="G764" s="37">
        <v>0</v>
      </c>
      <c r="H764" s="37">
        <v>0</v>
      </c>
    </row>
    <row r="765" spans="1:8">
      <c r="A765" t="s">
        <v>252</v>
      </c>
      <c r="B765" t="s">
        <v>58</v>
      </c>
      <c r="D765" t="s">
        <v>39</v>
      </c>
      <c r="E765" s="20">
        <v>0</v>
      </c>
      <c r="F765" s="37">
        <v>0</v>
      </c>
      <c r="G765" s="37">
        <v>0</v>
      </c>
      <c r="H765" s="37">
        <v>0</v>
      </c>
    </row>
    <row r="766" spans="1:8">
      <c r="A766" t="s">
        <v>252</v>
      </c>
      <c r="B766" t="s">
        <v>59</v>
      </c>
      <c r="D766" t="s">
        <v>39</v>
      </c>
      <c r="E766" s="20">
        <v>3.0171226468700002E-8</v>
      </c>
      <c r="F766" s="37">
        <v>6.9661464340710804E-8</v>
      </c>
      <c r="G766" s="37">
        <v>6.9661464340710804E-8</v>
      </c>
      <c r="H766" s="37">
        <v>6.9661464340710804E-8</v>
      </c>
    </row>
    <row r="767" spans="1:8">
      <c r="A767" t="s">
        <v>252</v>
      </c>
      <c r="B767" t="s">
        <v>124</v>
      </c>
      <c r="D767" t="s">
        <v>39</v>
      </c>
      <c r="E767">
        <v>0</v>
      </c>
      <c r="F767" s="37">
        <v>0</v>
      </c>
      <c r="G767" s="37">
        <v>0</v>
      </c>
      <c r="H767" s="37">
        <v>0</v>
      </c>
    </row>
    <row r="768" spans="1:8">
      <c r="A768" t="s">
        <v>252</v>
      </c>
      <c r="B768" t="s">
        <v>125</v>
      </c>
      <c r="D768" t="s">
        <v>39</v>
      </c>
      <c r="E768" s="20">
        <v>3.6135566683399998E-6</v>
      </c>
      <c r="F768" s="37">
        <v>7.4423237480567521E-8</v>
      </c>
      <c r="G768" s="37">
        <v>7.4423237480567521E-8</v>
      </c>
      <c r="H768" s="37">
        <v>7.4423237480567521E-8</v>
      </c>
    </row>
    <row r="769" spans="1:8">
      <c r="A769" t="s">
        <v>253</v>
      </c>
      <c r="B769" t="s">
        <v>45</v>
      </c>
      <c r="D769" t="s">
        <v>39</v>
      </c>
      <c r="E769" s="20">
        <v>3.1536265908499999E-10</v>
      </c>
      <c r="F769" s="37">
        <v>3.6957425932224301E-3</v>
      </c>
      <c r="G769" s="37">
        <v>3.6957425932224301E-3</v>
      </c>
      <c r="H769" s="37">
        <v>3.6957425932224301E-3</v>
      </c>
    </row>
    <row r="770" spans="1:8">
      <c r="A770" t="s">
        <v>253</v>
      </c>
      <c r="B770" t="s">
        <v>46</v>
      </c>
      <c r="D770" t="s">
        <v>39</v>
      </c>
      <c r="E770">
        <v>0</v>
      </c>
      <c r="F770" s="37">
        <v>0</v>
      </c>
      <c r="G770" s="37">
        <v>0</v>
      </c>
      <c r="H770" s="37">
        <v>0</v>
      </c>
    </row>
    <row r="771" spans="1:8">
      <c r="A771" t="s">
        <v>253</v>
      </c>
      <c r="B771" t="s">
        <v>47</v>
      </c>
      <c r="D771" t="s">
        <v>39</v>
      </c>
      <c r="E771" s="20">
        <v>6.0709388979000004E-7</v>
      </c>
      <c r="F771" s="37">
        <v>2.1277394893629557E-6</v>
      </c>
      <c r="G771" s="37">
        <v>2.1277394893629557E-6</v>
      </c>
      <c r="H771" s="37">
        <v>2.1277394893629557E-6</v>
      </c>
    </row>
    <row r="772" spans="1:8">
      <c r="A772" t="s">
        <v>253</v>
      </c>
      <c r="B772" t="s">
        <v>48</v>
      </c>
      <c r="D772" t="s">
        <v>39</v>
      </c>
      <c r="E772" s="20">
        <v>5.0380587360800001E-5</v>
      </c>
      <c r="F772" s="37">
        <v>1.3966881774811241E-4</v>
      </c>
      <c r="G772" s="37">
        <v>1.3966881774811241E-4</v>
      </c>
      <c r="H772" s="37">
        <v>1.3966881774811241E-4</v>
      </c>
    </row>
    <row r="773" spans="1:8">
      <c r="A773" t="s">
        <v>253</v>
      </c>
      <c r="B773" t="s">
        <v>49</v>
      </c>
      <c r="D773" t="s">
        <v>39</v>
      </c>
      <c r="E773" s="20">
        <v>6.7211530601100002E-9</v>
      </c>
      <c r="F773" s="37">
        <v>1.3277083671752501E-8</v>
      </c>
      <c r="G773" s="37">
        <v>1.3277083671752501E-8</v>
      </c>
      <c r="H773" s="37">
        <v>1.3277083671752501E-8</v>
      </c>
    </row>
    <row r="774" spans="1:8">
      <c r="A774" t="s">
        <v>253</v>
      </c>
      <c r="B774" t="s">
        <v>50</v>
      </c>
      <c r="D774" t="s">
        <v>39</v>
      </c>
      <c r="E774" s="20">
        <v>1.05026746874E-6</v>
      </c>
      <c r="F774" s="37">
        <v>4.2787840499599192E-7</v>
      </c>
      <c r="G774" s="37">
        <v>4.2787840499599192E-7</v>
      </c>
      <c r="H774" s="37">
        <v>4.2787840499599192E-7</v>
      </c>
    </row>
    <row r="775" spans="1:8">
      <c r="A775" t="s">
        <v>253</v>
      </c>
      <c r="B775" t="s">
        <v>51</v>
      </c>
      <c r="D775" t="s">
        <v>39</v>
      </c>
      <c r="E775" s="20">
        <v>2.3489457371799999E-6</v>
      </c>
      <c r="F775" s="37">
        <v>3.1058824818169993E-6</v>
      </c>
      <c r="G775" s="37">
        <v>3.1058824818169993E-6</v>
      </c>
      <c r="H775" s="37">
        <v>3.1058824818169993E-6</v>
      </c>
    </row>
    <row r="776" spans="1:8">
      <c r="A776" t="s">
        <v>253</v>
      </c>
      <c r="B776" t="s">
        <v>52</v>
      </c>
      <c r="D776" t="s">
        <v>39</v>
      </c>
      <c r="E776">
        <v>0</v>
      </c>
      <c r="F776" s="37">
        <v>0</v>
      </c>
      <c r="G776" s="37">
        <v>0</v>
      </c>
      <c r="H776" s="37">
        <v>0</v>
      </c>
    </row>
    <row r="777" spans="1:8">
      <c r="A777" t="s">
        <v>254</v>
      </c>
      <c r="B777" t="s">
        <v>58</v>
      </c>
      <c r="D777" t="s">
        <v>39</v>
      </c>
      <c r="E777">
        <v>0</v>
      </c>
      <c r="F777" s="37">
        <v>0</v>
      </c>
      <c r="G777" s="37">
        <v>0</v>
      </c>
      <c r="H777" s="37">
        <v>0</v>
      </c>
    </row>
    <row r="778" spans="1:8">
      <c r="A778" t="s">
        <v>254</v>
      </c>
      <c r="B778" t="s">
        <v>59</v>
      </c>
      <c r="C778" t="s">
        <v>255</v>
      </c>
      <c r="D778" t="s">
        <v>39</v>
      </c>
      <c r="E778">
        <v>0</v>
      </c>
      <c r="F778" s="37">
        <v>0</v>
      </c>
      <c r="G778" s="37">
        <v>0</v>
      </c>
      <c r="H778" s="37">
        <v>0</v>
      </c>
    </row>
    <row r="779" spans="1:8">
      <c r="A779" t="s">
        <v>256</v>
      </c>
      <c r="B779" t="s">
        <v>58</v>
      </c>
      <c r="D779" t="s">
        <v>39</v>
      </c>
      <c r="E779">
        <v>0</v>
      </c>
      <c r="F779" s="37">
        <v>0</v>
      </c>
      <c r="G779" s="37">
        <v>0</v>
      </c>
      <c r="H779" s="37">
        <v>0</v>
      </c>
    </row>
    <row r="780" spans="1:8">
      <c r="A780" t="s">
        <v>256</v>
      </c>
      <c r="B780" t="s">
        <v>59</v>
      </c>
      <c r="C780" t="s">
        <v>257</v>
      </c>
      <c r="D780" t="s">
        <v>39</v>
      </c>
      <c r="E780">
        <v>0</v>
      </c>
      <c r="F780" s="37">
        <v>0</v>
      </c>
      <c r="G780" s="37">
        <v>0</v>
      </c>
      <c r="H780" s="37">
        <v>0</v>
      </c>
    </row>
    <row r="781" spans="1:8">
      <c r="A781" t="s">
        <v>258</v>
      </c>
      <c r="B781" t="s">
        <v>58</v>
      </c>
      <c r="D781" t="s">
        <v>39</v>
      </c>
      <c r="E781">
        <v>0</v>
      </c>
      <c r="F781" s="37">
        <v>0</v>
      </c>
      <c r="G781" s="37">
        <v>0</v>
      </c>
      <c r="H781" s="37">
        <v>0</v>
      </c>
    </row>
    <row r="782" spans="1:8">
      <c r="A782" t="s">
        <v>258</v>
      </c>
      <c r="B782" t="s">
        <v>59</v>
      </c>
      <c r="C782" t="s">
        <v>259</v>
      </c>
      <c r="D782" t="s">
        <v>39</v>
      </c>
      <c r="E782">
        <v>0</v>
      </c>
      <c r="F782" s="37">
        <v>0</v>
      </c>
      <c r="G782" s="37">
        <v>0</v>
      </c>
      <c r="H782" s="37">
        <v>0</v>
      </c>
    </row>
    <row r="783" spans="1:8">
      <c r="A783" t="s">
        <v>260</v>
      </c>
      <c r="B783" t="s">
        <v>58</v>
      </c>
      <c r="D783" t="s">
        <v>39</v>
      </c>
      <c r="E783">
        <v>0</v>
      </c>
      <c r="F783" s="37">
        <v>0</v>
      </c>
      <c r="G783" s="37">
        <v>0</v>
      </c>
      <c r="H783" s="37">
        <v>0</v>
      </c>
    </row>
    <row r="784" spans="1:8">
      <c r="A784" t="s">
        <v>260</v>
      </c>
      <c r="B784" t="s">
        <v>59</v>
      </c>
      <c r="C784" t="s">
        <v>261</v>
      </c>
      <c r="D784" t="s">
        <v>39</v>
      </c>
      <c r="E784" s="20">
        <v>9.0822404103700001E-14</v>
      </c>
      <c r="F784" s="37">
        <v>1.2433876783203717E-13</v>
      </c>
      <c r="G784" s="37">
        <v>1.2433876783203717E-13</v>
      </c>
      <c r="H784" s="37">
        <v>1.2433876783203717E-13</v>
      </c>
    </row>
    <row r="785" spans="1:8">
      <c r="A785" t="s">
        <v>262</v>
      </c>
      <c r="B785" t="s">
        <v>58</v>
      </c>
      <c r="D785" t="s">
        <v>39</v>
      </c>
      <c r="E785">
        <v>0</v>
      </c>
      <c r="F785" s="37">
        <v>0</v>
      </c>
      <c r="G785" s="37">
        <v>0</v>
      </c>
      <c r="H785" s="37">
        <v>0</v>
      </c>
    </row>
    <row r="786" spans="1:8">
      <c r="A786" t="s">
        <v>262</v>
      </c>
      <c r="B786" t="s">
        <v>59</v>
      </c>
      <c r="C786" t="s">
        <v>263</v>
      </c>
      <c r="D786" t="s">
        <v>39</v>
      </c>
      <c r="E786" s="20">
        <v>6.9183112094299999E-11</v>
      </c>
      <c r="F786" s="37">
        <v>5.6536805256608386E-11</v>
      </c>
      <c r="G786" s="37">
        <v>5.6536805256608386E-11</v>
      </c>
      <c r="H786" s="37">
        <v>5.6536805256608386E-11</v>
      </c>
    </row>
    <row r="787" spans="1:8">
      <c r="A787" t="s">
        <v>264</v>
      </c>
      <c r="B787" t="s">
        <v>58</v>
      </c>
      <c r="D787" t="s">
        <v>39</v>
      </c>
      <c r="E787">
        <v>0</v>
      </c>
      <c r="F787" s="37">
        <v>0</v>
      </c>
      <c r="G787" s="37">
        <v>0</v>
      </c>
      <c r="H787" s="37">
        <v>0</v>
      </c>
    </row>
    <row r="788" spans="1:8">
      <c r="A788" t="s">
        <v>264</v>
      </c>
      <c r="B788" t="s">
        <v>59</v>
      </c>
      <c r="D788" t="s">
        <v>39</v>
      </c>
      <c r="E788" s="20">
        <v>4.1683899363200001E-9</v>
      </c>
      <c r="F788" s="37">
        <v>6.8210455525466798E-9</v>
      </c>
      <c r="G788" s="37">
        <v>6.8210455525466798E-9</v>
      </c>
      <c r="H788" s="37">
        <v>6.8210455525466798E-9</v>
      </c>
    </row>
    <row r="789" spans="1:8">
      <c r="A789" t="s">
        <v>264</v>
      </c>
      <c r="B789" t="s">
        <v>124</v>
      </c>
      <c r="D789" t="s">
        <v>39</v>
      </c>
      <c r="E789">
        <v>0</v>
      </c>
      <c r="F789" s="37">
        <v>0</v>
      </c>
      <c r="G789" s="37">
        <v>0</v>
      </c>
      <c r="H789" s="37">
        <v>0</v>
      </c>
    </row>
    <row r="790" spans="1:8">
      <c r="A790" t="s">
        <v>264</v>
      </c>
      <c r="B790" t="s">
        <v>125</v>
      </c>
      <c r="D790" t="s">
        <v>39</v>
      </c>
      <c r="E790" s="20">
        <v>2.7101675014499999E-6</v>
      </c>
      <c r="F790" s="37">
        <v>5.5817428153057656E-8</v>
      </c>
      <c r="G790" s="37">
        <v>5.5817428153057656E-8</v>
      </c>
      <c r="H790" s="37">
        <v>5.5817428153057656E-8</v>
      </c>
    </row>
    <row r="791" spans="1:8">
      <c r="A791" t="s">
        <v>265</v>
      </c>
      <c r="B791" t="s">
        <v>38</v>
      </c>
      <c r="D791" t="s">
        <v>39</v>
      </c>
      <c r="E791">
        <v>5.8327102425300001E-6</v>
      </c>
      <c r="F791" s="37">
        <v>2.4932803161041209E-4</v>
      </c>
      <c r="G791" s="37">
        <v>2.4932803161041209E-4</v>
      </c>
      <c r="H791" s="37">
        <v>2.4932803161041209E-4</v>
      </c>
    </row>
    <row r="792" spans="1:8">
      <c r="A792" t="s">
        <v>265</v>
      </c>
      <c r="B792" t="s">
        <v>40</v>
      </c>
      <c r="C792" t="s">
        <v>266</v>
      </c>
      <c r="D792" t="s">
        <v>39</v>
      </c>
      <c r="E792" s="20">
        <v>9.4212269723800002E-5</v>
      </c>
      <c r="F792" s="37">
        <v>1.93915437671764E-4</v>
      </c>
      <c r="G792" s="37">
        <v>1.93915437671764E-4</v>
      </c>
      <c r="H792" s="37">
        <v>1.93915437671764E-4</v>
      </c>
    </row>
    <row r="793" spans="1:8">
      <c r="A793" t="s">
        <v>265</v>
      </c>
      <c r="B793" t="s">
        <v>42</v>
      </c>
      <c r="C793" t="s">
        <v>266</v>
      </c>
      <c r="D793" t="s">
        <v>39</v>
      </c>
      <c r="E793">
        <v>7.8223389088099996E-6</v>
      </c>
      <c r="F793" s="37">
        <v>2.3624079852237598E-5</v>
      </c>
      <c r="G793" s="37">
        <v>2.3624079852237598E-5</v>
      </c>
      <c r="H793" s="37">
        <v>2.3624079852237598E-5</v>
      </c>
    </row>
    <row r="794" spans="1:8">
      <c r="A794" t="s">
        <v>265</v>
      </c>
      <c r="B794" t="s">
        <v>43</v>
      </c>
      <c r="C794" t="s">
        <v>266</v>
      </c>
      <c r="D794" t="s">
        <v>39</v>
      </c>
      <c r="E794">
        <v>0</v>
      </c>
      <c r="F794" s="37">
        <v>0</v>
      </c>
      <c r="G794" s="37">
        <v>0</v>
      </c>
      <c r="H794" s="37">
        <v>0</v>
      </c>
    </row>
    <row r="795" spans="1:8">
      <c r="A795" t="s">
        <v>265</v>
      </c>
      <c r="B795" t="s">
        <v>44</v>
      </c>
      <c r="C795" t="s">
        <v>266</v>
      </c>
      <c r="D795" t="s">
        <v>39</v>
      </c>
      <c r="E795">
        <v>0</v>
      </c>
      <c r="F795" s="37">
        <v>0</v>
      </c>
      <c r="G795" s="37">
        <v>0</v>
      </c>
      <c r="H795" s="37">
        <v>0</v>
      </c>
    </row>
    <row r="796" spans="1:8">
      <c r="A796" t="s">
        <v>267</v>
      </c>
      <c r="B796" t="s">
        <v>38</v>
      </c>
      <c r="D796" t="s">
        <v>39</v>
      </c>
      <c r="E796" s="20">
        <v>1.84388142652E-3</v>
      </c>
      <c r="F796" s="37">
        <v>6.3610251385534278E-2</v>
      </c>
      <c r="G796" s="37">
        <v>6.3610251385534278E-2</v>
      </c>
      <c r="H796" s="37">
        <v>6.3610251385534278E-2</v>
      </c>
    </row>
    <row r="797" spans="1:8">
      <c r="A797" t="s">
        <v>267</v>
      </c>
      <c r="B797" t="s">
        <v>40</v>
      </c>
      <c r="C797" t="s">
        <v>266</v>
      </c>
      <c r="D797" t="s">
        <v>39</v>
      </c>
      <c r="E797">
        <v>0.382447582364</v>
      </c>
      <c r="F797" s="37">
        <v>0.70267013028456715</v>
      </c>
      <c r="G797" s="37">
        <v>0.70267013028456715</v>
      </c>
      <c r="H797" s="37">
        <v>0.70267013028456715</v>
      </c>
    </row>
    <row r="798" spans="1:8">
      <c r="A798" t="s">
        <v>267</v>
      </c>
      <c r="B798" t="s">
        <v>42</v>
      </c>
      <c r="C798" t="s">
        <v>266</v>
      </c>
      <c r="D798" t="s">
        <v>39</v>
      </c>
      <c r="E798" s="20">
        <v>1.35016081038E-2</v>
      </c>
      <c r="F798" s="37">
        <v>9.6353920775091619E-3</v>
      </c>
      <c r="G798" s="37">
        <v>9.6353920775091619E-3</v>
      </c>
      <c r="H798" s="37">
        <v>9.6353920775091619E-3</v>
      </c>
    </row>
    <row r="799" spans="1:8">
      <c r="A799" t="s">
        <v>267</v>
      </c>
      <c r="B799" t="s">
        <v>43</v>
      </c>
      <c r="C799" t="s">
        <v>266</v>
      </c>
      <c r="D799" t="s">
        <v>39</v>
      </c>
      <c r="E799">
        <v>0</v>
      </c>
      <c r="F799" s="37">
        <v>0</v>
      </c>
      <c r="G799" s="37">
        <v>0</v>
      </c>
      <c r="H799" s="37">
        <v>0</v>
      </c>
    </row>
    <row r="800" spans="1:8">
      <c r="A800" t="s">
        <v>267</v>
      </c>
      <c r="B800" t="s">
        <v>44</v>
      </c>
      <c r="C800" t="s">
        <v>266</v>
      </c>
      <c r="D800" t="s">
        <v>39</v>
      </c>
      <c r="E800">
        <v>1.07568810778E-10</v>
      </c>
      <c r="F800" s="37">
        <v>9.3027997031162028E-11</v>
      </c>
      <c r="G800" s="37">
        <v>9.3027997031162028E-11</v>
      </c>
      <c r="H800" s="37">
        <v>9.3027997031162028E-11</v>
      </c>
    </row>
    <row r="801" spans="1:8">
      <c r="A801" t="s">
        <v>268</v>
      </c>
      <c r="B801" t="s">
        <v>269</v>
      </c>
      <c r="C801" t="s">
        <v>266</v>
      </c>
      <c r="D801" t="s">
        <v>39</v>
      </c>
      <c r="E801">
        <v>1.0991392672500001E-4</v>
      </c>
      <c r="F801" s="37">
        <v>2.5111680611124401E-4</v>
      </c>
      <c r="G801" s="37">
        <v>2.5111680611124401E-4</v>
      </c>
      <c r="H801" s="37">
        <v>2.5111680611124401E-4</v>
      </c>
    </row>
    <row r="802" spans="1:8">
      <c r="A802" t="s">
        <v>270</v>
      </c>
      <c r="B802" t="s">
        <v>38</v>
      </c>
      <c r="D802" t="s">
        <v>39</v>
      </c>
      <c r="E802">
        <v>0</v>
      </c>
      <c r="F802" s="37">
        <v>0</v>
      </c>
      <c r="G802" s="37">
        <v>0</v>
      </c>
      <c r="H802" s="37">
        <v>0</v>
      </c>
    </row>
    <row r="803" spans="1:8">
      <c r="A803" t="s">
        <v>270</v>
      </c>
      <c r="B803" t="s">
        <v>40</v>
      </c>
      <c r="C803" t="s">
        <v>266</v>
      </c>
      <c r="D803" t="s">
        <v>39</v>
      </c>
      <c r="E803">
        <v>0</v>
      </c>
      <c r="F803" s="37">
        <v>0</v>
      </c>
      <c r="G803" s="37">
        <v>0</v>
      </c>
      <c r="H803" s="37">
        <v>0</v>
      </c>
    </row>
    <row r="804" spans="1:8">
      <c r="A804" t="s">
        <v>270</v>
      </c>
      <c r="B804" t="s">
        <v>42</v>
      </c>
      <c r="C804" t="s">
        <v>266</v>
      </c>
      <c r="D804" t="s">
        <v>39</v>
      </c>
      <c r="E804">
        <v>9.9049843528900004E-7</v>
      </c>
      <c r="F804" s="37">
        <v>1.5921191955219599E-6</v>
      </c>
      <c r="G804" s="37">
        <v>1.5921191955219599E-6</v>
      </c>
      <c r="H804" s="37">
        <v>1.5921191955219599E-6</v>
      </c>
    </row>
    <row r="805" spans="1:8">
      <c r="A805" t="s">
        <v>270</v>
      </c>
      <c r="B805" t="s">
        <v>43</v>
      </c>
      <c r="C805" t="s">
        <v>266</v>
      </c>
      <c r="D805" t="s">
        <v>39</v>
      </c>
      <c r="E805">
        <v>0</v>
      </c>
      <c r="F805" s="37">
        <v>0</v>
      </c>
      <c r="G805" s="37">
        <v>0</v>
      </c>
      <c r="H805" s="37">
        <v>0</v>
      </c>
    </row>
    <row r="806" spans="1:8">
      <c r="A806" t="s">
        <v>270</v>
      </c>
      <c r="B806" t="s">
        <v>44</v>
      </c>
      <c r="C806" t="s">
        <v>266</v>
      </c>
      <c r="D806" t="s">
        <v>39</v>
      </c>
      <c r="E806" s="20">
        <v>0</v>
      </c>
      <c r="F806" s="37">
        <v>0</v>
      </c>
      <c r="G806" s="37">
        <v>0</v>
      </c>
      <c r="H806" s="37">
        <v>0</v>
      </c>
    </row>
    <row r="807" spans="1:8">
      <c r="A807" t="s">
        <v>271</v>
      </c>
      <c r="B807" t="s">
        <v>38</v>
      </c>
      <c r="D807" t="s">
        <v>39</v>
      </c>
      <c r="E807" s="20">
        <v>1.2850972367E-20</v>
      </c>
      <c r="F807" s="37">
        <v>1.5060085543321713E-13</v>
      </c>
      <c r="G807" s="37">
        <v>1.5060085543321713E-13</v>
      </c>
      <c r="H807" s="37">
        <v>1.5060085543321713E-13</v>
      </c>
    </row>
    <row r="808" spans="1:8">
      <c r="A808" t="s">
        <v>271</v>
      </c>
      <c r="B808" t="s">
        <v>40</v>
      </c>
      <c r="C808" t="s">
        <v>272</v>
      </c>
      <c r="D808" t="s">
        <v>39</v>
      </c>
      <c r="E808" s="20">
        <v>8.1332743201100004E-14</v>
      </c>
      <c r="F808" s="37">
        <v>6.6767375978388412E-14</v>
      </c>
      <c r="G808" s="37">
        <v>6.6767375978388412E-14</v>
      </c>
      <c r="H808" s="37">
        <v>6.6767375978388412E-14</v>
      </c>
    </row>
    <row r="809" spans="1:8">
      <c r="A809" t="s">
        <v>271</v>
      </c>
      <c r="B809" t="s">
        <v>42</v>
      </c>
      <c r="C809" t="s">
        <v>272</v>
      </c>
      <c r="D809" t="s">
        <v>39</v>
      </c>
      <c r="E809">
        <v>3.4324833860900003E-8</v>
      </c>
      <c r="F809" s="37">
        <v>5.9539147824488165E-8</v>
      </c>
      <c r="G809" s="37">
        <v>5.9539147824488165E-8</v>
      </c>
      <c r="H809" s="37">
        <v>5.9539147824488165E-8</v>
      </c>
    </row>
    <row r="810" spans="1:8">
      <c r="A810" t="s">
        <v>271</v>
      </c>
      <c r="B810" t="s">
        <v>43</v>
      </c>
      <c r="C810" t="s">
        <v>272</v>
      </c>
      <c r="D810" t="s">
        <v>39</v>
      </c>
      <c r="E810">
        <v>0</v>
      </c>
      <c r="F810" s="37">
        <v>0</v>
      </c>
      <c r="G810" s="37">
        <v>0</v>
      </c>
      <c r="H810" s="37">
        <v>0</v>
      </c>
    </row>
    <row r="811" spans="1:8">
      <c r="A811" t="s">
        <v>271</v>
      </c>
      <c r="B811" t="s">
        <v>44</v>
      </c>
      <c r="C811" t="s">
        <v>272</v>
      </c>
      <c r="D811" t="s">
        <v>39</v>
      </c>
      <c r="E811">
        <v>0</v>
      </c>
      <c r="F811" s="37">
        <v>0</v>
      </c>
      <c r="G811" s="37">
        <v>0</v>
      </c>
      <c r="H811" s="37">
        <v>0</v>
      </c>
    </row>
    <row r="812" spans="1:8">
      <c r="A812" t="s">
        <v>271</v>
      </c>
      <c r="B812" t="s">
        <v>47</v>
      </c>
      <c r="C812" t="s">
        <v>272</v>
      </c>
      <c r="D812" t="s">
        <v>39</v>
      </c>
      <c r="E812" s="20">
        <v>0</v>
      </c>
      <c r="F812" s="37">
        <v>0</v>
      </c>
      <c r="G812" s="37">
        <v>0</v>
      </c>
      <c r="H812" s="37">
        <v>0</v>
      </c>
    </row>
    <row r="813" spans="1:8">
      <c r="A813" t="s">
        <v>271</v>
      </c>
      <c r="B813" t="s">
        <v>48</v>
      </c>
      <c r="C813" t="s">
        <v>272</v>
      </c>
      <c r="D813" t="s">
        <v>39</v>
      </c>
      <c r="E813">
        <v>0</v>
      </c>
      <c r="F813" s="37">
        <v>0</v>
      </c>
      <c r="G813" s="37">
        <v>0</v>
      </c>
      <c r="H813" s="37">
        <v>0</v>
      </c>
    </row>
    <row r="814" spans="1:8">
      <c r="A814" t="s">
        <v>271</v>
      </c>
      <c r="B814" t="s">
        <v>49</v>
      </c>
      <c r="C814" t="s">
        <v>272</v>
      </c>
      <c r="D814" t="s">
        <v>39</v>
      </c>
      <c r="E814">
        <v>0</v>
      </c>
      <c r="F814" s="37">
        <v>0</v>
      </c>
      <c r="G814" s="37">
        <v>0</v>
      </c>
      <c r="H814" s="37">
        <v>0</v>
      </c>
    </row>
    <row r="815" spans="1:8">
      <c r="A815" t="s">
        <v>271</v>
      </c>
      <c r="B815" t="s">
        <v>50</v>
      </c>
      <c r="C815" t="s">
        <v>272</v>
      </c>
      <c r="D815" t="s">
        <v>39</v>
      </c>
      <c r="E815">
        <v>0</v>
      </c>
      <c r="F815" s="37">
        <v>0</v>
      </c>
      <c r="G815" s="37">
        <v>0</v>
      </c>
      <c r="H815" s="37">
        <v>0</v>
      </c>
    </row>
    <row r="816" spans="1:8">
      <c r="A816" t="s">
        <v>271</v>
      </c>
      <c r="B816" t="s">
        <v>51</v>
      </c>
      <c r="C816" t="s">
        <v>272</v>
      </c>
      <c r="D816" t="s">
        <v>39</v>
      </c>
      <c r="E816" s="20">
        <v>3.6784871098599998E-14</v>
      </c>
      <c r="F816" s="37">
        <v>1.4012267862325479E-13</v>
      </c>
      <c r="G816" s="37">
        <v>1.4012267862325479E-13</v>
      </c>
      <c r="H816" s="37">
        <v>1.4012267862325479E-13</v>
      </c>
    </row>
    <row r="817" spans="1:8">
      <c r="A817" t="s">
        <v>271</v>
      </c>
      <c r="B817" t="s">
        <v>52</v>
      </c>
      <c r="C817" t="s">
        <v>272</v>
      </c>
      <c r="D817" t="s">
        <v>39</v>
      </c>
      <c r="E817">
        <v>0</v>
      </c>
      <c r="F817" s="37">
        <v>0</v>
      </c>
      <c r="G817" s="37">
        <v>0</v>
      </c>
      <c r="H817" s="37">
        <v>0</v>
      </c>
    </row>
    <row r="818" spans="1:8">
      <c r="A818" t="s">
        <v>273</v>
      </c>
      <c r="B818" t="s">
        <v>38</v>
      </c>
      <c r="D818" t="s">
        <v>39</v>
      </c>
      <c r="E818" s="20">
        <v>0</v>
      </c>
      <c r="F818" s="37">
        <v>0</v>
      </c>
      <c r="G818" s="37">
        <v>0</v>
      </c>
      <c r="H818" s="37">
        <v>0</v>
      </c>
    </row>
    <row r="819" spans="1:8">
      <c r="A819" t="s">
        <v>273</v>
      </c>
      <c r="B819" t="s">
        <v>40</v>
      </c>
      <c r="C819" t="s">
        <v>274</v>
      </c>
      <c r="D819" t="s">
        <v>39</v>
      </c>
      <c r="E819" s="20">
        <v>1.0751154203399999E-8</v>
      </c>
      <c r="F819" s="37">
        <v>1.67207038601288E-8</v>
      </c>
      <c r="G819" s="37">
        <v>1.67207038601288E-8</v>
      </c>
      <c r="H819" s="37">
        <v>1.67207038601288E-8</v>
      </c>
    </row>
    <row r="820" spans="1:8">
      <c r="A820" t="s">
        <v>273</v>
      </c>
      <c r="B820" t="s">
        <v>42</v>
      </c>
      <c r="C820" t="s">
        <v>274</v>
      </c>
      <c r="D820" t="s">
        <v>39</v>
      </c>
      <c r="E820">
        <v>7.9656250707699994E-9</v>
      </c>
      <c r="F820" s="37">
        <v>2.0437972473917679E-8</v>
      </c>
      <c r="G820" s="37">
        <v>2.0437972473917679E-8</v>
      </c>
      <c r="H820" s="37">
        <v>2.0437972473917679E-8</v>
      </c>
    </row>
    <row r="821" spans="1:8">
      <c r="A821" t="s">
        <v>273</v>
      </c>
      <c r="B821" t="s">
        <v>43</v>
      </c>
      <c r="C821" t="s">
        <v>274</v>
      </c>
      <c r="D821" t="s">
        <v>39</v>
      </c>
      <c r="E821">
        <v>0</v>
      </c>
      <c r="F821" s="37">
        <v>0</v>
      </c>
      <c r="G821" s="37">
        <v>0</v>
      </c>
      <c r="H821" s="37">
        <v>0</v>
      </c>
    </row>
    <row r="822" spans="1:8">
      <c r="A822" t="s">
        <v>273</v>
      </c>
      <c r="B822" t="s">
        <v>44</v>
      </c>
      <c r="C822" t="s">
        <v>274</v>
      </c>
      <c r="D822" t="s">
        <v>39</v>
      </c>
      <c r="E822" s="20">
        <v>0</v>
      </c>
      <c r="F822" s="37">
        <v>0</v>
      </c>
      <c r="G822" s="37">
        <v>0</v>
      </c>
      <c r="H822" s="37">
        <v>0</v>
      </c>
    </row>
    <row r="823" spans="1:8">
      <c r="A823" t="s">
        <v>275</v>
      </c>
      <c r="B823" t="s">
        <v>38</v>
      </c>
      <c r="D823" t="s">
        <v>39</v>
      </c>
      <c r="E823" s="20">
        <v>3.2273209202199998E-5</v>
      </c>
      <c r="F823" s="37">
        <v>9.3959716273732803E-5</v>
      </c>
      <c r="G823" s="37">
        <v>9.3959716273732803E-5</v>
      </c>
      <c r="H823" s="37">
        <v>9.3959716273732803E-5</v>
      </c>
    </row>
    <row r="824" spans="1:8">
      <c r="A824" t="s">
        <v>275</v>
      </c>
      <c r="B824" t="s">
        <v>40</v>
      </c>
      <c r="C824" t="s">
        <v>274</v>
      </c>
      <c r="D824" t="s">
        <v>39</v>
      </c>
      <c r="E824" s="20">
        <v>3.7390112941000003E-5</v>
      </c>
      <c r="F824" s="37">
        <v>2.8016319712359401E-5</v>
      </c>
      <c r="G824" s="37">
        <v>2.8016319712359401E-5</v>
      </c>
      <c r="H824" s="37">
        <v>2.8016319712359401E-5</v>
      </c>
    </row>
    <row r="825" spans="1:8">
      <c r="A825" t="s">
        <v>275</v>
      </c>
      <c r="B825" t="s">
        <v>42</v>
      </c>
      <c r="C825" t="s">
        <v>274</v>
      </c>
      <c r="D825" t="s">
        <v>39</v>
      </c>
      <c r="E825" s="20">
        <v>2.9849585828799999E-5</v>
      </c>
      <c r="F825" s="37">
        <v>2.0478600827753546E-6</v>
      </c>
      <c r="G825" s="37">
        <v>2.0478600827753546E-6</v>
      </c>
      <c r="H825" s="37">
        <v>2.0478600827753546E-6</v>
      </c>
    </row>
    <row r="826" spans="1:8">
      <c r="A826" t="s">
        <v>275</v>
      </c>
      <c r="B826" t="s">
        <v>43</v>
      </c>
      <c r="C826" t="s">
        <v>274</v>
      </c>
      <c r="D826" t="s">
        <v>39</v>
      </c>
      <c r="E826">
        <v>0</v>
      </c>
      <c r="F826" s="37">
        <v>0</v>
      </c>
      <c r="G826" s="37">
        <v>0</v>
      </c>
      <c r="H826" s="37">
        <v>0</v>
      </c>
    </row>
    <row r="827" spans="1:8">
      <c r="A827" t="s">
        <v>275</v>
      </c>
      <c r="B827" t="s">
        <v>44</v>
      </c>
      <c r="C827" t="s">
        <v>274</v>
      </c>
      <c r="D827" t="s">
        <v>39</v>
      </c>
      <c r="E827">
        <v>1.2635062215999999E-13</v>
      </c>
      <c r="F827" s="37">
        <v>1.092709352283676E-13</v>
      </c>
      <c r="G827" s="37">
        <v>1.092709352283676E-13</v>
      </c>
      <c r="H827" s="37">
        <v>1.092709352283676E-13</v>
      </c>
    </row>
    <row r="828" spans="1:8">
      <c r="A828" t="s">
        <v>276</v>
      </c>
      <c r="B828" t="s">
        <v>127</v>
      </c>
      <c r="D828" t="s">
        <v>39</v>
      </c>
      <c r="E828" s="20">
        <v>8.7387231171400006E-8</v>
      </c>
      <c r="F828" s="37">
        <v>7.1413307686715201E-8</v>
      </c>
      <c r="G828" s="37">
        <v>7.1413307686715201E-8</v>
      </c>
      <c r="H828" s="37">
        <v>7.1413307686715201E-8</v>
      </c>
    </row>
    <row r="829" spans="1:8">
      <c r="A829" t="s">
        <v>277</v>
      </c>
      <c r="B829" t="s">
        <v>38</v>
      </c>
      <c r="D829" t="s">
        <v>113</v>
      </c>
      <c r="E829">
        <v>0</v>
      </c>
      <c r="F829" s="37">
        <v>0</v>
      </c>
      <c r="G829" s="37">
        <v>0</v>
      </c>
      <c r="H829" s="37">
        <v>0</v>
      </c>
    </row>
    <row r="830" spans="1:8">
      <c r="A830" t="s">
        <v>277</v>
      </c>
      <c r="B830" t="s">
        <v>40</v>
      </c>
      <c r="C830" t="s">
        <v>278</v>
      </c>
      <c r="D830" t="s">
        <v>113</v>
      </c>
      <c r="E830">
        <v>0</v>
      </c>
      <c r="F830" s="37">
        <v>0</v>
      </c>
      <c r="G830" s="37">
        <v>0</v>
      </c>
      <c r="H830" s="37">
        <v>0</v>
      </c>
    </row>
    <row r="831" spans="1:8">
      <c r="A831" t="s">
        <v>277</v>
      </c>
      <c r="B831" t="s">
        <v>42</v>
      </c>
      <c r="C831" t="s">
        <v>278</v>
      </c>
      <c r="D831" t="s">
        <v>113</v>
      </c>
      <c r="E831">
        <v>3.5583778448600002E-5</v>
      </c>
      <c r="F831" s="37">
        <v>1.8423730379649206E-5</v>
      </c>
      <c r="G831" s="37">
        <v>1.8423730379649206E-5</v>
      </c>
      <c r="H831" s="37">
        <v>1.8423730379649206E-5</v>
      </c>
    </row>
    <row r="832" spans="1:8">
      <c r="A832" t="s">
        <v>277</v>
      </c>
      <c r="B832" t="s">
        <v>43</v>
      </c>
      <c r="C832" t="s">
        <v>278</v>
      </c>
      <c r="D832" t="s">
        <v>113</v>
      </c>
      <c r="E832">
        <v>0</v>
      </c>
      <c r="F832" s="37">
        <v>0</v>
      </c>
      <c r="G832" s="37">
        <v>0</v>
      </c>
      <c r="H832" s="37">
        <v>0</v>
      </c>
    </row>
    <row r="833" spans="1:8">
      <c r="A833" t="s">
        <v>277</v>
      </c>
      <c r="B833" t="s">
        <v>44</v>
      </c>
      <c r="C833" t="s">
        <v>278</v>
      </c>
      <c r="D833" t="s">
        <v>113</v>
      </c>
      <c r="E833">
        <v>0</v>
      </c>
      <c r="F833" s="37">
        <v>0</v>
      </c>
      <c r="G833" s="37">
        <v>0</v>
      </c>
      <c r="H833" s="37">
        <v>0</v>
      </c>
    </row>
    <row r="834" spans="1:8">
      <c r="A834" t="s">
        <v>277</v>
      </c>
      <c r="B834" t="s">
        <v>45</v>
      </c>
      <c r="D834" t="s">
        <v>113</v>
      </c>
      <c r="E834" s="20">
        <v>0</v>
      </c>
      <c r="F834" s="37">
        <v>0</v>
      </c>
      <c r="G834" s="37">
        <v>0</v>
      </c>
      <c r="H834" s="37">
        <v>0</v>
      </c>
    </row>
    <row r="835" spans="1:8">
      <c r="A835" t="s">
        <v>277</v>
      </c>
      <c r="B835" t="s">
        <v>46</v>
      </c>
      <c r="C835" t="s">
        <v>278</v>
      </c>
      <c r="D835" t="s">
        <v>113</v>
      </c>
      <c r="E835">
        <v>0</v>
      </c>
      <c r="F835" s="37">
        <v>0</v>
      </c>
      <c r="G835" s="37">
        <v>0</v>
      </c>
      <c r="H835" s="37">
        <v>0</v>
      </c>
    </row>
    <row r="836" spans="1:8">
      <c r="A836" t="s">
        <v>277</v>
      </c>
      <c r="B836" t="s">
        <v>47</v>
      </c>
      <c r="C836" t="s">
        <v>278</v>
      </c>
      <c r="D836" t="s">
        <v>113</v>
      </c>
      <c r="E836">
        <v>0</v>
      </c>
      <c r="F836" s="37">
        <v>0</v>
      </c>
      <c r="G836" s="37">
        <v>0</v>
      </c>
      <c r="H836" s="37">
        <v>0</v>
      </c>
    </row>
    <row r="837" spans="1:8">
      <c r="A837" t="s">
        <v>277</v>
      </c>
      <c r="B837" t="s">
        <v>48</v>
      </c>
      <c r="C837" t="s">
        <v>278</v>
      </c>
      <c r="D837" t="s">
        <v>113</v>
      </c>
      <c r="E837">
        <v>0</v>
      </c>
      <c r="F837" s="37">
        <v>0</v>
      </c>
      <c r="G837" s="37">
        <v>0</v>
      </c>
      <c r="H837" s="37">
        <v>0</v>
      </c>
    </row>
    <row r="838" spans="1:8">
      <c r="A838" t="s">
        <v>277</v>
      </c>
      <c r="B838" t="s">
        <v>49</v>
      </c>
      <c r="C838" t="s">
        <v>278</v>
      </c>
      <c r="D838" t="s">
        <v>113</v>
      </c>
      <c r="E838">
        <v>0</v>
      </c>
      <c r="F838" s="37">
        <v>0</v>
      </c>
      <c r="G838" s="37">
        <v>0</v>
      </c>
      <c r="H838" s="37">
        <v>0</v>
      </c>
    </row>
    <row r="839" spans="1:8">
      <c r="A839" t="s">
        <v>277</v>
      </c>
      <c r="B839" t="s">
        <v>50</v>
      </c>
      <c r="C839" t="s">
        <v>278</v>
      </c>
      <c r="D839" t="s">
        <v>113</v>
      </c>
      <c r="E839">
        <v>0</v>
      </c>
      <c r="F839" s="37">
        <v>0</v>
      </c>
      <c r="G839" s="37">
        <v>0</v>
      </c>
      <c r="H839" s="37">
        <v>0</v>
      </c>
    </row>
    <row r="840" spans="1:8">
      <c r="A840" t="s">
        <v>277</v>
      </c>
      <c r="B840" t="s">
        <v>51</v>
      </c>
      <c r="C840" t="s">
        <v>278</v>
      </c>
      <c r="D840" t="s">
        <v>113</v>
      </c>
      <c r="E840">
        <v>0</v>
      </c>
      <c r="F840" s="37">
        <v>0</v>
      </c>
      <c r="G840" s="37">
        <v>0</v>
      </c>
      <c r="H840" s="37">
        <v>0</v>
      </c>
    </row>
    <row r="841" spans="1:8">
      <c r="A841" t="s">
        <v>277</v>
      </c>
      <c r="B841" t="s">
        <v>52</v>
      </c>
      <c r="C841" t="s">
        <v>278</v>
      </c>
      <c r="D841" t="s">
        <v>113</v>
      </c>
      <c r="E841">
        <v>0</v>
      </c>
      <c r="F841" s="37">
        <v>0</v>
      </c>
      <c r="G841" s="37">
        <v>0</v>
      </c>
      <c r="H841" s="37">
        <v>0</v>
      </c>
    </row>
    <row r="842" spans="1:8">
      <c r="A842" t="s">
        <v>279</v>
      </c>
      <c r="B842" t="s">
        <v>45</v>
      </c>
      <c r="D842" t="s">
        <v>39</v>
      </c>
      <c r="E842">
        <v>0</v>
      </c>
      <c r="F842" s="37">
        <v>0</v>
      </c>
      <c r="G842" s="37">
        <v>0</v>
      </c>
      <c r="H842" s="37">
        <v>0</v>
      </c>
    </row>
    <row r="843" spans="1:8">
      <c r="A843" t="s">
        <v>279</v>
      </c>
      <c r="B843" t="s">
        <v>46</v>
      </c>
      <c r="D843" t="s">
        <v>39</v>
      </c>
      <c r="E843">
        <v>0</v>
      </c>
      <c r="F843" s="37">
        <v>0</v>
      </c>
      <c r="G843" s="37">
        <v>0</v>
      </c>
      <c r="H843" s="37">
        <v>0</v>
      </c>
    </row>
    <row r="844" spans="1:8">
      <c r="A844" t="s">
        <v>279</v>
      </c>
      <c r="B844" t="s">
        <v>47</v>
      </c>
      <c r="D844" t="s">
        <v>39</v>
      </c>
      <c r="E844">
        <v>0</v>
      </c>
      <c r="F844" s="37">
        <v>0</v>
      </c>
      <c r="G844" s="37">
        <v>0</v>
      </c>
      <c r="H844" s="37">
        <v>0</v>
      </c>
    </row>
    <row r="845" spans="1:8">
      <c r="A845" t="s">
        <v>279</v>
      </c>
      <c r="B845" t="s">
        <v>48</v>
      </c>
      <c r="D845" t="s">
        <v>39</v>
      </c>
      <c r="E845">
        <v>0</v>
      </c>
      <c r="F845" s="37">
        <v>0</v>
      </c>
      <c r="G845" s="37">
        <v>0</v>
      </c>
      <c r="H845" s="37">
        <v>0</v>
      </c>
    </row>
    <row r="846" spans="1:8">
      <c r="A846" t="s">
        <v>279</v>
      </c>
      <c r="B846" t="s">
        <v>49</v>
      </c>
      <c r="D846" t="s">
        <v>39</v>
      </c>
      <c r="E846">
        <v>0</v>
      </c>
      <c r="F846" s="37">
        <v>0</v>
      </c>
      <c r="G846" s="37">
        <v>0</v>
      </c>
      <c r="H846" s="37">
        <v>0</v>
      </c>
    </row>
    <row r="847" spans="1:8">
      <c r="A847" t="s">
        <v>279</v>
      </c>
      <c r="B847" t="s">
        <v>50</v>
      </c>
      <c r="D847" t="s">
        <v>39</v>
      </c>
      <c r="E847">
        <v>0</v>
      </c>
      <c r="F847" s="37">
        <v>0</v>
      </c>
      <c r="G847" s="37">
        <v>0</v>
      </c>
      <c r="H847" s="37">
        <v>0</v>
      </c>
    </row>
    <row r="848" spans="1:8">
      <c r="A848" t="s">
        <v>279</v>
      </c>
      <c r="B848" t="s">
        <v>51</v>
      </c>
      <c r="D848" t="s">
        <v>39</v>
      </c>
      <c r="E848" s="20">
        <v>4.9750104177399999E-9</v>
      </c>
      <c r="F848" s="37">
        <v>5.4536767325185601E-9</v>
      </c>
      <c r="G848" s="37">
        <v>5.4536767325185601E-9</v>
      </c>
      <c r="H848" s="37">
        <v>5.4536767325185601E-9</v>
      </c>
    </row>
    <row r="849" spans="1:8">
      <c r="A849" t="s">
        <v>279</v>
      </c>
      <c r="B849" t="s">
        <v>52</v>
      </c>
      <c r="D849" t="s">
        <v>39</v>
      </c>
      <c r="E849">
        <v>0</v>
      </c>
      <c r="F849" s="37">
        <v>0</v>
      </c>
      <c r="G849" s="37">
        <v>0</v>
      </c>
      <c r="H849" s="37">
        <v>0</v>
      </c>
    </row>
    <row r="850" spans="1:8">
      <c r="A850" t="s">
        <v>280</v>
      </c>
      <c r="B850" t="s">
        <v>58</v>
      </c>
      <c r="D850" t="s">
        <v>39</v>
      </c>
      <c r="E850" s="20">
        <v>0</v>
      </c>
      <c r="F850" s="37">
        <v>0</v>
      </c>
      <c r="G850" s="37">
        <v>0</v>
      </c>
      <c r="H850" s="37">
        <v>0</v>
      </c>
    </row>
    <row r="851" spans="1:8">
      <c r="A851" t="s">
        <v>280</v>
      </c>
      <c r="B851" t="s">
        <v>59</v>
      </c>
      <c r="C851" t="s">
        <v>281</v>
      </c>
      <c r="D851" t="s">
        <v>39</v>
      </c>
      <c r="E851">
        <v>0</v>
      </c>
      <c r="F851" s="37">
        <v>0</v>
      </c>
      <c r="G851" s="37">
        <v>0</v>
      </c>
      <c r="H851" s="37">
        <v>0</v>
      </c>
    </row>
    <row r="852" spans="1:8">
      <c r="A852" t="s">
        <v>282</v>
      </c>
      <c r="B852" t="s">
        <v>45</v>
      </c>
      <c r="D852" t="s">
        <v>39</v>
      </c>
      <c r="E852">
        <v>0</v>
      </c>
      <c r="F852" s="37">
        <v>0</v>
      </c>
      <c r="G852" s="37">
        <v>0</v>
      </c>
      <c r="H852" s="37">
        <v>0</v>
      </c>
    </row>
    <row r="853" spans="1:8">
      <c r="A853" t="s">
        <v>282</v>
      </c>
      <c r="B853" t="s">
        <v>46</v>
      </c>
      <c r="D853" t="s">
        <v>39</v>
      </c>
      <c r="E853">
        <v>0</v>
      </c>
      <c r="F853" s="37">
        <v>0</v>
      </c>
      <c r="G853" s="37">
        <v>0</v>
      </c>
      <c r="H853" s="37">
        <v>0</v>
      </c>
    </row>
    <row r="854" spans="1:8">
      <c r="A854" t="s">
        <v>282</v>
      </c>
      <c r="B854" t="s">
        <v>47</v>
      </c>
      <c r="D854" t="s">
        <v>39</v>
      </c>
      <c r="E854">
        <v>0</v>
      </c>
      <c r="F854" s="37">
        <v>0</v>
      </c>
      <c r="G854" s="37">
        <v>0</v>
      </c>
      <c r="H854" s="37">
        <v>0</v>
      </c>
    </row>
    <row r="855" spans="1:8">
      <c r="A855" t="s">
        <v>282</v>
      </c>
      <c r="B855" t="s">
        <v>48</v>
      </c>
      <c r="D855" t="s">
        <v>39</v>
      </c>
      <c r="E855">
        <v>0</v>
      </c>
      <c r="F855" s="37">
        <v>0</v>
      </c>
      <c r="G855" s="37">
        <v>0</v>
      </c>
      <c r="H855" s="37">
        <v>0</v>
      </c>
    </row>
    <row r="856" spans="1:8">
      <c r="A856" t="s">
        <v>282</v>
      </c>
      <c r="B856" t="s">
        <v>49</v>
      </c>
      <c r="D856" t="s">
        <v>39</v>
      </c>
      <c r="E856">
        <v>0</v>
      </c>
      <c r="F856" s="37">
        <v>0</v>
      </c>
      <c r="G856" s="37">
        <v>0</v>
      </c>
      <c r="H856" s="37">
        <v>0</v>
      </c>
    </row>
    <row r="857" spans="1:8">
      <c r="A857" t="s">
        <v>282</v>
      </c>
      <c r="B857" t="s">
        <v>50</v>
      </c>
      <c r="D857" t="s">
        <v>39</v>
      </c>
      <c r="E857" s="20">
        <v>4.4919034803499999E-7</v>
      </c>
      <c r="F857" s="37">
        <v>7.2345850960744702E-8</v>
      </c>
      <c r="G857" s="37">
        <v>7.2345850960744702E-8</v>
      </c>
      <c r="H857" s="37">
        <v>7.2345850960744702E-8</v>
      </c>
    </row>
    <row r="858" spans="1:8">
      <c r="A858" t="s">
        <v>282</v>
      </c>
      <c r="B858" t="s">
        <v>51</v>
      </c>
      <c r="D858" t="s">
        <v>39</v>
      </c>
      <c r="E858" s="20">
        <v>1.7303068114599999E-7</v>
      </c>
      <c r="F858" s="37">
        <v>9.7205491007164374E-8</v>
      </c>
      <c r="G858" s="37">
        <v>9.7205491007164374E-8</v>
      </c>
      <c r="H858" s="37">
        <v>9.7205491007164374E-8</v>
      </c>
    </row>
    <row r="859" spans="1:8">
      <c r="A859" t="s">
        <v>282</v>
      </c>
      <c r="B859" t="s">
        <v>52</v>
      </c>
      <c r="D859" t="s">
        <v>39</v>
      </c>
      <c r="E859">
        <v>0</v>
      </c>
      <c r="F859" s="37">
        <v>0</v>
      </c>
      <c r="G859" s="37">
        <v>0</v>
      </c>
      <c r="H859" s="37">
        <v>0</v>
      </c>
    </row>
    <row r="860" spans="1:8">
      <c r="A860" t="s">
        <v>283</v>
      </c>
      <c r="B860" t="s">
        <v>58</v>
      </c>
      <c r="D860" t="s">
        <v>39</v>
      </c>
      <c r="E860">
        <v>0</v>
      </c>
      <c r="F860" s="37">
        <v>0</v>
      </c>
      <c r="G860" s="37">
        <v>0</v>
      </c>
      <c r="H860" s="37">
        <v>0</v>
      </c>
    </row>
    <row r="861" spans="1:8">
      <c r="A861" t="s">
        <v>283</v>
      </c>
      <c r="B861" t="s">
        <v>59</v>
      </c>
      <c r="C861" t="s">
        <v>284</v>
      </c>
      <c r="D861" t="s">
        <v>39</v>
      </c>
      <c r="E861">
        <v>0</v>
      </c>
      <c r="F861" s="37">
        <v>0</v>
      </c>
      <c r="G861" s="37">
        <v>0</v>
      </c>
      <c r="H861" s="37">
        <v>0</v>
      </c>
    </row>
    <row r="862" spans="1:8">
      <c r="A862" t="s">
        <v>285</v>
      </c>
      <c r="B862" t="s">
        <v>127</v>
      </c>
      <c r="C862" t="s">
        <v>286</v>
      </c>
      <c r="D862" t="s">
        <v>39</v>
      </c>
      <c r="E862">
        <v>0</v>
      </c>
      <c r="F862" s="37">
        <v>0</v>
      </c>
      <c r="G862" s="37">
        <v>0</v>
      </c>
      <c r="H862" s="37">
        <v>0</v>
      </c>
    </row>
    <row r="863" spans="1:8">
      <c r="A863" t="s">
        <v>287</v>
      </c>
      <c r="B863" t="s">
        <v>38</v>
      </c>
      <c r="D863" t="s">
        <v>113</v>
      </c>
      <c r="E863">
        <v>0</v>
      </c>
      <c r="F863" s="37">
        <v>0</v>
      </c>
      <c r="G863" s="37">
        <v>0</v>
      </c>
      <c r="H863" s="37">
        <v>0</v>
      </c>
    </row>
    <row r="864" spans="1:8">
      <c r="A864" t="s">
        <v>287</v>
      </c>
      <c r="B864" t="s">
        <v>40</v>
      </c>
      <c r="C864" t="s">
        <v>286</v>
      </c>
      <c r="D864" t="s">
        <v>113</v>
      </c>
      <c r="E864">
        <v>0</v>
      </c>
      <c r="F864" s="37">
        <v>0</v>
      </c>
      <c r="G864" s="37">
        <v>0</v>
      </c>
      <c r="H864" s="37">
        <v>0</v>
      </c>
    </row>
    <row r="865" spans="1:8">
      <c r="A865" t="s">
        <v>287</v>
      </c>
      <c r="B865" t="s">
        <v>42</v>
      </c>
      <c r="C865" t="s">
        <v>286</v>
      </c>
      <c r="D865" t="s">
        <v>113</v>
      </c>
      <c r="E865">
        <v>9.6764572283899996E-12</v>
      </c>
      <c r="F865" s="37">
        <v>7.1604260133177191E-12</v>
      </c>
      <c r="G865" s="37">
        <v>7.1604260133177191E-12</v>
      </c>
      <c r="H865" s="37">
        <v>7.1604260133177191E-12</v>
      </c>
    </row>
    <row r="866" spans="1:8">
      <c r="A866" t="s">
        <v>287</v>
      </c>
      <c r="B866" t="s">
        <v>43</v>
      </c>
      <c r="C866" t="s">
        <v>286</v>
      </c>
      <c r="D866" t="s">
        <v>113</v>
      </c>
      <c r="E866">
        <v>0</v>
      </c>
      <c r="F866" s="37">
        <v>0</v>
      </c>
      <c r="G866" s="37">
        <v>0</v>
      </c>
      <c r="H866" s="37">
        <v>0</v>
      </c>
    </row>
    <row r="867" spans="1:8">
      <c r="A867" t="s">
        <v>287</v>
      </c>
      <c r="B867" t="s">
        <v>44</v>
      </c>
      <c r="C867" t="s">
        <v>286</v>
      </c>
      <c r="D867" t="s">
        <v>113</v>
      </c>
      <c r="E867">
        <v>0</v>
      </c>
      <c r="F867" s="37">
        <v>0</v>
      </c>
      <c r="G867" s="37">
        <v>0</v>
      </c>
      <c r="H867" s="37">
        <v>0</v>
      </c>
    </row>
    <row r="868" spans="1:8">
      <c r="A868" t="s">
        <v>287</v>
      </c>
      <c r="B868" t="s">
        <v>45</v>
      </c>
      <c r="D868" t="s">
        <v>113</v>
      </c>
      <c r="E868" s="20">
        <v>0</v>
      </c>
      <c r="F868" s="37">
        <v>0</v>
      </c>
      <c r="G868" s="37">
        <v>0</v>
      </c>
      <c r="H868" s="37">
        <v>0</v>
      </c>
    </row>
    <row r="869" spans="1:8">
      <c r="A869" t="s">
        <v>287</v>
      </c>
      <c r="B869" t="s">
        <v>46</v>
      </c>
      <c r="C869" t="s">
        <v>286</v>
      </c>
      <c r="D869" t="s">
        <v>113</v>
      </c>
      <c r="E869">
        <v>0</v>
      </c>
      <c r="F869" s="37">
        <v>0</v>
      </c>
      <c r="G869" s="37">
        <v>0</v>
      </c>
      <c r="H869" s="37">
        <v>0</v>
      </c>
    </row>
    <row r="870" spans="1:8">
      <c r="A870" t="s">
        <v>287</v>
      </c>
      <c r="B870" t="s">
        <v>47</v>
      </c>
      <c r="C870" t="s">
        <v>286</v>
      </c>
      <c r="D870" t="s">
        <v>113</v>
      </c>
      <c r="E870">
        <v>0</v>
      </c>
      <c r="F870" s="37">
        <v>0</v>
      </c>
      <c r="G870" s="37">
        <v>0</v>
      </c>
      <c r="H870" s="37">
        <v>0</v>
      </c>
    </row>
    <row r="871" spans="1:8">
      <c r="A871" t="s">
        <v>287</v>
      </c>
      <c r="B871" t="s">
        <v>48</v>
      </c>
      <c r="C871" t="s">
        <v>286</v>
      </c>
      <c r="D871" t="s">
        <v>113</v>
      </c>
      <c r="E871">
        <v>0</v>
      </c>
      <c r="F871" s="37">
        <v>0</v>
      </c>
      <c r="G871" s="37">
        <v>0</v>
      </c>
      <c r="H871" s="37">
        <v>0</v>
      </c>
    </row>
    <row r="872" spans="1:8">
      <c r="A872" t="s">
        <v>287</v>
      </c>
      <c r="B872" t="s">
        <v>49</v>
      </c>
      <c r="C872" t="s">
        <v>286</v>
      </c>
      <c r="D872" t="s">
        <v>113</v>
      </c>
      <c r="E872">
        <v>0</v>
      </c>
      <c r="F872" s="37">
        <v>0</v>
      </c>
      <c r="G872" s="37">
        <v>0</v>
      </c>
      <c r="H872" s="37">
        <v>0</v>
      </c>
    </row>
    <row r="873" spans="1:8">
      <c r="A873" t="s">
        <v>287</v>
      </c>
      <c r="B873" t="s">
        <v>50</v>
      </c>
      <c r="C873" t="s">
        <v>286</v>
      </c>
      <c r="D873" t="s">
        <v>113</v>
      </c>
      <c r="E873">
        <v>0</v>
      </c>
      <c r="F873" s="37">
        <v>0</v>
      </c>
      <c r="G873" s="37">
        <v>0</v>
      </c>
      <c r="H873" s="37">
        <v>0</v>
      </c>
    </row>
    <row r="874" spans="1:8">
      <c r="A874" t="s">
        <v>287</v>
      </c>
      <c r="B874" t="s">
        <v>51</v>
      </c>
      <c r="C874" t="s">
        <v>286</v>
      </c>
      <c r="D874" t="s">
        <v>113</v>
      </c>
      <c r="E874" s="20">
        <v>4.1518889386599998E-11</v>
      </c>
      <c r="F874" s="37">
        <v>3.0723325248248397E-11</v>
      </c>
      <c r="G874" s="37">
        <v>3.0723325248248397E-11</v>
      </c>
      <c r="H874" s="37">
        <v>3.0723325248248397E-11</v>
      </c>
    </row>
    <row r="875" spans="1:8">
      <c r="A875" t="s">
        <v>287</v>
      </c>
      <c r="B875" t="s">
        <v>52</v>
      </c>
      <c r="C875" t="s">
        <v>286</v>
      </c>
      <c r="D875" t="s">
        <v>113</v>
      </c>
      <c r="E875">
        <v>0</v>
      </c>
      <c r="F875" s="37">
        <v>0</v>
      </c>
      <c r="G875" s="37">
        <v>0</v>
      </c>
      <c r="H875" s="37">
        <v>0</v>
      </c>
    </row>
    <row r="876" spans="1:8">
      <c r="A876" t="s">
        <v>288</v>
      </c>
      <c r="B876" t="s">
        <v>38</v>
      </c>
      <c r="D876" t="s">
        <v>113</v>
      </c>
      <c r="E876">
        <v>0</v>
      </c>
      <c r="F876" s="37">
        <v>0</v>
      </c>
      <c r="G876" s="37">
        <v>0</v>
      </c>
      <c r="H876" s="37">
        <v>0</v>
      </c>
    </row>
    <row r="877" spans="1:8">
      <c r="A877" t="s">
        <v>288</v>
      </c>
      <c r="B877" t="s">
        <v>40</v>
      </c>
      <c r="C877" t="s">
        <v>286</v>
      </c>
      <c r="D877" t="s">
        <v>113</v>
      </c>
      <c r="E877">
        <v>0</v>
      </c>
      <c r="F877" s="37">
        <v>0</v>
      </c>
      <c r="G877" s="37">
        <v>0</v>
      </c>
      <c r="H877" s="37">
        <v>0</v>
      </c>
    </row>
    <row r="878" spans="1:8">
      <c r="A878" t="s">
        <v>288</v>
      </c>
      <c r="B878" t="s">
        <v>42</v>
      </c>
      <c r="C878" t="s">
        <v>286</v>
      </c>
      <c r="D878" t="s">
        <v>113</v>
      </c>
      <c r="E878">
        <v>0</v>
      </c>
      <c r="F878" s="37">
        <v>0</v>
      </c>
      <c r="G878" s="37">
        <v>0</v>
      </c>
      <c r="H878" s="37">
        <v>0</v>
      </c>
    </row>
    <row r="879" spans="1:8">
      <c r="A879" t="s">
        <v>288</v>
      </c>
      <c r="B879" t="s">
        <v>43</v>
      </c>
      <c r="C879" t="s">
        <v>286</v>
      </c>
      <c r="D879" t="s">
        <v>113</v>
      </c>
      <c r="E879">
        <v>0</v>
      </c>
      <c r="F879" s="37">
        <v>0</v>
      </c>
      <c r="G879" s="37">
        <v>0</v>
      </c>
      <c r="H879" s="37">
        <v>0</v>
      </c>
    </row>
    <row r="880" spans="1:8">
      <c r="A880" t="s">
        <v>288</v>
      </c>
      <c r="B880" t="s">
        <v>44</v>
      </c>
      <c r="C880" t="s">
        <v>286</v>
      </c>
      <c r="D880" t="s">
        <v>113</v>
      </c>
      <c r="E880">
        <v>0</v>
      </c>
      <c r="F880" s="37">
        <v>0</v>
      </c>
      <c r="G880" s="37">
        <v>0</v>
      </c>
      <c r="H880" s="37">
        <v>0</v>
      </c>
    </row>
    <row r="881" spans="1:8">
      <c r="A881" t="s">
        <v>288</v>
      </c>
      <c r="B881" t="s">
        <v>45</v>
      </c>
      <c r="D881" t="s">
        <v>113</v>
      </c>
      <c r="E881">
        <v>0</v>
      </c>
      <c r="F881" s="37">
        <v>0</v>
      </c>
      <c r="G881" s="37">
        <v>0</v>
      </c>
      <c r="H881" s="37">
        <v>0</v>
      </c>
    </row>
    <row r="882" spans="1:8">
      <c r="A882" t="s">
        <v>288</v>
      </c>
      <c r="B882" t="s">
        <v>46</v>
      </c>
      <c r="C882" t="s">
        <v>286</v>
      </c>
      <c r="D882" t="s">
        <v>113</v>
      </c>
      <c r="E882">
        <v>0</v>
      </c>
      <c r="F882" s="37">
        <v>0</v>
      </c>
      <c r="G882" s="37">
        <v>0</v>
      </c>
      <c r="H882" s="37">
        <v>0</v>
      </c>
    </row>
    <row r="883" spans="1:8">
      <c r="A883" t="s">
        <v>288</v>
      </c>
      <c r="B883" t="s">
        <v>47</v>
      </c>
      <c r="C883" t="s">
        <v>286</v>
      </c>
      <c r="D883" t="s">
        <v>113</v>
      </c>
      <c r="E883">
        <v>0</v>
      </c>
      <c r="F883" s="37">
        <v>0</v>
      </c>
      <c r="G883" s="37">
        <v>0</v>
      </c>
      <c r="H883" s="37">
        <v>0</v>
      </c>
    </row>
    <row r="884" spans="1:8">
      <c r="A884" t="s">
        <v>288</v>
      </c>
      <c r="B884" t="s">
        <v>48</v>
      </c>
      <c r="C884" t="s">
        <v>286</v>
      </c>
      <c r="D884" t="s">
        <v>113</v>
      </c>
      <c r="E884">
        <v>0</v>
      </c>
      <c r="F884" s="37">
        <v>0</v>
      </c>
      <c r="G884" s="37">
        <v>0</v>
      </c>
      <c r="H884" s="37">
        <v>0</v>
      </c>
    </row>
    <row r="885" spans="1:8">
      <c r="A885" t="s">
        <v>288</v>
      </c>
      <c r="B885" t="s">
        <v>49</v>
      </c>
      <c r="C885" t="s">
        <v>286</v>
      </c>
      <c r="D885" t="s">
        <v>113</v>
      </c>
      <c r="E885">
        <v>0</v>
      </c>
      <c r="F885" s="37">
        <v>0</v>
      </c>
      <c r="G885" s="37">
        <v>0</v>
      </c>
      <c r="H885" s="37">
        <v>0</v>
      </c>
    </row>
    <row r="886" spans="1:8">
      <c r="A886" t="s">
        <v>288</v>
      </c>
      <c r="B886" t="s">
        <v>50</v>
      </c>
      <c r="C886" t="s">
        <v>286</v>
      </c>
      <c r="D886" t="s">
        <v>113</v>
      </c>
      <c r="E886">
        <v>0</v>
      </c>
      <c r="F886" s="37">
        <v>0</v>
      </c>
      <c r="G886" s="37">
        <v>0</v>
      </c>
      <c r="H886" s="37">
        <v>0</v>
      </c>
    </row>
    <row r="887" spans="1:8">
      <c r="A887" t="s">
        <v>288</v>
      </c>
      <c r="B887" t="s">
        <v>51</v>
      </c>
      <c r="C887" t="s">
        <v>286</v>
      </c>
      <c r="D887" t="s">
        <v>113</v>
      </c>
      <c r="E887" s="20">
        <v>1.26397088913E-11</v>
      </c>
      <c r="F887" s="37">
        <v>9.3531857960708009E-12</v>
      </c>
      <c r="G887" s="37">
        <v>9.3531857960708009E-12</v>
      </c>
      <c r="H887" s="37">
        <v>9.3531857960708009E-12</v>
      </c>
    </row>
    <row r="888" spans="1:8">
      <c r="A888" t="s">
        <v>288</v>
      </c>
      <c r="B888" t="s">
        <v>52</v>
      </c>
      <c r="C888" t="s">
        <v>286</v>
      </c>
      <c r="D888" t="s">
        <v>113</v>
      </c>
      <c r="E888">
        <v>0</v>
      </c>
      <c r="F888" s="37">
        <v>0</v>
      </c>
      <c r="G888" s="37">
        <v>0</v>
      </c>
      <c r="H888" s="37">
        <v>0</v>
      </c>
    </row>
    <row r="889" spans="1:8">
      <c r="A889" t="s">
        <v>289</v>
      </c>
      <c r="B889" t="s">
        <v>45</v>
      </c>
      <c r="D889" t="s">
        <v>39</v>
      </c>
      <c r="E889">
        <v>0</v>
      </c>
      <c r="F889" s="37">
        <v>0</v>
      </c>
      <c r="G889" s="37">
        <v>0</v>
      </c>
      <c r="H889" s="37">
        <v>0</v>
      </c>
    </row>
    <row r="890" spans="1:8">
      <c r="A890" t="s">
        <v>289</v>
      </c>
      <c r="B890" t="s">
        <v>46</v>
      </c>
      <c r="D890" t="s">
        <v>39</v>
      </c>
      <c r="E890">
        <v>0</v>
      </c>
      <c r="F890" s="37">
        <v>0</v>
      </c>
      <c r="G890" s="37">
        <v>0</v>
      </c>
      <c r="H890" s="37">
        <v>0</v>
      </c>
    </row>
    <row r="891" spans="1:8">
      <c r="A891" t="s">
        <v>289</v>
      </c>
      <c r="B891" t="s">
        <v>47</v>
      </c>
      <c r="D891" t="s">
        <v>39</v>
      </c>
      <c r="E891">
        <v>0</v>
      </c>
      <c r="F891" s="37">
        <v>0</v>
      </c>
      <c r="G891" s="37">
        <v>0</v>
      </c>
      <c r="H891" s="37">
        <v>0</v>
      </c>
    </row>
    <row r="892" spans="1:8">
      <c r="A892" t="s">
        <v>289</v>
      </c>
      <c r="B892" t="s">
        <v>48</v>
      </c>
      <c r="D892" t="s">
        <v>39</v>
      </c>
      <c r="E892">
        <v>0</v>
      </c>
      <c r="F892" s="37">
        <v>0</v>
      </c>
      <c r="G892" s="37">
        <v>0</v>
      </c>
      <c r="H892" s="37">
        <v>0</v>
      </c>
    </row>
    <row r="893" spans="1:8">
      <c r="A893" t="s">
        <v>289</v>
      </c>
      <c r="B893" t="s">
        <v>49</v>
      </c>
      <c r="D893" t="s">
        <v>39</v>
      </c>
      <c r="E893">
        <v>0</v>
      </c>
      <c r="F893" s="37">
        <v>0</v>
      </c>
      <c r="G893" s="37">
        <v>0</v>
      </c>
      <c r="H893" s="37">
        <v>0</v>
      </c>
    </row>
    <row r="894" spans="1:8">
      <c r="A894" t="s">
        <v>289</v>
      </c>
      <c r="B894" t="s">
        <v>50</v>
      </c>
      <c r="D894" t="s">
        <v>39</v>
      </c>
      <c r="E894" s="20">
        <v>1.70226654573E-11</v>
      </c>
      <c r="F894" s="37">
        <v>1.2805109522753845E-11</v>
      </c>
      <c r="G894" s="37">
        <v>1.2805109522753845E-11</v>
      </c>
      <c r="H894" s="37">
        <v>1.2805109522753845E-11</v>
      </c>
    </row>
    <row r="895" spans="1:8">
      <c r="A895" t="s">
        <v>289</v>
      </c>
      <c r="B895" t="s">
        <v>51</v>
      </c>
      <c r="D895" t="s">
        <v>39</v>
      </c>
      <c r="E895" s="20">
        <v>4.7017221471900001E-11</v>
      </c>
      <c r="F895" s="37">
        <v>2.6414463263179997E-11</v>
      </c>
      <c r="G895" s="37">
        <v>2.6414463263179997E-11</v>
      </c>
      <c r="H895" s="37">
        <v>2.6414463263179997E-11</v>
      </c>
    </row>
    <row r="896" spans="1:8">
      <c r="A896" t="s">
        <v>289</v>
      </c>
      <c r="B896" t="s">
        <v>52</v>
      </c>
      <c r="D896" t="s">
        <v>39</v>
      </c>
      <c r="E896">
        <v>0</v>
      </c>
      <c r="F896" s="37">
        <v>0</v>
      </c>
      <c r="G896" s="37">
        <v>0</v>
      </c>
      <c r="H896" s="37">
        <v>0</v>
      </c>
    </row>
    <row r="897" spans="1:8">
      <c r="A897" t="s">
        <v>290</v>
      </c>
      <c r="B897" t="s">
        <v>38</v>
      </c>
      <c r="D897" t="s">
        <v>113</v>
      </c>
      <c r="E897">
        <v>0</v>
      </c>
      <c r="F897" s="37">
        <v>0</v>
      </c>
      <c r="G897" s="37">
        <v>0</v>
      </c>
      <c r="H897" s="37">
        <v>0</v>
      </c>
    </row>
    <row r="898" spans="1:8">
      <c r="A898" t="s">
        <v>290</v>
      </c>
      <c r="B898" t="s">
        <v>40</v>
      </c>
      <c r="C898" t="s">
        <v>291</v>
      </c>
      <c r="D898" t="s">
        <v>113</v>
      </c>
      <c r="E898">
        <v>0</v>
      </c>
      <c r="F898" s="37">
        <v>0</v>
      </c>
      <c r="G898" s="37">
        <v>0</v>
      </c>
      <c r="H898" s="37">
        <v>0</v>
      </c>
    </row>
    <row r="899" spans="1:8">
      <c r="A899" t="s">
        <v>290</v>
      </c>
      <c r="B899" t="s">
        <v>42</v>
      </c>
      <c r="C899" t="s">
        <v>291</v>
      </c>
      <c r="D899" t="s">
        <v>113</v>
      </c>
      <c r="E899">
        <v>4.6344005591699995E-13</v>
      </c>
      <c r="F899" s="37">
        <v>3.4293835469922781E-13</v>
      </c>
      <c r="G899" s="37">
        <v>3.4293835469922781E-13</v>
      </c>
      <c r="H899" s="37">
        <v>3.4293835469922781E-13</v>
      </c>
    </row>
    <row r="900" spans="1:8">
      <c r="A900" t="s">
        <v>290</v>
      </c>
      <c r="B900" t="s">
        <v>43</v>
      </c>
      <c r="C900" t="s">
        <v>291</v>
      </c>
      <c r="D900" t="s">
        <v>113</v>
      </c>
      <c r="E900">
        <v>0</v>
      </c>
      <c r="F900" s="37">
        <v>0</v>
      </c>
      <c r="G900" s="37">
        <v>0</v>
      </c>
      <c r="H900" s="37">
        <v>0</v>
      </c>
    </row>
    <row r="901" spans="1:8">
      <c r="A901" t="s">
        <v>290</v>
      </c>
      <c r="B901" t="s">
        <v>44</v>
      </c>
      <c r="C901" t="s">
        <v>291</v>
      </c>
      <c r="D901" t="s">
        <v>113</v>
      </c>
      <c r="E901">
        <v>0</v>
      </c>
      <c r="F901" s="37">
        <v>0</v>
      </c>
      <c r="G901" s="37">
        <v>0</v>
      </c>
      <c r="H901" s="37">
        <v>0</v>
      </c>
    </row>
    <row r="902" spans="1:8">
      <c r="A902" t="s">
        <v>290</v>
      </c>
      <c r="B902" t="s">
        <v>45</v>
      </c>
      <c r="D902" t="s">
        <v>113</v>
      </c>
      <c r="E902" s="20">
        <v>0</v>
      </c>
      <c r="F902" s="37">
        <v>0</v>
      </c>
      <c r="G902" s="37">
        <v>0</v>
      </c>
      <c r="H902" s="37">
        <v>0</v>
      </c>
    </row>
    <row r="903" spans="1:8">
      <c r="A903" t="s">
        <v>290</v>
      </c>
      <c r="B903" t="s">
        <v>46</v>
      </c>
      <c r="C903" t="s">
        <v>291</v>
      </c>
      <c r="D903" t="s">
        <v>113</v>
      </c>
      <c r="E903">
        <v>0</v>
      </c>
      <c r="F903" s="37">
        <v>0</v>
      </c>
      <c r="G903" s="37">
        <v>0</v>
      </c>
      <c r="H903" s="37">
        <v>0</v>
      </c>
    </row>
    <row r="904" spans="1:8">
      <c r="A904" t="s">
        <v>290</v>
      </c>
      <c r="B904" t="s">
        <v>47</v>
      </c>
      <c r="C904" t="s">
        <v>291</v>
      </c>
      <c r="D904" t="s">
        <v>113</v>
      </c>
      <c r="E904">
        <v>0</v>
      </c>
      <c r="F904" s="37">
        <v>0</v>
      </c>
      <c r="G904" s="37">
        <v>0</v>
      </c>
      <c r="H904" s="37">
        <v>0</v>
      </c>
    </row>
    <row r="905" spans="1:8">
      <c r="A905" t="s">
        <v>290</v>
      </c>
      <c r="B905" t="s">
        <v>48</v>
      </c>
      <c r="C905" t="s">
        <v>291</v>
      </c>
      <c r="D905" t="s">
        <v>113</v>
      </c>
      <c r="E905">
        <v>0</v>
      </c>
      <c r="F905" s="37">
        <v>0</v>
      </c>
      <c r="G905" s="37">
        <v>0</v>
      </c>
      <c r="H905" s="37">
        <v>0</v>
      </c>
    </row>
    <row r="906" spans="1:8">
      <c r="A906" t="s">
        <v>290</v>
      </c>
      <c r="B906" t="s">
        <v>49</v>
      </c>
      <c r="C906" t="s">
        <v>291</v>
      </c>
      <c r="D906" t="s">
        <v>113</v>
      </c>
      <c r="E906">
        <v>0</v>
      </c>
      <c r="F906" s="37">
        <v>0</v>
      </c>
      <c r="G906" s="37">
        <v>0</v>
      </c>
      <c r="H906" s="37">
        <v>0</v>
      </c>
    </row>
    <row r="907" spans="1:8">
      <c r="A907" t="s">
        <v>290</v>
      </c>
      <c r="B907" t="s">
        <v>50</v>
      </c>
      <c r="C907" t="s">
        <v>291</v>
      </c>
      <c r="D907" t="s">
        <v>113</v>
      </c>
      <c r="E907">
        <v>0</v>
      </c>
      <c r="F907" s="37">
        <v>0</v>
      </c>
      <c r="G907" s="37">
        <v>0</v>
      </c>
      <c r="H907" s="37">
        <v>0</v>
      </c>
    </row>
    <row r="908" spans="1:8">
      <c r="A908" t="s">
        <v>290</v>
      </c>
      <c r="B908" t="s">
        <v>51</v>
      </c>
      <c r="C908" t="s">
        <v>291</v>
      </c>
      <c r="D908" t="s">
        <v>113</v>
      </c>
      <c r="E908" s="20">
        <v>9.2124406706500006E-9</v>
      </c>
      <c r="F908" s="37">
        <v>3.9422194298424401E-9</v>
      </c>
      <c r="G908" s="37">
        <v>3.9422194298424401E-9</v>
      </c>
      <c r="H908" s="37">
        <v>3.9422194298424401E-9</v>
      </c>
    </row>
    <row r="909" spans="1:8">
      <c r="A909" t="s">
        <v>290</v>
      </c>
      <c r="B909" t="s">
        <v>52</v>
      </c>
      <c r="C909" t="s">
        <v>291</v>
      </c>
      <c r="D909" t="s">
        <v>113</v>
      </c>
      <c r="E909">
        <v>0</v>
      </c>
      <c r="F909" s="37">
        <v>0</v>
      </c>
      <c r="G909" s="37">
        <v>0</v>
      </c>
      <c r="H909" s="37">
        <v>0</v>
      </c>
    </row>
    <row r="910" spans="1:8">
      <c r="A910" t="s">
        <v>292</v>
      </c>
      <c r="B910" t="s">
        <v>45</v>
      </c>
      <c r="D910" t="s">
        <v>113</v>
      </c>
      <c r="E910">
        <v>0</v>
      </c>
      <c r="F910" s="37">
        <v>0</v>
      </c>
      <c r="G910" s="37">
        <v>0</v>
      </c>
      <c r="H910" s="37">
        <v>0</v>
      </c>
    </row>
    <row r="911" spans="1:8">
      <c r="A911" t="s">
        <v>292</v>
      </c>
      <c r="B911" t="s">
        <v>46</v>
      </c>
      <c r="C911" t="s">
        <v>293</v>
      </c>
      <c r="D911" t="s">
        <v>113</v>
      </c>
      <c r="E911">
        <v>0</v>
      </c>
      <c r="F911" s="37">
        <v>0</v>
      </c>
      <c r="G911" s="37">
        <v>0</v>
      </c>
      <c r="H911" s="37">
        <v>0</v>
      </c>
    </row>
    <row r="912" spans="1:8">
      <c r="A912" t="s">
        <v>292</v>
      </c>
      <c r="B912" t="s">
        <v>47</v>
      </c>
      <c r="C912" t="s">
        <v>293</v>
      </c>
      <c r="D912" t="s">
        <v>113</v>
      </c>
      <c r="E912">
        <v>0</v>
      </c>
      <c r="F912" s="37">
        <v>0</v>
      </c>
      <c r="G912" s="37">
        <v>0</v>
      </c>
      <c r="H912" s="37">
        <v>0</v>
      </c>
    </row>
    <row r="913" spans="1:8">
      <c r="A913" t="s">
        <v>292</v>
      </c>
      <c r="B913" t="s">
        <v>48</v>
      </c>
      <c r="C913" t="s">
        <v>293</v>
      </c>
      <c r="D913" t="s">
        <v>113</v>
      </c>
      <c r="E913">
        <v>0</v>
      </c>
      <c r="F913" s="37">
        <v>0</v>
      </c>
      <c r="G913" s="37">
        <v>0</v>
      </c>
      <c r="H913" s="37">
        <v>0</v>
      </c>
    </row>
    <row r="914" spans="1:8">
      <c r="A914" t="s">
        <v>292</v>
      </c>
      <c r="B914" t="s">
        <v>49</v>
      </c>
      <c r="C914" t="s">
        <v>293</v>
      </c>
      <c r="D914" t="s">
        <v>113</v>
      </c>
      <c r="E914">
        <v>0</v>
      </c>
      <c r="F914" s="37">
        <v>0</v>
      </c>
      <c r="G914" s="37">
        <v>0</v>
      </c>
      <c r="H914" s="37">
        <v>0</v>
      </c>
    </row>
    <row r="915" spans="1:8">
      <c r="A915" t="s">
        <v>292</v>
      </c>
      <c r="B915" t="s">
        <v>50</v>
      </c>
      <c r="C915" t="s">
        <v>293</v>
      </c>
      <c r="D915" t="s">
        <v>113</v>
      </c>
      <c r="E915">
        <v>0</v>
      </c>
      <c r="F915" s="37">
        <v>0</v>
      </c>
      <c r="G915" s="37">
        <v>0</v>
      </c>
      <c r="H915" s="37">
        <v>0</v>
      </c>
    </row>
    <row r="916" spans="1:8">
      <c r="A916" t="s">
        <v>292</v>
      </c>
      <c r="B916" t="s">
        <v>51</v>
      </c>
      <c r="C916" t="s">
        <v>293</v>
      </c>
      <c r="D916" t="s">
        <v>113</v>
      </c>
      <c r="E916" s="20">
        <v>7.3687929364900006E-12</v>
      </c>
      <c r="F916" s="37">
        <v>5.452790912022802E-12</v>
      </c>
      <c r="G916" s="37">
        <v>5.452790912022802E-12</v>
      </c>
      <c r="H916" s="37">
        <v>5.452790912022802E-12</v>
      </c>
    </row>
    <row r="917" spans="1:8">
      <c r="A917" t="s">
        <v>292</v>
      </c>
      <c r="B917" t="s">
        <v>52</v>
      </c>
      <c r="C917" t="s">
        <v>293</v>
      </c>
      <c r="D917" t="s">
        <v>113</v>
      </c>
      <c r="E917">
        <v>0</v>
      </c>
      <c r="F917" s="37">
        <v>0</v>
      </c>
      <c r="G917" s="37">
        <v>0</v>
      </c>
      <c r="H917" s="37">
        <v>0</v>
      </c>
    </row>
    <row r="918" spans="1:8">
      <c r="A918" t="s">
        <v>294</v>
      </c>
      <c r="B918" t="s">
        <v>38</v>
      </c>
      <c r="D918" t="s">
        <v>113</v>
      </c>
      <c r="E918">
        <v>0</v>
      </c>
      <c r="F918" s="37">
        <v>0</v>
      </c>
      <c r="G918" s="37">
        <v>0</v>
      </c>
      <c r="H918" s="37">
        <v>0</v>
      </c>
    </row>
    <row r="919" spans="1:8">
      <c r="A919" t="s">
        <v>294</v>
      </c>
      <c r="B919" t="s">
        <v>40</v>
      </c>
      <c r="C919" t="s">
        <v>295</v>
      </c>
      <c r="D919" t="s">
        <v>113</v>
      </c>
      <c r="E919">
        <v>0</v>
      </c>
      <c r="F919" s="37">
        <v>0</v>
      </c>
      <c r="G919" s="37">
        <v>0</v>
      </c>
      <c r="H919" s="37">
        <v>0</v>
      </c>
    </row>
    <row r="920" spans="1:8">
      <c r="A920" t="s">
        <v>294</v>
      </c>
      <c r="B920" t="s">
        <v>42</v>
      </c>
      <c r="C920" t="s">
        <v>295</v>
      </c>
      <c r="D920" t="s">
        <v>113</v>
      </c>
      <c r="E920">
        <v>8.2152855151600001E-12</v>
      </c>
      <c r="F920" s="37">
        <v>6.0791820795228801E-12</v>
      </c>
      <c r="G920" s="37">
        <v>6.0791820795228801E-12</v>
      </c>
      <c r="H920" s="37">
        <v>6.0791820795228801E-12</v>
      </c>
    </row>
    <row r="921" spans="1:8">
      <c r="A921" t="s">
        <v>294</v>
      </c>
      <c r="B921" t="s">
        <v>43</v>
      </c>
      <c r="C921" t="s">
        <v>295</v>
      </c>
      <c r="D921" t="s">
        <v>113</v>
      </c>
      <c r="E921">
        <v>0</v>
      </c>
      <c r="F921" s="37">
        <v>0</v>
      </c>
      <c r="G921" s="37">
        <v>0</v>
      </c>
      <c r="H921" s="37">
        <v>0</v>
      </c>
    </row>
    <row r="922" spans="1:8">
      <c r="A922" t="s">
        <v>294</v>
      </c>
      <c r="B922" t="s">
        <v>44</v>
      </c>
      <c r="C922" t="s">
        <v>295</v>
      </c>
      <c r="D922" t="s">
        <v>113</v>
      </c>
      <c r="E922">
        <v>0</v>
      </c>
      <c r="F922" s="37">
        <v>0</v>
      </c>
      <c r="G922" s="37">
        <v>0</v>
      </c>
      <c r="H922" s="37">
        <v>0</v>
      </c>
    </row>
    <row r="923" spans="1:8">
      <c r="A923" t="s">
        <v>294</v>
      </c>
      <c r="B923" t="s">
        <v>45</v>
      </c>
      <c r="D923" t="s">
        <v>113</v>
      </c>
      <c r="E923" s="20">
        <v>0</v>
      </c>
      <c r="F923" s="37">
        <v>0</v>
      </c>
      <c r="G923" s="37">
        <v>0</v>
      </c>
      <c r="H923" s="37">
        <v>0</v>
      </c>
    </row>
    <row r="924" spans="1:8">
      <c r="A924" t="s">
        <v>294</v>
      </c>
      <c r="B924" t="s">
        <v>46</v>
      </c>
      <c r="C924" t="s">
        <v>295</v>
      </c>
      <c r="D924" t="s">
        <v>113</v>
      </c>
      <c r="E924">
        <v>0</v>
      </c>
      <c r="F924" s="37">
        <v>0</v>
      </c>
      <c r="G924" s="37">
        <v>0</v>
      </c>
      <c r="H924" s="37">
        <v>0</v>
      </c>
    </row>
    <row r="925" spans="1:8">
      <c r="A925" t="s">
        <v>294</v>
      </c>
      <c r="B925" t="s">
        <v>47</v>
      </c>
      <c r="C925" t="s">
        <v>295</v>
      </c>
      <c r="D925" t="s">
        <v>113</v>
      </c>
      <c r="E925">
        <v>0</v>
      </c>
      <c r="F925" s="37">
        <v>0</v>
      </c>
      <c r="G925" s="37">
        <v>0</v>
      </c>
      <c r="H925" s="37">
        <v>0</v>
      </c>
    </row>
    <row r="926" spans="1:8">
      <c r="A926" t="s">
        <v>294</v>
      </c>
      <c r="B926" t="s">
        <v>48</v>
      </c>
      <c r="C926" t="s">
        <v>295</v>
      </c>
      <c r="D926" t="s">
        <v>113</v>
      </c>
      <c r="E926">
        <v>0</v>
      </c>
      <c r="F926" s="37">
        <v>0</v>
      </c>
      <c r="G926" s="37">
        <v>0</v>
      </c>
      <c r="H926" s="37">
        <v>0</v>
      </c>
    </row>
    <row r="927" spans="1:8">
      <c r="A927" t="s">
        <v>294</v>
      </c>
      <c r="B927" t="s">
        <v>49</v>
      </c>
      <c r="C927" t="s">
        <v>295</v>
      </c>
      <c r="D927" t="s">
        <v>113</v>
      </c>
      <c r="E927">
        <v>0</v>
      </c>
      <c r="F927" s="37">
        <v>0</v>
      </c>
      <c r="G927" s="37">
        <v>0</v>
      </c>
      <c r="H927" s="37">
        <v>0</v>
      </c>
    </row>
    <row r="928" spans="1:8">
      <c r="A928" t="s">
        <v>294</v>
      </c>
      <c r="B928" t="s">
        <v>50</v>
      </c>
      <c r="C928" t="s">
        <v>295</v>
      </c>
      <c r="D928" t="s">
        <v>113</v>
      </c>
      <c r="E928" s="20">
        <v>6.6420244511800004E-6</v>
      </c>
      <c r="F928" s="37">
        <v>3.1948819341065199E-6</v>
      </c>
      <c r="G928" s="37">
        <v>3.1948819341065199E-6</v>
      </c>
      <c r="H928" s="37">
        <v>3.1948819341065199E-6</v>
      </c>
    </row>
    <row r="929" spans="1:8">
      <c r="A929" t="s">
        <v>294</v>
      </c>
      <c r="B929" t="s">
        <v>51</v>
      </c>
      <c r="C929" t="s">
        <v>295</v>
      </c>
      <c r="D929" t="s">
        <v>113</v>
      </c>
      <c r="E929" s="20">
        <v>3.1937121458199997E-8</v>
      </c>
      <c r="F929" s="37">
        <v>1.71957097185636E-8</v>
      </c>
      <c r="G929" s="37">
        <v>1.71957097185636E-8</v>
      </c>
      <c r="H929" s="37">
        <v>1.71957097185636E-8</v>
      </c>
    </row>
    <row r="930" spans="1:8">
      <c r="A930" t="s">
        <v>294</v>
      </c>
      <c r="B930" t="s">
        <v>52</v>
      </c>
      <c r="C930" t="s">
        <v>295</v>
      </c>
      <c r="D930" t="s">
        <v>113</v>
      </c>
      <c r="E930">
        <v>0</v>
      </c>
      <c r="F930" s="37">
        <v>0</v>
      </c>
      <c r="G930" s="37">
        <v>0</v>
      </c>
      <c r="H930" s="37">
        <v>0</v>
      </c>
    </row>
    <row r="931" spans="1:8">
      <c r="A931" t="s">
        <v>296</v>
      </c>
      <c r="B931" t="s">
        <v>40</v>
      </c>
      <c r="C931" t="s">
        <v>297</v>
      </c>
      <c r="D931" t="s">
        <v>39</v>
      </c>
      <c r="E931" s="20">
        <v>1.1983204315299999E-15</v>
      </c>
      <c r="F931" s="37">
        <v>4.2895795931585997E-15</v>
      </c>
      <c r="G931" s="37">
        <v>4.2895795931585997E-15</v>
      </c>
      <c r="H931" s="37">
        <v>4.2895795931585997E-15</v>
      </c>
    </row>
    <row r="932" spans="1:8">
      <c r="A932" t="s">
        <v>296</v>
      </c>
      <c r="B932" t="s">
        <v>42</v>
      </c>
      <c r="C932" t="s">
        <v>297</v>
      </c>
      <c r="D932" t="s">
        <v>39</v>
      </c>
      <c r="E932">
        <v>0</v>
      </c>
      <c r="F932" s="37">
        <v>0</v>
      </c>
      <c r="G932" s="37">
        <v>0</v>
      </c>
      <c r="H932" s="37">
        <v>0</v>
      </c>
    </row>
    <row r="933" spans="1:8">
      <c r="A933" t="s">
        <v>296</v>
      </c>
      <c r="B933" t="s">
        <v>43</v>
      </c>
      <c r="C933" t="s">
        <v>297</v>
      </c>
      <c r="D933" t="s">
        <v>39</v>
      </c>
      <c r="E933">
        <v>0</v>
      </c>
      <c r="F933" s="37">
        <v>0</v>
      </c>
      <c r="G933" s="37">
        <v>0</v>
      </c>
      <c r="H933" s="37">
        <v>0</v>
      </c>
    </row>
    <row r="934" spans="1:8">
      <c r="A934" t="s">
        <v>296</v>
      </c>
      <c r="B934" t="s">
        <v>44</v>
      </c>
      <c r="C934" t="s">
        <v>297</v>
      </c>
      <c r="D934" t="s">
        <v>39</v>
      </c>
      <c r="E934">
        <v>0</v>
      </c>
      <c r="F934" s="37">
        <v>0</v>
      </c>
      <c r="G934" s="37">
        <v>0</v>
      </c>
      <c r="H934" s="37">
        <v>0</v>
      </c>
    </row>
    <row r="935" spans="1:8">
      <c r="A935" t="s">
        <v>296</v>
      </c>
      <c r="B935" t="s">
        <v>47</v>
      </c>
      <c r="C935" t="s">
        <v>297</v>
      </c>
      <c r="D935" t="s">
        <v>39</v>
      </c>
      <c r="E935">
        <v>0</v>
      </c>
      <c r="F935" s="37">
        <v>0</v>
      </c>
      <c r="G935" s="37">
        <v>0</v>
      </c>
      <c r="H935" s="37">
        <v>0</v>
      </c>
    </row>
    <row r="936" spans="1:8">
      <c r="A936" t="s">
        <v>296</v>
      </c>
      <c r="B936" t="s">
        <v>48</v>
      </c>
      <c r="C936" t="s">
        <v>297</v>
      </c>
      <c r="D936" t="s">
        <v>39</v>
      </c>
      <c r="E936">
        <v>0</v>
      </c>
      <c r="F936" s="37">
        <v>0</v>
      </c>
      <c r="G936" s="37">
        <v>0</v>
      </c>
      <c r="H936" s="37">
        <v>0</v>
      </c>
    </row>
    <row r="937" spans="1:8">
      <c r="A937" t="s">
        <v>296</v>
      </c>
      <c r="B937" t="s">
        <v>49</v>
      </c>
      <c r="C937" t="s">
        <v>297</v>
      </c>
      <c r="D937" t="s">
        <v>39</v>
      </c>
      <c r="E937">
        <v>0</v>
      </c>
      <c r="F937" s="37">
        <v>0</v>
      </c>
      <c r="G937" s="37">
        <v>0</v>
      </c>
      <c r="H937" s="37">
        <v>0</v>
      </c>
    </row>
    <row r="938" spans="1:8">
      <c r="A938" t="s">
        <v>296</v>
      </c>
      <c r="B938" t="s">
        <v>50</v>
      </c>
      <c r="C938" t="s">
        <v>297</v>
      </c>
      <c r="D938" t="s">
        <v>39</v>
      </c>
      <c r="E938">
        <v>0</v>
      </c>
      <c r="F938" s="37">
        <v>0</v>
      </c>
      <c r="G938" s="37">
        <v>0</v>
      </c>
      <c r="H938" s="37">
        <v>0</v>
      </c>
    </row>
    <row r="939" spans="1:8">
      <c r="A939" t="s">
        <v>296</v>
      </c>
      <c r="B939" t="s">
        <v>51</v>
      </c>
      <c r="C939" t="s">
        <v>297</v>
      </c>
      <c r="D939" t="s">
        <v>39</v>
      </c>
      <c r="E939" s="20">
        <v>1.07250980637E-14</v>
      </c>
      <c r="F939" s="37">
        <v>3.8312423060023602E-14</v>
      </c>
      <c r="G939" s="37">
        <v>3.8312423060023602E-14</v>
      </c>
      <c r="H939" s="37">
        <v>3.8312423060023602E-14</v>
      </c>
    </row>
    <row r="940" spans="1:8">
      <c r="A940" t="s">
        <v>296</v>
      </c>
      <c r="B940" t="s">
        <v>52</v>
      </c>
      <c r="C940" t="s">
        <v>297</v>
      </c>
      <c r="D940" t="s">
        <v>39</v>
      </c>
      <c r="E940">
        <v>0</v>
      </c>
      <c r="F940" s="37">
        <v>0</v>
      </c>
      <c r="G940" s="37">
        <v>0</v>
      </c>
      <c r="H940" s="37">
        <v>0</v>
      </c>
    </row>
    <row r="941" spans="1:8">
      <c r="A941" t="s">
        <v>298</v>
      </c>
      <c r="B941" t="s">
        <v>45</v>
      </c>
      <c r="D941" t="s">
        <v>39</v>
      </c>
      <c r="E941">
        <v>0</v>
      </c>
      <c r="F941" s="37">
        <v>0</v>
      </c>
      <c r="G941" s="37">
        <v>0</v>
      </c>
      <c r="H941" s="37">
        <v>0</v>
      </c>
    </row>
    <row r="942" spans="1:8">
      <c r="A942" t="s">
        <v>298</v>
      </c>
      <c r="B942" t="s">
        <v>46</v>
      </c>
      <c r="D942" t="s">
        <v>39</v>
      </c>
      <c r="E942">
        <v>0</v>
      </c>
      <c r="F942" s="37">
        <v>0</v>
      </c>
      <c r="G942" s="37">
        <v>0</v>
      </c>
      <c r="H942" s="37">
        <v>0</v>
      </c>
    </row>
    <row r="943" spans="1:8">
      <c r="A943" t="s">
        <v>298</v>
      </c>
      <c r="B943" t="s">
        <v>47</v>
      </c>
      <c r="D943" t="s">
        <v>39</v>
      </c>
      <c r="E943">
        <v>0</v>
      </c>
      <c r="F943" s="37">
        <v>0</v>
      </c>
      <c r="G943" s="37">
        <v>0</v>
      </c>
      <c r="H943" s="37">
        <v>0</v>
      </c>
    </row>
    <row r="944" spans="1:8">
      <c r="A944" t="s">
        <v>298</v>
      </c>
      <c r="B944" t="s">
        <v>48</v>
      </c>
      <c r="D944" t="s">
        <v>39</v>
      </c>
      <c r="E944">
        <v>0</v>
      </c>
      <c r="F944" s="37">
        <v>0</v>
      </c>
      <c r="G944" s="37">
        <v>0</v>
      </c>
      <c r="H944" s="37">
        <v>0</v>
      </c>
    </row>
    <row r="945" spans="1:8">
      <c r="A945" t="s">
        <v>298</v>
      </c>
      <c r="B945" t="s">
        <v>49</v>
      </c>
      <c r="D945" t="s">
        <v>39</v>
      </c>
      <c r="E945">
        <v>0</v>
      </c>
      <c r="F945" s="37">
        <v>0</v>
      </c>
      <c r="G945" s="37">
        <v>0</v>
      </c>
      <c r="H945" s="37">
        <v>0</v>
      </c>
    </row>
    <row r="946" spans="1:8">
      <c r="A946" t="s">
        <v>298</v>
      </c>
      <c r="B946" t="s">
        <v>50</v>
      </c>
      <c r="D946" t="s">
        <v>39</v>
      </c>
      <c r="E946">
        <v>0</v>
      </c>
      <c r="F946" s="37">
        <v>0</v>
      </c>
      <c r="G946" s="37">
        <v>0</v>
      </c>
      <c r="H946" s="37">
        <v>0</v>
      </c>
    </row>
    <row r="947" spans="1:8">
      <c r="A947" t="s">
        <v>298</v>
      </c>
      <c r="B947" t="s">
        <v>51</v>
      </c>
      <c r="D947" t="s">
        <v>39</v>
      </c>
      <c r="E947" s="20">
        <v>3.92668573665E-8</v>
      </c>
      <c r="F947" s="37">
        <v>5.0989501721501042E-8</v>
      </c>
      <c r="G947" s="37">
        <v>5.0989501721501042E-8</v>
      </c>
      <c r="H947" s="37">
        <v>5.0989501721501042E-8</v>
      </c>
    </row>
    <row r="948" spans="1:8">
      <c r="A948" t="s">
        <v>298</v>
      </c>
      <c r="B948" t="s">
        <v>52</v>
      </c>
      <c r="D948" t="s">
        <v>39</v>
      </c>
      <c r="E948">
        <v>0</v>
      </c>
      <c r="F948" s="37">
        <v>0</v>
      </c>
      <c r="G948" s="37">
        <v>0</v>
      </c>
      <c r="H948" s="37">
        <v>0</v>
      </c>
    </row>
    <row r="949" spans="1:8">
      <c r="A949" t="s">
        <v>299</v>
      </c>
      <c r="B949" t="s">
        <v>58</v>
      </c>
      <c r="D949" t="s">
        <v>39</v>
      </c>
      <c r="E949">
        <v>0</v>
      </c>
      <c r="F949" s="37">
        <v>0</v>
      </c>
      <c r="G949" s="37">
        <v>0</v>
      </c>
      <c r="H949" s="37">
        <v>0</v>
      </c>
    </row>
    <row r="950" spans="1:8">
      <c r="A950" t="s">
        <v>299</v>
      </c>
      <c r="B950" t="s">
        <v>59</v>
      </c>
      <c r="C950" t="s">
        <v>300</v>
      </c>
      <c r="D950" t="s">
        <v>39</v>
      </c>
      <c r="E950">
        <v>0</v>
      </c>
      <c r="F950" s="37">
        <v>0</v>
      </c>
      <c r="G950" s="37">
        <v>0</v>
      </c>
      <c r="H950" s="37">
        <v>0</v>
      </c>
    </row>
    <row r="951" spans="1:8">
      <c r="A951" t="s">
        <v>301</v>
      </c>
      <c r="B951" t="s">
        <v>58</v>
      </c>
      <c r="D951" t="s">
        <v>39</v>
      </c>
      <c r="E951" s="20">
        <v>1.9443277165699999E-7</v>
      </c>
      <c r="F951" s="37">
        <v>1.281611334543744E-7</v>
      </c>
      <c r="G951" s="37">
        <v>1.281611334543744E-7</v>
      </c>
      <c r="H951" s="37">
        <v>1.281611334543744E-7</v>
      </c>
    </row>
    <row r="952" spans="1:8">
      <c r="A952" t="s">
        <v>301</v>
      </c>
      <c r="B952" t="s">
        <v>59</v>
      </c>
      <c r="D952" t="s">
        <v>39</v>
      </c>
      <c r="E952" s="20">
        <v>3.3032844982599998E-10</v>
      </c>
      <c r="F952" s="37">
        <v>7.7248456630963988E-10</v>
      </c>
      <c r="G952" s="37">
        <v>7.7248456630963988E-10</v>
      </c>
      <c r="H952" s="37">
        <v>7.7248456630963988E-10</v>
      </c>
    </row>
    <row r="953" spans="1:8">
      <c r="A953" t="s">
        <v>301</v>
      </c>
      <c r="B953" t="s">
        <v>124</v>
      </c>
      <c r="D953" t="s">
        <v>39</v>
      </c>
      <c r="E953">
        <v>0</v>
      </c>
      <c r="F953" s="37">
        <v>0</v>
      </c>
      <c r="G953" s="37">
        <v>0</v>
      </c>
      <c r="H953" s="37">
        <v>0</v>
      </c>
    </row>
    <row r="954" spans="1:8">
      <c r="A954" t="s">
        <v>301</v>
      </c>
      <c r="B954" t="s">
        <v>125</v>
      </c>
      <c r="D954" t="s">
        <v>39</v>
      </c>
      <c r="E954" s="20">
        <v>3.16186216864E-6</v>
      </c>
      <c r="F954" s="37">
        <v>6.5120334477847586E-8</v>
      </c>
      <c r="G954" s="37">
        <v>6.5120334477847586E-8</v>
      </c>
      <c r="H954" s="37">
        <v>6.5120334477847586E-8</v>
      </c>
    </row>
    <row r="955" spans="1:8">
      <c r="A955" t="s">
        <v>301</v>
      </c>
      <c r="B955" t="s">
        <v>45</v>
      </c>
      <c r="D955" t="s">
        <v>39</v>
      </c>
      <c r="E955" s="20">
        <v>6.3829567036200003E-7</v>
      </c>
      <c r="F955" s="37">
        <v>4.1668206823834014E-2</v>
      </c>
      <c r="G955" s="37">
        <v>4.1668206823834014E-2</v>
      </c>
      <c r="H955" s="37">
        <v>4.1668206823834014E-2</v>
      </c>
    </row>
    <row r="956" spans="1:8">
      <c r="A956" t="s">
        <v>301</v>
      </c>
      <c r="B956" t="s">
        <v>46</v>
      </c>
      <c r="D956" t="s">
        <v>39</v>
      </c>
      <c r="E956">
        <v>0</v>
      </c>
      <c r="F956" s="37">
        <v>0</v>
      </c>
      <c r="G956" s="37">
        <v>0</v>
      </c>
      <c r="H956" s="37">
        <v>0</v>
      </c>
    </row>
    <row r="957" spans="1:8">
      <c r="A957" t="s">
        <v>301</v>
      </c>
      <c r="B957" t="s">
        <v>47</v>
      </c>
      <c r="D957" t="s">
        <v>39</v>
      </c>
      <c r="E957" s="20">
        <v>1.12315015351E-5</v>
      </c>
      <c r="F957" s="37">
        <v>3.2455185749486796E-5</v>
      </c>
      <c r="G957" s="37">
        <v>3.2455185749486796E-5</v>
      </c>
      <c r="H957" s="37">
        <v>3.2455185749486796E-5</v>
      </c>
    </row>
    <row r="958" spans="1:8">
      <c r="A958" t="s">
        <v>301</v>
      </c>
      <c r="B958" t="s">
        <v>48</v>
      </c>
      <c r="D958" t="s">
        <v>39</v>
      </c>
      <c r="E958" s="20">
        <v>6.0265637910700002E-6</v>
      </c>
      <c r="F958" s="37">
        <v>1.4919204324604681E-5</v>
      </c>
      <c r="G958" s="37">
        <v>1.4919204324604681E-5</v>
      </c>
      <c r="H958" s="37">
        <v>1.4919204324604681E-5</v>
      </c>
    </row>
    <row r="959" spans="1:8">
      <c r="A959" t="s">
        <v>301</v>
      </c>
      <c r="B959" t="s">
        <v>49</v>
      </c>
      <c r="D959" t="s">
        <v>39</v>
      </c>
      <c r="E959">
        <v>0</v>
      </c>
      <c r="F959" s="37">
        <v>0</v>
      </c>
      <c r="G959" s="37">
        <v>0</v>
      </c>
      <c r="H959" s="37">
        <v>0</v>
      </c>
    </row>
    <row r="960" spans="1:8">
      <c r="A960" t="s">
        <v>301</v>
      </c>
      <c r="B960" t="s">
        <v>50</v>
      </c>
      <c r="D960" t="s">
        <v>39</v>
      </c>
      <c r="E960" s="20">
        <v>8.7759402109499992E-6</v>
      </c>
      <c r="F960" s="37">
        <v>6.4247485783163587E-6</v>
      </c>
      <c r="G960" s="37">
        <v>6.4247485783163587E-6</v>
      </c>
      <c r="H960" s="37">
        <v>6.4247485783163587E-6</v>
      </c>
    </row>
    <row r="961" spans="1:8">
      <c r="A961" t="s">
        <v>301</v>
      </c>
      <c r="B961" t="s">
        <v>51</v>
      </c>
      <c r="D961" t="s">
        <v>39</v>
      </c>
      <c r="E961" s="20">
        <v>3.1222532338399998E-5</v>
      </c>
      <c r="F961" s="37">
        <v>2.4922385027598803E-5</v>
      </c>
      <c r="G961" s="37">
        <v>2.4922385027598803E-5</v>
      </c>
      <c r="H961" s="37">
        <v>2.4922385027598803E-5</v>
      </c>
    </row>
    <row r="962" spans="1:8">
      <c r="A962" t="s">
        <v>301</v>
      </c>
      <c r="B962" t="s">
        <v>52</v>
      </c>
      <c r="D962" t="s">
        <v>39</v>
      </c>
      <c r="E962" s="20">
        <v>2.5183285022299999E-12</v>
      </c>
      <c r="F962" s="37">
        <v>2.20997367022496E-12</v>
      </c>
      <c r="G962" s="37">
        <v>2.20997367022496E-12</v>
      </c>
      <c r="H962" s="37">
        <v>2.20997367022496E-12</v>
      </c>
    </row>
    <row r="963" spans="1:8">
      <c r="A963" t="s">
        <v>302</v>
      </c>
      <c r="B963" t="s">
        <v>58</v>
      </c>
      <c r="D963" t="s">
        <v>39</v>
      </c>
      <c r="E963">
        <v>0</v>
      </c>
      <c r="F963" s="37">
        <v>0</v>
      </c>
      <c r="G963" s="37">
        <v>0</v>
      </c>
      <c r="H963" s="37">
        <v>0</v>
      </c>
    </row>
    <row r="964" spans="1:8">
      <c r="A964" t="s">
        <v>302</v>
      </c>
      <c r="B964" t="s">
        <v>59</v>
      </c>
      <c r="C964" t="s">
        <v>303</v>
      </c>
      <c r="D964" t="s">
        <v>39</v>
      </c>
      <c r="E964">
        <v>0</v>
      </c>
      <c r="F964" s="37">
        <v>0</v>
      </c>
      <c r="G964" s="37">
        <v>0</v>
      </c>
      <c r="H964" s="37">
        <v>0</v>
      </c>
    </row>
    <row r="965" spans="1:8">
      <c r="A965" t="s">
        <v>304</v>
      </c>
      <c r="B965" t="s">
        <v>45</v>
      </c>
      <c r="D965" t="s">
        <v>39</v>
      </c>
      <c r="E965">
        <v>0</v>
      </c>
      <c r="F965" s="37">
        <v>0</v>
      </c>
      <c r="G965" s="37">
        <v>0</v>
      </c>
      <c r="H965" s="37">
        <v>0</v>
      </c>
    </row>
    <row r="966" spans="1:8">
      <c r="A966" t="s">
        <v>304</v>
      </c>
      <c r="B966" t="s">
        <v>46</v>
      </c>
      <c r="D966" t="s">
        <v>39</v>
      </c>
      <c r="E966">
        <v>0</v>
      </c>
      <c r="F966" s="37">
        <v>0</v>
      </c>
      <c r="G966" s="37">
        <v>0</v>
      </c>
      <c r="H966" s="37">
        <v>0</v>
      </c>
    </row>
    <row r="967" spans="1:8">
      <c r="A967" t="s">
        <v>304</v>
      </c>
      <c r="B967" t="s">
        <v>47</v>
      </c>
      <c r="D967" t="s">
        <v>39</v>
      </c>
      <c r="E967">
        <v>0</v>
      </c>
      <c r="F967" s="37">
        <v>0</v>
      </c>
      <c r="G967" s="37">
        <v>0</v>
      </c>
      <c r="H967" s="37">
        <v>0</v>
      </c>
    </row>
    <row r="968" spans="1:8">
      <c r="A968" t="s">
        <v>304</v>
      </c>
      <c r="B968" t="s">
        <v>48</v>
      </c>
      <c r="D968" t="s">
        <v>39</v>
      </c>
      <c r="E968">
        <v>0</v>
      </c>
      <c r="F968" s="37">
        <v>0</v>
      </c>
      <c r="G968" s="37">
        <v>0</v>
      </c>
      <c r="H968" s="37">
        <v>0</v>
      </c>
    </row>
    <row r="969" spans="1:8">
      <c r="A969" t="s">
        <v>304</v>
      </c>
      <c r="B969" t="s">
        <v>49</v>
      </c>
      <c r="D969" t="s">
        <v>39</v>
      </c>
      <c r="E969">
        <v>0</v>
      </c>
      <c r="F969" s="37">
        <v>0</v>
      </c>
      <c r="G969" s="37">
        <v>0</v>
      </c>
      <c r="H969" s="37">
        <v>0</v>
      </c>
    </row>
    <row r="970" spans="1:8">
      <c r="A970" t="s">
        <v>304</v>
      </c>
      <c r="B970" t="s">
        <v>50</v>
      </c>
      <c r="D970" t="s">
        <v>39</v>
      </c>
      <c r="E970" s="20">
        <v>7.3837225754400002E-19</v>
      </c>
      <c r="F970" s="37">
        <v>1.4841574138668399E-18</v>
      </c>
      <c r="G970" s="37">
        <v>1.4841574138668399E-18</v>
      </c>
      <c r="H970" s="37">
        <v>1.4841574138668399E-18</v>
      </c>
    </row>
    <row r="971" spans="1:8">
      <c r="A971" t="s">
        <v>304</v>
      </c>
      <c r="B971" t="s">
        <v>51</v>
      </c>
      <c r="D971" t="s">
        <v>39</v>
      </c>
      <c r="E971" s="20">
        <v>2.3341091465800001E-11</v>
      </c>
      <c r="F971" s="37">
        <v>1.6393778246030964E-11</v>
      </c>
      <c r="G971" s="37">
        <v>1.6393778246030964E-11</v>
      </c>
      <c r="H971" s="37">
        <v>1.6393778246030964E-11</v>
      </c>
    </row>
    <row r="972" spans="1:8">
      <c r="A972" t="s">
        <v>304</v>
      </c>
      <c r="B972" t="s">
        <v>52</v>
      </c>
      <c r="D972" t="s">
        <v>39</v>
      </c>
      <c r="E972">
        <v>0</v>
      </c>
      <c r="F972" s="37">
        <v>0</v>
      </c>
      <c r="G972" s="37">
        <v>0</v>
      </c>
      <c r="H972" s="37">
        <v>0</v>
      </c>
    </row>
    <row r="973" spans="1:8">
      <c r="A973" t="s">
        <v>305</v>
      </c>
      <c r="B973" t="s">
        <v>38</v>
      </c>
      <c r="D973" t="s">
        <v>39</v>
      </c>
      <c r="E973" s="20">
        <v>4.7514918234300001E-13</v>
      </c>
      <c r="F973" s="37">
        <v>9.7086777312426528E-10</v>
      </c>
      <c r="G973" s="37">
        <v>9.7086777312426528E-10</v>
      </c>
      <c r="H973" s="37">
        <v>9.7086777312426528E-10</v>
      </c>
    </row>
    <row r="974" spans="1:8">
      <c r="A974" t="s">
        <v>305</v>
      </c>
      <c r="B974" t="s">
        <v>40</v>
      </c>
      <c r="C974" t="s">
        <v>306</v>
      </c>
      <c r="D974" t="s">
        <v>39</v>
      </c>
      <c r="E974" s="20">
        <v>3.1613761820699998E-8</v>
      </c>
      <c r="F974" s="37">
        <v>4.1006835928211395E-8</v>
      </c>
      <c r="G974" s="37">
        <v>4.1006835928211395E-8</v>
      </c>
      <c r="H974" s="37">
        <v>4.1006835928211395E-8</v>
      </c>
    </row>
    <row r="975" spans="1:8">
      <c r="A975" t="s">
        <v>305</v>
      </c>
      <c r="B975" t="s">
        <v>42</v>
      </c>
      <c r="C975" t="s">
        <v>306</v>
      </c>
      <c r="D975" t="s">
        <v>39</v>
      </c>
      <c r="E975">
        <v>4.85270116943E-12</v>
      </c>
      <c r="F975" s="37">
        <v>2.4045471105002882E-11</v>
      </c>
      <c r="G975" s="37">
        <v>2.4045471105002882E-11</v>
      </c>
      <c r="H975" s="37">
        <v>2.4045471105002882E-11</v>
      </c>
    </row>
    <row r="976" spans="1:8">
      <c r="A976" t="s">
        <v>305</v>
      </c>
      <c r="B976" t="s">
        <v>43</v>
      </c>
      <c r="C976" t="s">
        <v>306</v>
      </c>
      <c r="D976" t="s">
        <v>39</v>
      </c>
      <c r="E976" s="20">
        <v>2.11284507151E-10</v>
      </c>
      <c r="F976" s="37">
        <v>1.048933770701204E-9</v>
      </c>
      <c r="G976" s="37">
        <v>1.048933770701204E-9</v>
      </c>
      <c r="H976" s="37">
        <v>1.048933770701204E-9</v>
      </c>
    </row>
    <row r="977" spans="1:8">
      <c r="A977" t="s">
        <v>305</v>
      </c>
      <c r="B977" t="s">
        <v>44</v>
      </c>
      <c r="C977" t="s">
        <v>306</v>
      </c>
      <c r="D977" t="s">
        <v>39</v>
      </c>
      <c r="E977">
        <v>0</v>
      </c>
      <c r="F977" s="37">
        <v>0</v>
      </c>
      <c r="G977" s="37">
        <v>0</v>
      </c>
      <c r="H977" s="37">
        <v>0</v>
      </c>
    </row>
    <row r="978" spans="1:8">
      <c r="A978" t="s">
        <v>305</v>
      </c>
      <c r="B978" t="s">
        <v>45</v>
      </c>
      <c r="D978" t="s">
        <v>39</v>
      </c>
      <c r="E978" s="20">
        <v>0</v>
      </c>
      <c r="F978" s="37">
        <v>0</v>
      </c>
      <c r="G978" s="37">
        <v>0</v>
      </c>
      <c r="H978" s="37">
        <v>0</v>
      </c>
    </row>
    <row r="979" spans="1:8">
      <c r="A979" t="s">
        <v>305</v>
      </c>
      <c r="B979" t="s">
        <v>46</v>
      </c>
      <c r="C979" t="s">
        <v>306</v>
      </c>
      <c r="D979" t="s">
        <v>39</v>
      </c>
      <c r="E979">
        <v>0</v>
      </c>
      <c r="F979" s="37">
        <v>0</v>
      </c>
      <c r="G979" s="37">
        <v>0</v>
      </c>
      <c r="H979" s="37">
        <v>0</v>
      </c>
    </row>
    <row r="980" spans="1:8">
      <c r="A980" t="s">
        <v>305</v>
      </c>
      <c r="B980" t="s">
        <v>47</v>
      </c>
      <c r="C980" t="s">
        <v>306</v>
      </c>
      <c r="D980" t="s">
        <v>39</v>
      </c>
      <c r="E980">
        <v>0</v>
      </c>
      <c r="F980" s="37">
        <v>0</v>
      </c>
      <c r="G980" s="37">
        <v>0</v>
      </c>
      <c r="H980" s="37">
        <v>0</v>
      </c>
    </row>
    <row r="981" spans="1:8">
      <c r="A981" t="s">
        <v>305</v>
      </c>
      <c r="B981" t="s">
        <v>48</v>
      </c>
      <c r="C981" t="s">
        <v>306</v>
      </c>
      <c r="D981" t="s">
        <v>39</v>
      </c>
      <c r="E981">
        <v>0</v>
      </c>
      <c r="F981" s="37">
        <v>0</v>
      </c>
      <c r="G981" s="37">
        <v>0</v>
      </c>
      <c r="H981" s="37">
        <v>0</v>
      </c>
    </row>
    <row r="982" spans="1:8">
      <c r="A982" t="s">
        <v>305</v>
      </c>
      <c r="B982" t="s">
        <v>49</v>
      </c>
      <c r="C982" t="s">
        <v>306</v>
      </c>
      <c r="D982" t="s">
        <v>39</v>
      </c>
      <c r="E982">
        <v>0</v>
      </c>
      <c r="F982" s="37">
        <v>0</v>
      </c>
      <c r="G982" s="37">
        <v>0</v>
      </c>
      <c r="H982" s="37">
        <v>0</v>
      </c>
    </row>
    <row r="983" spans="1:8">
      <c r="A983" t="s">
        <v>305</v>
      </c>
      <c r="B983" t="s">
        <v>50</v>
      </c>
      <c r="C983" t="s">
        <v>306</v>
      </c>
      <c r="D983" t="s">
        <v>39</v>
      </c>
      <c r="E983">
        <v>0</v>
      </c>
      <c r="F983" s="37">
        <v>0</v>
      </c>
      <c r="G983" s="37">
        <v>0</v>
      </c>
      <c r="H983" s="37">
        <v>0</v>
      </c>
    </row>
    <row r="984" spans="1:8">
      <c r="A984" t="s">
        <v>305</v>
      </c>
      <c r="B984" t="s">
        <v>51</v>
      </c>
      <c r="C984" t="s">
        <v>306</v>
      </c>
      <c r="D984" t="s">
        <v>39</v>
      </c>
      <c r="E984" s="20">
        <v>9.8206666585200005E-11</v>
      </c>
      <c r="F984" s="37">
        <v>2.2844340885373522E-10</v>
      </c>
      <c r="G984" s="37">
        <v>2.2844340885373522E-10</v>
      </c>
      <c r="H984" s="37">
        <v>2.2844340885373522E-10</v>
      </c>
    </row>
    <row r="985" spans="1:8">
      <c r="A985" t="s">
        <v>305</v>
      </c>
      <c r="B985" t="s">
        <v>52</v>
      </c>
      <c r="C985" t="s">
        <v>306</v>
      </c>
      <c r="D985" t="s">
        <v>39</v>
      </c>
      <c r="E985">
        <v>0</v>
      </c>
      <c r="F985" s="37">
        <v>0</v>
      </c>
      <c r="G985" s="37">
        <v>0</v>
      </c>
      <c r="H985" s="37">
        <v>0</v>
      </c>
    </row>
    <row r="986" spans="1:8">
      <c r="A986" t="s">
        <v>307</v>
      </c>
      <c r="B986" t="s">
        <v>58</v>
      </c>
      <c r="D986" t="s">
        <v>39</v>
      </c>
      <c r="E986">
        <v>0</v>
      </c>
      <c r="F986" s="37">
        <v>0</v>
      </c>
      <c r="G986" s="37">
        <v>0</v>
      </c>
      <c r="H986" s="37">
        <v>0</v>
      </c>
    </row>
    <row r="987" spans="1:8">
      <c r="A987" t="s">
        <v>307</v>
      </c>
      <c r="B987" t="s">
        <v>59</v>
      </c>
      <c r="C987" t="s">
        <v>308</v>
      </c>
      <c r="D987" t="s">
        <v>39</v>
      </c>
      <c r="E987">
        <v>0</v>
      </c>
      <c r="F987" s="37">
        <v>0</v>
      </c>
      <c r="G987" s="37">
        <v>0</v>
      </c>
      <c r="H987" s="37">
        <v>0</v>
      </c>
    </row>
    <row r="988" spans="1:8">
      <c r="A988" t="s">
        <v>309</v>
      </c>
      <c r="B988" t="s">
        <v>58</v>
      </c>
      <c r="D988" t="s">
        <v>39</v>
      </c>
      <c r="E988">
        <v>0</v>
      </c>
      <c r="F988" s="37">
        <v>0</v>
      </c>
      <c r="G988" s="37">
        <v>0</v>
      </c>
      <c r="H988" s="37">
        <v>0</v>
      </c>
    </row>
    <row r="989" spans="1:8">
      <c r="A989" t="s">
        <v>310</v>
      </c>
      <c r="B989" t="s">
        <v>59</v>
      </c>
      <c r="C989" t="s">
        <v>311</v>
      </c>
      <c r="D989" t="s">
        <v>39</v>
      </c>
      <c r="E989">
        <v>0</v>
      </c>
      <c r="F989" s="37">
        <v>0</v>
      </c>
      <c r="G989" s="37">
        <v>0</v>
      </c>
      <c r="H989" s="37">
        <v>0</v>
      </c>
    </row>
    <row r="990" spans="1:8">
      <c r="A990" t="s">
        <v>309</v>
      </c>
      <c r="B990" t="s">
        <v>59</v>
      </c>
      <c r="D990" t="s">
        <v>39</v>
      </c>
      <c r="E990">
        <v>0</v>
      </c>
      <c r="F990" s="37">
        <v>0</v>
      </c>
      <c r="G990" s="37">
        <v>0</v>
      </c>
      <c r="H990" s="37">
        <v>0</v>
      </c>
    </row>
    <row r="991" spans="1:8">
      <c r="A991" t="s">
        <v>312</v>
      </c>
      <c r="B991" t="s">
        <v>38</v>
      </c>
      <c r="D991" t="s">
        <v>39</v>
      </c>
      <c r="E991">
        <v>0</v>
      </c>
      <c r="F991" s="37">
        <v>0</v>
      </c>
      <c r="G991" s="37">
        <v>0</v>
      </c>
      <c r="H991" s="37">
        <v>0</v>
      </c>
    </row>
    <row r="992" spans="1:8">
      <c r="A992" t="s">
        <v>312</v>
      </c>
      <c r="B992" t="s">
        <v>40</v>
      </c>
      <c r="C992" t="s">
        <v>313</v>
      </c>
      <c r="D992" t="s">
        <v>39</v>
      </c>
      <c r="E992" s="20">
        <v>1.31049760048E-13</v>
      </c>
      <c r="F992" s="37">
        <v>2.3823272394355202E-13</v>
      </c>
      <c r="G992" s="37">
        <v>2.3823272394355202E-13</v>
      </c>
      <c r="H992" s="37">
        <v>2.3823272394355202E-13</v>
      </c>
    </row>
    <row r="993" spans="1:8">
      <c r="A993" t="s">
        <v>312</v>
      </c>
      <c r="B993" t="s">
        <v>42</v>
      </c>
      <c r="C993" t="s">
        <v>313</v>
      </c>
      <c r="D993" t="s">
        <v>39</v>
      </c>
      <c r="E993">
        <v>0</v>
      </c>
      <c r="F993" s="37">
        <v>0</v>
      </c>
      <c r="G993" s="37">
        <v>0</v>
      </c>
      <c r="H993" s="37">
        <v>0</v>
      </c>
    </row>
    <row r="994" spans="1:8">
      <c r="A994" t="s">
        <v>312</v>
      </c>
      <c r="B994" t="s">
        <v>43</v>
      </c>
      <c r="C994" t="s">
        <v>313</v>
      </c>
      <c r="D994" t="s">
        <v>39</v>
      </c>
      <c r="E994">
        <v>0</v>
      </c>
      <c r="F994" s="37">
        <v>0</v>
      </c>
      <c r="G994" s="37">
        <v>0</v>
      </c>
      <c r="H994" s="37">
        <v>0</v>
      </c>
    </row>
    <row r="995" spans="1:8">
      <c r="A995" t="s">
        <v>312</v>
      </c>
      <c r="B995" t="s">
        <v>44</v>
      </c>
      <c r="C995" t="s">
        <v>313</v>
      </c>
      <c r="D995" t="s">
        <v>39</v>
      </c>
      <c r="E995">
        <v>0</v>
      </c>
      <c r="F995" s="37">
        <v>0</v>
      </c>
      <c r="G995" s="37">
        <v>0</v>
      </c>
      <c r="H995" s="37">
        <v>0</v>
      </c>
    </row>
    <row r="996" spans="1:8">
      <c r="A996" t="s">
        <v>312</v>
      </c>
      <c r="B996" t="s">
        <v>45</v>
      </c>
      <c r="D996" t="s">
        <v>39</v>
      </c>
      <c r="E996">
        <v>0</v>
      </c>
      <c r="F996" s="37">
        <v>0</v>
      </c>
      <c r="G996" s="37">
        <v>0</v>
      </c>
      <c r="H996" s="37">
        <v>0</v>
      </c>
    </row>
    <row r="997" spans="1:8">
      <c r="A997" t="s">
        <v>312</v>
      </c>
      <c r="B997" t="s">
        <v>46</v>
      </c>
      <c r="D997" t="s">
        <v>39</v>
      </c>
      <c r="E997">
        <v>0</v>
      </c>
      <c r="F997" s="37">
        <v>0</v>
      </c>
      <c r="G997" s="37">
        <v>0</v>
      </c>
      <c r="H997" s="37">
        <v>0</v>
      </c>
    </row>
    <row r="998" spans="1:8">
      <c r="A998" t="s">
        <v>312</v>
      </c>
      <c r="B998" t="s">
        <v>47</v>
      </c>
      <c r="C998" t="s">
        <v>313</v>
      </c>
      <c r="D998" t="s">
        <v>39</v>
      </c>
      <c r="E998">
        <v>0</v>
      </c>
      <c r="F998" s="37">
        <v>0</v>
      </c>
      <c r="G998" s="37">
        <v>0</v>
      </c>
      <c r="H998" s="37">
        <v>0</v>
      </c>
    </row>
    <row r="999" spans="1:8">
      <c r="A999" t="s">
        <v>312</v>
      </c>
      <c r="B999" t="s">
        <v>48</v>
      </c>
      <c r="C999" t="s">
        <v>313</v>
      </c>
      <c r="D999" t="s">
        <v>39</v>
      </c>
      <c r="E999">
        <v>0</v>
      </c>
      <c r="F999" s="37">
        <v>0</v>
      </c>
      <c r="G999" s="37">
        <v>0</v>
      </c>
      <c r="H999" s="37">
        <v>0</v>
      </c>
    </row>
    <row r="1000" spans="1:8">
      <c r="A1000" t="s">
        <v>312</v>
      </c>
      <c r="B1000" t="s">
        <v>49</v>
      </c>
      <c r="C1000" t="s">
        <v>313</v>
      </c>
      <c r="D1000" t="s">
        <v>39</v>
      </c>
      <c r="E1000">
        <v>0</v>
      </c>
      <c r="F1000" s="37">
        <v>0</v>
      </c>
      <c r="G1000" s="37">
        <v>0</v>
      </c>
      <c r="H1000" s="37">
        <v>0</v>
      </c>
    </row>
    <row r="1001" spans="1:8">
      <c r="A1001" t="s">
        <v>312</v>
      </c>
      <c r="B1001" t="s">
        <v>50</v>
      </c>
      <c r="C1001" t="s">
        <v>313</v>
      </c>
      <c r="D1001" t="s">
        <v>39</v>
      </c>
      <c r="E1001">
        <v>0</v>
      </c>
      <c r="F1001" s="37">
        <v>0</v>
      </c>
      <c r="G1001" s="37">
        <v>0</v>
      </c>
      <c r="H1001" s="37">
        <v>0</v>
      </c>
    </row>
    <row r="1002" spans="1:8">
      <c r="A1002" t="s">
        <v>312</v>
      </c>
      <c r="B1002" t="s">
        <v>51</v>
      </c>
      <c r="C1002" t="s">
        <v>313</v>
      </c>
      <c r="D1002" t="s">
        <v>39</v>
      </c>
      <c r="E1002" s="20">
        <v>5.4062757566400003E-12</v>
      </c>
      <c r="F1002" s="37">
        <v>6.472583601002601E-12</v>
      </c>
      <c r="G1002" s="37">
        <v>6.472583601002601E-12</v>
      </c>
      <c r="H1002" s="37">
        <v>6.472583601002601E-12</v>
      </c>
    </row>
    <row r="1003" spans="1:8">
      <c r="A1003" t="s">
        <v>312</v>
      </c>
      <c r="B1003" t="s">
        <v>52</v>
      </c>
      <c r="C1003" t="s">
        <v>313</v>
      </c>
      <c r="D1003" t="s">
        <v>39</v>
      </c>
      <c r="E1003">
        <v>0</v>
      </c>
      <c r="F1003" s="37">
        <v>0</v>
      </c>
      <c r="G1003" s="37">
        <v>0</v>
      </c>
      <c r="H1003" s="37">
        <v>0</v>
      </c>
    </row>
    <row r="1004" spans="1:8">
      <c r="A1004" t="s">
        <v>314</v>
      </c>
      <c r="B1004" t="s">
        <v>38</v>
      </c>
      <c r="D1004" t="s">
        <v>39</v>
      </c>
      <c r="E1004" s="20">
        <v>5.8471923838599998E-21</v>
      </c>
      <c r="F1004" s="37">
        <v>6.852338874357436E-14</v>
      </c>
      <c r="G1004" s="37">
        <v>6.852338874357436E-14</v>
      </c>
      <c r="H1004" s="37">
        <v>6.852338874357436E-14</v>
      </c>
    </row>
    <row r="1005" spans="1:8">
      <c r="A1005" t="s">
        <v>314</v>
      </c>
      <c r="B1005" t="s">
        <v>40</v>
      </c>
      <c r="C1005" t="s">
        <v>315</v>
      </c>
      <c r="D1005" t="s">
        <v>39</v>
      </c>
      <c r="E1005" s="20">
        <v>5.9719435114399997E-13</v>
      </c>
      <c r="F1005" s="37">
        <v>3.6905489143876557E-12</v>
      </c>
      <c r="G1005" s="37">
        <v>3.6905489143876557E-12</v>
      </c>
      <c r="H1005" s="37">
        <v>3.6905489143876557E-12</v>
      </c>
    </row>
    <row r="1006" spans="1:8">
      <c r="A1006" t="s">
        <v>314</v>
      </c>
      <c r="B1006" t="s">
        <v>42</v>
      </c>
      <c r="C1006" t="s">
        <v>315</v>
      </c>
      <c r="D1006" t="s">
        <v>39</v>
      </c>
      <c r="E1006">
        <v>1.96324639885E-14</v>
      </c>
      <c r="F1006" s="37">
        <v>1.7446290112768755E-10</v>
      </c>
      <c r="G1006" s="37">
        <v>1.7446290112768755E-10</v>
      </c>
      <c r="H1006" s="37">
        <v>1.7446290112768755E-10</v>
      </c>
    </row>
    <row r="1007" spans="1:8">
      <c r="A1007" t="s">
        <v>314</v>
      </c>
      <c r="B1007" t="s">
        <v>43</v>
      </c>
      <c r="C1007" t="s">
        <v>315</v>
      </c>
      <c r="D1007" t="s">
        <v>39</v>
      </c>
      <c r="E1007">
        <v>0</v>
      </c>
      <c r="F1007" s="37">
        <v>0</v>
      </c>
      <c r="G1007" s="37">
        <v>0</v>
      </c>
      <c r="H1007" s="37">
        <v>0</v>
      </c>
    </row>
    <row r="1008" spans="1:8">
      <c r="A1008" t="s">
        <v>314</v>
      </c>
      <c r="B1008" t="s">
        <v>44</v>
      </c>
      <c r="C1008" t="s">
        <v>315</v>
      </c>
      <c r="D1008" t="s">
        <v>39</v>
      </c>
      <c r="E1008">
        <v>0</v>
      </c>
      <c r="F1008" s="37">
        <v>0</v>
      </c>
      <c r="G1008" s="37">
        <v>0</v>
      </c>
      <c r="H1008" s="37">
        <v>0</v>
      </c>
    </row>
    <row r="1009" spans="1:8">
      <c r="A1009" t="s">
        <v>314</v>
      </c>
      <c r="B1009" t="s">
        <v>45</v>
      </c>
      <c r="D1009" t="s">
        <v>39</v>
      </c>
      <c r="E1009" s="20">
        <v>0</v>
      </c>
      <c r="F1009" s="37">
        <v>0</v>
      </c>
      <c r="G1009" s="37">
        <v>0</v>
      </c>
      <c r="H1009" s="37">
        <v>0</v>
      </c>
    </row>
    <row r="1010" spans="1:8">
      <c r="A1010" t="s">
        <v>314</v>
      </c>
      <c r="B1010" t="s">
        <v>46</v>
      </c>
      <c r="C1010" t="s">
        <v>315</v>
      </c>
      <c r="D1010" t="s">
        <v>39</v>
      </c>
      <c r="E1010">
        <v>0</v>
      </c>
      <c r="F1010" s="37">
        <v>0</v>
      </c>
      <c r="G1010" s="37">
        <v>0</v>
      </c>
      <c r="H1010" s="37">
        <v>0</v>
      </c>
    </row>
    <row r="1011" spans="1:8">
      <c r="A1011" t="s">
        <v>314</v>
      </c>
      <c r="B1011" t="s">
        <v>47</v>
      </c>
      <c r="C1011" t="s">
        <v>315</v>
      </c>
      <c r="D1011" t="s">
        <v>39</v>
      </c>
      <c r="E1011">
        <v>0</v>
      </c>
      <c r="F1011" s="37">
        <v>0</v>
      </c>
      <c r="G1011" s="37">
        <v>0</v>
      </c>
      <c r="H1011" s="37">
        <v>0</v>
      </c>
    </row>
    <row r="1012" spans="1:8">
      <c r="A1012" t="s">
        <v>314</v>
      </c>
      <c r="B1012" t="s">
        <v>48</v>
      </c>
      <c r="C1012" t="s">
        <v>315</v>
      </c>
      <c r="D1012" t="s">
        <v>39</v>
      </c>
      <c r="E1012">
        <v>0</v>
      </c>
      <c r="F1012" s="37">
        <v>0</v>
      </c>
      <c r="G1012" s="37">
        <v>0</v>
      </c>
      <c r="H1012" s="37">
        <v>0</v>
      </c>
    </row>
    <row r="1013" spans="1:8">
      <c r="A1013" t="s">
        <v>314</v>
      </c>
      <c r="B1013" t="s">
        <v>49</v>
      </c>
      <c r="C1013" t="s">
        <v>315</v>
      </c>
      <c r="D1013" t="s">
        <v>39</v>
      </c>
      <c r="E1013">
        <v>0</v>
      </c>
      <c r="F1013" s="37">
        <v>0</v>
      </c>
      <c r="G1013" s="37">
        <v>0</v>
      </c>
      <c r="H1013" s="37">
        <v>0</v>
      </c>
    </row>
    <row r="1014" spans="1:8">
      <c r="A1014" t="s">
        <v>314</v>
      </c>
      <c r="B1014" t="s">
        <v>50</v>
      </c>
      <c r="C1014" t="s">
        <v>315</v>
      </c>
      <c r="D1014" t="s">
        <v>39</v>
      </c>
      <c r="E1014">
        <v>0</v>
      </c>
      <c r="F1014" s="37">
        <v>0</v>
      </c>
      <c r="G1014" s="37">
        <v>0</v>
      </c>
      <c r="H1014" s="37">
        <v>0</v>
      </c>
    </row>
    <row r="1015" spans="1:8">
      <c r="A1015" t="s">
        <v>314</v>
      </c>
      <c r="B1015" t="s">
        <v>51</v>
      </c>
      <c r="C1015" t="s">
        <v>315</v>
      </c>
      <c r="D1015" t="s">
        <v>39</v>
      </c>
      <c r="E1015" s="20">
        <v>2.29337241108E-14</v>
      </c>
      <c r="F1015" s="37">
        <v>1.8608573574697558E-14</v>
      </c>
      <c r="G1015" s="37">
        <v>1.8608573574697558E-14</v>
      </c>
      <c r="H1015" s="37">
        <v>1.8608573574697558E-14</v>
      </c>
    </row>
    <row r="1016" spans="1:8">
      <c r="A1016" t="s">
        <v>314</v>
      </c>
      <c r="B1016" t="s">
        <v>52</v>
      </c>
      <c r="C1016" t="s">
        <v>315</v>
      </c>
      <c r="D1016" t="s">
        <v>39</v>
      </c>
      <c r="E1016">
        <v>0</v>
      </c>
      <c r="F1016" s="37">
        <v>0</v>
      </c>
      <c r="G1016" s="37">
        <v>0</v>
      </c>
      <c r="H1016" s="37">
        <v>0</v>
      </c>
    </row>
    <row r="1017" spans="1:8">
      <c r="A1017" t="s">
        <v>316</v>
      </c>
      <c r="B1017" t="s">
        <v>38</v>
      </c>
      <c r="D1017" t="s">
        <v>39</v>
      </c>
      <c r="E1017">
        <v>0</v>
      </c>
      <c r="F1017" s="37">
        <v>0</v>
      </c>
      <c r="G1017" s="37">
        <v>0</v>
      </c>
      <c r="H1017" s="37">
        <v>0</v>
      </c>
    </row>
    <row r="1018" spans="1:8">
      <c r="A1018" t="s">
        <v>316</v>
      </c>
      <c r="B1018" t="s">
        <v>40</v>
      </c>
      <c r="C1018" t="s">
        <v>317</v>
      </c>
      <c r="D1018" t="s">
        <v>39</v>
      </c>
      <c r="E1018" s="20">
        <v>3.3687888669300001E-12</v>
      </c>
      <c r="F1018" s="37">
        <v>6.509090650262039E-12</v>
      </c>
      <c r="G1018" s="37">
        <v>6.509090650262039E-12</v>
      </c>
      <c r="H1018" s="37">
        <v>6.509090650262039E-12</v>
      </c>
    </row>
    <row r="1019" spans="1:8">
      <c r="A1019" t="s">
        <v>316</v>
      </c>
      <c r="B1019" t="s">
        <v>42</v>
      </c>
      <c r="C1019" t="s">
        <v>317</v>
      </c>
      <c r="D1019" t="s">
        <v>39</v>
      </c>
      <c r="E1019">
        <v>0</v>
      </c>
      <c r="F1019" s="37">
        <v>0</v>
      </c>
      <c r="G1019" s="37">
        <v>0</v>
      </c>
      <c r="H1019" s="37">
        <v>0</v>
      </c>
    </row>
    <row r="1020" spans="1:8">
      <c r="A1020" t="s">
        <v>316</v>
      </c>
      <c r="B1020" t="s">
        <v>43</v>
      </c>
      <c r="C1020" t="s">
        <v>317</v>
      </c>
      <c r="D1020" t="s">
        <v>39</v>
      </c>
      <c r="E1020">
        <v>0</v>
      </c>
      <c r="F1020" s="37">
        <v>0</v>
      </c>
      <c r="G1020" s="37">
        <v>0</v>
      </c>
      <c r="H1020" s="37">
        <v>0</v>
      </c>
    </row>
    <row r="1021" spans="1:8">
      <c r="A1021" t="s">
        <v>316</v>
      </c>
      <c r="B1021" t="s">
        <v>44</v>
      </c>
      <c r="C1021" t="s">
        <v>317</v>
      </c>
      <c r="D1021" t="s">
        <v>39</v>
      </c>
      <c r="E1021">
        <v>0</v>
      </c>
      <c r="F1021" s="37">
        <v>0</v>
      </c>
      <c r="G1021" s="37">
        <v>0</v>
      </c>
      <c r="H1021" s="37">
        <v>0</v>
      </c>
    </row>
    <row r="1022" spans="1:8">
      <c r="A1022" t="s">
        <v>316</v>
      </c>
      <c r="B1022" t="s">
        <v>45</v>
      </c>
      <c r="D1022" t="s">
        <v>39</v>
      </c>
      <c r="E1022">
        <v>0</v>
      </c>
      <c r="F1022" s="37">
        <v>0</v>
      </c>
      <c r="G1022" s="37">
        <v>0</v>
      </c>
      <c r="H1022" s="37">
        <v>0</v>
      </c>
    </row>
    <row r="1023" spans="1:8">
      <c r="A1023" t="s">
        <v>316</v>
      </c>
      <c r="B1023" t="s">
        <v>46</v>
      </c>
      <c r="D1023" t="s">
        <v>39</v>
      </c>
      <c r="E1023">
        <v>0</v>
      </c>
      <c r="F1023" s="37">
        <v>0</v>
      </c>
      <c r="G1023" s="37">
        <v>0</v>
      </c>
      <c r="H1023" s="37">
        <v>0</v>
      </c>
    </row>
    <row r="1024" spans="1:8">
      <c r="A1024" t="s">
        <v>316</v>
      </c>
      <c r="B1024" t="s">
        <v>47</v>
      </c>
      <c r="D1024" t="s">
        <v>39</v>
      </c>
      <c r="E1024">
        <v>0</v>
      </c>
      <c r="F1024" s="37">
        <v>0</v>
      </c>
      <c r="G1024" s="37">
        <v>0</v>
      </c>
      <c r="H1024" s="37">
        <v>0</v>
      </c>
    </row>
    <row r="1025" spans="1:8">
      <c r="A1025" t="s">
        <v>316</v>
      </c>
      <c r="B1025" t="s">
        <v>48</v>
      </c>
      <c r="D1025" t="s">
        <v>39</v>
      </c>
      <c r="E1025">
        <v>0</v>
      </c>
      <c r="F1025" s="37">
        <v>0</v>
      </c>
      <c r="G1025" s="37">
        <v>0</v>
      </c>
      <c r="H1025" s="37">
        <v>0</v>
      </c>
    </row>
    <row r="1026" spans="1:8">
      <c r="A1026" t="s">
        <v>316</v>
      </c>
      <c r="B1026" t="s">
        <v>49</v>
      </c>
      <c r="D1026" t="s">
        <v>39</v>
      </c>
      <c r="E1026">
        <v>0</v>
      </c>
      <c r="F1026" s="37">
        <v>0</v>
      </c>
      <c r="G1026" s="37">
        <v>0</v>
      </c>
      <c r="H1026" s="37">
        <v>0</v>
      </c>
    </row>
    <row r="1027" spans="1:8">
      <c r="A1027" t="s">
        <v>316</v>
      </c>
      <c r="B1027" t="s">
        <v>50</v>
      </c>
      <c r="D1027" t="s">
        <v>39</v>
      </c>
      <c r="E1027">
        <v>0</v>
      </c>
      <c r="F1027" s="37">
        <v>0</v>
      </c>
      <c r="G1027" s="37">
        <v>0</v>
      </c>
      <c r="H1027" s="37">
        <v>0</v>
      </c>
    </row>
    <row r="1028" spans="1:8">
      <c r="A1028" t="s">
        <v>316</v>
      </c>
      <c r="B1028" t="s">
        <v>51</v>
      </c>
      <c r="D1028" t="s">
        <v>39</v>
      </c>
      <c r="E1028">
        <v>0</v>
      </c>
      <c r="F1028" s="37">
        <v>0</v>
      </c>
      <c r="G1028" s="37">
        <v>0</v>
      </c>
      <c r="H1028" s="37">
        <v>0</v>
      </c>
    </row>
    <row r="1029" spans="1:8">
      <c r="A1029" t="s">
        <v>316</v>
      </c>
      <c r="B1029" t="s">
        <v>52</v>
      </c>
      <c r="D1029" t="s">
        <v>39</v>
      </c>
      <c r="E1029">
        <v>0</v>
      </c>
      <c r="F1029" s="37">
        <v>0</v>
      </c>
      <c r="G1029" s="37">
        <v>0</v>
      </c>
      <c r="H1029" s="37">
        <v>0</v>
      </c>
    </row>
    <row r="1030" spans="1:8">
      <c r="A1030" t="s">
        <v>318</v>
      </c>
      <c r="B1030" t="s">
        <v>40</v>
      </c>
      <c r="C1030" t="s">
        <v>319</v>
      </c>
      <c r="D1030" t="s">
        <v>39</v>
      </c>
      <c r="E1030" s="20">
        <v>3.71732473009E-16</v>
      </c>
      <c r="F1030" s="37">
        <v>4.2064671375339998E-16</v>
      </c>
      <c r="G1030" s="37">
        <v>4.2064671375339998E-16</v>
      </c>
      <c r="H1030" s="37">
        <v>4.2064671375339998E-16</v>
      </c>
    </row>
    <row r="1031" spans="1:8">
      <c r="A1031" t="s">
        <v>318</v>
      </c>
      <c r="B1031" t="s">
        <v>42</v>
      </c>
      <c r="C1031" t="s">
        <v>319</v>
      </c>
      <c r="D1031" t="s">
        <v>39</v>
      </c>
      <c r="E1031">
        <v>0</v>
      </c>
      <c r="F1031" s="37">
        <v>0</v>
      </c>
      <c r="G1031" s="37">
        <v>0</v>
      </c>
      <c r="H1031" s="37">
        <v>0</v>
      </c>
    </row>
    <row r="1032" spans="1:8">
      <c r="A1032" t="s">
        <v>318</v>
      </c>
      <c r="B1032" t="s">
        <v>43</v>
      </c>
      <c r="C1032" t="s">
        <v>319</v>
      </c>
      <c r="D1032" t="s">
        <v>39</v>
      </c>
      <c r="E1032">
        <v>0</v>
      </c>
      <c r="F1032" s="37">
        <v>0</v>
      </c>
      <c r="G1032" s="37">
        <v>0</v>
      </c>
      <c r="H1032" s="37">
        <v>0</v>
      </c>
    </row>
    <row r="1033" spans="1:8">
      <c r="A1033" t="s">
        <v>318</v>
      </c>
      <c r="B1033" t="s">
        <v>44</v>
      </c>
      <c r="C1033" t="s">
        <v>319</v>
      </c>
      <c r="D1033" t="s">
        <v>39</v>
      </c>
      <c r="E1033">
        <v>0</v>
      </c>
      <c r="F1033" s="37">
        <v>0</v>
      </c>
      <c r="G1033" s="37">
        <v>0</v>
      </c>
      <c r="H1033" s="37">
        <v>0</v>
      </c>
    </row>
    <row r="1034" spans="1:8">
      <c r="A1034" t="s">
        <v>318</v>
      </c>
      <c r="B1034" t="s">
        <v>47</v>
      </c>
      <c r="C1034" t="s">
        <v>319</v>
      </c>
      <c r="D1034" t="s">
        <v>39</v>
      </c>
      <c r="E1034">
        <v>0</v>
      </c>
      <c r="F1034" s="37">
        <v>0</v>
      </c>
      <c r="G1034" s="37">
        <v>0</v>
      </c>
      <c r="H1034" s="37">
        <v>0</v>
      </c>
    </row>
    <row r="1035" spans="1:8">
      <c r="A1035" t="s">
        <v>318</v>
      </c>
      <c r="B1035" t="s">
        <v>48</v>
      </c>
      <c r="C1035" t="s">
        <v>319</v>
      </c>
      <c r="D1035" t="s">
        <v>39</v>
      </c>
      <c r="E1035">
        <v>0</v>
      </c>
      <c r="F1035" s="37">
        <v>0</v>
      </c>
      <c r="G1035" s="37">
        <v>0</v>
      </c>
      <c r="H1035" s="37">
        <v>0</v>
      </c>
    </row>
    <row r="1036" spans="1:8">
      <c r="A1036" t="s">
        <v>318</v>
      </c>
      <c r="B1036" t="s">
        <v>49</v>
      </c>
      <c r="C1036" t="s">
        <v>319</v>
      </c>
      <c r="D1036" t="s">
        <v>39</v>
      </c>
      <c r="E1036">
        <v>0</v>
      </c>
      <c r="F1036" s="37">
        <v>0</v>
      </c>
      <c r="G1036" s="37">
        <v>0</v>
      </c>
      <c r="H1036" s="37">
        <v>0</v>
      </c>
    </row>
    <row r="1037" spans="1:8">
      <c r="A1037" t="s">
        <v>318</v>
      </c>
      <c r="B1037" t="s">
        <v>50</v>
      </c>
      <c r="C1037" t="s">
        <v>319</v>
      </c>
      <c r="D1037" t="s">
        <v>39</v>
      </c>
      <c r="E1037">
        <v>0</v>
      </c>
      <c r="F1037" s="37">
        <v>0</v>
      </c>
      <c r="G1037" s="37">
        <v>0</v>
      </c>
      <c r="H1037" s="37">
        <v>0</v>
      </c>
    </row>
    <row r="1038" spans="1:8">
      <c r="A1038" t="s">
        <v>318</v>
      </c>
      <c r="B1038" t="s">
        <v>51</v>
      </c>
      <c r="C1038" t="s">
        <v>319</v>
      </c>
      <c r="D1038" t="s">
        <v>39</v>
      </c>
      <c r="E1038" s="20">
        <v>9.2700709658699998E-16</v>
      </c>
      <c r="F1038" s="37">
        <v>1.0489870514420881E-15</v>
      </c>
      <c r="G1038" s="37">
        <v>1.0489870514420881E-15</v>
      </c>
      <c r="H1038" s="37">
        <v>1.0489870514420881E-15</v>
      </c>
    </row>
    <row r="1039" spans="1:8">
      <c r="A1039" t="s">
        <v>318</v>
      </c>
      <c r="B1039" t="s">
        <v>52</v>
      </c>
      <c r="C1039" t="s">
        <v>319</v>
      </c>
      <c r="D1039" t="s">
        <v>39</v>
      </c>
      <c r="E1039">
        <v>0</v>
      </c>
      <c r="F1039" s="37">
        <v>0</v>
      </c>
      <c r="G1039" s="37">
        <v>0</v>
      </c>
      <c r="H1039" s="37">
        <v>0</v>
      </c>
    </row>
    <row r="1040" spans="1:8">
      <c r="A1040" t="s">
        <v>320</v>
      </c>
      <c r="B1040" t="s">
        <v>58</v>
      </c>
      <c r="D1040" t="s">
        <v>39</v>
      </c>
      <c r="E1040">
        <v>0</v>
      </c>
      <c r="F1040" s="37">
        <v>0</v>
      </c>
      <c r="G1040" s="37">
        <v>0</v>
      </c>
      <c r="H1040" s="37">
        <v>0</v>
      </c>
    </row>
    <row r="1041" spans="1:8">
      <c r="A1041" t="s">
        <v>320</v>
      </c>
      <c r="B1041" t="s">
        <v>59</v>
      </c>
      <c r="C1041" t="s">
        <v>321</v>
      </c>
      <c r="D1041" t="s">
        <v>39</v>
      </c>
      <c r="E1041" s="20">
        <v>8.0664205926100001E-12</v>
      </c>
      <c r="F1041" s="37">
        <v>3.1596258223195125E-11</v>
      </c>
      <c r="G1041" s="37">
        <v>3.1596258223195125E-11</v>
      </c>
      <c r="H1041" s="37">
        <v>3.1596258223195125E-11</v>
      </c>
    </row>
    <row r="1042" spans="1:8">
      <c r="A1042" t="s">
        <v>322</v>
      </c>
      <c r="B1042" t="s">
        <v>58</v>
      </c>
      <c r="D1042" t="s">
        <v>39</v>
      </c>
      <c r="E1042">
        <v>0</v>
      </c>
      <c r="F1042" s="37">
        <v>0</v>
      </c>
      <c r="G1042" s="37">
        <v>0</v>
      </c>
      <c r="H1042" s="37">
        <v>0</v>
      </c>
    </row>
    <row r="1043" spans="1:8">
      <c r="A1043" t="s">
        <v>322</v>
      </c>
      <c r="B1043" t="s">
        <v>59</v>
      </c>
      <c r="C1043" t="s">
        <v>323</v>
      </c>
      <c r="D1043" t="s">
        <v>39</v>
      </c>
      <c r="E1043">
        <v>0</v>
      </c>
      <c r="F1043" s="37">
        <v>0</v>
      </c>
      <c r="G1043" s="37">
        <v>0</v>
      </c>
      <c r="H1043" s="37">
        <v>0</v>
      </c>
    </row>
    <row r="1044" spans="1:8">
      <c r="A1044" t="s">
        <v>324</v>
      </c>
      <c r="B1044" t="s">
        <v>58</v>
      </c>
      <c r="D1044" t="s">
        <v>39</v>
      </c>
      <c r="E1044">
        <v>0</v>
      </c>
      <c r="F1044" s="37">
        <v>0</v>
      </c>
      <c r="G1044" s="37">
        <v>0</v>
      </c>
      <c r="H1044" s="37">
        <v>0</v>
      </c>
    </row>
    <row r="1045" spans="1:8">
      <c r="A1045" t="s">
        <v>324</v>
      </c>
      <c r="B1045" t="s">
        <v>59</v>
      </c>
      <c r="C1045" t="s">
        <v>325</v>
      </c>
      <c r="D1045" t="s">
        <v>39</v>
      </c>
      <c r="E1045">
        <v>0</v>
      </c>
      <c r="F1045" s="37">
        <v>0</v>
      </c>
      <c r="G1045" s="37">
        <v>0</v>
      </c>
      <c r="H1045" s="37">
        <v>0</v>
      </c>
    </row>
    <row r="1046" spans="1:8">
      <c r="A1046" t="s">
        <v>326</v>
      </c>
      <c r="B1046" t="s">
        <v>58</v>
      </c>
      <c r="D1046" t="s">
        <v>39</v>
      </c>
      <c r="E1046">
        <v>0</v>
      </c>
      <c r="F1046" s="37">
        <v>0</v>
      </c>
      <c r="G1046" s="37">
        <v>0</v>
      </c>
      <c r="H1046" s="37">
        <v>0</v>
      </c>
    </row>
    <row r="1047" spans="1:8">
      <c r="A1047" t="s">
        <v>326</v>
      </c>
      <c r="B1047" t="s">
        <v>59</v>
      </c>
      <c r="C1047" t="s">
        <v>327</v>
      </c>
      <c r="D1047" t="s">
        <v>39</v>
      </c>
      <c r="E1047">
        <v>0</v>
      </c>
      <c r="F1047" s="37">
        <v>0</v>
      </c>
      <c r="G1047" s="37">
        <v>0</v>
      </c>
      <c r="H1047" s="37">
        <v>0</v>
      </c>
    </row>
    <row r="1048" spans="1:8">
      <c r="A1048" t="s">
        <v>328</v>
      </c>
      <c r="B1048" t="s">
        <v>58</v>
      </c>
      <c r="D1048" t="s">
        <v>39</v>
      </c>
      <c r="E1048">
        <v>0</v>
      </c>
      <c r="F1048" s="37">
        <v>0</v>
      </c>
      <c r="G1048" s="37">
        <v>0</v>
      </c>
      <c r="H1048" s="37">
        <v>0</v>
      </c>
    </row>
    <row r="1049" spans="1:8">
      <c r="A1049" t="s">
        <v>328</v>
      </c>
      <c r="B1049" t="s">
        <v>59</v>
      </c>
      <c r="C1049" t="s">
        <v>329</v>
      </c>
      <c r="D1049" t="s">
        <v>39</v>
      </c>
      <c r="E1049">
        <v>0</v>
      </c>
      <c r="F1049" s="37">
        <v>0</v>
      </c>
      <c r="G1049" s="37">
        <v>0</v>
      </c>
      <c r="H1049" s="37">
        <v>0</v>
      </c>
    </row>
    <row r="1050" spans="1:8">
      <c r="A1050" t="s">
        <v>330</v>
      </c>
      <c r="B1050" t="s">
        <v>38</v>
      </c>
      <c r="D1050" t="s">
        <v>39</v>
      </c>
      <c r="E1050" s="20">
        <v>1.32189909706E-9</v>
      </c>
      <c r="F1050" s="37">
        <v>1.85630102026416E-9</v>
      </c>
      <c r="G1050" s="37">
        <v>1.85630102026416E-9</v>
      </c>
      <c r="H1050" s="37">
        <v>1.85630102026416E-9</v>
      </c>
    </row>
    <row r="1051" spans="1:8">
      <c r="A1051" t="s">
        <v>330</v>
      </c>
      <c r="B1051" t="s">
        <v>40</v>
      </c>
      <c r="C1051" t="s">
        <v>331</v>
      </c>
      <c r="D1051" t="s">
        <v>39</v>
      </c>
      <c r="E1051" s="20">
        <v>1.01927835201E-10</v>
      </c>
      <c r="F1051" s="37">
        <v>1.956989715965788E-10</v>
      </c>
      <c r="G1051" s="37">
        <v>1.956989715965788E-10</v>
      </c>
      <c r="H1051" s="37">
        <v>1.956989715965788E-10</v>
      </c>
    </row>
    <row r="1052" spans="1:8">
      <c r="A1052" t="s">
        <v>330</v>
      </c>
      <c r="B1052" t="s">
        <v>42</v>
      </c>
      <c r="C1052" t="s">
        <v>331</v>
      </c>
      <c r="D1052" t="s">
        <v>39</v>
      </c>
      <c r="E1052" s="20">
        <v>2.43841888163E-8</v>
      </c>
      <c r="F1052" s="37">
        <v>4.5091521877305919E-8</v>
      </c>
      <c r="G1052" s="37">
        <v>4.5091521877305919E-8</v>
      </c>
      <c r="H1052" s="37">
        <v>4.5091521877305919E-8</v>
      </c>
    </row>
    <row r="1053" spans="1:8">
      <c r="A1053" t="s">
        <v>330</v>
      </c>
      <c r="B1053" t="s">
        <v>43</v>
      </c>
      <c r="C1053" t="s">
        <v>331</v>
      </c>
      <c r="D1053" t="s">
        <v>39</v>
      </c>
      <c r="E1053">
        <v>0</v>
      </c>
      <c r="F1053" s="37">
        <v>0</v>
      </c>
      <c r="G1053" s="37">
        <v>0</v>
      </c>
      <c r="H1053" s="37">
        <v>0</v>
      </c>
    </row>
    <row r="1054" spans="1:8">
      <c r="A1054" t="s">
        <v>330</v>
      </c>
      <c r="B1054" t="s">
        <v>44</v>
      </c>
      <c r="C1054" t="s">
        <v>331</v>
      </c>
      <c r="D1054" t="s">
        <v>39</v>
      </c>
      <c r="E1054" s="20">
        <v>1.7074615858E-18</v>
      </c>
      <c r="F1054" s="37">
        <v>1.4766521232613164E-18</v>
      </c>
      <c r="G1054" s="37">
        <v>1.4766521232613164E-18</v>
      </c>
      <c r="H1054" s="37">
        <v>1.4766521232613164E-18</v>
      </c>
    </row>
    <row r="1055" spans="1:8">
      <c r="A1055" t="s">
        <v>330</v>
      </c>
      <c r="B1055" t="s">
        <v>58</v>
      </c>
      <c r="D1055" t="s">
        <v>39</v>
      </c>
      <c r="E1055" s="20">
        <v>8.7879878983000003E-13</v>
      </c>
      <c r="F1055" s="37">
        <v>5.8092692705701206E-13</v>
      </c>
      <c r="G1055" s="37">
        <v>5.8092692705701206E-13</v>
      </c>
      <c r="H1055" s="37">
        <v>5.8092692705701206E-13</v>
      </c>
    </row>
    <row r="1056" spans="1:8">
      <c r="A1056" t="s">
        <v>330</v>
      </c>
      <c r="B1056" t="s">
        <v>59</v>
      </c>
      <c r="C1056" t="s">
        <v>331</v>
      </c>
      <c r="D1056" t="s">
        <v>39</v>
      </c>
      <c r="E1056" s="20">
        <v>2.2325100069199998E-11</v>
      </c>
      <c r="F1056" s="37">
        <v>4.9263617493936796E-11</v>
      </c>
      <c r="G1056" s="37">
        <v>4.9263617493936796E-11</v>
      </c>
      <c r="H1056" s="37">
        <v>4.9263617493936796E-11</v>
      </c>
    </row>
    <row r="1057" spans="1:8">
      <c r="A1057" t="s">
        <v>330</v>
      </c>
      <c r="B1057" t="s">
        <v>124</v>
      </c>
      <c r="C1057" t="s">
        <v>331</v>
      </c>
      <c r="D1057" t="s">
        <v>39</v>
      </c>
      <c r="E1057">
        <v>0</v>
      </c>
      <c r="F1057" s="37">
        <v>0</v>
      </c>
      <c r="G1057" s="37">
        <v>0</v>
      </c>
      <c r="H1057" s="37">
        <v>0</v>
      </c>
    </row>
    <row r="1058" spans="1:8">
      <c r="A1058" t="s">
        <v>330</v>
      </c>
      <c r="B1058" t="s">
        <v>125</v>
      </c>
      <c r="C1058" t="s">
        <v>331</v>
      </c>
      <c r="D1058" t="s">
        <v>39</v>
      </c>
      <c r="E1058" s="20">
        <v>4.51694582127E-9</v>
      </c>
      <c r="F1058" s="37">
        <v>9.3029046340054744E-11</v>
      </c>
      <c r="G1058" s="37">
        <v>9.3029046340054744E-11</v>
      </c>
      <c r="H1058" s="37">
        <v>9.3029046340054744E-11</v>
      </c>
    </row>
    <row r="1059" spans="1:8">
      <c r="A1059" t="s">
        <v>332</v>
      </c>
      <c r="B1059" t="s">
        <v>38</v>
      </c>
      <c r="D1059" t="s">
        <v>39</v>
      </c>
      <c r="E1059" s="20">
        <v>1.2903481885100001E-13</v>
      </c>
      <c r="F1059" s="37">
        <v>1.7074417590556408E-10</v>
      </c>
      <c r="G1059" s="37">
        <v>1.7074417590556408E-10</v>
      </c>
      <c r="H1059" s="37">
        <v>1.7074417590556408E-10</v>
      </c>
    </row>
    <row r="1060" spans="1:8">
      <c r="A1060" t="s">
        <v>332</v>
      </c>
      <c r="B1060" t="s">
        <v>40</v>
      </c>
      <c r="C1060" t="s">
        <v>333</v>
      </c>
      <c r="D1060" t="s">
        <v>39</v>
      </c>
      <c r="E1060" s="20">
        <v>3.1304521256900002E-12</v>
      </c>
      <c r="F1060" s="37">
        <v>6.1327273918758795E-12</v>
      </c>
      <c r="G1060" s="37">
        <v>6.1327273918758795E-12</v>
      </c>
      <c r="H1060" s="37">
        <v>6.1327273918758795E-12</v>
      </c>
    </row>
    <row r="1061" spans="1:8">
      <c r="A1061" t="s">
        <v>332</v>
      </c>
      <c r="B1061" t="s">
        <v>42</v>
      </c>
      <c r="C1061" t="s">
        <v>333</v>
      </c>
      <c r="D1061" t="s">
        <v>39</v>
      </c>
      <c r="E1061">
        <v>6.0983114847500001E-10</v>
      </c>
      <c r="F1061" s="37">
        <v>1.2567503278570121E-9</v>
      </c>
      <c r="G1061" s="37">
        <v>1.2567503278570121E-9</v>
      </c>
      <c r="H1061" s="37">
        <v>1.2567503278570121E-9</v>
      </c>
    </row>
    <row r="1062" spans="1:8">
      <c r="A1062" t="s">
        <v>332</v>
      </c>
      <c r="B1062" t="s">
        <v>43</v>
      </c>
      <c r="C1062" t="s">
        <v>333</v>
      </c>
      <c r="D1062" t="s">
        <v>39</v>
      </c>
      <c r="E1062" s="20">
        <v>1.0983070960000001E-11</v>
      </c>
      <c r="F1062" s="37">
        <v>5.4526072243999203E-11</v>
      </c>
      <c r="G1062" s="37">
        <v>5.4526072243999203E-11</v>
      </c>
      <c r="H1062" s="37">
        <v>5.4526072243999203E-11</v>
      </c>
    </row>
    <row r="1063" spans="1:8">
      <c r="A1063" t="s">
        <v>332</v>
      </c>
      <c r="B1063" t="s">
        <v>44</v>
      </c>
      <c r="C1063" t="s">
        <v>333</v>
      </c>
      <c r="D1063" t="s">
        <v>39</v>
      </c>
      <c r="E1063" s="20">
        <v>0</v>
      </c>
      <c r="F1063" s="37">
        <v>0</v>
      </c>
      <c r="G1063" s="37">
        <v>0</v>
      </c>
      <c r="H1063" s="37">
        <v>0</v>
      </c>
    </row>
    <row r="1064" spans="1:8">
      <c r="A1064" t="s">
        <v>332</v>
      </c>
      <c r="B1064" t="s">
        <v>58</v>
      </c>
      <c r="D1064" t="s">
        <v>39</v>
      </c>
      <c r="E1064" s="20">
        <v>1.0591441412899999E-9</v>
      </c>
      <c r="F1064" s="37">
        <v>3.3629895746145997E-9</v>
      </c>
      <c r="G1064" s="37">
        <v>3.3629895746145997E-9</v>
      </c>
      <c r="H1064" s="37">
        <v>3.3629895746145997E-9</v>
      </c>
    </row>
    <row r="1065" spans="1:8">
      <c r="A1065" t="s">
        <v>332</v>
      </c>
      <c r="B1065" t="s">
        <v>59</v>
      </c>
      <c r="C1065" t="s">
        <v>333</v>
      </c>
      <c r="D1065" t="s">
        <v>39</v>
      </c>
      <c r="E1065">
        <v>0</v>
      </c>
      <c r="F1065" s="37">
        <v>0</v>
      </c>
      <c r="G1065" s="37">
        <v>0</v>
      </c>
      <c r="H1065" s="37">
        <v>0</v>
      </c>
    </row>
    <row r="1066" spans="1:8">
      <c r="A1066" t="s">
        <v>332</v>
      </c>
      <c r="B1066" t="s">
        <v>124</v>
      </c>
      <c r="C1066" t="s">
        <v>333</v>
      </c>
      <c r="D1066" t="s">
        <v>39</v>
      </c>
      <c r="E1066">
        <v>0</v>
      </c>
      <c r="F1066" s="37">
        <v>0</v>
      </c>
      <c r="G1066" s="37">
        <v>0</v>
      </c>
      <c r="H1066" s="37">
        <v>0</v>
      </c>
    </row>
    <row r="1067" spans="1:8">
      <c r="A1067" t="s">
        <v>332</v>
      </c>
      <c r="B1067" t="s">
        <v>125</v>
      </c>
      <c r="C1067" t="s">
        <v>333</v>
      </c>
      <c r="D1067" t="s">
        <v>39</v>
      </c>
      <c r="E1067">
        <v>0</v>
      </c>
      <c r="F1067" s="37">
        <v>0</v>
      </c>
      <c r="G1067" s="37">
        <v>0</v>
      </c>
      <c r="H1067" s="37">
        <v>0</v>
      </c>
    </row>
    <row r="1068" spans="1:8">
      <c r="A1068" t="s">
        <v>332</v>
      </c>
      <c r="B1068" t="s">
        <v>45</v>
      </c>
      <c r="D1068" t="s">
        <v>39</v>
      </c>
      <c r="E1068" s="20">
        <v>1.3737848029899999E-10</v>
      </c>
      <c r="F1068" s="37">
        <v>8.3655875054785156E-11</v>
      </c>
      <c r="G1068" s="37">
        <v>8.3655875054785156E-11</v>
      </c>
      <c r="H1068" s="37">
        <v>8.3655875054785156E-11</v>
      </c>
    </row>
    <row r="1069" spans="1:8">
      <c r="A1069" t="s">
        <v>332</v>
      </c>
      <c r="B1069" t="s">
        <v>46</v>
      </c>
      <c r="C1069" t="s">
        <v>333</v>
      </c>
      <c r="D1069" t="s">
        <v>39</v>
      </c>
      <c r="E1069">
        <v>0</v>
      </c>
      <c r="F1069" s="37">
        <v>0</v>
      </c>
      <c r="G1069" s="37">
        <v>0</v>
      </c>
      <c r="H1069" s="37">
        <v>0</v>
      </c>
    </row>
    <row r="1070" spans="1:8">
      <c r="A1070" t="s">
        <v>332</v>
      </c>
      <c r="B1070" t="s">
        <v>47</v>
      </c>
      <c r="C1070" t="s">
        <v>333</v>
      </c>
      <c r="D1070" t="s">
        <v>39</v>
      </c>
      <c r="E1070" s="20">
        <v>4.0623995759399998E-10</v>
      </c>
      <c r="F1070" s="37">
        <v>6.1752010645886402E-10</v>
      </c>
      <c r="G1070" s="37">
        <v>6.1752010645886402E-10</v>
      </c>
      <c r="H1070" s="37">
        <v>6.1752010645886402E-10</v>
      </c>
    </row>
    <row r="1071" spans="1:8">
      <c r="A1071" t="s">
        <v>332</v>
      </c>
      <c r="B1071" t="s">
        <v>48</v>
      </c>
      <c r="C1071" t="s">
        <v>333</v>
      </c>
      <c r="D1071" t="s">
        <v>39</v>
      </c>
      <c r="E1071" s="20">
        <v>1.6517674436299999E-7</v>
      </c>
      <c r="F1071" s="37">
        <v>1.5279975703186917E-7</v>
      </c>
      <c r="G1071" s="37">
        <v>1.5279975703186917E-7</v>
      </c>
      <c r="H1071" s="37">
        <v>1.5279975703186917E-7</v>
      </c>
    </row>
    <row r="1072" spans="1:8">
      <c r="A1072" t="s">
        <v>332</v>
      </c>
      <c r="B1072" t="s">
        <v>49</v>
      </c>
      <c r="C1072" t="s">
        <v>333</v>
      </c>
      <c r="D1072" t="s">
        <v>39</v>
      </c>
      <c r="E1072">
        <v>0</v>
      </c>
      <c r="F1072" s="37">
        <v>0</v>
      </c>
      <c r="G1072" s="37">
        <v>0</v>
      </c>
      <c r="H1072" s="37">
        <v>0</v>
      </c>
    </row>
    <row r="1073" spans="1:8">
      <c r="A1073" t="s">
        <v>332</v>
      </c>
      <c r="B1073" t="s">
        <v>50</v>
      </c>
      <c r="C1073" t="s">
        <v>333</v>
      </c>
      <c r="D1073" t="s">
        <v>39</v>
      </c>
      <c r="E1073">
        <v>0</v>
      </c>
      <c r="F1073" s="37">
        <v>0</v>
      </c>
      <c r="G1073" s="37">
        <v>0</v>
      </c>
      <c r="H1073" s="37">
        <v>0</v>
      </c>
    </row>
    <row r="1074" spans="1:8">
      <c r="A1074" t="s">
        <v>332</v>
      </c>
      <c r="B1074" t="s">
        <v>51</v>
      </c>
      <c r="C1074" t="s">
        <v>333</v>
      </c>
      <c r="D1074" t="s">
        <v>39</v>
      </c>
      <c r="E1074" s="20">
        <v>4.7904649873799997E-8</v>
      </c>
      <c r="F1074" s="37">
        <v>3.1348488832326795E-8</v>
      </c>
      <c r="G1074" s="37">
        <v>3.1348488832326795E-8</v>
      </c>
      <c r="H1074" s="37">
        <v>3.1348488832326795E-8</v>
      </c>
    </row>
    <row r="1075" spans="1:8">
      <c r="A1075" t="s">
        <v>332</v>
      </c>
      <c r="B1075" t="s">
        <v>52</v>
      </c>
      <c r="C1075" t="s">
        <v>333</v>
      </c>
      <c r="D1075" t="s">
        <v>39</v>
      </c>
      <c r="E1075">
        <v>0</v>
      </c>
      <c r="F1075" s="37">
        <v>0</v>
      </c>
      <c r="G1075" s="37">
        <v>0</v>
      </c>
      <c r="H1075" s="37">
        <v>0</v>
      </c>
    </row>
    <row r="1076" spans="1:8">
      <c r="A1076" t="s">
        <v>334</v>
      </c>
      <c r="B1076" t="s">
        <v>127</v>
      </c>
      <c r="C1076" t="s">
        <v>331</v>
      </c>
      <c r="D1076" t="s">
        <v>39</v>
      </c>
      <c r="E1076" s="20">
        <v>7.3345526299700002E-6</v>
      </c>
      <c r="F1076" s="37">
        <v>1.3134311010769381E-5</v>
      </c>
      <c r="G1076" s="37">
        <v>1.3134311010769381E-5</v>
      </c>
      <c r="H1076" s="37">
        <v>1.3134311010769381E-5</v>
      </c>
    </row>
    <row r="1077" spans="1:8">
      <c r="A1077" t="s">
        <v>335</v>
      </c>
      <c r="B1077" t="s">
        <v>45</v>
      </c>
      <c r="D1077" t="s">
        <v>39</v>
      </c>
      <c r="E1077">
        <v>1.00485433142E-9</v>
      </c>
      <c r="F1077" s="37">
        <v>5.8401175132954981E-7</v>
      </c>
      <c r="G1077" s="37">
        <v>5.8401175132954981E-7</v>
      </c>
      <c r="H1077" s="37">
        <v>5.8401175132954981E-7</v>
      </c>
    </row>
    <row r="1078" spans="1:8">
      <c r="A1078" t="s">
        <v>335</v>
      </c>
      <c r="B1078" t="s">
        <v>46</v>
      </c>
      <c r="C1078" t="s">
        <v>336</v>
      </c>
      <c r="D1078" t="s">
        <v>39</v>
      </c>
      <c r="E1078">
        <v>0</v>
      </c>
      <c r="F1078" s="37">
        <v>0</v>
      </c>
      <c r="G1078" s="37">
        <v>0</v>
      </c>
      <c r="H1078" s="37">
        <v>0</v>
      </c>
    </row>
    <row r="1079" spans="1:8">
      <c r="A1079" t="s">
        <v>335</v>
      </c>
      <c r="B1079" t="s">
        <v>47</v>
      </c>
      <c r="C1079" t="s">
        <v>336</v>
      </c>
      <c r="D1079" t="s">
        <v>39</v>
      </c>
      <c r="E1079" s="20">
        <v>6.1453509930000005E-13</v>
      </c>
      <c r="F1079" s="37">
        <v>1.3628986005534521E-12</v>
      </c>
      <c r="G1079" s="37">
        <v>1.3628986005534521E-12</v>
      </c>
      <c r="H1079" s="37">
        <v>1.3628986005534521E-12</v>
      </c>
    </row>
    <row r="1080" spans="1:8">
      <c r="A1080" t="s">
        <v>335</v>
      </c>
      <c r="B1080" t="s">
        <v>48</v>
      </c>
      <c r="C1080" t="s">
        <v>336</v>
      </c>
      <c r="D1080" t="s">
        <v>39</v>
      </c>
      <c r="E1080">
        <v>0</v>
      </c>
      <c r="F1080" s="37">
        <v>0</v>
      </c>
      <c r="G1080" s="37">
        <v>0</v>
      </c>
      <c r="H1080" s="37">
        <v>0</v>
      </c>
    </row>
    <row r="1081" spans="1:8">
      <c r="A1081" t="s">
        <v>335</v>
      </c>
      <c r="B1081" t="s">
        <v>49</v>
      </c>
      <c r="C1081" t="s">
        <v>336</v>
      </c>
      <c r="D1081" t="s">
        <v>39</v>
      </c>
      <c r="E1081">
        <v>0</v>
      </c>
      <c r="F1081" s="37">
        <v>0</v>
      </c>
      <c r="G1081" s="37">
        <v>0</v>
      </c>
      <c r="H1081" s="37">
        <v>0</v>
      </c>
    </row>
    <row r="1082" spans="1:8">
      <c r="A1082" t="s">
        <v>335</v>
      </c>
      <c r="B1082" t="s">
        <v>50</v>
      </c>
      <c r="C1082" t="s">
        <v>336</v>
      </c>
      <c r="D1082" t="s">
        <v>39</v>
      </c>
      <c r="E1082" s="20">
        <v>3.9749498054900003E-10</v>
      </c>
      <c r="F1082" s="37">
        <v>6.3637796761018513E-11</v>
      </c>
      <c r="G1082" s="37">
        <v>6.3637796761018513E-11</v>
      </c>
      <c r="H1082" s="37">
        <v>6.3637796761018513E-11</v>
      </c>
    </row>
    <row r="1083" spans="1:8">
      <c r="A1083" t="s">
        <v>335</v>
      </c>
      <c r="B1083" t="s">
        <v>51</v>
      </c>
      <c r="C1083" t="s">
        <v>336</v>
      </c>
      <c r="D1083" t="s">
        <v>39</v>
      </c>
      <c r="E1083" s="20">
        <v>3.1936651667399998E-10</v>
      </c>
      <c r="F1083" s="37">
        <v>2.6570246759430004E-10</v>
      </c>
      <c r="G1083" s="37">
        <v>2.6570246759430004E-10</v>
      </c>
      <c r="H1083" s="37">
        <v>2.6570246759430004E-10</v>
      </c>
    </row>
    <row r="1084" spans="1:8">
      <c r="A1084" t="s">
        <v>335</v>
      </c>
      <c r="B1084" t="s">
        <v>52</v>
      </c>
      <c r="C1084" t="s">
        <v>336</v>
      </c>
      <c r="D1084" t="s">
        <v>39</v>
      </c>
      <c r="E1084">
        <v>0</v>
      </c>
      <c r="F1084" s="37">
        <v>0</v>
      </c>
      <c r="G1084" s="37">
        <v>0</v>
      </c>
      <c r="H1084" s="37">
        <v>0</v>
      </c>
    </row>
    <row r="1085" spans="1:8">
      <c r="A1085" t="s">
        <v>337</v>
      </c>
      <c r="B1085" t="s">
        <v>38</v>
      </c>
      <c r="D1085" t="s">
        <v>113</v>
      </c>
      <c r="E1085" s="20">
        <v>0</v>
      </c>
      <c r="F1085" s="37">
        <v>0</v>
      </c>
      <c r="G1085" s="37">
        <v>0</v>
      </c>
      <c r="H1085" s="37">
        <v>0</v>
      </c>
    </row>
    <row r="1086" spans="1:8">
      <c r="A1086" t="s">
        <v>337</v>
      </c>
      <c r="B1086" t="s">
        <v>40</v>
      </c>
      <c r="C1086" t="s">
        <v>338</v>
      </c>
      <c r="D1086" t="s">
        <v>113</v>
      </c>
      <c r="E1086">
        <v>0</v>
      </c>
      <c r="F1086" s="37">
        <v>0</v>
      </c>
      <c r="G1086" s="37">
        <v>0</v>
      </c>
      <c r="H1086" s="37">
        <v>0</v>
      </c>
    </row>
    <row r="1087" spans="1:8">
      <c r="A1087" t="s">
        <v>337</v>
      </c>
      <c r="B1087" t="s">
        <v>42</v>
      </c>
      <c r="C1087" t="s">
        <v>338</v>
      </c>
      <c r="D1087" t="s">
        <v>113</v>
      </c>
      <c r="E1087">
        <v>6.2006564824999997E-13</v>
      </c>
      <c r="F1087" s="37">
        <v>4.5883882789639192E-13</v>
      </c>
      <c r="G1087" s="37">
        <v>4.5883882789639192E-13</v>
      </c>
      <c r="H1087" s="37">
        <v>4.5883882789639192E-13</v>
      </c>
    </row>
    <row r="1088" spans="1:8">
      <c r="A1088" t="s">
        <v>337</v>
      </c>
      <c r="B1088" t="s">
        <v>43</v>
      </c>
      <c r="C1088" t="s">
        <v>338</v>
      </c>
      <c r="D1088" t="s">
        <v>113</v>
      </c>
      <c r="E1088">
        <v>0</v>
      </c>
      <c r="F1088" s="37">
        <v>0</v>
      </c>
      <c r="G1088" s="37">
        <v>0</v>
      </c>
      <c r="H1088" s="37">
        <v>0</v>
      </c>
    </row>
    <row r="1089" spans="1:8">
      <c r="A1089" t="s">
        <v>337</v>
      </c>
      <c r="B1089" t="s">
        <v>44</v>
      </c>
      <c r="C1089" t="s">
        <v>338</v>
      </c>
      <c r="D1089" t="s">
        <v>113</v>
      </c>
      <c r="E1089">
        <v>0</v>
      </c>
      <c r="F1089" s="37">
        <v>0</v>
      </c>
      <c r="G1089" s="37">
        <v>0</v>
      </c>
      <c r="H1089" s="37">
        <v>0</v>
      </c>
    </row>
    <row r="1090" spans="1:8">
      <c r="A1090" t="s">
        <v>337</v>
      </c>
      <c r="B1090" t="s">
        <v>45</v>
      </c>
      <c r="D1090" t="s">
        <v>113</v>
      </c>
      <c r="E1090" s="20">
        <v>0</v>
      </c>
      <c r="F1090" s="37">
        <v>0</v>
      </c>
      <c r="G1090" s="37">
        <v>0</v>
      </c>
      <c r="H1090" s="37">
        <v>0</v>
      </c>
    </row>
    <row r="1091" spans="1:8">
      <c r="A1091" t="s">
        <v>337</v>
      </c>
      <c r="B1091" t="s">
        <v>46</v>
      </c>
      <c r="C1091" t="s">
        <v>338</v>
      </c>
      <c r="D1091" t="s">
        <v>113</v>
      </c>
      <c r="E1091">
        <v>0</v>
      </c>
      <c r="F1091" s="37">
        <v>0</v>
      </c>
      <c r="G1091" s="37">
        <v>0</v>
      </c>
      <c r="H1091" s="37">
        <v>0</v>
      </c>
    </row>
    <row r="1092" spans="1:8">
      <c r="A1092" t="s">
        <v>337</v>
      </c>
      <c r="B1092" t="s">
        <v>47</v>
      </c>
      <c r="C1092" t="s">
        <v>338</v>
      </c>
      <c r="D1092" t="s">
        <v>113</v>
      </c>
      <c r="E1092">
        <v>0</v>
      </c>
      <c r="F1092" s="37">
        <v>0</v>
      </c>
      <c r="G1092" s="37">
        <v>0</v>
      </c>
      <c r="H1092" s="37">
        <v>0</v>
      </c>
    </row>
    <row r="1093" spans="1:8">
      <c r="A1093" t="s">
        <v>337</v>
      </c>
      <c r="B1093" t="s">
        <v>48</v>
      </c>
      <c r="C1093" t="s">
        <v>338</v>
      </c>
      <c r="D1093" t="s">
        <v>113</v>
      </c>
      <c r="E1093">
        <v>0</v>
      </c>
      <c r="F1093" s="37">
        <v>0</v>
      </c>
      <c r="G1093" s="37">
        <v>0</v>
      </c>
      <c r="H1093" s="37">
        <v>0</v>
      </c>
    </row>
    <row r="1094" spans="1:8">
      <c r="A1094" t="s">
        <v>337</v>
      </c>
      <c r="B1094" t="s">
        <v>49</v>
      </c>
      <c r="C1094" t="s">
        <v>338</v>
      </c>
      <c r="D1094" t="s">
        <v>113</v>
      </c>
      <c r="E1094">
        <v>0</v>
      </c>
      <c r="F1094" s="37">
        <v>0</v>
      </c>
      <c r="G1094" s="37">
        <v>0</v>
      </c>
      <c r="H1094" s="37">
        <v>0</v>
      </c>
    </row>
    <row r="1095" spans="1:8">
      <c r="A1095" t="s">
        <v>337</v>
      </c>
      <c r="B1095" t="s">
        <v>50</v>
      </c>
      <c r="C1095" t="s">
        <v>338</v>
      </c>
      <c r="D1095" t="s">
        <v>113</v>
      </c>
      <c r="E1095">
        <v>0</v>
      </c>
      <c r="F1095" s="37">
        <v>0</v>
      </c>
      <c r="G1095" s="37">
        <v>0</v>
      </c>
      <c r="H1095" s="37">
        <v>0</v>
      </c>
    </row>
    <row r="1096" spans="1:8">
      <c r="A1096" t="s">
        <v>337</v>
      </c>
      <c r="B1096" t="s">
        <v>51</v>
      </c>
      <c r="C1096" t="s">
        <v>338</v>
      </c>
      <c r="D1096" t="s">
        <v>113</v>
      </c>
      <c r="E1096" s="20">
        <v>1.30703862553E-8</v>
      </c>
      <c r="F1096" s="37">
        <v>7.704720646942482E-9</v>
      </c>
      <c r="G1096" s="37">
        <v>7.704720646942482E-9</v>
      </c>
      <c r="H1096" s="37">
        <v>7.704720646942482E-9</v>
      </c>
    </row>
    <row r="1097" spans="1:8">
      <c r="A1097" t="s">
        <v>337</v>
      </c>
      <c r="B1097" t="s">
        <v>52</v>
      </c>
      <c r="C1097" t="s">
        <v>338</v>
      </c>
      <c r="D1097" t="s">
        <v>113</v>
      </c>
      <c r="E1097">
        <v>0</v>
      </c>
      <c r="F1097" s="37">
        <v>0</v>
      </c>
      <c r="G1097" s="37">
        <v>0</v>
      </c>
      <c r="H1097" s="37">
        <v>0</v>
      </c>
    </row>
    <row r="1098" spans="1:8">
      <c r="A1098" t="s">
        <v>339</v>
      </c>
      <c r="B1098" t="s">
        <v>127</v>
      </c>
      <c r="D1098" t="s">
        <v>39</v>
      </c>
      <c r="E1098" s="20">
        <v>9.1669701243100003E-10</v>
      </c>
      <c r="F1098" s="37">
        <v>1.2413137421338721E-9</v>
      </c>
      <c r="G1098" s="37">
        <v>1.2413137421338721E-9</v>
      </c>
      <c r="H1098" s="37">
        <v>1.2413137421338721E-9</v>
      </c>
    </row>
    <row r="1099" spans="1:8">
      <c r="A1099" t="s">
        <v>340</v>
      </c>
      <c r="B1099" t="s">
        <v>58</v>
      </c>
      <c r="D1099" t="s">
        <v>39</v>
      </c>
      <c r="E1099">
        <v>0</v>
      </c>
      <c r="F1099" s="37">
        <v>0</v>
      </c>
      <c r="G1099" s="37">
        <v>0</v>
      </c>
      <c r="H1099" s="37">
        <v>0</v>
      </c>
    </row>
    <row r="1100" spans="1:8">
      <c r="A1100" t="s">
        <v>340</v>
      </c>
      <c r="B1100" t="s">
        <v>59</v>
      </c>
      <c r="C1100" t="s">
        <v>341</v>
      </c>
      <c r="D1100" t="s">
        <v>39</v>
      </c>
      <c r="E1100">
        <v>0</v>
      </c>
      <c r="F1100" s="37">
        <v>0</v>
      </c>
      <c r="G1100" s="37">
        <v>0</v>
      </c>
      <c r="H1100" s="37">
        <v>0</v>
      </c>
    </row>
    <row r="1101" spans="1:8">
      <c r="A1101" t="s">
        <v>342</v>
      </c>
      <c r="B1101" t="s">
        <v>127</v>
      </c>
      <c r="D1101" t="s">
        <v>39</v>
      </c>
      <c r="E1101" s="20">
        <v>8.6082911361599997E-11</v>
      </c>
      <c r="F1101" s="37">
        <v>1.1709553129878438E-10</v>
      </c>
      <c r="G1101" s="37">
        <v>1.1709553129878438E-10</v>
      </c>
      <c r="H1101" s="37">
        <v>1.1709553129878438E-10</v>
      </c>
    </row>
    <row r="1102" spans="1:8">
      <c r="A1102" t="s">
        <v>343</v>
      </c>
      <c r="B1102" t="s">
        <v>127</v>
      </c>
      <c r="C1102" t="s">
        <v>344</v>
      </c>
      <c r="D1102" t="s">
        <v>39</v>
      </c>
      <c r="E1102" s="20">
        <v>2.4641527476999999E-5</v>
      </c>
      <c r="F1102" s="37">
        <v>8.0677136994554806E-6</v>
      </c>
      <c r="G1102" s="37">
        <v>8.0677136994554806E-6</v>
      </c>
      <c r="H1102" s="37">
        <v>8.0677136994554806E-6</v>
      </c>
    </row>
    <row r="1103" spans="1:8">
      <c r="A1103" t="s">
        <v>345</v>
      </c>
      <c r="B1103" t="s">
        <v>127</v>
      </c>
      <c r="D1103" t="s">
        <v>39</v>
      </c>
      <c r="E1103">
        <v>1.40017570724E-4</v>
      </c>
      <c r="F1103" s="37">
        <v>6.5255255827806785E-5</v>
      </c>
      <c r="G1103" s="37">
        <v>6.5255255827806785E-5</v>
      </c>
      <c r="H1103" s="37">
        <v>6.5255255827806785E-5</v>
      </c>
    </row>
    <row r="1104" spans="1:8">
      <c r="A1104" t="s">
        <v>346</v>
      </c>
      <c r="B1104" t="s">
        <v>58</v>
      </c>
      <c r="D1104" t="s">
        <v>39</v>
      </c>
      <c r="E1104">
        <v>0</v>
      </c>
      <c r="F1104" s="37">
        <v>0</v>
      </c>
      <c r="G1104" s="37">
        <v>0</v>
      </c>
      <c r="H1104" s="37">
        <v>0</v>
      </c>
    </row>
    <row r="1105" spans="1:8">
      <c r="A1105" t="s">
        <v>346</v>
      </c>
      <c r="B1105" t="s">
        <v>59</v>
      </c>
      <c r="C1105" t="s">
        <v>347</v>
      </c>
      <c r="D1105" t="s">
        <v>39</v>
      </c>
      <c r="E1105">
        <v>0</v>
      </c>
      <c r="F1105" s="37">
        <v>0</v>
      </c>
      <c r="G1105" s="37">
        <v>0</v>
      </c>
      <c r="H1105" s="37">
        <v>0</v>
      </c>
    </row>
    <row r="1106" spans="1:8">
      <c r="A1106" t="s">
        <v>348</v>
      </c>
      <c r="B1106" t="s">
        <v>58</v>
      </c>
      <c r="D1106" t="s">
        <v>39</v>
      </c>
      <c r="E1106">
        <v>0</v>
      </c>
      <c r="F1106" s="37">
        <v>0</v>
      </c>
      <c r="G1106" s="37">
        <v>0</v>
      </c>
      <c r="H1106" s="37">
        <v>0</v>
      </c>
    </row>
    <row r="1107" spans="1:8">
      <c r="A1107" t="s">
        <v>348</v>
      </c>
      <c r="B1107" t="s">
        <v>59</v>
      </c>
      <c r="C1107" t="s">
        <v>349</v>
      </c>
      <c r="D1107" t="s">
        <v>39</v>
      </c>
      <c r="E1107">
        <v>0</v>
      </c>
      <c r="F1107" s="37">
        <v>0</v>
      </c>
      <c r="G1107" s="37">
        <v>0</v>
      </c>
      <c r="H1107" s="37">
        <v>0</v>
      </c>
    </row>
    <row r="1108" spans="1:8">
      <c r="A1108" t="s">
        <v>350</v>
      </c>
      <c r="B1108" t="s">
        <v>58</v>
      </c>
      <c r="D1108" t="s">
        <v>39</v>
      </c>
      <c r="E1108">
        <v>0</v>
      </c>
      <c r="F1108" s="37">
        <v>0</v>
      </c>
      <c r="G1108" s="37">
        <v>0</v>
      </c>
      <c r="H1108" s="37">
        <v>0</v>
      </c>
    </row>
    <row r="1109" spans="1:8">
      <c r="A1109" t="s">
        <v>350</v>
      </c>
      <c r="B1109" t="s">
        <v>59</v>
      </c>
      <c r="C1109" t="s">
        <v>351</v>
      </c>
      <c r="D1109" t="s">
        <v>39</v>
      </c>
      <c r="E1109">
        <v>0</v>
      </c>
      <c r="F1109" s="37">
        <v>0</v>
      </c>
      <c r="G1109" s="37">
        <v>0</v>
      </c>
      <c r="H1109" s="37">
        <v>0</v>
      </c>
    </row>
    <row r="1110" spans="1:8">
      <c r="A1110" t="s">
        <v>352</v>
      </c>
      <c r="B1110" t="s">
        <v>58</v>
      </c>
      <c r="D1110" t="s">
        <v>39</v>
      </c>
      <c r="E1110">
        <v>0</v>
      </c>
      <c r="F1110" s="37">
        <v>0</v>
      </c>
      <c r="G1110" s="37">
        <v>0</v>
      </c>
      <c r="H1110" s="37">
        <v>0</v>
      </c>
    </row>
    <row r="1111" spans="1:8">
      <c r="A1111" t="s">
        <v>352</v>
      </c>
      <c r="B1111" t="s">
        <v>59</v>
      </c>
      <c r="C1111" t="s">
        <v>353</v>
      </c>
      <c r="D1111" t="s">
        <v>39</v>
      </c>
      <c r="E1111">
        <v>0</v>
      </c>
      <c r="F1111" s="37">
        <v>0</v>
      </c>
      <c r="G1111" s="37">
        <v>0</v>
      </c>
      <c r="H1111" s="37">
        <v>0</v>
      </c>
    </row>
    <row r="1112" spans="1:8">
      <c r="A1112" t="s">
        <v>354</v>
      </c>
      <c r="B1112" t="s">
        <v>58</v>
      </c>
      <c r="D1112" t="s">
        <v>39</v>
      </c>
      <c r="E1112">
        <v>0</v>
      </c>
      <c r="F1112" s="37">
        <v>0</v>
      </c>
      <c r="G1112" s="37">
        <v>0</v>
      </c>
      <c r="H1112" s="37">
        <v>0</v>
      </c>
    </row>
    <row r="1113" spans="1:8">
      <c r="A1113" t="s">
        <v>354</v>
      </c>
      <c r="B1113" t="s">
        <v>59</v>
      </c>
      <c r="C1113" t="s">
        <v>355</v>
      </c>
      <c r="D1113" t="s">
        <v>39</v>
      </c>
      <c r="E1113">
        <v>0</v>
      </c>
      <c r="F1113" s="37">
        <v>0</v>
      </c>
      <c r="G1113" s="37">
        <v>0</v>
      </c>
      <c r="H1113" s="37">
        <v>0</v>
      </c>
    </row>
    <row r="1114" spans="1:8">
      <c r="A1114" t="s">
        <v>356</v>
      </c>
      <c r="B1114" t="s">
        <v>58</v>
      </c>
      <c r="D1114" t="s">
        <v>39</v>
      </c>
      <c r="E1114">
        <v>0</v>
      </c>
      <c r="F1114" s="37">
        <v>0</v>
      </c>
      <c r="G1114" s="37">
        <v>0</v>
      </c>
      <c r="H1114" s="37">
        <v>0</v>
      </c>
    </row>
    <row r="1115" spans="1:8">
      <c r="A1115" t="s">
        <v>356</v>
      </c>
      <c r="B1115" t="s">
        <v>59</v>
      </c>
      <c r="C1115" t="s">
        <v>357</v>
      </c>
      <c r="D1115" t="s">
        <v>39</v>
      </c>
      <c r="E1115">
        <v>0</v>
      </c>
      <c r="F1115" s="37">
        <v>0</v>
      </c>
      <c r="G1115" s="37">
        <v>0</v>
      </c>
      <c r="H1115" s="37">
        <v>0</v>
      </c>
    </row>
    <row r="1116" spans="1:8">
      <c r="A1116" t="s">
        <v>358</v>
      </c>
      <c r="B1116" t="s">
        <v>127</v>
      </c>
      <c r="D1116" t="s">
        <v>39</v>
      </c>
      <c r="E1116">
        <v>4.4828377171600003E-4</v>
      </c>
      <c r="F1116" s="37">
        <v>7.2880946614047211E-4</v>
      </c>
      <c r="G1116" s="37">
        <v>7.2880946614047211E-4</v>
      </c>
      <c r="H1116" s="37">
        <v>7.2880946614047211E-4</v>
      </c>
    </row>
    <row r="1117" spans="1:8">
      <c r="A1117" t="s">
        <v>359</v>
      </c>
      <c r="B1117" t="s">
        <v>127</v>
      </c>
      <c r="D1117" t="s">
        <v>39</v>
      </c>
      <c r="E1117">
        <v>1.18075338484E-3</v>
      </c>
      <c r="F1117" s="37">
        <v>5.4681687416600795E-3</v>
      </c>
      <c r="G1117" s="37">
        <v>5.4681687416600795E-3</v>
      </c>
      <c r="H1117" s="37">
        <v>5.4681687416600795E-3</v>
      </c>
    </row>
    <row r="1118" spans="1:8">
      <c r="A1118" t="s">
        <v>360</v>
      </c>
      <c r="B1118" t="s">
        <v>38</v>
      </c>
      <c r="D1118" t="s">
        <v>39</v>
      </c>
      <c r="E1118" s="20">
        <v>9.1971598681999993E-13</v>
      </c>
      <c r="F1118" s="37">
        <v>5.4617579377334839E-10</v>
      </c>
      <c r="G1118" s="37">
        <v>5.4617579377334839E-10</v>
      </c>
      <c r="H1118" s="37">
        <v>5.4617579377334839E-10</v>
      </c>
    </row>
    <row r="1119" spans="1:8">
      <c r="A1119" t="s">
        <v>360</v>
      </c>
      <c r="B1119" t="s">
        <v>40</v>
      </c>
      <c r="C1119" t="s">
        <v>361</v>
      </c>
      <c r="D1119" t="s">
        <v>39</v>
      </c>
      <c r="E1119" s="20">
        <v>1.5626143148399999E-10</v>
      </c>
      <c r="F1119" s="37">
        <v>4.0750803561062396E-10</v>
      </c>
      <c r="G1119" s="37">
        <v>4.0750803561062396E-10</v>
      </c>
      <c r="H1119" s="37">
        <v>4.0750803561062396E-10</v>
      </c>
    </row>
    <row r="1120" spans="1:8">
      <c r="A1120" t="s">
        <v>360</v>
      </c>
      <c r="B1120" t="s">
        <v>42</v>
      </c>
      <c r="C1120" t="s">
        <v>361</v>
      </c>
      <c r="D1120" t="s">
        <v>39</v>
      </c>
      <c r="E1120">
        <v>5.5716508514499998E-10</v>
      </c>
      <c r="F1120" s="37">
        <v>9.9705912552893196E-10</v>
      </c>
      <c r="G1120" s="37">
        <v>9.9705912552893196E-10</v>
      </c>
      <c r="H1120" s="37">
        <v>9.9705912552893196E-10</v>
      </c>
    </row>
    <row r="1121" spans="1:8">
      <c r="A1121" t="s">
        <v>360</v>
      </c>
      <c r="B1121" t="s">
        <v>43</v>
      </c>
      <c r="C1121" t="s">
        <v>361</v>
      </c>
      <c r="D1121" t="s">
        <v>39</v>
      </c>
      <c r="E1121" s="20">
        <v>1.36823001279E-11</v>
      </c>
      <c r="F1121" s="37">
        <v>6.7926547201204803E-11</v>
      </c>
      <c r="G1121" s="37">
        <v>6.7926547201204803E-11</v>
      </c>
      <c r="H1121" s="37">
        <v>6.7926547201204803E-11</v>
      </c>
    </row>
    <row r="1122" spans="1:8">
      <c r="A1122" t="s">
        <v>360</v>
      </c>
      <c r="B1122" t="s">
        <v>44</v>
      </c>
      <c r="C1122" t="s">
        <v>361</v>
      </c>
      <c r="D1122" t="s">
        <v>39</v>
      </c>
      <c r="E1122">
        <v>0</v>
      </c>
      <c r="F1122" s="37">
        <v>0</v>
      </c>
      <c r="G1122" s="37">
        <v>0</v>
      </c>
      <c r="H1122" s="37">
        <v>0</v>
      </c>
    </row>
    <row r="1123" spans="1:8">
      <c r="A1123" t="s">
        <v>360</v>
      </c>
      <c r="B1123" t="s">
        <v>58</v>
      </c>
      <c r="D1123" t="s">
        <v>39</v>
      </c>
      <c r="E1123" s="20">
        <v>0</v>
      </c>
      <c r="F1123" s="37">
        <v>0</v>
      </c>
      <c r="G1123" s="37">
        <v>0</v>
      </c>
      <c r="H1123" s="37">
        <v>0</v>
      </c>
    </row>
    <row r="1124" spans="1:8">
      <c r="A1124" t="s">
        <v>360</v>
      </c>
      <c r="B1124" t="s">
        <v>59</v>
      </c>
      <c r="C1124" t="s">
        <v>361</v>
      </c>
      <c r="D1124" t="s">
        <v>39</v>
      </c>
      <c r="E1124" s="20">
        <v>1.9828360887900001E-12</v>
      </c>
      <c r="F1124" s="37">
        <v>4.5135167785748001E-12</v>
      </c>
      <c r="G1124" s="37">
        <v>4.5135167785748001E-12</v>
      </c>
      <c r="H1124" s="37">
        <v>4.5135167785748001E-12</v>
      </c>
    </row>
    <row r="1125" spans="1:8">
      <c r="A1125" t="s">
        <v>360</v>
      </c>
      <c r="B1125" t="s">
        <v>124</v>
      </c>
      <c r="C1125" t="s">
        <v>361</v>
      </c>
      <c r="D1125" t="s">
        <v>39</v>
      </c>
      <c r="E1125">
        <v>0</v>
      </c>
      <c r="F1125" s="37">
        <v>0</v>
      </c>
      <c r="G1125" s="37">
        <v>0</v>
      </c>
      <c r="H1125" s="37">
        <v>0</v>
      </c>
    </row>
    <row r="1126" spans="1:8">
      <c r="A1126" t="s">
        <v>360</v>
      </c>
      <c r="B1126" t="s">
        <v>125</v>
      </c>
      <c r="C1126" t="s">
        <v>361</v>
      </c>
      <c r="D1126" t="s">
        <v>39</v>
      </c>
      <c r="E1126">
        <v>0</v>
      </c>
      <c r="F1126" s="37">
        <v>0</v>
      </c>
      <c r="G1126" s="37">
        <v>0</v>
      </c>
      <c r="H1126" s="37">
        <v>0</v>
      </c>
    </row>
    <row r="1127" spans="1:8">
      <c r="A1127" t="s">
        <v>360</v>
      </c>
      <c r="B1127" t="s">
        <v>45</v>
      </c>
      <c r="D1127" t="s">
        <v>39</v>
      </c>
      <c r="E1127" s="20">
        <v>2.1735287585000002E-15</v>
      </c>
      <c r="F1127" s="37">
        <v>2.5471635647163619E-8</v>
      </c>
      <c r="G1127" s="37">
        <v>2.5471635647163619E-8</v>
      </c>
      <c r="H1127" s="37">
        <v>2.5471635647163619E-8</v>
      </c>
    </row>
    <row r="1128" spans="1:8">
      <c r="A1128" t="s">
        <v>360</v>
      </c>
      <c r="B1128" t="s">
        <v>46</v>
      </c>
      <c r="C1128" t="s">
        <v>361</v>
      </c>
      <c r="D1128" t="s">
        <v>39</v>
      </c>
      <c r="E1128">
        <v>0</v>
      </c>
      <c r="F1128" s="37">
        <v>0</v>
      </c>
      <c r="G1128" s="37">
        <v>0</v>
      </c>
      <c r="H1128" s="37">
        <v>0</v>
      </c>
    </row>
    <row r="1129" spans="1:8">
      <c r="A1129" t="s">
        <v>360</v>
      </c>
      <c r="B1129" t="s">
        <v>47</v>
      </c>
      <c r="C1129" t="s">
        <v>361</v>
      </c>
      <c r="D1129" t="s">
        <v>39</v>
      </c>
      <c r="E1129" s="20">
        <v>9.7753138242299994E-11</v>
      </c>
      <c r="F1129" s="37">
        <v>3.3598309571668794E-10</v>
      </c>
      <c r="G1129" s="37">
        <v>3.3598309571668794E-10</v>
      </c>
      <c r="H1129" s="37">
        <v>3.3598309571668794E-10</v>
      </c>
    </row>
    <row r="1130" spans="1:8">
      <c r="A1130" t="s">
        <v>360</v>
      </c>
      <c r="B1130" t="s">
        <v>48</v>
      </c>
      <c r="C1130" t="s">
        <v>361</v>
      </c>
      <c r="D1130" t="s">
        <v>39</v>
      </c>
      <c r="E1130" s="20">
        <v>8.6276025716100006E-8</v>
      </c>
      <c r="F1130" s="37">
        <v>2.0224593648361841E-7</v>
      </c>
      <c r="G1130" s="37">
        <v>2.0224593648361841E-7</v>
      </c>
      <c r="H1130" s="37">
        <v>2.0224593648361841E-7</v>
      </c>
    </row>
    <row r="1131" spans="1:8">
      <c r="A1131" t="s">
        <v>360</v>
      </c>
      <c r="B1131" t="s">
        <v>49</v>
      </c>
      <c r="C1131" t="s">
        <v>361</v>
      </c>
      <c r="D1131" t="s">
        <v>39</v>
      </c>
      <c r="E1131">
        <v>0</v>
      </c>
      <c r="F1131" s="37">
        <v>0</v>
      </c>
      <c r="G1131" s="37">
        <v>0</v>
      </c>
      <c r="H1131" s="37">
        <v>0</v>
      </c>
    </row>
    <row r="1132" spans="1:8">
      <c r="A1132" t="s">
        <v>360</v>
      </c>
      <c r="B1132" t="s">
        <v>50</v>
      </c>
      <c r="C1132" t="s">
        <v>361</v>
      </c>
      <c r="D1132" t="s">
        <v>39</v>
      </c>
      <c r="E1132" s="20">
        <v>2.0008582390599999E-13</v>
      </c>
      <c r="F1132" s="37">
        <v>9.6243334634996799E-14</v>
      </c>
      <c r="G1132" s="37">
        <v>9.6243334634996799E-14</v>
      </c>
      <c r="H1132" s="37">
        <v>9.6243334634996799E-14</v>
      </c>
    </row>
    <row r="1133" spans="1:8">
      <c r="A1133" t="s">
        <v>360</v>
      </c>
      <c r="B1133" t="s">
        <v>51</v>
      </c>
      <c r="C1133" t="s">
        <v>361</v>
      </c>
      <c r="D1133" t="s">
        <v>39</v>
      </c>
      <c r="E1133" s="20">
        <v>6.1472956363700005E-10</v>
      </c>
      <c r="F1133" s="37">
        <v>4.024306585548321E-10</v>
      </c>
      <c r="G1133" s="37">
        <v>4.024306585548321E-10</v>
      </c>
      <c r="H1133" s="37">
        <v>4.024306585548321E-10</v>
      </c>
    </row>
    <row r="1134" spans="1:8">
      <c r="A1134" t="s">
        <v>360</v>
      </c>
      <c r="B1134" t="s">
        <v>52</v>
      </c>
      <c r="C1134" t="s">
        <v>361</v>
      </c>
      <c r="D1134" t="s">
        <v>39</v>
      </c>
      <c r="E1134">
        <v>0</v>
      </c>
      <c r="F1134" s="37">
        <v>0</v>
      </c>
      <c r="G1134" s="37">
        <v>0</v>
      </c>
      <c r="H1134" s="37">
        <v>0</v>
      </c>
    </row>
    <row r="1135" spans="1:8">
      <c r="A1135" t="s">
        <v>362</v>
      </c>
      <c r="B1135" t="s">
        <v>127</v>
      </c>
      <c r="C1135" t="s">
        <v>361</v>
      </c>
      <c r="D1135" t="s">
        <v>39</v>
      </c>
      <c r="E1135">
        <v>1.31064920708E-8</v>
      </c>
      <c r="F1135" s="37">
        <v>2.6186266477394492E-8</v>
      </c>
      <c r="G1135" s="37">
        <v>2.6186266477394492E-8</v>
      </c>
      <c r="H1135" s="37">
        <v>2.6186266477394492E-8</v>
      </c>
    </row>
    <row r="1136" spans="1:8">
      <c r="A1136" t="s">
        <v>363</v>
      </c>
      <c r="B1136" t="s">
        <v>38</v>
      </c>
      <c r="D1136" t="s">
        <v>113</v>
      </c>
      <c r="E1136" s="20">
        <v>0</v>
      </c>
      <c r="F1136" s="37">
        <v>0</v>
      </c>
      <c r="G1136" s="37">
        <v>0</v>
      </c>
      <c r="H1136" s="37">
        <v>0</v>
      </c>
    </row>
    <row r="1137" spans="1:8">
      <c r="A1137" t="s">
        <v>363</v>
      </c>
      <c r="B1137" t="s">
        <v>40</v>
      </c>
      <c r="C1137" t="s">
        <v>361</v>
      </c>
      <c r="D1137" t="s">
        <v>113</v>
      </c>
      <c r="E1137">
        <v>0</v>
      </c>
      <c r="F1137" s="37">
        <v>0</v>
      </c>
      <c r="G1137" s="37">
        <v>0</v>
      </c>
      <c r="H1137" s="37">
        <v>0</v>
      </c>
    </row>
    <row r="1138" spans="1:8">
      <c r="A1138" t="s">
        <v>363</v>
      </c>
      <c r="B1138" t="s">
        <v>42</v>
      </c>
      <c r="C1138" t="s">
        <v>361</v>
      </c>
      <c r="D1138" t="s">
        <v>113</v>
      </c>
      <c r="E1138">
        <v>0</v>
      </c>
      <c r="F1138" s="37">
        <v>0</v>
      </c>
      <c r="G1138" s="37">
        <v>0</v>
      </c>
      <c r="H1138" s="37">
        <v>0</v>
      </c>
    </row>
    <row r="1139" spans="1:8">
      <c r="A1139" t="s">
        <v>363</v>
      </c>
      <c r="B1139" t="s">
        <v>43</v>
      </c>
      <c r="C1139" t="s">
        <v>361</v>
      </c>
      <c r="D1139" t="s">
        <v>113</v>
      </c>
      <c r="E1139">
        <v>0</v>
      </c>
      <c r="F1139" s="37">
        <v>0</v>
      </c>
      <c r="G1139" s="37">
        <v>0</v>
      </c>
      <c r="H1139" s="37">
        <v>0</v>
      </c>
    </row>
    <row r="1140" spans="1:8">
      <c r="A1140" t="s">
        <v>363</v>
      </c>
      <c r="B1140" t="s">
        <v>44</v>
      </c>
      <c r="C1140" t="s">
        <v>361</v>
      </c>
      <c r="D1140" t="s">
        <v>113</v>
      </c>
      <c r="E1140">
        <v>0</v>
      </c>
      <c r="F1140" s="37">
        <v>0</v>
      </c>
      <c r="G1140" s="37">
        <v>0</v>
      </c>
      <c r="H1140" s="37">
        <v>0</v>
      </c>
    </row>
    <row r="1141" spans="1:8">
      <c r="A1141" t="s">
        <v>363</v>
      </c>
      <c r="B1141" t="s">
        <v>45</v>
      </c>
      <c r="D1141" t="s">
        <v>113</v>
      </c>
      <c r="E1141">
        <v>0</v>
      </c>
      <c r="F1141" s="37">
        <v>0</v>
      </c>
      <c r="G1141" s="37">
        <v>0</v>
      </c>
      <c r="H1141" s="37">
        <v>0</v>
      </c>
    </row>
    <row r="1142" spans="1:8">
      <c r="A1142" t="s">
        <v>363</v>
      </c>
      <c r="B1142" t="s">
        <v>46</v>
      </c>
      <c r="C1142" t="s">
        <v>361</v>
      </c>
      <c r="D1142" t="s">
        <v>113</v>
      </c>
      <c r="E1142">
        <v>0</v>
      </c>
      <c r="F1142" s="37">
        <v>0</v>
      </c>
      <c r="G1142" s="37">
        <v>0</v>
      </c>
      <c r="H1142" s="37">
        <v>0</v>
      </c>
    </row>
    <row r="1143" spans="1:8">
      <c r="A1143" t="s">
        <v>363</v>
      </c>
      <c r="B1143" t="s">
        <v>47</v>
      </c>
      <c r="C1143" t="s">
        <v>361</v>
      </c>
      <c r="D1143" t="s">
        <v>113</v>
      </c>
      <c r="E1143">
        <v>0</v>
      </c>
      <c r="F1143" s="37">
        <v>0</v>
      </c>
      <c r="G1143" s="37">
        <v>0</v>
      </c>
      <c r="H1143" s="37">
        <v>0</v>
      </c>
    </row>
    <row r="1144" spans="1:8">
      <c r="A1144" t="s">
        <v>363</v>
      </c>
      <c r="B1144" t="s">
        <v>48</v>
      </c>
      <c r="C1144" t="s">
        <v>361</v>
      </c>
      <c r="D1144" t="s">
        <v>113</v>
      </c>
      <c r="E1144">
        <v>0</v>
      </c>
      <c r="F1144" s="37">
        <v>0</v>
      </c>
      <c r="G1144" s="37">
        <v>0</v>
      </c>
      <c r="H1144" s="37">
        <v>0</v>
      </c>
    </row>
    <row r="1145" spans="1:8">
      <c r="A1145" t="s">
        <v>363</v>
      </c>
      <c r="B1145" t="s">
        <v>49</v>
      </c>
      <c r="C1145" t="s">
        <v>361</v>
      </c>
      <c r="D1145" t="s">
        <v>113</v>
      </c>
      <c r="E1145">
        <v>0</v>
      </c>
      <c r="F1145" s="37">
        <v>0</v>
      </c>
      <c r="G1145" s="37">
        <v>0</v>
      </c>
      <c r="H1145" s="37">
        <v>0</v>
      </c>
    </row>
    <row r="1146" spans="1:8">
      <c r="A1146" t="s">
        <v>363</v>
      </c>
      <c r="B1146" t="s">
        <v>50</v>
      </c>
      <c r="C1146" t="s">
        <v>361</v>
      </c>
      <c r="D1146" t="s">
        <v>113</v>
      </c>
      <c r="E1146">
        <v>0</v>
      </c>
      <c r="F1146" s="37">
        <v>0</v>
      </c>
      <c r="G1146" s="37">
        <v>0</v>
      </c>
      <c r="H1146" s="37">
        <v>0</v>
      </c>
    </row>
    <row r="1147" spans="1:8">
      <c r="A1147" t="s">
        <v>363</v>
      </c>
      <c r="B1147" t="s">
        <v>51</v>
      </c>
      <c r="C1147" t="s">
        <v>361</v>
      </c>
      <c r="D1147" t="s">
        <v>113</v>
      </c>
      <c r="E1147" s="20">
        <v>2.3391327867199999E-10</v>
      </c>
      <c r="F1147" s="37">
        <v>1.7309214933947362E-10</v>
      </c>
      <c r="G1147" s="37">
        <v>1.7309214933947362E-10</v>
      </c>
      <c r="H1147" s="37">
        <v>1.7309214933947362E-10</v>
      </c>
    </row>
    <row r="1148" spans="1:8">
      <c r="A1148" t="s">
        <v>363</v>
      </c>
      <c r="B1148" t="s">
        <v>52</v>
      </c>
      <c r="C1148" t="s">
        <v>361</v>
      </c>
      <c r="D1148" t="s">
        <v>113</v>
      </c>
      <c r="E1148">
        <v>0</v>
      </c>
      <c r="F1148" s="37">
        <v>0</v>
      </c>
      <c r="G1148" s="37">
        <v>0</v>
      </c>
      <c r="H1148" s="37">
        <v>0</v>
      </c>
    </row>
    <row r="1149" spans="1:8">
      <c r="A1149" t="s">
        <v>364</v>
      </c>
      <c r="B1149" t="s">
        <v>38</v>
      </c>
      <c r="D1149" t="s">
        <v>113</v>
      </c>
      <c r="E1149">
        <v>0</v>
      </c>
      <c r="F1149" s="37">
        <v>0</v>
      </c>
      <c r="G1149" s="37">
        <v>0</v>
      </c>
      <c r="H1149" s="37">
        <v>0</v>
      </c>
    </row>
    <row r="1150" spans="1:8">
      <c r="A1150" t="s">
        <v>364</v>
      </c>
      <c r="B1150" t="s">
        <v>40</v>
      </c>
      <c r="C1150" t="s">
        <v>365</v>
      </c>
      <c r="D1150" t="s">
        <v>113</v>
      </c>
      <c r="E1150">
        <v>0</v>
      </c>
      <c r="F1150" s="37">
        <v>0</v>
      </c>
      <c r="G1150" s="37">
        <v>0</v>
      </c>
      <c r="H1150" s="37">
        <v>0</v>
      </c>
    </row>
    <row r="1151" spans="1:8">
      <c r="A1151" t="s">
        <v>364</v>
      </c>
      <c r="B1151" t="s">
        <v>42</v>
      </c>
      <c r="C1151" t="s">
        <v>365</v>
      </c>
      <c r="D1151" t="s">
        <v>113</v>
      </c>
      <c r="E1151">
        <v>8.6346702460100002E-13</v>
      </c>
      <c r="F1151" s="37">
        <v>6.3895202218726035E-13</v>
      </c>
      <c r="G1151" s="37">
        <v>6.3895202218726035E-13</v>
      </c>
      <c r="H1151" s="37">
        <v>6.3895202218726035E-13</v>
      </c>
    </row>
    <row r="1152" spans="1:8">
      <c r="A1152" t="s">
        <v>364</v>
      </c>
      <c r="B1152" t="s">
        <v>43</v>
      </c>
      <c r="C1152" t="s">
        <v>365</v>
      </c>
      <c r="D1152" t="s">
        <v>113</v>
      </c>
      <c r="E1152">
        <v>0</v>
      </c>
      <c r="F1152" s="37">
        <v>0</v>
      </c>
      <c r="G1152" s="37">
        <v>0</v>
      </c>
      <c r="H1152" s="37">
        <v>0</v>
      </c>
    </row>
    <row r="1153" spans="1:8">
      <c r="A1153" t="s">
        <v>364</v>
      </c>
      <c r="B1153" t="s">
        <v>44</v>
      </c>
      <c r="C1153" t="s">
        <v>365</v>
      </c>
      <c r="D1153" t="s">
        <v>113</v>
      </c>
      <c r="E1153">
        <v>0</v>
      </c>
      <c r="F1153" s="37">
        <v>0</v>
      </c>
      <c r="G1153" s="37">
        <v>0</v>
      </c>
      <c r="H1153" s="37">
        <v>0</v>
      </c>
    </row>
    <row r="1154" spans="1:8">
      <c r="A1154" t="s">
        <v>364</v>
      </c>
      <c r="B1154" t="s">
        <v>45</v>
      </c>
      <c r="D1154" t="s">
        <v>113</v>
      </c>
      <c r="E1154" s="20">
        <v>0</v>
      </c>
      <c r="F1154" s="37">
        <v>0</v>
      </c>
      <c r="G1154" s="37">
        <v>0</v>
      </c>
      <c r="H1154" s="37">
        <v>0</v>
      </c>
    </row>
    <row r="1155" spans="1:8">
      <c r="A1155" t="s">
        <v>364</v>
      </c>
      <c r="B1155" t="s">
        <v>46</v>
      </c>
      <c r="C1155" t="s">
        <v>365</v>
      </c>
      <c r="D1155" t="s">
        <v>113</v>
      </c>
      <c r="E1155">
        <v>0</v>
      </c>
      <c r="F1155" s="37">
        <v>0</v>
      </c>
      <c r="G1155" s="37">
        <v>0</v>
      </c>
      <c r="H1155" s="37">
        <v>0</v>
      </c>
    </row>
    <row r="1156" spans="1:8">
      <c r="A1156" t="s">
        <v>364</v>
      </c>
      <c r="B1156" t="s">
        <v>47</v>
      </c>
      <c r="C1156" t="s">
        <v>365</v>
      </c>
      <c r="D1156" t="s">
        <v>113</v>
      </c>
      <c r="E1156">
        <v>0</v>
      </c>
      <c r="F1156" s="37">
        <v>0</v>
      </c>
      <c r="G1156" s="37">
        <v>0</v>
      </c>
      <c r="H1156" s="37">
        <v>0</v>
      </c>
    </row>
    <row r="1157" spans="1:8">
      <c r="A1157" t="s">
        <v>364</v>
      </c>
      <c r="B1157" t="s">
        <v>48</v>
      </c>
      <c r="C1157" t="s">
        <v>365</v>
      </c>
      <c r="D1157" t="s">
        <v>113</v>
      </c>
      <c r="E1157">
        <v>0</v>
      </c>
      <c r="F1157" s="37">
        <v>0</v>
      </c>
      <c r="G1157" s="37">
        <v>0</v>
      </c>
      <c r="H1157" s="37">
        <v>0</v>
      </c>
    </row>
    <row r="1158" spans="1:8">
      <c r="A1158" t="s">
        <v>364</v>
      </c>
      <c r="B1158" t="s">
        <v>49</v>
      </c>
      <c r="C1158" t="s">
        <v>365</v>
      </c>
      <c r="D1158" t="s">
        <v>113</v>
      </c>
      <c r="E1158">
        <v>0</v>
      </c>
      <c r="F1158" s="37">
        <v>0</v>
      </c>
      <c r="G1158" s="37">
        <v>0</v>
      </c>
      <c r="H1158" s="37">
        <v>0</v>
      </c>
    </row>
    <row r="1159" spans="1:8">
      <c r="A1159" t="s">
        <v>364</v>
      </c>
      <c r="B1159" t="s">
        <v>50</v>
      </c>
      <c r="C1159" t="s">
        <v>365</v>
      </c>
      <c r="D1159" t="s">
        <v>113</v>
      </c>
      <c r="E1159">
        <v>0</v>
      </c>
      <c r="F1159" s="37">
        <v>0</v>
      </c>
      <c r="G1159" s="37">
        <v>0</v>
      </c>
      <c r="H1159" s="37">
        <v>0</v>
      </c>
    </row>
    <row r="1160" spans="1:8">
      <c r="A1160" t="s">
        <v>364</v>
      </c>
      <c r="B1160" t="s">
        <v>51</v>
      </c>
      <c r="C1160" t="s">
        <v>365</v>
      </c>
      <c r="D1160" t="s">
        <v>113</v>
      </c>
      <c r="E1160" s="20">
        <v>8.8898688102399997E-8</v>
      </c>
      <c r="F1160" s="37">
        <v>4.8094325663828795E-8</v>
      </c>
      <c r="G1160" s="37">
        <v>4.8094325663828795E-8</v>
      </c>
      <c r="H1160" s="37">
        <v>4.8094325663828795E-8</v>
      </c>
    </row>
    <row r="1161" spans="1:8">
      <c r="A1161" t="s">
        <v>364</v>
      </c>
      <c r="B1161" t="s">
        <v>52</v>
      </c>
      <c r="C1161" t="s">
        <v>365</v>
      </c>
      <c r="D1161" t="s">
        <v>113</v>
      </c>
      <c r="E1161">
        <v>0</v>
      </c>
      <c r="F1161" s="37">
        <v>0</v>
      </c>
      <c r="G1161" s="37">
        <v>0</v>
      </c>
      <c r="H1161" s="37">
        <v>0</v>
      </c>
    </row>
    <row r="1162" spans="1:8">
      <c r="A1162" t="s">
        <v>366</v>
      </c>
      <c r="B1162" t="s">
        <v>38</v>
      </c>
      <c r="D1162" t="s">
        <v>113</v>
      </c>
      <c r="E1162">
        <v>0</v>
      </c>
      <c r="F1162" s="37">
        <v>0</v>
      </c>
      <c r="G1162" s="37">
        <v>0</v>
      </c>
      <c r="H1162" s="37">
        <v>0</v>
      </c>
    </row>
    <row r="1163" spans="1:8">
      <c r="A1163" t="s">
        <v>366</v>
      </c>
      <c r="B1163" t="s">
        <v>40</v>
      </c>
      <c r="C1163" t="s">
        <v>361</v>
      </c>
      <c r="D1163" t="s">
        <v>113</v>
      </c>
      <c r="E1163">
        <v>0</v>
      </c>
      <c r="F1163" s="37">
        <v>0</v>
      </c>
      <c r="G1163" s="37">
        <v>0</v>
      </c>
      <c r="H1163" s="37">
        <v>0</v>
      </c>
    </row>
    <row r="1164" spans="1:8">
      <c r="A1164" t="s">
        <v>366</v>
      </c>
      <c r="B1164" t="s">
        <v>42</v>
      </c>
      <c r="C1164" t="s">
        <v>361</v>
      </c>
      <c r="D1164" t="s">
        <v>113</v>
      </c>
      <c r="E1164">
        <v>7.62792793903E-12</v>
      </c>
      <c r="F1164" s="37">
        <v>5.6445467296439224E-12</v>
      </c>
      <c r="G1164" s="37">
        <v>5.6445467296439224E-12</v>
      </c>
      <c r="H1164" s="37">
        <v>5.6445467296439224E-12</v>
      </c>
    </row>
    <row r="1165" spans="1:8">
      <c r="A1165" t="s">
        <v>366</v>
      </c>
      <c r="B1165" t="s">
        <v>43</v>
      </c>
      <c r="C1165" t="s">
        <v>361</v>
      </c>
      <c r="D1165" t="s">
        <v>113</v>
      </c>
      <c r="E1165">
        <v>0</v>
      </c>
      <c r="F1165" s="37">
        <v>0</v>
      </c>
      <c r="G1165" s="37">
        <v>0</v>
      </c>
      <c r="H1165" s="37">
        <v>0</v>
      </c>
    </row>
    <row r="1166" spans="1:8">
      <c r="A1166" t="s">
        <v>366</v>
      </c>
      <c r="B1166" t="s">
        <v>44</v>
      </c>
      <c r="C1166" t="s">
        <v>361</v>
      </c>
      <c r="D1166" t="s">
        <v>113</v>
      </c>
      <c r="E1166">
        <v>0</v>
      </c>
      <c r="F1166" s="37">
        <v>0</v>
      </c>
      <c r="G1166" s="37">
        <v>0</v>
      </c>
      <c r="H1166" s="37">
        <v>0</v>
      </c>
    </row>
    <row r="1167" spans="1:8">
      <c r="A1167" t="s">
        <v>366</v>
      </c>
      <c r="B1167" t="s">
        <v>45</v>
      </c>
      <c r="D1167" t="s">
        <v>113</v>
      </c>
      <c r="E1167" s="20">
        <v>0</v>
      </c>
      <c r="F1167" s="37">
        <v>0</v>
      </c>
      <c r="G1167" s="37">
        <v>0</v>
      </c>
      <c r="H1167" s="37">
        <v>0</v>
      </c>
    </row>
    <row r="1168" spans="1:8">
      <c r="A1168" t="s">
        <v>366</v>
      </c>
      <c r="B1168" t="s">
        <v>46</v>
      </c>
      <c r="C1168" t="s">
        <v>361</v>
      </c>
      <c r="D1168" t="s">
        <v>113</v>
      </c>
      <c r="E1168">
        <v>0</v>
      </c>
      <c r="F1168" s="37">
        <v>0</v>
      </c>
      <c r="G1168" s="37">
        <v>0</v>
      </c>
      <c r="H1168" s="37">
        <v>0</v>
      </c>
    </row>
    <row r="1169" spans="1:8">
      <c r="A1169" t="s">
        <v>366</v>
      </c>
      <c r="B1169" t="s">
        <v>47</v>
      </c>
      <c r="C1169" t="s">
        <v>361</v>
      </c>
      <c r="D1169" t="s">
        <v>113</v>
      </c>
      <c r="E1169">
        <v>0</v>
      </c>
      <c r="F1169" s="37">
        <v>0</v>
      </c>
      <c r="G1169" s="37">
        <v>0</v>
      </c>
      <c r="H1169" s="37">
        <v>0</v>
      </c>
    </row>
    <row r="1170" spans="1:8">
      <c r="A1170" t="s">
        <v>366</v>
      </c>
      <c r="B1170" t="s">
        <v>48</v>
      </c>
      <c r="C1170" t="s">
        <v>361</v>
      </c>
      <c r="D1170" t="s">
        <v>113</v>
      </c>
      <c r="E1170">
        <v>0</v>
      </c>
      <c r="F1170" s="37">
        <v>0</v>
      </c>
      <c r="G1170" s="37">
        <v>0</v>
      </c>
      <c r="H1170" s="37">
        <v>0</v>
      </c>
    </row>
    <row r="1171" spans="1:8">
      <c r="A1171" t="s">
        <v>366</v>
      </c>
      <c r="B1171" t="s">
        <v>49</v>
      </c>
      <c r="C1171" t="s">
        <v>361</v>
      </c>
      <c r="D1171" t="s">
        <v>113</v>
      </c>
      <c r="E1171">
        <v>0</v>
      </c>
      <c r="F1171" s="37">
        <v>0</v>
      </c>
      <c r="G1171" s="37">
        <v>0</v>
      </c>
      <c r="H1171" s="37">
        <v>0</v>
      </c>
    </row>
    <row r="1172" spans="1:8">
      <c r="A1172" t="s">
        <v>366</v>
      </c>
      <c r="B1172" t="s">
        <v>50</v>
      </c>
      <c r="C1172" t="s">
        <v>361</v>
      </c>
      <c r="D1172" t="s">
        <v>113</v>
      </c>
      <c r="E1172">
        <v>0</v>
      </c>
      <c r="F1172" s="37">
        <v>0</v>
      </c>
      <c r="G1172" s="37">
        <v>0</v>
      </c>
      <c r="H1172" s="37">
        <v>0</v>
      </c>
    </row>
    <row r="1173" spans="1:8">
      <c r="A1173" t="s">
        <v>366</v>
      </c>
      <c r="B1173" t="s">
        <v>51</v>
      </c>
      <c r="C1173" t="s">
        <v>361</v>
      </c>
      <c r="D1173" t="s">
        <v>113</v>
      </c>
      <c r="E1173" s="20">
        <v>7.0790345127100002E-8</v>
      </c>
      <c r="F1173" s="37">
        <v>3.8973421808936813E-8</v>
      </c>
      <c r="G1173" s="37">
        <v>3.8973421808936813E-8</v>
      </c>
      <c r="H1173" s="37">
        <v>3.8973421808936813E-8</v>
      </c>
    </row>
    <row r="1174" spans="1:8">
      <c r="A1174" t="s">
        <v>366</v>
      </c>
      <c r="B1174" t="s">
        <v>52</v>
      </c>
      <c r="C1174" t="s">
        <v>361</v>
      </c>
      <c r="D1174" t="s">
        <v>113</v>
      </c>
      <c r="E1174">
        <v>0</v>
      </c>
      <c r="F1174" s="37">
        <v>0</v>
      </c>
      <c r="G1174" s="37">
        <v>0</v>
      </c>
      <c r="H1174" s="37">
        <v>0</v>
      </c>
    </row>
    <row r="1175" spans="1:8">
      <c r="A1175" t="s">
        <v>367</v>
      </c>
      <c r="B1175" t="s">
        <v>45</v>
      </c>
      <c r="D1175" t="s">
        <v>39</v>
      </c>
      <c r="E1175" s="20">
        <v>2.0226924137E-7</v>
      </c>
      <c r="F1175" s="37">
        <v>3.3092822852252076E-4</v>
      </c>
      <c r="G1175" s="37">
        <v>3.3092822852252076E-4</v>
      </c>
      <c r="H1175" s="37">
        <v>3.3092822852252076E-4</v>
      </c>
    </row>
    <row r="1176" spans="1:8">
      <c r="A1176" t="s">
        <v>367</v>
      </c>
      <c r="B1176" t="s">
        <v>46</v>
      </c>
      <c r="D1176" t="s">
        <v>39</v>
      </c>
      <c r="E1176">
        <v>0</v>
      </c>
      <c r="F1176" s="37">
        <v>0</v>
      </c>
      <c r="G1176" s="37">
        <v>0</v>
      </c>
      <c r="H1176" s="37">
        <v>0</v>
      </c>
    </row>
    <row r="1177" spans="1:8">
      <c r="A1177" t="s">
        <v>367</v>
      </c>
      <c r="B1177" t="s">
        <v>47</v>
      </c>
      <c r="D1177" t="s">
        <v>39</v>
      </c>
      <c r="E1177" s="20">
        <v>1.7032362034099999E-10</v>
      </c>
      <c r="F1177" s="37">
        <v>4.5930421449849597E-10</v>
      </c>
      <c r="G1177" s="37">
        <v>4.5930421449849597E-10</v>
      </c>
      <c r="H1177" s="37">
        <v>4.5930421449849597E-10</v>
      </c>
    </row>
    <row r="1178" spans="1:8">
      <c r="A1178" t="s">
        <v>367</v>
      </c>
      <c r="B1178" t="s">
        <v>48</v>
      </c>
      <c r="D1178" t="s">
        <v>39</v>
      </c>
      <c r="E1178" s="20">
        <v>1.0554194806400001E-5</v>
      </c>
      <c r="F1178" s="37">
        <v>4.973839074368842E-6</v>
      </c>
      <c r="G1178" s="37">
        <v>4.973839074368842E-6</v>
      </c>
      <c r="H1178" s="37">
        <v>4.973839074368842E-6</v>
      </c>
    </row>
    <row r="1179" spans="1:8">
      <c r="A1179" t="s">
        <v>367</v>
      </c>
      <c r="B1179" t="s">
        <v>49</v>
      </c>
      <c r="D1179" t="s">
        <v>39</v>
      </c>
      <c r="E1179">
        <v>0</v>
      </c>
      <c r="F1179" s="37">
        <v>0</v>
      </c>
      <c r="G1179" s="37">
        <v>0</v>
      </c>
      <c r="H1179" s="37">
        <v>0</v>
      </c>
    </row>
    <row r="1180" spans="1:8">
      <c r="A1180" t="s">
        <v>367</v>
      </c>
      <c r="B1180" t="s">
        <v>50</v>
      </c>
      <c r="D1180" t="s">
        <v>39</v>
      </c>
      <c r="E1180" s="20">
        <v>1.5861802311499998E-5</v>
      </c>
      <c r="F1180" s="37">
        <v>1.3336173506931786E-6</v>
      </c>
      <c r="G1180" s="37">
        <v>1.3336173506931786E-6</v>
      </c>
      <c r="H1180" s="37">
        <v>1.3336173506931786E-6</v>
      </c>
    </row>
    <row r="1181" spans="1:8">
      <c r="A1181" t="s">
        <v>367</v>
      </c>
      <c r="B1181" t="s">
        <v>51</v>
      </c>
      <c r="D1181" t="s">
        <v>39</v>
      </c>
      <c r="E1181" s="20">
        <v>1.0806731418899999E-5</v>
      </c>
      <c r="F1181" s="37">
        <v>7.2177258443138787E-6</v>
      </c>
      <c r="G1181" s="37">
        <v>7.2177258443138787E-6</v>
      </c>
      <c r="H1181" s="37">
        <v>7.2177258443138787E-6</v>
      </c>
    </row>
    <row r="1182" spans="1:8">
      <c r="A1182" t="s">
        <v>367</v>
      </c>
      <c r="B1182" t="s">
        <v>52</v>
      </c>
      <c r="D1182" t="s">
        <v>39</v>
      </c>
      <c r="E1182">
        <v>0</v>
      </c>
      <c r="F1182" s="37">
        <v>0</v>
      </c>
      <c r="G1182" s="37">
        <v>0</v>
      </c>
      <c r="H1182" s="37">
        <v>0</v>
      </c>
    </row>
    <row r="1183" spans="1:8">
      <c r="A1183" t="s">
        <v>368</v>
      </c>
      <c r="B1183" t="s">
        <v>127</v>
      </c>
      <c r="D1183" t="s">
        <v>39</v>
      </c>
      <c r="E1183" s="20">
        <v>1.8488461446700002E-8</v>
      </c>
      <c r="F1183" s="37">
        <v>3.7327785693043002E-8</v>
      </c>
      <c r="G1183" s="37">
        <v>3.7327785693043002E-8</v>
      </c>
      <c r="H1183" s="37">
        <v>3.7327785693043002E-8</v>
      </c>
    </row>
    <row r="1184" spans="1:8">
      <c r="A1184" t="s">
        <v>369</v>
      </c>
      <c r="B1184" t="s">
        <v>38</v>
      </c>
      <c r="D1184" t="s">
        <v>39</v>
      </c>
      <c r="E1184" s="20">
        <v>8.1088377778300002E-10</v>
      </c>
      <c r="F1184" s="37">
        <v>7.3140241560446004E-10</v>
      </c>
      <c r="G1184" s="37">
        <v>7.3140241560446004E-10</v>
      </c>
      <c r="H1184" s="37">
        <v>7.3140241560446004E-10</v>
      </c>
    </row>
    <row r="1185" spans="1:8">
      <c r="A1185" t="s">
        <v>369</v>
      </c>
      <c r="B1185" t="s">
        <v>40</v>
      </c>
      <c r="C1185" t="s">
        <v>370</v>
      </c>
      <c r="D1185" t="s">
        <v>39</v>
      </c>
      <c r="E1185" s="20">
        <v>4.0439625605300003E-10</v>
      </c>
      <c r="F1185" s="37">
        <v>8.7616870152656005E-10</v>
      </c>
      <c r="G1185" s="37">
        <v>8.7616870152656005E-10</v>
      </c>
      <c r="H1185" s="37">
        <v>8.7616870152656005E-10</v>
      </c>
    </row>
    <row r="1186" spans="1:8">
      <c r="A1186" t="s">
        <v>369</v>
      </c>
      <c r="B1186" t="s">
        <v>42</v>
      </c>
      <c r="C1186" t="s">
        <v>370</v>
      </c>
      <c r="D1186" t="s">
        <v>39</v>
      </c>
      <c r="E1186" s="20">
        <v>6.6131297599500003E-9</v>
      </c>
      <c r="F1186" s="37">
        <v>1.0049864731886356E-8</v>
      </c>
      <c r="G1186" s="37">
        <v>1.0049864731886356E-8</v>
      </c>
      <c r="H1186" s="37">
        <v>1.0049864731886356E-8</v>
      </c>
    </row>
    <row r="1187" spans="1:8">
      <c r="A1187" t="s">
        <v>369</v>
      </c>
      <c r="B1187" t="s">
        <v>43</v>
      </c>
      <c r="C1187" t="s">
        <v>370</v>
      </c>
      <c r="D1187" t="s">
        <v>39</v>
      </c>
      <c r="E1187" s="20">
        <v>1.44269150969E-10</v>
      </c>
      <c r="F1187" s="37">
        <v>7.1623228123607599E-10</v>
      </c>
      <c r="G1187" s="37">
        <v>7.1623228123607599E-10</v>
      </c>
      <c r="H1187" s="37">
        <v>7.1623228123607599E-10</v>
      </c>
    </row>
    <row r="1188" spans="1:8">
      <c r="A1188" t="s">
        <v>369</v>
      </c>
      <c r="B1188" t="s">
        <v>44</v>
      </c>
      <c r="C1188" t="s">
        <v>370</v>
      </c>
      <c r="D1188" t="s">
        <v>39</v>
      </c>
      <c r="E1188" s="20">
        <v>5.8051344949800004E-17</v>
      </c>
      <c r="F1188" s="37">
        <v>5.0204149053271202E-17</v>
      </c>
      <c r="G1188" s="37">
        <v>5.0204149053271202E-17</v>
      </c>
      <c r="H1188" s="37">
        <v>5.0204149053271202E-17</v>
      </c>
    </row>
    <row r="1189" spans="1:8">
      <c r="A1189" t="s">
        <v>369</v>
      </c>
      <c r="B1189" t="s">
        <v>58</v>
      </c>
      <c r="D1189" t="s">
        <v>39</v>
      </c>
      <c r="E1189" s="20">
        <v>6.7371308333000003E-10</v>
      </c>
      <c r="F1189" s="37">
        <v>2.1083496493524561E-9</v>
      </c>
      <c r="G1189" s="37">
        <v>2.1083496493524561E-9</v>
      </c>
      <c r="H1189" s="37">
        <v>2.1083496493524561E-9</v>
      </c>
    </row>
    <row r="1190" spans="1:8">
      <c r="A1190" t="s">
        <v>369</v>
      </c>
      <c r="B1190" t="s">
        <v>59</v>
      </c>
      <c r="C1190" t="s">
        <v>370</v>
      </c>
      <c r="D1190" t="s">
        <v>39</v>
      </c>
      <c r="E1190" s="20">
        <v>1.14927422994E-11</v>
      </c>
      <c r="F1190" s="37">
        <v>3.7178821556532796E-11</v>
      </c>
      <c r="G1190" s="37">
        <v>3.7178821556532796E-11</v>
      </c>
      <c r="H1190" s="37">
        <v>3.7178821556532796E-11</v>
      </c>
    </row>
    <row r="1191" spans="1:8">
      <c r="A1191" t="s">
        <v>369</v>
      </c>
      <c r="B1191" t="s">
        <v>124</v>
      </c>
      <c r="C1191" t="s">
        <v>370</v>
      </c>
      <c r="D1191" t="s">
        <v>39</v>
      </c>
      <c r="E1191">
        <v>0</v>
      </c>
      <c r="F1191" s="37">
        <v>0</v>
      </c>
      <c r="G1191" s="37">
        <v>0</v>
      </c>
      <c r="H1191" s="37">
        <v>0</v>
      </c>
    </row>
    <row r="1192" spans="1:8">
      <c r="A1192" t="s">
        <v>369</v>
      </c>
      <c r="B1192" t="s">
        <v>125</v>
      </c>
      <c r="C1192" t="s">
        <v>370</v>
      </c>
      <c r="D1192" t="s">
        <v>39</v>
      </c>
      <c r="E1192" s="20">
        <v>1.50807484954E-11</v>
      </c>
      <c r="F1192" s="37">
        <v>1.7921051219651427E-12</v>
      </c>
      <c r="G1192" s="37">
        <v>1.7921051219651427E-12</v>
      </c>
      <c r="H1192" s="37">
        <v>1.7921051219651427E-12</v>
      </c>
    </row>
    <row r="1193" spans="1:8">
      <c r="A1193" t="s">
        <v>371</v>
      </c>
      <c r="B1193" t="s">
        <v>127</v>
      </c>
      <c r="C1193" t="s">
        <v>370</v>
      </c>
      <c r="D1193" t="s">
        <v>39</v>
      </c>
      <c r="E1193">
        <v>0</v>
      </c>
      <c r="F1193" s="37">
        <v>0</v>
      </c>
      <c r="G1193" s="37">
        <v>0</v>
      </c>
      <c r="H1193" s="37">
        <v>0</v>
      </c>
    </row>
    <row r="1194" spans="1:8">
      <c r="A1194" t="s">
        <v>372</v>
      </c>
      <c r="B1194" t="s">
        <v>127</v>
      </c>
      <c r="C1194" t="s">
        <v>370</v>
      </c>
      <c r="D1194" t="s">
        <v>39</v>
      </c>
      <c r="E1194">
        <v>0</v>
      </c>
      <c r="F1194" s="37">
        <v>0</v>
      </c>
      <c r="G1194" s="37">
        <v>0</v>
      </c>
      <c r="H1194" s="37">
        <v>0</v>
      </c>
    </row>
    <row r="1195" spans="1:8">
      <c r="A1195" t="s">
        <v>373</v>
      </c>
      <c r="B1195" t="s">
        <v>127</v>
      </c>
      <c r="C1195" t="s">
        <v>370</v>
      </c>
      <c r="D1195" t="s">
        <v>39</v>
      </c>
      <c r="E1195">
        <v>0</v>
      </c>
      <c r="F1195" s="37">
        <v>0</v>
      </c>
      <c r="G1195" s="37">
        <v>0</v>
      </c>
      <c r="H1195" s="37">
        <v>0</v>
      </c>
    </row>
    <row r="1196" spans="1:8">
      <c r="A1196" t="s">
        <v>374</v>
      </c>
      <c r="B1196" t="s">
        <v>127</v>
      </c>
      <c r="C1196" t="s">
        <v>370</v>
      </c>
      <c r="D1196" t="s">
        <v>39</v>
      </c>
      <c r="E1196" s="20">
        <v>3.7227280530699999E-7</v>
      </c>
      <c r="F1196" s="37">
        <v>6.4745384885629517E-7</v>
      </c>
      <c r="G1196" s="37">
        <v>6.4745384885629517E-7</v>
      </c>
      <c r="H1196" s="37">
        <v>6.4745384885629517E-7</v>
      </c>
    </row>
    <row r="1197" spans="1:8">
      <c r="A1197" t="s">
        <v>375</v>
      </c>
      <c r="B1197" t="s">
        <v>127</v>
      </c>
      <c r="D1197" t="s">
        <v>39</v>
      </c>
      <c r="E1197">
        <v>0</v>
      </c>
      <c r="F1197" s="37">
        <v>0</v>
      </c>
      <c r="G1197" s="37">
        <v>0</v>
      </c>
      <c r="H1197" s="37">
        <v>0</v>
      </c>
    </row>
    <row r="1198" spans="1:8">
      <c r="A1198" t="s">
        <v>376</v>
      </c>
      <c r="B1198" t="s">
        <v>127</v>
      </c>
      <c r="C1198" t="s">
        <v>370</v>
      </c>
      <c r="D1198" t="s">
        <v>39</v>
      </c>
      <c r="E1198" s="20">
        <v>2.0635817133600001E-6</v>
      </c>
      <c r="F1198" s="37">
        <v>3.5909228829415644E-6</v>
      </c>
      <c r="G1198" s="37">
        <v>3.5909228829415644E-6</v>
      </c>
      <c r="H1198" s="37">
        <v>3.5909228829415644E-6</v>
      </c>
    </row>
    <row r="1199" spans="1:8">
      <c r="A1199" t="s">
        <v>377</v>
      </c>
      <c r="B1199" t="s">
        <v>127</v>
      </c>
      <c r="C1199" t="s">
        <v>370</v>
      </c>
      <c r="D1199" t="s">
        <v>39</v>
      </c>
      <c r="E1199" s="20">
        <v>5.4739454920599997E-7</v>
      </c>
      <c r="F1199" s="37">
        <v>9.5254363043780758E-7</v>
      </c>
      <c r="G1199" s="37">
        <v>9.5254363043780758E-7</v>
      </c>
      <c r="H1199" s="37">
        <v>9.5254363043780758E-7</v>
      </c>
    </row>
    <row r="1200" spans="1:8">
      <c r="A1200" t="s">
        <v>378</v>
      </c>
      <c r="B1200" t="s">
        <v>127</v>
      </c>
      <c r="C1200" t="s">
        <v>370</v>
      </c>
      <c r="D1200" t="s">
        <v>39</v>
      </c>
      <c r="E1200" s="20">
        <v>2.71447562405E-6</v>
      </c>
      <c r="F1200" s="37">
        <v>4.722762475893548E-6</v>
      </c>
      <c r="G1200" s="37">
        <v>4.722762475893548E-6</v>
      </c>
      <c r="H1200" s="37">
        <v>4.722762475893548E-6</v>
      </c>
    </row>
    <row r="1201" spans="1:8">
      <c r="A1201" t="s">
        <v>379</v>
      </c>
      <c r="B1201" t="s">
        <v>127</v>
      </c>
      <c r="C1201" t="s">
        <v>370</v>
      </c>
      <c r="D1201" t="s">
        <v>39</v>
      </c>
      <c r="E1201">
        <v>0</v>
      </c>
      <c r="F1201" s="37">
        <v>0</v>
      </c>
      <c r="G1201" s="37">
        <v>0</v>
      </c>
      <c r="H1201" s="37">
        <v>0</v>
      </c>
    </row>
    <row r="1202" spans="1:8">
      <c r="A1202" t="s">
        <v>380</v>
      </c>
      <c r="B1202" t="s">
        <v>45</v>
      </c>
      <c r="D1202" t="s">
        <v>39</v>
      </c>
      <c r="E1202" s="20">
        <v>9.5980348159799996E-10</v>
      </c>
      <c r="F1202" s="37">
        <v>1.6292147526087462E-7</v>
      </c>
      <c r="G1202" s="37">
        <v>1.6292147526087462E-7</v>
      </c>
      <c r="H1202" s="37">
        <v>1.6292147526087462E-7</v>
      </c>
    </row>
    <row r="1203" spans="1:8">
      <c r="A1203" t="s">
        <v>380</v>
      </c>
      <c r="B1203" t="s">
        <v>46</v>
      </c>
      <c r="C1203" t="s">
        <v>381</v>
      </c>
      <c r="D1203" t="s">
        <v>39</v>
      </c>
      <c r="E1203">
        <v>0</v>
      </c>
      <c r="F1203" s="37">
        <v>0</v>
      </c>
      <c r="G1203" s="37">
        <v>0</v>
      </c>
      <c r="H1203" s="37">
        <v>0</v>
      </c>
    </row>
    <row r="1204" spans="1:8">
      <c r="A1204" t="s">
        <v>380</v>
      </c>
      <c r="B1204" t="s">
        <v>47</v>
      </c>
      <c r="C1204" t="s">
        <v>381</v>
      </c>
      <c r="D1204" t="s">
        <v>39</v>
      </c>
      <c r="E1204" s="20">
        <v>1.18115300463E-10</v>
      </c>
      <c r="F1204" s="37">
        <v>2.9136913779156719E-10</v>
      </c>
      <c r="G1204" s="37">
        <v>2.9136913779156719E-10</v>
      </c>
      <c r="H1204" s="37">
        <v>2.9136913779156719E-10</v>
      </c>
    </row>
    <row r="1205" spans="1:8">
      <c r="A1205" t="s">
        <v>380</v>
      </c>
      <c r="B1205" t="s">
        <v>48</v>
      </c>
      <c r="C1205" t="s">
        <v>381</v>
      </c>
      <c r="D1205" t="s">
        <v>39</v>
      </c>
      <c r="E1205" s="20">
        <v>1.01690348509E-7</v>
      </c>
      <c r="F1205" s="37">
        <v>1.992158551781444E-7</v>
      </c>
      <c r="G1205" s="37">
        <v>1.992158551781444E-7</v>
      </c>
      <c r="H1205" s="37">
        <v>1.992158551781444E-7</v>
      </c>
    </row>
    <row r="1206" spans="1:8">
      <c r="A1206" t="s">
        <v>380</v>
      </c>
      <c r="B1206" t="s">
        <v>49</v>
      </c>
      <c r="C1206" t="s">
        <v>381</v>
      </c>
      <c r="D1206" t="s">
        <v>39</v>
      </c>
      <c r="E1206" s="20">
        <v>3.1145195927400002E-16</v>
      </c>
      <c r="F1206" s="37">
        <v>2.5094654990731007E-16</v>
      </c>
      <c r="G1206" s="37">
        <v>2.5094654990731007E-16</v>
      </c>
      <c r="H1206" s="37">
        <v>2.5094654990731007E-16</v>
      </c>
    </row>
    <row r="1207" spans="1:8">
      <c r="A1207" t="s">
        <v>380</v>
      </c>
      <c r="B1207" t="s">
        <v>50</v>
      </c>
      <c r="C1207" t="s">
        <v>381</v>
      </c>
      <c r="D1207" t="s">
        <v>39</v>
      </c>
      <c r="E1207" s="20">
        <v>1.72430192244E-9</v>
      </c>
      <c r="F1207" s="37">
        <v>2.2274322199625428E-11</v>
      </c>
      <c r="G1207" s="37">
        <v>2.2274322199625428E-11</v>
      </c>
      <c r="H1207" s="37">
        <v>2.2274322199625428E-11</v>
      </c>
    </row>
    <row r="1208" spans="1:8">
      <c r="A1208" t="s">
        <v>380</v>
      </c>
      <c r="B1208" t="s">
        <v>51</v>
      </c>
      <c r="C1208" t="s">
        <v>381</v>
      </c>
      <c r="D1208" t="s">
        <v>39</v>
      </c>
      <c r="E1208" s="20">
        <v>9.7383744141199998E-10</v>
      </c>
      <c r="F1208" s="37">
        <v>7.5372857482616014E-10</v>
      </c>
      <c r="G1208" s="37">
        <v>7.5372857482616014E-10</v>
      </c>
      <c r="H1208" s="37">
        <v>7.5372857482616014E-10</v>
      </c>
    </row>
    <row r="1209" spans="1:8">
      <c r="A1209" t="s">
        <v>380</v>
      </c>
      <c r="B1209" t="s">
        <v>52</v>
      </c>
      <c r="C1209" t="s">
        <v>381</v>
      </c>
      <c r="D1209" t="s">
        <v>39</v>
      </c>
      <c r="E1209">
        <v>0</v>
      </c>
      <c r="F1209" s="37">
        <v>0</v>
      </c>
      <c r="G1209" s="37">
        <v>0</v>
      </c>
      <c r="H1209" s="37">
        <v>0</v>
      </c>
    </row>
    <row r="1210" spans="1:8">
      <c r="A1210" t="s">
        <v>382</v>
      </c>
      <c r="B1210" t="s">
        <v>127</v>
      </c>
      <c r="D1210" t="s">
        <v>39</v>
      </c>
      <c r="E1210">
        <v>0</v>
      </c>
      <c r="F1210" s="37">
        <v>0</v>
      </c>
      <c r="G1210" s="37">
        <v>0</v>
      </c>
      <c r="H1210" s="37">
        <v>0</v>
      </c>
    </row>
    <row r="1211" spans="1:8">
      <c r="A1211" t="s">
        <v>383</v>
      </c>
      <c r="B1211" t="s">
        <v>127</v>
      </c>
      <c r="D1211" t="s">
        <v>39</v>
      </c>
      <c r="E1211">
        <v>0</v>
      </c>
      <c r="F1211" s="37">
        <v>0</v>
      </c>
      <c r="G1211" s="37">
        <v>0</v>
      </c>
      <c r="H1211" s="37">
        <v>0</v>
      </c>
    </row>
    <row r="1212" spans="1:8">
      <c r="A1212" t="s">
        <v>384</v>
      </c>
      <c r="B1212" t="s">
        <v>38</v>
      </c>
      <c r="D1212" t="s">
        <v>39</v>
      </c>
      <c r="E1212" s="20">
        <v>5.2474803576300002E-22</v>
      </c>
      <c r="F1212" s="37">
        <v>6.1495349213130198E-15</v>
      </c>
      <c r="G1212" s="37">
        <v>6.1495349213130198E-15</v>
      </c>
      <c r="H1212" s="37">
        <v>6.1495349213130198E-15</v>
      </c>
    </row>
    <row r="1213" spans="1:8">
      <c r="A1213" t="s">
        <v>384</v>
      </c>
      <c r="B1213" t="s">
        <v>40</v>
      </c>
      <c r="C1213" t="s">
        <v>385</v>
      </c>
      <c r="D1213" t="s">
        <v>39</v>
      </c>
      <c r="E1213" s="20">
        <v>2.3369178574799999E-9</v>
      </c>
      <c r="F1213" s="37">
        <v>1.3394793430878598E-9</v>
      </c>
      <c r="G1213" s="37">
        <v>1.3394793430878598E-9</v>
      </c>
      <c r="H1213" s="37">
        <v>1.3394793430878598E-9</v>
      </c>
    </row>
    <row r="1214" spans="1:8">
      <c r="A1214" t="s">
        <v>384</v>
      </c>
      <c r="B1214" t="s">
        <v>42</v>
      </c>
      <c r="C1214" t="s">
        <v>385</v>
      </c>
      <c r="D1214" t="s">
        <v>39</v>
      </c>
      <c r="E1214">
        <v>1.0906924767199999E-15</v>
      </c>
      <c r="F1214" s="37">
        <v>9.6923838714936038E-12</v>
      </c>
      <c r="G1214" s="37">
        <v>9.6923838714936038E-12</v>
      </c>
      <c r="H1214" s="37">
        <v>9.6923838714936038E-12</v>
      </c>
    </row>
    <row r="1215" spans="1:8">
      <c r="A1215" t="s">
        <v>384</v>
      </c>
      <c r="B1215" t="s">
        <v>43</v>
      </c>
      <c r="C1215" t="s">
        <v>385</v>
      </c>
      <c r="D1215" t="s">
        <v>39</v>
      </c>
      <c r="E1215">
        <v>0</v>
      </c>
      <c r="F1215" s="37">
        <v>0</v>
      </c>
      <c r="G1215" s="37">
        <v>0</v>
      </c>
      <c r="H1215" s="37">
        <v>0</v>
      </c>
    </row>
    <row r="1216" spans="1:8">
      <c r="A1216" t="s">
        <v>384</v>
      </c>
      <c r="B1216" t="s">
        <v>44</v>
      </c>
      <c r="C1216" t="s">
        <v>385</v>
      </c>
      <c r="D1216" t="s">
        <v>39</v>
      </c>
      <c r="E1216">
        <v>0</v>
      </c>
      <c r="F1216" s="37">
        <v>0</v>
      </c>
      <c r="G1216" s="37">
        <v>0</v>
      </c>
      <c r="H1216" s="37">
        <v>0</v>
      </c>
    </row>
    <row r="1217" spans="1:8">
      <c r="A1217" t="s">
        <v>384</v>
      </c>
      <c r="B1217" t="s">
        <v>45</v>
      </c>
      <c r="D1217" t="s">
        <v>39</v>
      </c>
      <c r="E1217" s="20">
        <v>0</v>
      </c>
      <c r="F1217" s="37">
        <v>0</v>
      </c>
      <c r="G1217" s="37">
        <v>0</v>
      </c>
      <c r="H1217" s="37">
        <v>0</v>
      </c>
    </row>
    <row r="1218" spans="1:8">
      <c r="A1218" t="s">
        <v>384</v>
      </c>
      <c r="B1218" t="s">
        <v>46</v>
      </c>
      <c r="C1218" t="s">
        <v>385</v>
      </c>
      <c r="D1218" t="s">
        <v>39</v>
      </c>
      <c r="E1218">
        <v>0</v>
      </c>
      <c r="F1218" s="37">
        <v>0</v>
      </c>
      <c r="G1218" s="37">
        <v>0</v>
      </c>
      <c r="H1218" s="37">
        <v>0</v>
      </c>
    </row>
    <row r="1219" spans="1:8">
      <c r="A1219" t="s">
        <v>384</v>
      </c>
      <c r="B1219" t="s">
        <v>47</v>
      </c>
      <c r="C1219" t="s">
        <v>385</v>
      </c>
      <c r="D1219" t="s">
        <v>39</v>
      </c>
      <c r="E1219">
        <v>0</v>
      </c>
      <c r="F1219" s="37">
        <v>0</v>
      </c>
      <c r="G1219" s="37">
        <v>0</v>
      </c>
      <c r="H1219" s="37">
        <v>0</v>
      </c>
    </row>
    <row r="1220" spans="1:8">
      <c r="A1220" t="s">
        <v>384</v>
      </c>
      <c r="B1220" t="s">
        <v>48</v>
      </c>
      <c r="C1220" t="s">
        <v>385</v>
      </c>
      <c r="D1220" t="s">
        <v>39</v>
      </c>
      <c r="E1220">
        <v>0</v>
      </c>
      <c r="F1220" s="37">
        <v>0</v>
      </c>
      <c r="G1220" s="37">
        <v>0</v>
      </c>
      <c r="H1220" s="37">
        <v>0</v>
      </c>
    </row>
    <row r="1221" spans="1:8">
      <c r="A1221" t="s">
        <v>384</v>
      </c>
      <c r="B1221" t="s">
        <v>49</v>
      </c>
      <c r="C1221" t="s">
        <v>385</v>
      </c>
      <c r="D1221" t="s">
        <v>39</v>
      </c>
      <c r="E1221">
        <v>0</v>
      </c>
      <c r="F1221" s="37">
        <v>0</v>
      </c>
      <c r="G1221" s="37">
        <v>0</v>
      </c>
      <c r="H1221" s="37">
        <v>0</v>
      </c>
    </row>
    <row r="1222" spans="1:8">
      <c r="A1222" t="s">
        <v>384</v>
      </c>
      <c r="B1222" t="s">
        <v>50</v>
      </c>
      <c r="C1222" t="s">
        <v>385</v>
      </c>
      <c r="D1222" t="s">
        <v>39</v>
      </c>
      <c r="E1222">
        <v>0</v>
      </c>
      <c r="F1222" s="37">
        <v>0</v>
      </c>
      <c r="G1222" s="37">
        <v>0</v>
      </c>
      <c r="H1222" s="37">
        <v>0</v>
      </c>
    </row>
    <row r="1223" spans="1:8">
      <c r="A1223" t="s">
        <v>384</v>
      </c>
      <c r="B1223" t="s">
        <v>51</v>
      </c>
      <c r="C1223" t="s">
        <v>385</v>
      </c>
      <c r="D1223" t="s">
        <v>39</v>
      </c>
      <c r="E1223" s="20">
        <v>5.6155790256599998E-9</v>
      </c>
      <c r="F1223" s="37">
        <v>3.2187490381946727E-9</v>
      </c>
      <c r="G1223" s="37">
        <v>3.2187490381946727E-9</v>
      </c>
      <c r="H1223" s="37">
        <v>3.2187490381946727E-9</v>
      </c>
    </row>
    <row r="1224" spans="1:8">
      <c r="A1224" t="s">
        <v>384</v>
      </c>
      <c r="B1224" t="s">
        <v>52</v>
      </c>
      <c r="C1224" t="s">
        <v>385</v>
      </c>
      <c r="D1224" t="s">
        <v>39</v>
      </c>
      <c r="E1224">
        <v>0</v>
      </c>
      <c r="F1224" s="37">
        <v>0</v>
      </c>
      <c r="G1224" s="37">
        <v>0</v>
      </c>
      <c r="H1224" s="37">
        <v>0</v>
      </c>
    </row>
    <row r="1225" spans="1:8">
      <c r="A1225" t="s">
        <v>386</v>
      </c>
      <c r="B1225" t="s">
        <v>38</v>
      </c>
      <c r="D1225" t="s">
        <v>113</v>
      </c>
      <c r="E1225">
        <v>0</v>
      </c>
      <c r="F1225" s="37">
        <v>0</v>
      </c>
      <c r="G1225" s="37">
        <v>0</v>
      </c>
      <c r="H1225" s="37">
        <v>0</v>
      </c>
    </row>
    <row r="1226" spans="1:8">
      <c r="A1226" t="s">
        <v>386</v>
      </c>
      <c r="B1226" t="s">
        <v>40</v>
      </c>
      <c r="C1226" t="s">
        <v>387</v>
      </c>
      <c r="D1226" t="s">
        <v>113</v>
      </c>
      <c r="E1226">
        <v>0</v>
      </c>
      <c r="F1226" s="37">
        <v>0</v>
      </c>
      <c r="G1226" s="37">
        <v>0</v>
      </c>
      <c r="H1226" s="37">
        <v>0</v>
      </c>
    </row>
    <row r="1227" spans="1:8">
      <c r="A1227" t="s">
        <v>386</v>
      </c>
      <c r="B1227" t="s">
        <v>42</v>
      </c>
      <c r="C1227" t="s">
        <v>387</v>
      </c>
      <c r="D1227" t="s">
        <v>113</v>
      </c>
      <c r="E1227">
        <v>0</v>
      </c>
      <c r="F1227" s="37">
        <v>0</v>
      </c>
      <c r="G1227" s="37">
        <v>0</v>
      </c>
      <c r="H1227" s="37">
        <v>0</v>
      </c>
    </row>
    <row r="1228" spans="1:8">
      <c r="A1228" t="s">
        <v>386</v>
      </c>
      <c r="B1228" t="s">
        <v>43</v>
      </c>
      <c r="C1228" t="s">
        <v>387</v>
      </c>
      <c r="D1228" t="s">
        <v>113</v>
      </c>
      <c r="E1228">
        <v>0</v>
      </c>
      <c r="F1228" s="37">
        <v>0</v>
      </c>
      <c r="G1228" s="37">
        <v>0</v>
      </c>
      <c r="H1228" s="37">
        <v>0</v>
      </c>
    </row>
    <row r="1229" spans="1:8">
      <c r="A1229" t="s">
        <v>386</v>
      </c>
      <c r="B1229" t="s">
        <v>44</v>
      </c>
      <c r="C1229" t="s">
        <v>387</v>
      </c>
      <c r="D1229" t="s">
        <v>113</v>
      </c>
      <c r="E1229">
        <v>0</v>
      </c>
      <c r="F1229" s="37">
        <v>0</v>
      </c>
      <c r="G1229" s="37">
        <v>0</v>
      </c>
      <c r="H1229" s="37">
        <v>0</v>
      </c>
    </row>
    <row r="1230" spans="1:8">
      <c r="A1230" t="s">
        <v>386</v>
      </c>
      <c r="B1230" t="s">
        <v>45</v>
      </c>
      <c r="D1230" t="s">
        <v>113</v>
      </c>
      <c r="E1230">
        <v>0</v>
      </c>
      <c r="F1230" s="37">
        <v>0</v>
      </c>
      <c r="G1230" s="37">
        <v>0</v>
      </c>
      <c r="H1230" s="37">
        <v>0</v>
      </c>
    </row>
    <row r="1231" spans="1:8">
      <c r="A1231" t="s">
        <v>386</v>
      </c>
      <c r="B1231" t="s">
        <v>46</v>
      </c>
      <c r="C1231" t="s">
        <v>387</v>
      </c>
      <c r="D1231" t="s">
        <v>113</v>
      </c>
      <c r="E1231">
        <v>0</v>
      </c>
      <c r="F1231" s="37">
        <v>0</v>
      </c>
      <c r="G1231" s="37">
        <v>0</v>
      </c>
      <c r="H1231" s="37">
        <v>0</v>
      </c>
    </row>
    <row r="1232" spans="1:8">
      <c r="A1232" t="s">
        <v>386</v>
      </c>
      <c r="B1232" t="s">
        <v>47</v>
      </c>
      <c r="C1232" t="s">
        <v>387</v>
      </c>
      <c r="D1232" t="s">
        <v>113</v>
      </c>
      <c r="E1232">
        <v>0</v>
      </c>
      <c r="F1232" s="37">
        <v>0</v>
      </c>
      <c r="G1232" s="37">
        <v>0</v>
      </c>
      <c r="H1232" s="37">
        <v>0</v>
      </c>
    </row>
    <row r="1233" spans="1:8">
      <c r="A1233" t="s">
        <v>386</v>
      </c>
      <c r="B1233" t="s">
        <v>48</v>
      </c>
      <c r="C1233" t="s">
        <v>387</v>
      </c>
      <c r="D1233" t="s">
        <v>113</v>
      </c>
      <c r="E1233">
        <v>0</v>
      </c>
      <c r="F1233" s="37">
        <v>0</v>
      </c>
      <c r="G1233" s="37">
        <v>0</v>
      </c>
      <c r="H1233" s="37">
        <v>0</v>
      </c>
    </row>
    <row r="1234" spans="1:8">
      <c r="A1234" t="s">
        <v>386</v>
      </c>
      <c r="B1234" t="s">
        <v>49</v>
      </c>
      <c r="C1234" t="s">
        <v>387</v>
      </c>
      <c r="D1234" t="s">
        <v>113</v>
      </c>
      <c r="E1234">
        <v>0</v>
      </c>
      <c r="F1234" s="37">
        <v>0</v>
      </c>
      <c r="G1234" s="37">
        <v>0</v>
      </c>
      <c r="H1234" s="37">
        <v>0</v>
      </c>
    </row>
    <row r="1235" spans="1:8">
      <c r="A1235" t="s">
        <v>386</v>
      </c>
      <c r="B1235" t="s">
        <v>50</v>
      </c>
      <c r="C1235" t="s">
        <v>387</v>
      </c>
      <c r="D1235" t="s">
        <v>113</v>
      </c>
      <c r="E1235">
        <v>0</v>
      </c>
      <c r="F1235" s="37">
        <v>0</v>
      </c>
      <c r="G1235" s="37">
        <v>0</v>
      </c>
      <c r="H1235" s="37">
        <v>0</v>
      </c>
    </row>
    <row r="1236" spans="1:8">
      <c r="A1236" t="s">
        <v>386</v>
      </c>
      <c r="B1236" t="s">
        <v>51</v>
      </c>
      <c r="C1236" t="s">
        <v>387</v>
      </c>
      <c r="D1236" t="s">
        <v>113</v>
      </c>
      <c r="E1236">
        <v>0</v>
      </c>
      <c r="F1236" s="37">
        <v>0</v>
      </c>
      <c r="G1236" s="37">
        <v>0</v>
      </c>
      <c r="H1236" s="37">
        <v>0</v>
      </c>
    </row>
    <row r="1237" spans="1:8">
      <c r="A1237" t="s">
        <v>386</v>
      </c>
      <c r="B1237" t="s">
        <v>52</v>
      </c>
      <c r="C1237" t="s">
        <v>387</v>
      </c>
      <c r="D1237" t="s">
        <v>113</v>
      </c>
      <c r="E1237">
        <v>0</v>
      </c>
      <c r="F1237" s="37">
        <v>0</v>
      </c>
      <c r="G1237" s="37">
        <v>0</v>
      </c>
      <c r="H1237" s="37">
        <v>0</v>
      </c>
    </row>
    <row r="1238" spans="1:8">
      <c r="A1238" t="s">
        <v>388</v>
      </c>
      <c r="B1238" t="s">
        <v>38</v>
      </c>
      <c r="D1238" t="s">
        <v>113</v>
      </c>
      <c r="E1238">
        <v>0</v>
      </c>
      <c r="F1238" s="37">
        <v>0</v>
      </c>
      <c r="G1238" s="37">
        <v>0</v>
      </c>
      <c r="H1238" s="37">
        <v>0</v>
      </c>
    </row>
    <row r="1239" spans="1:8">
      <c r="A1239" t="s">
        <v>388</v>
      </c>
      <c r="B1239" t="s">
        <v>40</v>
      </c>
      <c r="C1239" t="s">
        <v>387</v>
      </c>
      <c r="D1239" t="s">
        <v>113</v>
      </c>
      <c r="E1239">
        <v>0</v>
      </c>
      <c r="F1239" s="37">
        <v>0</v>
      </c>
      <c r="G1239" s="37">
        <v>0</v>
      </c>
      <c r="H1239" s="37">
        <v>0</v>
      </c>
    </row>
    <row r="1240" spans="1:8">
      <c r="A1240" t="s">
        <v>388</v>
      </c>
      <c r="B1240" t="s">
        <v>42</v>
      </c>
      <c r="C1240" t="s">
        <v>387</v>
      </c>
      <c r="D1240" t="s">
        <v>113</v>
      </c>
      <c r="E1240">
        <v>0</v>
      </c>
      <c r="F1240" s="37">
        <v>0</v>
      </c>
      <c r="G1240" s="37">
        <v>0</v>
      </c>
      <c r="H1240" s="37">
        <v>0</v>
      </c>
    </row>
    <row r="1241" spans="1:8">
      <c r="A1241" t="s">
        <v>388</v>
      </c>
      <c r="B1241" t="s">
        <v>43</v>
      </c>
      <c r="C1241" t="s">
        <v>387</v>
      </c>
      <c r="D1241" t="s">
        <v>113</v>
      </c>
      <c r="E1241">
        <v>0</v>
      </c>
      <c r="F1241" s="37">
        <v>0</v>
      </c>
      <c r="G1241" s="37">
        <v>0</v>
      </c>
      <c r="H1241" s="37">
        <v>0</v>
      </c>
    </row>
    <row r="1242" spans="1:8">
      <c r="A1242" t="s">
        <v>388</v>
      </c>
      <c r="B1242" t="s">
        <v>44</v>
      </c>
      <c r="C1242" t="s">
        <v>387</v>
      </c>
      <c r="D1242" t="s">
        <v>113</v>
      </c>
      <c r="E1242">
        <v>0</v>
      </c>
      <c r="F1242" s="37">
        <v>0</v>
      </c>
      <c r="G1242" s="37">
        <v>0</v>
      </c>
      <c r="H1242" s="37">
        <v>0</v>
      </c>
    </row>
    <row r="1243" spans="1:8">
      <c r="A1243" t="s">
        <v>389</v>
      </c>
      <c r="B1243" t="s">
        <v>38</v>
      </c>
      <c r="D1243" t="s">
        <v>113</v>
      </c>
      <c r="E1243">
        <v>0</v>
      </c>
      <c r="F1243" s="37">
        <v>0</v>
      </c>
      <c r="G1243" s="37">
        <v>0</v>
      </c>
      <c r="H1243" s="37">
        <v>0</v>
      </c>
    </row>
    <row r="1244" spans="1:8">
      <c r="A1244" t="s">
        <v>389</v>
      </c>
      <c r="B1244" t="s">
        <v>40</v>
      </c>
      <c r="C1244" t="s">
        <v>387</v>
      </c>
      <c r="D1244" t="s">
        <v>113</v>
      </c>
      <c r="E1244">
        <v>0</v>
      </c>
      <c r="F1244" s="37">
        <v>0</v>
      </c>
      <c r="G1244" s="37">
        <v>0</v>
      </c>
      <c r="H1244" s="37">
        <v>0</v>
      </c>
    </row>
    <row r="1245" spans="1:8">
      <c r="A1245" t="s">
        <v>389</v>
      </c>
      <c r="B1245" t="s">
        <v>42</v>
      </c>
      <c r="C1245" t="s">
        <v>387</v>
      </c>
      <c r="D1245" t="s">
        <v>113</v>
      </c>
      <c r="E1245">
        <v>0</v>
      </c>
      <c r="F1245" s="37">
        <v>0</v>
      </c>
      <c r="G1245" s="37">
        <v>0</v>
      </c>
      <c r="H1245" s="37">
        <v>0</v>
      </c>
    </row>
    <row r="1246" spans="1:8">
      <c r="A1246" t="s">
        <v>389</v>
      </c>
      <c r="B1246" t="s">
        <v>43</v>
      </c>
      <c r="C1246" t="s">
        <v>387</v>
      </c>
      <c r="D1246" t="s">
        <v>113</v>
      </c>
      <c r="E1246">
        <v>0</v>
      </c>
      <c r="F1246" s="37">
        <v>0</v>
      </c>
      <c r="G1246" s="37">
        <v>0</v>
      </c>
      <c r="H1246" s="37">
        <v>0</v>
      </c>
    </row>
    <row r="1247" spans="1:8">
      <c r="A1247" t="s">
        <v>389</v>
      </c>
      <c r="B1247" t="s">
        <v>44</v>
      </c>
      <c r="C1247" t="s">
        <v>387</v>
      </c>
      <c r="D1247" t="s">
        <v>113</v>
      </c>
      <c r="E1247">
        <v>0</v>
      </c>
      <c r="F1247" s="37">
        <v>0</v>
      </c>
      <c r="G1247" s="37">
        <v>0</v>
      </c>
      <c r="H1247" s="37">
        <v>0</v>
      </c>
    </row>
    <row r="1248" spans="1:8">
      <c r="A1248" t="s">
        <v>390</v>
      </c>
      <c r="B1248" t="s">
        <v>58</v>
      </c>
      <c r="D1248" t="s">
        <v>39</v>
      </c>
      <c r="E1248">
        <v>0</v>
      </c>
      <c r="F1248" s="37">
        <v>0</v>
      </c>
      <c r="G1248" s="37">
        <v>0</v>
      </c>
      <c r="H1248" s="37">
        <v>0</v>
      </c>
    </row>
    <row r="1249" spans="1:8">
      <c r="A1249" t="s">
        <v>390</v>
      </c>
      <c r="B1249" t="s">
        <v>59</v>
      </c>
      <c r="C1249" t="s">
        <v>391</v>
      </c>
      <c r="D1249" t="s">
        <v>39</v>
      </c>
      <c r="E1249">
        <v>0</v>
      </c>
      <c r="F1249" s="37">
        <v>0</v>
      </c>
      <c r="G1249" s="37">
        <v>0</v>
      </c>
      <c r="H1249" s="37">
        <v>0</v>
      </c>
    </row>
    <row r="1250" spans="1:8">
      <c r="A1250" t="s">
        <v>392</v>
      </c>
      <c r="B1250" t="s">
        <v>38</v>
      </c>
      <c r="D1250" t="s">
        <v>39</v>
      </c>
      <c r="E1250" s="20">
        <v>2.47381235444E-19</v>
      </c>
      <c r="F1250" s="37">
        <v>2.8990666398316317E-12</v>
      </c>
      <c r="G1250" s="37">
        <v>2.8990666398316317E-12</v>
      </c>
      <c r="H1250" s="37">
        <v>2.8990666398316317E-12</v>
      </c>
    </row>
    <row r="1251" spans="1:8">
      <c r="A1251" t="s">
        <v>392</v>
      </c>
      <c r="B1251" t="s">
        <v>40</v>
      </c>
      <c r="C1251" t="s">
        <v>393</v>
      </c>
      <c r="D1251" t="s">
        <v>39</v>
      </c>
      <c r="E1251" s="20">
        <v>1.64305533423E-10</v>
      </c>
      <c r="F1251" s="37">
        <v>1.1267428399090681E-10</v>
      </c>
      <c r="G1251" s="37">
        <v>1.1267428399090681E-10</v>
      </c>
      <c r="H1251" s="37">
        <v>1.1267428399090681E-10</v>
      </c>
    </row>
    <row r="1252" spans="1:8">
      <c r="A1252" t="s">
        <v>392</v>
      </c>
      <c r="B1252" t="s">
        <v>42</v>
      </c>
      <c r="C1252" t="s">
        <v>393</v>
      </c>
      <c r="D1252" t="s">
        <v>39</v>
      </c>
      <c r="E1252">
        <v>3.77290111566E-10</v>
      </c>
      <c r="F1252" s="37">
        <v>5.0323834542068402E-9</v>
      </c>
      <c r="G1252" s="37">
        <v>5.0323834542068402E-9</v>
      </c>
      <c r="H1252" s="37">
        <v>5.0323834542068402E-9</v>
      </c>
    </row>
    <row r="1253" spans="1:8">
      <c r="A1253" t="s">
        <v>392</v>
      </c>
      <c r="B1253" t="s">
        <v>43</v>
      </c>
      <c r="C1253" t="s">
        <v>393</v>
      </c>
      <c r="D1253" t="s">
        <v>39</v>
      </c>
      <c r="E1253">
        <v>0</v>
      </c>
      <c r="F1253" s="37">
        <v>0</v>
      </c>
      <c r="G1253" s="37">
        <v>0</v>
      </c>
      <c r="H1253" s="37">
        <v>0</v>
      </c>
    </row>
    <row r="1254" spans="1:8">
      <c r="A1254" t="s">
        <v>392</v>
      </c>
      <c r="B1254" t="s">
        <v>44</v>
      </c>
      <c r="C1254" t="s">
        <v>393</v>
      </c>
      <c r="D1254" t="s">
        <v>39</v>
      </c>
      <c r="E1254" s="20">
        <v>0</v>
      </c>
      <c r="F1254" s="37">
        <v>0</v>
      </c>
      <c r="G1254" s="37">
        <v>0</v>
      </c>
      <c r="H1254" s="37">
        <v>0</v>
      </c>
    </row>
    <row r="1255" spans="1:8">
      <c r="A1255" t="s">
        <v>392</v>
      </c>
      <c r="B1255" t="s">
        <v>45</v>
      </c>
      <c r="D1255" t="s">
        <v>39</v>
      </c>
      <c r="E1255" s="20">
        <v>8.1606439312899997E-10</v>
      </c>
      <c r="F1255" s="37">
        <v>5.5088869135160785E-10</v>
      </c>
      <c r="G1255" s="37">
        <v>5.5088869135160785E-10</v>
      </c>
      <c r="H1255" s="37">
        <v>5.5088869135160785E-10</v>
      </c>
    </row>
    <row r="1256" spans="1:8">
      <c r="A1256" t="s">
        <v>392</v>
      </c>
      <c r="B1256" t="s">
        <v>46</v>
      </c>
      <c r="C1256" t="s">
        <v>393</v>
      </c>
      <c r="D1256" t="s">
        <v>39</v>
      </c>
      <c r="E1256">
        <v>0</v>
      </c>
      <c r="F1256" s="37">
        <v>0</v>
      </c>
      <c r="G1256" s="37">
        <v>0</v>
      </c>
      <c r="H1256" s="37">
        <v>0</v>
      </c>
    </row>
    <row r="1257" spans="1:8">
      <c r="A1257" t="s">
        <v>392</v>
      </c>
      <c r="B1257" t="s">
        <v>47</v>
      </c>
      <c r="C1257" t="s">
        <v>393</v>
      </c>
      <c r="D1257" t="s">
        <v>39</v>
      </c>
      <c r="E1257">
        <v>0</v>
      </c>
      <c r="F1257" s="37">
        <v>0</v>
      </c>
      <c r="G1257" s="37">
        <v>0</v>
      </c>
      <c r="H1257" s="37">
        <v>0</v>
      </c>
    </row>
    <row r="1258" spans="1:8">
      <c r="A1258" t="s">
        <v>392</v>
      </c>
      <c r="B1258" t="s">
        <v>48</v>
      </c>
      <c r="C1258" t="s">
        <v>393</v>
      </c>
      <c r="D1258" t="s">
        <v>39</v>
      </c>
      <c r="E1258">
        <v>0</v>
      </c>
      <c r="F1258" s="37">
        <v>0</v>
      </c>
      <c r="G1258" s="37">
        <v>0</v>
      </c>
      <c r="H1258" s="37">
        <v>0</v>
      </c>
    </row>
    <row r="1259" spans="1:8">
      <c r="A1259" t="s">
        <v>392</v>
      </c>
      <c r="B1259" t="s">
        <v>49</v>
      </c>
      <c r="C1259" t="s">
        <v>393</v>
      </c>
      <c r="D1259" t="s">
        <v>39</v>
      </c>
      <c r="E1259">
        <v>0</v>
      </c>
      <c r="F1259" s="37">
        <v>0</v>
      </c>
      <c r="G1259" s="37">
        <v>0</v>
      </c>
      <c r="H1259" s="37">
        <v>0</v>
      </c>
    </row>
    <row r="1260" spans="1:8">
      <c r="A1260" t="s">
        <v>392</v>
      </c>
      <c r="B1260" t="s">
        <v>50</v>
      </c>
      <c r="C1260" t="s">
        <v>393</v>
      </c>
      <c r="D1260" t="s">
        <v>39</v>
      </c>
      <c r="E1260" s="20">
        <v>7.9511577436299999E-11</v>
      </c>
      <c r="F1260" s="37">
        <v>6.0050827475429587E-11</v>
      </c>
      <c r="G1260" s="37">
        <v>6.0050827475429587E-11</v>
      </c>
      <c r="H1260" s="37">
        <v>6.0050827475429587E-11</v>
      </c>
    </row>
    <row r="1261" spans="1:8">
      <c r="A1261" t="s">
        <v>392</v>
      </c>
      <c r="B1261" t="s">
        <v>51</v>
      </c>
      <c r="C1261" t="s">
        <v>393</v>
      </c>
      <c r="D1261" t="s">
        <v>39</v>
      </c>
      <c r="E1261" s="20">
        <v>2.6021838890199998E-9</v>
      </c>
      <c r="F1261" s="37">
        <v>3.0760615916219515E-9</v>
      </c>
      <c r="G1261" s="37">
        <v>3.0760615916219515E-9</v>
      </c>
      <c r="H1261" s="37">
        <v>3.0760615916219515E-9</v>
      </c>
    </row>
    <row r="1262" spans="1:8">
      <c r="A1262" t="s">
        <v>392</v>
      </c>
      <c r="B1262" t="s">
        <v>52</v>
      </c>
      <c r="C1262" t="s">
        <v>393</v>
      </c>
      <c r="D1262" t="s">
        <v>39</v>
      </c>
      <c r="E1262">
        <v>0</v>
      </c>
      <c r="F1262" s="37">
        <v>0</v>
      </c>
      <c r="G1262" s="37">
        <v>0</v>
      </c>
      <c r="H1262" s="37">
        <v>0</v>
      </c>
    </row>
    <row r="1263" spans="1:8">
      <c r="A1263" t="s">
        <v>394</v>
      </c>
      <c r="B1263" t="s">
        <v>40</v>
      </c>
      <c r="C1263" t="s">
        <v>395</v>
      </c>
      <c r="D1263" t="s">
        <v>39</v>
      </c>
      <c r="E1263" s="20">
        <v>3.04434807098E-16</v>
      </c>
      <c r="F1263" s="37">
        <v>3.4449375200880399E-16</v>
      </c>
      <c r="G1263" s="37">
        <v>3.4449375200880399E-16</v>
      </c>
      <c r="H1263" s="37">
        <v>3.4449375200880399E-16</v>
      </c>
    </row>
    <row r="1264" spans="1:8">
      <c r="A1264" t="s">
        <v>394</v>
      </c>
      <c r="B1264" t="s">
        <v>42</v>
      </c>
      <c r="C1264" t="s">
        <v>395</v>
      </c>
      <c r="D1264" t="s">
        <v>39</v>
      </c>
      <c r="E1264">
        <v>0</v>
      </c>
      <c r="F1264" s="37">
        <v>0</v>
      </c>
      <c r="G1264" s="37">
        <v>0</v>
      </c>
      <c r="H1264" s="37">
        <v>0</v>
      </c>
    </row>
    <row r="1265" spans="1:8">
      <c r="A1265" t="s">
        <v>394</v>
      </c>
      <c r="B1265" t="s">
        <v>43</v>
      </c>
      <c r="C1265" t="s">
        <v>395</v>
      </c>
      <c r="D1265" t="s">
        <v>39</v>
      </c>
      <c r="E1265">
        <v>0</v>
      </c>
      <c r="F1265" s="37">
        <v>0</v>
      </c>
      <c r="G1265" s="37">
        <v>0</v>
      </c>
      <c r="H1265" s="37">
        <v>0</v>
      </c>
    </row>
    <row r="1266" spans="1:8">
      <c r="A1266" t="s">
        <v>394</v>
      </c>
      <c r="B1266" t="s">
        <v>44</v>
      </c>
      <c r="C1266" t="s">
        <v>395</v>
      </c>
      <c r="D1266" t="s">
        <v>39</v>
      </c>
      <c r="E1266">
        <v>0</v>
      </c>
      <c r="F1266" s="37">
        <v>0</v>
      </c>
      <c r="G1266" s="37">
        <v>0</v>
      </c>
      <c r="H1266" s="37">
        <v>0</v>
      </c>
    </row>
    <row r="1267" spans="1:8">
      <c r="A1267" t="s">
        <v>396</v>
      </c>
      <c r="B1267" t="s">
        <v>58</v>
      </c>
      <c r="D1267" t="s">
        <v>39</v>
      </c>
      <c r="E1267">
        <v>0</v>
      </c>
      <c r="F1267" s="37">
        <v>0</v>
      </c>
      <c r="G1267" s="37">
        <v>0</v>
      </c>
      <c r="H1267" s="37">
        <v>0</v>
      </c>
    </row>
    <row r="1268" spans="1:8">
      <c r="A1268" t="s">
        <v>396</v>
      </c>
      <c r="B1268" t="s">
        <v>59</v>
      </c>
      <c r="C1268" t="s">
        <v>397</v>
      </c>
      <c r="D1268" t="s">
        <v>39</v>
      </c>
      <c r="E1268">
        <v>0</v>
      </c>
      <c r="F1268" s="37">
        <v>0</v>
      </c>
      <c r="G1268" s="37">
        <v>0</v>
      </c>
      <c r="H1268" s="37">
        <v>0</v>
      </c>
    </row>
    <row r="1269" spans="1:8">
      <c r="A1269" t="s">
        <v>398</v>
      </c>
      <c r="B1269" t="s">
        <v>38</v>
      </c>
      <c r="D1269" t="s">
        <v>39</v>
      </c>
      <c r="E1269">
        <v>0</v>
      </c>
      <c r="F1269" s="37">
        <v>0</v>
      </c>
      <c r="G1269" s="37">
        <v>0</v>
      </c>
      <c r="H1269" s="37">
        <v>0</v>
      </c>
    </row>
    <row r="1270" spans="1:8">
      <c r="A1270" t="s">
        <v>398</v>
      </c>
      <c r="B1270" t="s">
        <v>40</v>
      </c>
      <c r="C1270" t="s">
        <v>399</v>
      </c>
      <c r="D1270" t="s">
        <v>39</v>
      </c>
      <c r="E1270">
        <v>0</v>
      </c>
      <c r="F1270" s="37">
        <v>0</v>
      </c>
      <c r="G1270" s="37">
        <v>0</v>
      </c>
      <c r="H1270" s="37">
        <v>0</v>
      </c>
    </row>
    <row r="1271" spans="1:8">
      <c r="A1271" t="s">
        <v>398</v>
      </c>
      <c r="B1271" t="s">
        <v>42</v>
      </c>
      <c r="C1271" t="s">
        <v>399</v>
      </c>
      <c r="D1271" t="s">
        <v>39</v>
      </c>
      <c r="E1271">
        <v>0</v>
      </c>
      <c r="F1271" s="37">
        <v>0</v>
      </c>
      <c r="G1271" s="37">
        <v>0</v>
      </c>
      <c r="H1271" s="37">
        <v>0</v>
      </c>
    </row>
    <row r="1272" spans="1:8">
      <c r="A1272" t="s">
        <v>398</v>
      </c>
      <c r="B1272" t="s">
        <v>43</v>
      </c>
      <c r="C1272" t="s">
        <v>399</v>
      </c>
      <c r="D1272" t="s">
        <v>39</v>
      </c>
      <c r="E1272">
        <v>0</v>
      </c>
      <c r="F1272" s="37">
        <v>0</v>
      </c>
      <c r="G1272" s="37">
        <v>0</v>
      </c>
      <c r="H1272" s="37">
        <v>0</v>
      </c>
    </row>
    <row r="1273" spans="1:8">
      <c r="A1273" t="s">
        <v>398</v>
      </c>
      <c r="B1273" t="s">
        <v>44</v>
      </c>
      <c r="C1273" t="s">
        <v>399</v>
      </c>
      <c r="D1273" t="s">
        <v>39</v>
      </c>
      <c r="E1273">
        <v>0</v>
      </c>
      <c r="F1273" s="37">
        <v>0</v>
      </c>
      <c r="G1273" s="37">
        <v>0</v>
      </c>
      <c r="H1273" s="37">
        <v>0</v>
      </c>
    </row>
    <row r="1274" spans="1:8">
      <c r="A1274" t="s">
        <v>398</v>
      </c>
      <c r="B1274" t="s">
        <v>45</v>
      </c>
      <c r="D1274" t="s">
        <v>39</v>
      </c>
      <c r="E1274">
        <v>0</v>
      </c>
      <c r="F1274" s="37">
        <v>0</v>
      </c>
      <c r="G1274" s="37">
        <v>0</v>
      </c>
      <c r="H1274" s="37">
        <v>0</v>
      </c>
    </row>
    <row r="1275" spans="1:8">
      <c r="A1275" t="s">
        <v>398</v>
      </c>
      <c r="B1275" t="s">
        <v>46</v>
      </c>
      <c r="D1275" t="s">
        <v>39</v>
      </c>
      <c r="E1275">
        <v>0</v>
      </c>
      <c r="F1275" s="37">
        <v>0</v>
      </c>
      <c r="G1275" s="37">
        <v>0</v>
      </c>
      <c r="H1275" s="37">
        <v>0</v>
      </c>
    </row>
    <row r="1276" spans="1:8">
      <c r="A1276" t="s">
        <v>398</v>
      </c>
      <c r="B1276" t="s">
        <v>47</v>
      </c>
      <c r="D1276" t="s">
        <v>39</v>
      </c>
      <c r="E1276">
        <v>0</v>
      </c>
      <c r="F1276" s="37">
        <v>0</v>
      </c>
      <c r="G1276" s="37">
        <v>0</v>
      </c>
      <c r="H1276" s="37">
        <v>0</v>
      </c>
    </row>
    <row r="1277" spans="1:8">
      <c r="A1277" t="s">
        <v>398</v>
      </c>
      <c r="B1277" t="s">
        <v>48</v>
      </c>
      <c r="D1277" t="s">
        <v>39</v>
      </c>
      <c r="E1277">
        <v>0</v>
      </c>
      <c r="F1277" s="37">
        <v>0</v>
      </c>
      <c r="G1277" s="37">
        <v>0</v>
      </c>
      <c r="H1277" s="37">
        <v>0</v>
      </c>
    </row>
    <row r="1278" spans="1:8">
      <c r="A1278" t="s">
        <v>398</v>
      </c>
      <c r="B1278" t="s">
        <v>49</v>
      </c>
      <c r="C1278" t="s">
        <v>399</v>
      </c>
      <c r="D1278" t="s">
        <v>39</v>
      </c>
      <c r="E1278">
        <v>0</v>
      </c>
      <c r="F1278" s="37">
        <v>0</v>
      </c>
      <c r="G1278" s="37">
        <v>0</v>
      </c>
      <c r="H1278" s="37">
        <v>0</v>
      </c>
    </row>
    <row r="1279" spans="1:8">
      <c r="A1279" t="s">
        <v>398</v>
      </c>
      <c r="B1279" t="s">
        <v>50</v>
      </c>
      <c r="D1279" t="s">
        <v>39</v>
      </c>
      <c r="E1279">
        <v>0</v>
      </c>
      <c r="F1279" s="37">
        <v>0</v>
      </c>
      <c r="G1279" s="37">
        <v>0</v>
      </c>
      <c r="H1279" s="37">
        <v>0</v>
      </c>
    </row>
    <row r="1280" spans="1:8">
      <c r="A1280" t="s">
        <v>398</v>
      </c>
      <c r="B1280" t="s">
        <v>51</v>
      </c>
      <c r="C1280" t="s">
        <v>399</v>
      </c>
      <c r="D1280" t="s">
        <v>39</v>
      </c>
      <c r="E1280">
        <v>0</v>
      </c>
      <c r="F1280" s="37">
        <v>0</v>
      </c>
      <c r="G1280" s="37">
        <v>0</v>
      </c>
      <c r="H1280" s="37">
        <v>0</v>
      </c>
    </row>
    <row r="1281" spans="1:8">
      <c r="A1281" t="s">
        <v>398</v>
      </c>
      <c r="B1281" t="s">
        <v>52</v>
      </c>
      <c r="C1281" t="s">
        <v>399</v>
      </c>
      <c r="D1281" t="s">
        <v>39</v>
      </c>
      <c r="E1281">
        <v>0</v>
      </c>
      <c r="F1281" s="37">
        <v>0</v>
      </c>
      <c r="G1281" s="37">
        <v>0</v>
      </c>
      <c r="H1281" s="37">
        <v>0</v>
      </c>
    </row>
    <row r="1282" spans="1:8">
      <c r="A1282" t="s">
        <v>400</v>
      </c>
      <c r="B1282" t="s">
        <v>58</v>
      </c>
      <c r="D1282" t="s">
        <v>39</v>
      </c>
      <c r="E1282">
        <v>0</v>
      </c>
      <c r="F1282" s="37">
        <v>0</v>
      </c>
      <c r="G1282" s="37">
        <v>0</v>
      </c>
      <c r="H1282" s="37">
        <v>0</v>
      </c>
    </row>
    <row r="1283" spans="1:8">
      <c r="A1283" t="s">
        <v>400</v>
      </c>
      <c r="B1283" t="s">
        <v>59</v>
      </c>
      <c r="C1283" t="s">
        <v>401</v>
      </c>
      <c r="D1283" t="s">
        <v>39</v>
      </c>
      <c r="E1283">
        <v>0</v>
      </c>
      <c r="F1283" s="37">
        <v>0</v>
      </c>
      <c r="G1283" s="37">
        <v>0</v>
      </c>
      <c r="H1283" s="37">
        <v>0</v>
      </c>
    </row>
    <row r="1284" spans="1:8">
      <c r="A1284" t="s">
        <v>402</v>
      </c>
      <c r="B1284" t="s">
        <v>58</v>
      </c>
      <c r="D1284" t="s">
        <v>39</v>
      </c>
      <c r="E1284">
        <v>0</v>
      </c>
      <c r="F1284" s="37">
        <v>0</v>
      </c>
      <c r="G1284" s="37">
        <v>0</v>
      </c>
      <c r="H1284" s="37">
        <v>0</v>
      </c>
    </row>
    <row r="1285" spans="1:8">
      <c r="A1285" t="s">
        <v>402</v>
      </c>
      <c r="B1285" t="s">
        <v>59</v>
      </c>
      <c r="C1285" t="s">
        <v>403</v>
      </c>
      <c r="D1285" t="s">
        <v>39</v>
      </c>
      <c r="E1285">
        <v>0</v>
      </c>
      <c r="F1285" s="37">
        <v>0</v>
      </c>
      <c r="G1285" s="37">
        <v>0</v>
      </c>
      <c r="H1285" s="37">
        <v>0</v>
      </c>
    </row>
    <row r="1286" spans="1:8">
      <c r="A1286" t="s">
        <v>404</v>
      </c>
      <c r="B1286" t="s">
        <v>58</v>
      </c>
      <c r="D1286" t="s">
        <v>39</v>
      </c>
      <c r="E1286">
        <v>0</v>
      </c>
      <c r="F1286" s="37">
        <v>0</v>
      </c>
      <c r="G1286" s="37">
        <v>0</v>
      </c>
      <c r="H1286" s="37">
        <v>0</v>
      </c>
    </row>
    <row r="1287" spans="1:8">
      <c r="A1287" t="s">
        <v>404</v>
      </c>
      <c r="B1287" t="s">
        <v>59</v>
      </c>
      <c r="C1287" t="s">
        <v>405</v>
      </c>
      <c r="D1287" t="s">
        <v>39</v>
      </c>
      <c r="E1287">
        <v>0</v>
      </c>
      <c r="F1287" s="37">
        <v>0</v>
      </c>
      <c r="G1287" s="37">
        <v>0</v>
      </c>
      <c r="H1287" s="37">
        <v>0</v>
      </c>
    </row>
    <row r="1288" spans="1:8">
      <c r="A1288" t="s">
        <v>406</v>
      </c>
      <c r="B1288" t="s">
        <v>58</v>
      </c>
      <c r="D1288" t="s">
        <v>39</v>
      </c>
      <c r="E1288">
        <v>0</v>
      </c>
      <c r="F1288" s="37">
        <v>0</v>
      </c>
      <c r="G1288" s="37">
        <v>0</v>
      </c>
      <c r="H1288" s="37">
        <v>0</v>
      </c>
    </row>
    <row r="1289" spans="1:8">
      <c r="A1289" t="s">
        <v>406</v>
      </c>
      <c r="B1289" t="s">
        <v>59</v>
      </c>
      <c r="C1289" t="s">
        <v>407</v>
      </c>
      <c r="D1289" t="s">
        <v>39</v>
      </c>
      <c r="E1289" s="20">
        <v>9.77095368145E-12</v>
      </c>
      <c r="F1289" s="37">
        <v>7.9867025908844803E-12</v>
      </c>
      <c r="G1289" s="37">
        <v>7.9867025908844803E-12</v>
      </c>
      <c r="H1289" s="37">
        <v>7.9867025908844803E-12</v>
      </c>
    </row>
    <row r="1290" spans="1:8">
      <c r="A1290" t="s">
        <v>408</v>
      </c>
      <c r="B1290" t="s">
        <v>58</v>
      </c>
      <c r="D1290" t="s">
        <v>39</v>
      </c>
      <c r="E1290">
        <v>0</v>
      </c>
      <c r="F1290" s="37">
        <v>0</v>
      </c>
      <c r="G1290" s="37">
        <v>0</v>
      </c>
      <c r="H1290" s="37">
        <v>0</v>
      </c>
    </row>
    <row r="1291" spans="1:8">
      <c r="A1291" t="s">
        <v>408</v>
      </c>
      <c r="B1291" t="s">
        <v>59</v>
      </c>
      <c r="C1291" t="s">
        <v>409</v>
      </c>
      <c r="D1291" t="s">
        <v>39</v>
      </c>
      <c r="E1291">
        <v>0</v>
      </c>
      <c r="F1291" s="37">
        <v>0</v>
      </c>
      <c r="G1291" s="37">
        <v>0</v>
      </c>
      <c r="H1291" s="37">
        <v>0</v>
      </c>
    </row>
    <row r="1292" spans="1:8">
      <c r="A1292" t="s">
        <v>410</v>
      </c>
      <c r="B1292" t="s">
        <v>58</v>
      </c>
      <c r="D1292" t="s">
        <v>39</v>
      </c>
      <c r="E1292">
        <v>0</v>
      </c>
      <c r="F1292" s="37">
        <v>0</v>
      </c>
      <c r="G1292" s="37">
        <v>0</v>
      </c>
      <c r="H1292" s="37">
        <v>0</v>
      </c>
    </row>
    <row r="1293" spans="1:8">
      <c r="A1293" t="s">
        <v>410</v>
      </c>
      <c r="B1293" t="s">
        <v>59</v>
      </c>
      <c r="C1293" t="s">
        <v>411</v>
      </c>
      <c r="D1293" t="s">
        <v>39</v>
      </c>
      <c r="E1293">
        <v>0</v>
      </c>
      <c r="F1293" s="37">
        <v>0</v>
      </c>
      <c r="G1293" s="37">
        <v>0</v>
      </c>
      <c r="H1293" s="37">
        <v>0</v>
      </c>
    </row>
    <row r="1294" spans="1:8">
      <c r="A1294" t="s">
        <v>412</v>
      </c>
      <c r="B1294" t="s">
        <v>58</v>
      </c>
      <c r="D1294" t="s">
        <v>39</v>
      </c>
      <c r="E1294">
        <v>0</v>
      </c>
      <c r="F1294" s="37">
        <v>0</v>
      </c>
      <c r="G1294" s="37">
        <v>0</v>
      </c>
      <c r="H1294" s="37">
        <v>0</v>
      </c>
    </row>
    <row r="1295" spans="1:8">
      <c r="A1295" t="s">
        <v>412</v>
      </c>
      <c r="B1295" t="s">
        <v>59</v>
      </c>
      <c r="C1295" t="s">
        <v>413</v>
      </c>
      <c r="D1295" t="s">
        <v>39</v>
      </c>
      <c r="E1295">
        <v>0</v>
      </c>
      <c r="F1295" s="37">
        <v>0</v>
      </c>
      <c r="G1295" s="37">
        <v>0</v>
      </c>
      <c r="H1295" s="37">
        <v>0</v>
      </c>
    </row>
    <row r="1296" spans="1:8">
      <c r="A1296" t="s">
        <v>414</v>
      </c>
      <c r="B1296" t="s">
        <v>58</v>
      </c>
      <c r="D1296" t="s">
        <v>39</v>
      </c>
      <c r="E1296">
        <v>0</v>
      </c>
      <c r="F1296" s="37">
        <v>0</v>
      </c>
      <c r="G1296" s="37">
        <v>0</v>
      </c>
      <c r="H1296" s="37">
        <v>0</v>
      </c>
    </row>
    <row r="1297" spans="1:8">
      <c r="A1297" t="s">
        <v>414</v>
      </c>
      <c r="B1297" t="s">
        <v>59</v>
      </c>
      <c r="C1297" t="s">
        <v>415</v>
      </c>
      <c r="D1297" t="s">
        <v>39</v>
      </c>
      <c r="E1297">
        <v>0</v>
      </c>
      <c r="F1297" s="37">
        <v>0</v>
      </c>
      <c r="G1297" s="37">
        <v>0</v>
      </c>
      <c r="H1297" s="37">
        <v>0</v>
      </c>
    </row>
    <row r="1298" spans="1:8">
      <c r="A1298" t="s">
        <v>416</v>
      </c>
      <c r="B1298" t="s">
        <v>127</v>
      </c>
      <c r="D1298" t="s">
        <v>39</v>
      </c>
      <c r="E1298" s="20">
        <v>1.1907589798300001E-13</v>
      </c>
      <c r="F1298" s="37">
        <v>3.2368016217658403E-13</v>
      </c>
      <c r="G1298" s="37">
        <v>3.2368016217658403E-13</v>
      </c>
      <c r="H1298" s="37">
        <v>3.2368016217658403E-13</v>
      </c>
    </row>
    <row r="1299" spans="1:8">
      <c r="A1299" t="s">
        <v>417</v>
      </c>
      <c r="B1299" t="s">
        <v>58</v>
      </c>
      <c r="D1299" t="s">
        <v>39</v>
      </c>
      <c r="E1299">
        <v>0</v>
      </c>
      <c r="F1299" s="37">
        <v>0</v>
      </c>
      <c r="G1299" s="37">
        <v>0</v>
      </c>
      <c r="H1299" s="37">
        <v>0</v>
      </c>
    </row>
    <row r="1300" spans="1:8">
      <c r="A1300" t="s">
        <v>417</v>
      </c>
      <c r="B1300" t="s">
        <v>59</v>
      </c>
      <c r="C1300" t="s">
        <v>418</v>
      </c>
      <c r="D1300" t="s">
        <v>39</v>
      </c>
      <c r="E1300">
        <v>0</v>
      </c>
      <c r="F1300" s="37">
        <v>0</v>
      </c>
      <c r="G1300" s="37">
        <v>0</v>
      </c>
      <c r="H1300" s="37">
        <v>0</v>
      </c>
    </row>
    <row r="1301" spans="1:8">
      <c r="A1301" t="s">
        <v>419</v>
      </c>
      <c r="B1301" t="s">
        <v>38</v>
      </c>
      <c r="D1301" t="s">
        <v>39</v>
      </c>
      <c r="E1301">
        <v>0</v>
      </c>
      <c r="F1301" s="37">
        <v>0</v>
      </c>
      <c r="G1301" s="37">
        <v>0</v>
      </c>
      <c r="H1301" s="37">
        <v>0</v>
      </c>
    </row>
    <row r="1302" spans="1:8">
      <c r="A1302" t="s">
        <v>419</v>
      </c>
      <c r="B1302" t="s">
        <v>40</v>
      </c>
      <c r="D1302" t="s">
        <v>39</v>
      </c>
      <c r="E1302">
        <v>0</v>
      </c>
      <c r="F1302" s="37">
        <v>0</v>
      </c>
      <c r="G1302" s="37">
        <v>0</v>
      </c>
      <c r="H1302" s="37">
        <v>0</v>
      </c>
    </row>
    <row r="1303" spans="1:8">
      <c r="A1303" t="s">
        <v>419</v>
      </c>
      <c r="B1303" t="s">
        <v>42</v>
      </c>
      <c r="D1303" t="s">
        <v>39</v>
      </c>
      <c r="E1303">
        <v>0</v>
      </c>
      <c r="F1303" s="37">
        <v>0</v>
      </c>
      <c r="G1303" s="37">
        <v>0</v>
      </c>
      <c r="H1303" s="37">
        <v>0</v>
      </c>
    </row>
    <row r="1304" spans="1:8">
      <c r="A1304" t="s">
        <v>419</v>
      </c>
      <c r="B1304" t="s">
        <v>43</v>
      </c>
      <c r="D1304" t="s">
        <v>39</v>
      </c>
      <c r="E1304">
        <v>0</v>
      </c>
      <c r="F1304" s="37">
        <v>0</v>
      </c>
      <c r="G1304" s="37">
        <v>0</v>
      </c>
      <c r="H1304" s="37">
        <v>0</v>
      </c>
    </row>
    <row r="1305" spans="1:8">
      <c r="A1305" t="s">
        <v>419</v>
      </c>
      <c r="B1305" t="s">
        <v>44</v>
      </c>
      <c r="D1305" t="s">
        <v>39</v>
      </c>
      <c r="E1305">
        <v>0</v>
      </c>
      <c r="F1305" s="37">
        <v>0</v>
      </c>
      <c r="G1305" s="37">
        <v>0</v>
      </c>
      <c r="H1305" s="37">
        <v>0</v>
      </c>
    </row>
    <row r="1306" spans="1:8">
      <c r="A1306" t="s">
        <v>420</v>
      </c>
      <c r="B1306" t="s">
        <v>58</v>
      </c>
      <c r="D1306" t="s">
        <v>39</v>
      </c>
      <c r="E1306">
        <v>0</v>
      </c>
      <c r="F1306" s="37">
        <v>0</v>
      </c>
      <c r="G1306" s="37">
        <v>0</v>
      </c>
      <c r="H1306" s="37">
        <v>0</v>
      </c>
    </row>
    <row r="1307" spans="1:8">
      <c r="A1307" t="s">
        <v>420</v>
      </c>
      <c r="B1307" t="s">
        <v>59</v>
      </c>
      <c r="C1307" t="s">
        <v>421</v>
      </c>
      <c r="D1307" t="s">
        <v>39</v>
      </c>
      <c r="E1307">
        <v>0</v>
      </c>
      <c r="F1307" s="37">
        <v>0</v>
      </c>
      <c r="G1307" s="37">
        <v>0</v>
      </c>
      <c r="H1307" s="37">
        <v>0</v>
      </c>
    </row>
    <row r="1308" spans="1:8">
      <c r="A1308" t="s">
        <v>422</v>
      </c>
      <c r="B1308" t="s">
        <v>58</v>
      </c>
      <c r="D1308" t="s">
        <v>39</v>
      </c>
      <c r="E1308">
        <v>0</v>
      </c>
      <c r="F1308" s="37">
        <v>0</v>
      </c>
      <c r="G1308" s="37">
        <v>0</v>
      </c>
      <c r="H1308" s="37">
        <v>0</v>
      </c>
    </row>
    <row r="1309" spans="1:8">
      <c r="A1309" t="s">
        <v>422</v>
      </c>
      <c r="B1309" t="s">
        <v>59</v>
      </c>
      <c r="C1309" t="s">
        <v>423</v>
      </c>
      <c r="D1309" t="s">
        <v>39</v>
      </c>
      <c r="E1309">
        <v>0</v>
      </c>
      <c r="F1309" s="37">
        <v>0</v>
      </c>
      <c r="G1309" s="37">
        <v>0</v>
      </c>
      <c r="H1309" s="37">
        <v>0</v>
      </c>
    </row>
    <row r="1310" spans="1:8">
      <c r="A1310" t="s">
        <v>424</v>
      </c>
      <c r="B1310" t="s">
        <v>58</v>
      </c>
      <c r="D1310" t="s">
        <v>39</v>
      </c>
      <c r="E1310">
        <v>0</v>
      </c>
      <c r="F1310" s="37">
        <v>0</v>
      </c>
      <c r="G1310" s="37">
        <v>0</v>
      </c>
      <c r="H1310" s="37">
        <v>0</v>
      </c>
    </row>
    <row r="1311" spans="1:8">
      <c r="A1311" t="s">
        <v>424</v>
      </c>
      <c r="B1311" t="s">
        <v>59</v>
      </c>
      <c r="C1311" t="s">
        <v>425</v>
      </c>
      <c r="D1311" t="s">
        <v>39</v>
      </c>
      <c r="E1311">
        <v>0</v>
      </c>
      <c r="F1311" s="37">
        <v>0</v>
      </c>
      <c r="G1311" s="37">
        <v>0</v>
      </c>
      <c r="H1311" s="37">
        <v>0</v>
      </c>
    </row>
    <row r="1312" spans="1:8">
      <c r="A1312" t="s">
        <v>426</v>
      </c>
      <c r="B1312" t="s">
        <v>45</v>
      </c>
      <c r="D1312" t="s">
        <v>39</v>
      </c>
      <c r="E1312">
        <v>0</v>
      </c>
      <c r="F1312" s="37">
        <v>0</v>
      </c>
      <c r="G1312" s="37">
        <v>0</v>
      </c>
      <c r="H1312" s="37">
        <v>0</v>
      </c>
    </row>
    <row r="1313" spans="1:8">
      <c r="A1313" t="s">
        <v>426</v>
      </c>
      <c r="B1313" t="s">
        <v>46</v>
      </c>
      <c r="D1313" t="s">
        <v>39</v>
      </c>
      <c r="E1313">
        <v>0</v>
      </c>
      <c r="F1313" s="37">
        <v>0</v>
      </c>
      <c r="G1313" s="37">
        <v>0</v>
      </c>
      <c r="H1313" s="37">
        <v>0</v>
      </c>
    </row>
    <row r="1314" spans="1:8">
      <c r="A1314" t="s">
        <v>426</v>
      </c>
      <c r="B1314" t="s">
        <v>47</v>
      </c>
      <c r="D1314" t="s">
        <v>39</v>
      </c>
      <c r="E1314">
        <v>0</v>
      </c>
      <c r="F1314" s="37">
        <v>0</v>
      </c>
      <c r="G1314" s="37">
        <v>0</v>
      </c>
      <c r="H1314" s="37">
        <v>0</v>
      </c>
    </row>
    <row r="1315" spans="1:8">
      <c r="A1315" t="s">
        <v>426</v>
      </c>
      <c r="B1315" t="s">
        <v>48</v>
      </c>
      <c r="D1315" t="s">
        <v>39</v>
      </c>
      <c r="E1315">
        <v>0</v>
      </c>
      <c r="F1315" s="37">
        <v>0</v>
      </c>
      <c r="G1315" s="37">
        <v>0</v>
      </c>
      <c r="H1315" s="37">
        <v>0</v>
      </c>
    </row>
    <row r="1316" spans="1:8">
      <c r="A1316" t="s">
        <v>426</v>
      </c>
      <c r="B1316" t="s">
        <v>49</v>
      </c>
      <c r="D1316" t="s">
        <v>39</v>
      </c>
      <c r="E1316">
        <v>0</v>
      </c>
      <c r="F1316" s="37">
        <v>0</v>
      </c>
      <c r="G1316" s="37">
        <v>0</v>
      </c>
      <c r="H1316" s="37">
        <v>0</v>
      </c>
    </row>
    <row r="1317" spans="1:8">
      <c r="A1317" t="s">
        <v>426</v>
      </c>
      <c r="B1317" t="s">
        <v>50</v>
      </c>
      <c r="D1317" t="s">
        <v>39</v>
      </c>
      <c r="E1317">
        <v>0</v>
      </c>
      <c r="F1317" s="37">
        <v>0</v>
      </c>
      <c r="G1317" s="37">
        <v>0</v>
      </c>
      <c r="H1317" s="37">
        <v>0</v>
      </c>
    </row>
    <row r="1318" spans="1:8">
      <c r="A1318" t="s">
        <v>426</v>
      </c>
      <c r="B1318" t="s">
        <v>51</v>
      </c>
      <c r="D1318" t="s">
        <v>39</v>
      </c>
      <c r="E1318" s="20">
        <v>2.7645766723200001E-11</v>
      </c>
      <c r="F1318" s="37">
        <v>8.7665846438965195E-11</v>
      </c>
      <c r="G1318" s="37">
        <v>8.7665846438965195E-11</v>
      </c>
      <c r="H1318" s="37">
        <v>8.7665846438965195E-11</v>
      </c>
    </row>
    <row r="1319" spans="1:8">
      <c r="A1319" t="s">
        <v>426</v>
      </c>
      <c r="B1319" t="s">
        <v>52</v>
      </c>
      <c r="D1319" t="s">
        <v>39</v>
      </c>
      <c r="E1319">
        <v>0</v>
      </c>
      <c r="F1319" s="37">
        <v>0</v>
      </c>
      <c r="G1319" s="37">
        <v>0</v>
      </c>
      <c r="H1319" s="37">
        <v>0</v>
      </c>
    </row>
    <row r="1320" spans="1:8">
      <c r="A1320" t="s">
        <v>427</v>
      </c>
      <c r="B1320" t="s">
        <v>58</v>
      </c>
      <c r="D1320" t="s">
        <v>39</v>
      </c>
      <c r="E1320">
        <v>0</v>
      </c>
      <c r="F1320" s="37">
        <v>0</v>
      </c>
      <c r="G1320" s="37">
        <v>0</v>
      </c>
      <c r="H1320" s="37">
        <v>0</v>
      </c>
    </row>
    <row r="1321" spans="1:8">
      <c r="A1321" t="s">
        <v>427</v>
      </c>
      <c r="B1321" t="s">
        <v>59</v>
      </c>
      <c r="C1321" t="s">
        <v>428</v>
      </c>
      <c r="D1321" t="s">
        <v>39</v>
      </c>
      <c r="E1321">
        <v>0</v>
      </c>
      <c r="F1321" s="37">
        <v>0</v>
      </c>
      <c r="G1321" s="37">
        <v>0</v>
      </c>
      <c r="H1321" s="37">
        <v>0</v>
      </c>
    </row>
    <row r="1322" spans="1:8">
      <c r="A1322" t="s">
        <v>429</v>
      </c>
      <c r="B1322" t="s">
        <v>58</v>
      </c>
      <c r="D1322" t="s">
        <v>39</v>
      </c>
      <c r="E1322">
        <v>0</v>
      </c>
      <c r="F1322" s="37">
        <v>0</v>
      </c>
      <c r="G1322" s="37">
        <v>0</v>
      </c>
      <c r="H1322" s="37">
        <v>0</v>
      </c>
    </row>
    <row r="1323" spans="1:8">
      <c r="A1323" t="s">
        <v>429</v>
      </c>
      <c r="B1323" t="s">
        <v>59</v>
      </c>
      <c r="C1323" t="s">
        <v>430</v>
      </c>
      <c r="D1323" t="s">
        <v>39</v>
      </c>
      <c r="E1323">
        <v>0</v>
      </c>
      <c r="F1323" s="37">
        <v>0</v>
      </c>
      <c r="G1323" s="37">
        <v>0</v>
      </c>
      <c r="H1323" s="37">
        <v>0</v>
      </c>
    </row>
    <row r="1324" spans="1:8">
      <c r="A1324" t="s">
        <v>431</v>
      </c>
      <c r="B1324" t="s">
        <v>58</v>
      </c>
      <c r="D1324" t="s">
        <v>39</v>
      </c>
      <c r="E1324">
        <v>0</v>
      </c>
      <c r="F1324" s="37">
        <v>0</v>
      </c>
      <c r="G1324" s="37">
        <v>0</v>
      </c>
      <c r="H1324" s="37">
        <v>0</v>
      </c>
    </row>
    <row r="1325" spans="1:8">
      <c r="A1325" t="s">
        <v>431</v>
      </c>
      <c r="B1325" t="s">
        <v>59</v>
      </c>
      <c r="C1325" t="s">
        <v>432</v>
      </c>
      <c r="D1325" t="s">
        <v>39</v>
      </c>
      <c r="E1325">
        <v>0</v>
      </c>
      <c r="F1325" s="37">
        <v>0</v>
      </c>
      <c r="G1325" s="37">
        <v>0</v>
      </c>
      <c r="H1325" s="37">
        <v>0</v>
      </c>
    </row>
    <row r="1326" spans="1:8">
      <c r="A1326" t="s">
        <v>433</v>
      </c>
      <c r="B1326" t="s">
        <v>58</v>
      </c>
      <c r="D1326" t="s">
        <v>39</v>
      </c>
      <c r="E1326">
        <v>0</v>
      </c>
      <c r="F1326" s="37">
        <v>0</v>
      </c>
      <c r="G1326" s="37">
        <v>0</v>
      </c>
      <c r="H1326" s="37">
        <v>0</v>
      </c>
    </row>
    <row r="1327" spans="1:8">
      <c r="A1327" t="s">
        <v>433</v>
      </c>
      <c r="B1327" t="s">
        <v>59</v>
      </c>
      <c r="C1327" t="s">
        <v>434</v>
      </c>
      <c r="D1327" t="s">
        <v>39</v>
      </c>
      <c r="E1327">
        <v>0</v>
      </c>
      <c r="F1327" s="37">
        <v>0</v>
      </c>
      <c r="G1327" s="37">
        <v>0</v>
      </c>
      <c r="H1327" s="37">
        <v>0</v>
      </c>
    </row>
    <row r="1328" spans="1:8">
      <c r="A1328" t="s">
        <v>435</v>
      </c>
      <c r="B1328" t="s">
        <v>38</v>
      </c>
      <c r="D1328" t="s">
        <v>39</v>
      </c>
      <c r="E1328" s="20">
        <v>0</v>
      </c>
      <c r="F1328" s="37">
        <v>0</v>
      </c>
      <c r="G1328" s="37">
        <v>0</v>
      </c>
      <c r="H1328" s="37">
        <v>0</v>
      </c>
    </row>
    <row r="1329" spans="1:8">
      <c r="A1329" t="s">
        <v>435</v>
      </c>
      <c r="B1329" t="s">
        <v>40</v>
      </c>
      <c r="C1329" t="s">
        <v>436</v>
      </c>
      <c r="D1329" t="s">
        <v>39</v>
      </c>
      <c r="E1329">
        <v>0</v>
      </c>
      <c r="F1329" s="37">
        <v>0</v>
      </c>
      <c r="G1329" s="37">
        <v>0</v>
      </c>
      <c r="H1329" s="37">
        <v>0</v>
      </c>
    </row>
    <row r="1330" spans="1:8">
      <c r="A1330" t="s">
        <v>435</v>
      </c>
      <c r="B1330" t="s">
        <v>42</v>
      </c>
      <c r="C1330" t="s">
        <v>436</v>
      </c>
      <c r="D1330" t="s">
        <v>39</v>
      </c>
      <c r="E1330">
        <v>0</v>
      </c>
      <c r="F1330" s="37">
        <v>0</v>
      </c>
      <c r="G1330" s="37">
        <v>0</v>
      </c>
      <c r="H1330" s="37">
        <v>0</v>
      </c>
    </row>
    <row r="1331" spans="1:8">
      <c r="A1331" t="s">
        <v>435</v>
      </c>
      <c r="B1331" t="s">
        <v>43</v>
      </c>
      <c r="C1331" t="s">
        <v>436</v>
      </c>
      <c r="D1331" t="s">
        <v>39</v>
      </c>
      <c r="E1331">
        <v>0</v>
      </c>
      <c r="F1331" s="37">
        <v>0</v>
      </c>
      <c r="G1331" s="37">
        <v>0</v>
      </c>
      <c r="H1331" s="37">
        <v>0</v>
      </c>
    </row>
    <row r="1332" spans="1:8">
      <c r="A1332" t="s">
        <v>435</v>
      </c>
      <c r="B1332" t="s">
        <v>44</v>
      </c>
      <c r="C1332" t="s">
        <v>436</v>
      </c>
      <c r="D1332" t="s">
        <v>39</v>
      </c>
      <c r="E1332">
        <v>0</v>
      </c>
      <c r="F1332" s="37">
        <v>0</v>
      </c>
      <c r="G1332" s="37">
        <v>0</v>
      </c>
      <c r="H1332" s="37">
        <v>0</v>
      </c>
    </row>
    <row r="1333" spans="1:8">
      <c r="A1333" t="s">
        <v>437</v>
      </c>
      <c r="B1333" t="s">
        <v>40</v>
      </c>
      <c r="C1333" t="s">
        <v>438</v>
      </c>
      <c r="D1333" t="s">
        <v>39</v>
      </c>
      <c r="E1333">
        <v>1.6663051165999999E-14</v>
      </c>
      <c r="F1333" s="37">
        <v>1.5094072835867597E-14</v>
      </c>
      <c r="G1333" s="37">
        <v>1.5094072835867597E-14</v>
      </c>
      <c r="H1333" s="37">
        <v>1.5094072835867597E-14</v>
      </c>
    </row>
    <row r="1334" spans="1:8">
      <c r="A1334" t="s">
        <v>437</v>
      </c>
      <c r="B1334" t="s">
        <v>42</v>
      </c>
      <c r="C1334" t="s">
        <v>438</v>
      </c>
      <c r="D1334" t="s">
        <v>39</v>
      </c>
      <c r="E1334">
        <v>0</v>
      </c>
      <c r="F1334" s="37">
        <v>0</v>
      </c>
      <c r="G1334" s="37">
        <v>0</v>
      </c>
      <c r="H1334" s="37">
        <v>0</v>
      </c>
    </row>
    <row r="1335" spans="1:8">
      <c r="A1335" t="s">
        <v>437</v>
      </c>
      <c r="B1335" t="s">
        <v>43</v>
      </c>
      <c r="C1335" t="s">
        <v>438</v>
      </c>
      <c r="D1335" t="s">
        <v>39</v>
      </c>
      <c r="E1335">
        <v>0</v>
      </c>
      <c r="F1335" s="37">
        <v>0</v>
      </c>
      <c r="G1335" s="37">
        <v>0</v>
      </c>
      <c r="H1335" s="37">
        <v>0</v>
      </c>
    </row>
    <row r="1336" spans="1:8">
      <c r="A1336" t="s">
        <v>437</v>
      </c>
      <c r="B1336" t="s">
        <v>44</v>
      </c>
      <c r="C1336" t="s">
        <v>438</v>
      </c>
      <c r="D1336" t="s">
        <v>39</v>
      </c>
      <c r="E1336">
        <v>0</v>
      </c>
      <c r="F1336" s="37">
        <v>0</v>
      </c>
      <c r="G1336" s="37">
        <v>0</v>
      </c>
      <c r="H1336" s="37">
        <v>0</v>
      </c>
    </row>
    <row r="1337" spans="1:8">
      <c r="A1337" t="s">
        <v>437</v>
      </c>
      <c r="B1337" t="s">
        <v>47</v>
      </c>
      <c r="C1337" t="s">
        <v>438</v>
      </c>
      <c r="D1337" t="s">
        <v>39</v>
      </c>
      <c r="E1337">
        <v>0</v>
      </c>
      <c r="F1337" s="37">
        <v>0</v>
      </c>
      <c r="G1337" s="37">
        <v>0</v>
      </c>
      <c r="H1337" s="37">
        <v>0</v>
      </c>
    </row>
    <row r="1338" spans="1:8">
      <c r="A1338" t="s">
        <v>437</v>
      </c>
      <c r="B1338" t="s">
        <v>48</v>
      </c>
      <c r="C1338" t="s">
        <v>438</v>
      </c>
      <c r="D1338" t="s">
        <v>39</v>
      </c>
      <c r="E1338">
        <v>0</v>
      </c>
      <c r="F1338" s="37">
        <v>0</v>
      </c>
      <c r="G1338" s="37">
        <v>0</v>
      </c>
      <c r="H1338" s="37">
        <v>0</v>
      </c>
    </row>
    <row r="1339" spans="1:8">
      <c r="A1339" t="s">
        <v>437</v>
      </c>
      <c r="B1339" t="s">
        <v>49</v>
      </c>
      <c r="C1339" t="s">
        <v>438</v>
      </c>
      <c r="D1339" t="s">
        <v>39</v>
      </c>
      <c r="E1339">
        <v>0</v>
      </c>
      <c r="F1339" s="37">
        <v>0</v>
      </c>
      <c r="G1339" s="37">
        <v>0</v>
      </c>
      <c r="H1339" s="37">
        <v>0</v>
      </c>
    </row>
    <row r="1340" spans="1:8">
      <c r="A1340" t="s">
        <v>437</v>
      </c>
      <c r="B1340" t="s">
        <v>50</v>
      </c>
      <c r="C1340" t="s">
        <v>438</v>
      </c>
      <c r="D1340" t="s">
        <v>39</v>
      </c>
      <c r="E1340">
        <v>0</v>
      </c>
      <c r="F1340" s="37">
        <v>0</v>
      </c>
      <c r="G1340" s="37">
        <v>0</v>
      </c>
      <c r="H1340" s="37">
        <v>0</v>
      </c>
    </row>
    <row r="1341" spans="1:8">
      <c r="A1341" t="s">
        <v>437</v>
      </c>
      <c r="B1341" t="s">
        <v>51</v>
      </c>
      <c r="C1341" t="s">
        <v>438</v>
      </c>
      <c r="D1341" t="s">
        <v>39</v>
      </c>
      <c r="E1341" s="20">
        <v>3.9992034893999998E-14</v>
      </c>
      <c r="F1341" s="37">
        <v>3.6226419157381596E-14</v>
      </c>
      <c r="G1341" s="37">
        <v>3.6226419157381596E-14</v>
      </c>
      <c r="H1341" s="37">
        <v>3.6226419157381596E-14</v>
      </c>
    </row>
    <row r="1342" spans="1:8">
      <c r="A1342" t="s">
        <v>437</v>
      </c>
      <c r="B1342" t="s">
        <v>52</v>
      </c>
      <c r="C1342" t="s">
        <v>438</v>
      </c>
      <c r="D1342" t="s">
        <v>39</v>
      </c>
      <c r="E1342">
        <v>0</v>
      </c>
      <c r="F1342" s="37">
        <v>0</v>
      </c>
      <c r="G1342" s="37">
        <v>0</v>
      </c>
      <c r="H1342" s="37">
        <v>0</v>
      </c>
    </row>
    <row r="1343" spans="1:8">
      <c r="A1343" t="s">
        <v>439</v>
      </c>
      <c r="B1343" t="s">
        <v>38</v>
      </c>
      <c r="D1343" t="s">
        <v>39</v>
      </c>
      <c r="E1343">
        <v>0</v>
      </c>
      <c r="F1343" s="37">
        <v>0</v>
      </c>
      <c r="G1343" s="37">
        <v>0</v>
      </c>
      <c r="H1343" s="37">
        <v>0</v>
      </c>
    </row>
    <row r="1344" spans="1:8">
      <c r="A1344" t="s">
        <v>439</v>
      </c>
      <c r="B1344" t="s">
        <v>40</v>
      </c>
      <c r="C1344" t="s">
        <v>440</v>
      </c>
      <c r="D1344" t="s">
        <v>39</v>
      </c>
      <c r="E1344">
        <v>0</v>
      </c>
      <c r="F1344" s="37">
        <v>0</v>
      </c>
      <c r="G1344" s="37">
        <v>0</v>
      </c>
      <c r="H1344" s="37">
        <v>0</v>
      </c>
    </row>
    <row r="1345" spans="1:8">
      <c r="A1345" t="s">
        <v>439</v>
      </c>
      <c r="B1345" t="s">
        <v>42</v>
      </c>
      <c r="C1345" t="s">
        <v>440</v>
      </c>
      <c r="D1345" t="s">
        <v>39</v>
      </c>
      <c r="E1345">
        <v>0</v>
      </c>
      <c r="F1345" s="37">
        <v>0</v>
      </c>
      <c r="G1345" s="37">
        <v>0</v>
      </c>
      <c r="H1345" s="37">
        <v>0</v>
      </c>
    </row>
    <row r="1346" spans="1:8">
      <c r="A1346" t="s">
        <v>439</v>
      </c>
      <c r="B1346" t="s">
        <v>43</v>
      </c>
      <c r="C1346" t="s">
        <v>440</v>
      </c>
      <c r="D1346" t="s">
        <v>39</v>
      </c>
      <c r="E1346">
        <v>0</v>
      </c>
      <c r="F1346" s="37">
        <v>0</v>
      </c>
      <c r="G1346" s="37">
        <v>0</v>
      </c>
      <c r="H1346" s="37">
        <v>0</v>
      </c>
    </row>
    <row r="1347" spans="1:8">
      <c r="A1347" t="s">
        <v>439</v>
      </c>
      <c r="B1347" t="s">
        <v>44</v>
      </c>
      <c r="C1347" t="s">
        <v>440</v>
      </c>
      <c r="D1347" t="s">
        <v>39</v>
      </c>
      <c r="E1347">
        <v>0</v>
      </c>
      <c r="F1347" s="37">
        <v>0</v>
      </c>
      <c r="G1347" s="37">
        <v>0</v>
      </c>
      <c r="H1347" s="37">
        <v>0</v>
      </c>
    </row>
    <row r="1348" spans="1:8">
      <c r="A1348" t="s">
        <v>439</v>
      </c>
      <c r="B1348" t="s">
        <v>45</v>
      </c>
      <c r="D1348" t="s">
        <v>39</v>
      </c>
      <c r="E1348">
        <v>0</v>
      </c>
      <c r="F1348" s="37">
        <v>0</v>
      </c>
      <c r="G1348" s="37">
        <v>0</v>
      </c>
      <c r="H1348" s="37">
        <v>0</v>
      </c>
    </row>
    <row r="1349" spans="1:8">
      <c r="A1349" t="s">
        <v>439</v>
      </c>
      <c r="B1349" t="s">
        <v>46</v>
      </c>
      <c r="C1349" t="s">
        <v>440</v>
      </c>
      <c r="D1349" t="s">
        <v>39</v>
      </c>
      <c r="E1349">
        <v>0</v>
      </c>
      <c r="F1349" s="37">
        <v>0</v>
      </c>
      <c r="G1349" s="37">
        <v>0</v>
      </c>
      <c r="H1349" s="37">
        <v>0</v>
      </c>
    </row>
    <row r="1350" spans="1:8">
      <c r="A1350" t="s">
        <v>439</v>
      </c>
      <c r="B1350" t="s">
        <v>47</v>
      </c>
      <c r="C1350" t="s">
        <v>440</v>
      </c>
      <c r="D1350" t="s">
        <v>39</v>
      </c>
      <c r="E1350">
        <v>0</v>
      </c>
      <c r="F1350" s="37">
        <v>0</v>
      </c>
      <c r="G1350" s="37">
        <v>0</v>
      </c>
      <c r="H1350" s="37">
        <v>0</v>
      </c>
    </row>
    <row r="1351" spans="1:8">
      <c r="A1351" t="s">
        <v>439</v>
      </c>
      <c r="B1351" t="s">
        <v>48</v>
      </c>
      <c r="C1351" t="s">
        <v>440</v>
      </c>
      <c r="D1351" t="s">
        <v>39</v>
      </c>
      <c r="E1351">
        <v>0</v>
      </c>
      <c r="F1351" s="37">
        <v>0</v>
      </c>
      <c r="G1351" s="37">
        <v>0</v>
      </c>
      <c r="H1351" s="37">
        <v>0</v>
      </c>
    </row>
    <row r="1352" spans="1:8">
      <c r="A1352" t="s">
        <v>439</v>
      </c>
      <c r="B1352" t="s">
        <v>49</v>
      </c>
      <c r="C1352" t="s">
        <v>440</v>
      </c>
      <c r="D1352" t="s">
        <v>39</v>
      </c>
      <c r="E1352">
        <v>0</v>
      </c>
      <c r="F1352" s="37">
        <v>0</v>
      </c>
      <c r="G1352" s="37">
        <v>0</v>
      </c>
      <c r="H1352" s="37">
        <v>0</v>
      </c>
    </row>
    <row r="1353" spans="1:8">
      <c r="A1353" t="s">
        <v>439</v>
      </c>
      <c r="B1353" t="s">
        <v>50</v>
      </c>
      <c r="C1353" t="s">
        <v>440</v>
      </c>
      <c r="D1353" t="s">
        <v>39</v>
      </c>
      <c r="E1353">
        <v>0</v>
      </c>
      <c r="F1353" s="37">
        <v>0</v>
      </c>
      <c r="G1353" s="37">
        <v>0</v>
      </c>
      <c r="H1353" s="37">
        <v>0</v>
      </c>
    </row>
    <row r="1354" spans="1:8">
      <c r="A1354" t="s">
        <v>439</v>
      </c>
      <c r="B1354" t="s">
        <v>51</v>
      </c>
      <c r="C1354" t="s">
        <v>440</v>
      </c>
      <c r="D1354" t="s">
        <v>39</v>
      </c>
      <c r="E1354">
        <v>0</v>
      </c>
      <c r="F1354" s="37">
        <v>0</v>
      </c>
      <c r="G1354" s="37">
        <v>0</v>
      </c>
      <c r="H1354" s="37">
        <v>0</v>
      </c>
    </row>
    <row r="1355" spans="1:8">
      <c r="A1355" t="s">
        <v>439</v>
      </c>
      <c r="B1355" t="s">
        <v>52</v>
      </c>
      <c r="C1355" t="s">
        <v>440</v>
      </c>
      <c r="D1355" t="s">
        <v>39</v>
      </c>
      <c r="E1355">
        <v>0</v>
      </c>
      <c r="F1355" s="37">
        <v>0</v>
      </c>
      <c r="G1355" s="37">
        <v>0</v>
      </c>
      <c r="H1355" s="37">
        <v>0</v>
      </c>
    </row>
    <row r="1356" spans="1:8">
      <c r="A1356" t="s">
        <v>441</v>
      </c>
      <c r="B1356" t="s">
        <v>58</v>
      </c>
      <c r="D1356" t="s">
        <v>39</v>
      </c>
      <c r="E1356">
        <v>0</v>
      </c>
      <c r="F1356" s="37">
        <v>0</v>
      </c>
      <c r="G1356" s="37">
        <v>0</v>
      </c>
      <c r="H1356" s="37">
        <v>0</v>
      </c>
    </row>
    <row r="1357" spans="1:8">
      <c r="A1357" t="s">
        <v>441</v>
      </c>
      <c r="B1357" t="s">
        <v>59</v>
      </c>
      <c r="C1357" t="s">
        <v>442</v>
      </c>
      <c r="D1357" t="s">
        <v>39</v>
      </c>
      <c r="E1357">
        <v>0</v>
      </c>
      <c r="F1357" s="37">
        <v>0</v>
      </c>
      <c r="G1357" s="37">
        <v>0</v>
      </c>
      <c r="H1357" s="37">
        <v>0</v>
      </c>
    </row>
    <row r="1358" spans="1:8">
      <c r="A1358" t="s">
        <v>443</v>
      </c>
      <c r="B1358" t="s">
        <v>58</v>
      </c>
      <c r="D1358" t="s">
        <v>39</v>
      </c>
      <c r="E1358">
        <v>0</v>
      </c>
      <c r="F1358" s="37">
        <v>0</v>
      </c>
      <c r="G1358" s="37">
        <v>0</v>
      </c>
      <c r="H1358" s="37">
        <v>0</v>
      </c>
    </row>
    <row r="1359" spans="1:8">
      <c r="A1359" t="s">
        <v>443</v>
      </c>
      <c r="B1359" t="s">
        <v>59</v>
      </c>
      <c r="C1359" t="s">
        <v>444</v>
      </c>
      <c r="D1359" t="s">
        <v>39</v>
      </c>
      <c r="E1359">
        <v>0</v>
      </c>
      <c r="F1359" s="37">
        <v>0</v>
      </c>
      <c r="G1359" s="37">
        <v>0</v>
      </c>
      <c r="H1359" s="37">
        <v>0</v>
      </c>
    </row>
    <row r="1360" spans="1:8">
      <c r="A1360" t="s">
        <v>445</v>
      </c>
      <c r="B1360" t="s">
        <v>58</v>
      </c>
      <c r="D1360" t="s">
        <v>39</v>
      </c>
      <c r="E1360">
        <v>0</v>
      </c>
      <c r="F1360" s="37">
        <v>0</v>
      </c>
      <c r="G1360" s="37">
        <v>0</v>
      </c>
      <c r="H1360" s="37">
        <v>0</v>
      </c>
    </row>
    <row r="1361" spans="1:8">
      <c r="A1361" t="s">
        <v>445</v>
      </c>
      <c r="B1361" t="s">
        <v>59</v>
      </c>
      <c r="C1361" t="s">
        <v>446</v>
      </c>
      <c r="D1361" t="s">
        <v>39</v>
      </c>
      <c r="E1361">
        <v>0</v>
      </c>
      <c r="F1361" s="37">
        <v>0</v>
      </c>
      <c r="G1361" s="37">
        <v>0</v>
      </c>
      <c r="H1361" s="37">
        <v>0</v>
      </c>
    </row>
    <row r="1362" spans="1:8">
      <c r="A1362" t="s">
        <v>447</v>
      </c>
      <c r="B1362" t="s">
        <v>58</v>
      </c>
      <c r="D1362" t="s">
        <v>39</v>
      </c>
      <c r="E1362">
        <v>0</v>
      </c>
      <c r="F1362" s="37">
        <v>0</v>
      </c>
      <c r="G1362" s="37">
        <v>0</v>
      </c>
      <c r="H1362" s="37">
        <v>0</v>
      </c>
    </row>
    <row r="1363" spans="1:8">
      <c r="A1363" t="s">
        <v>447</v>
      </c>
      <c r="B1363" t="s">
        <v>59</v>
      </c>
      <c r="C1363" t="s">
        <v>448</v>
      </c>
      <c r="D1363" t="s">
        <v>39</v>
      </c>
      <c r="E1363">
        <v>0</v>
      </c>
      <c r="F1363" s="37">
        <v>0</v>
      </c>
      <c r="G1363" s="37">
        <v>0</v>
      </c>
      <c r="H1363" s="37">
        <v>0</v>
      </c>
    </row>
    <row r="1364" spans="1:8">
      <c r="A1364" t="s">
        <v>449</v>
      </c>
      <c r="B1364" t="s">
        <v>45</v>
      </c>
      <c r="D1364" t="s">
        <v>39</v>
      </c>
      <c r="E1364">
        <v>0</v>
      </c>
      <c r="F1364" s="37">
        <v>0</v>
      </c>
      <c r="G1364" s="37">
        <v>0</v>
      </c>
      <c r="H1364" s="37">
        <v>0</v>
      </c>
    </row>
    <row r="1365" spans="1:8">
      <c r="A1365" t="s">
        <v>449</v>
      </c>
      <c r="B1365" t="s">
        <v>46</v>
      </c>
      <c r="D1365" t="s">
        <v>39</v>
      </c>
      <c r="E1365">
        <v>0</v>
      </c>
      <c r="F1365" s="37">
        <v>0</v>
      </c>
      <c r="G1365" s="37">
        <v>0</v>
      </c>
      <c r="H1365" s="37">
        <v>0</v>
      </c>
    </row>
    <row r="1366" spans="1:8">
      <c r="A1366" t="s">
        <v>449</v>
      </c>
      <c r="B1366" t="s">
        <v>47</v>
      </c>
      <c r="D1366" t="s">
        <v>39</v>
      </c>
      <c r="E1366">
        <v>0</v>
      </c>
      <c r="F1366" s="37">
        <v>0</v>
      </c>
      <c r="G1366" s="37">
        <v>0</v>
      </c>
      <c r="H1366" s="37">
        <v>0</v>
      </c>
    </row>
    <row r="1367" spans="1:8">
      <c r="A1367" t="s">
        <v>449</v>
      </c>
      <c r="B1367" t="s">
        <v>48</v>
      </c>
      <c r="D1367" t="s">
        <v>39</v>
      </c>
      <c r="E1367">
        <v>0</v>
      </c>
      <c r="F1367" s="37">
        <v>0</v>
      </c>
      <c r="G1367" s="37">
        <v>0</v>
      </c>
      <c r="H1367" s="37">
        <v>0</v>
      </c>
    </row>
    <row r="1368" spans="1:8">
      <c r="A1368" t="s">
        <v>449</v>
      </c>
      <c r="B1368" t="s">
        <v>49</v>
      </c>
      <c r="D1368" t="s">
        <v>39</v>
      </c>
      <c r="E1368">
        <v>0</v>
      </c>
      <c r="F1368" s="37">
        <v>0</v>
      </c>
      <c r="G1368" s="37">
        <v>0</v>
      </c>
      <c r="H1368" s="37">
        <v>0</v>
      </c>
    </row>
    <row r="1369" spans="1:8">
      <c r="A1369" t="s">
        <v>449</v>
      </c>
      <c r="B1369" t="s">
        <v>50</v>
      </c>
      <c r="D1369" t="s">
        <v>39</v>
      </c>
      <c r="E1369">
        <v>0</v>
      </c>
      <c r="F1369" s="37">
        <v>0</v>
      </c>
      <c r="G1369" s="37">
        <v>0</v>
      </c>
      <c r="H1369" s="37">
        <v>0</v>
      </c>
    </row>
    <row r="1370" spans="1:8">
      <c r="A1370" t="s">
        <v>449</v>
      </c>
      <c r="B1370" t="s">
        <v>51</v>
      </c>
      <c r="D1370" t="s">
        <v>39</v>
      </c>
      <c r="E1370">
        <v>0</v>
      </c>
      <c r="F1370" s="37">
        <v>0</v>
      </c>
      <c r="G1370" s="37">
        <v>0</v>
      </c>
      <c r="H1370" s="37">
        <v>0</v>
      </c>
    </row>
    <row r="1371" spans="1:8">
      <c r="A1371" t="s">
        <v>449</v>
      </c>
      <c r="B1371" t="s">
        <v>52</v>
      </c>
      <c r="D1371" t="s">
        <v>39</v>
      </c>
      <c r="E1371">
        <v>0</v>
      </c>
      <c r="F1371" s="37">
        <v>0</v>
      </c>
      <c r="G1371" s="37">
        <v>0</v>
      </c>
      <c r="H1371" s="37">
        <v>0</v>
      </c>
    </row>
    <row r="1372" spans="1:8">
      <c r="A1372" t="s">
        <v>450</v>
      </c>
      <c r="B1372" t="s">
        <v>58</v>
      </c>
      <c r="D1372" t="s">
        <v>39</v>
      </c>
      <c r="E1372">
        <v>0</v>
      </c>
      <c r="F1372" s="37">
        <v>0</v>
      </c>
      <c r="G1372" s="37">
        <v>0</v>
      </c>
      <c r="H1372" s="37">
        <v>0</v>
      </c>
    </row>
    <row r="1373" spans="1:8">
      <c r="A1373" t="s">
        <v>450</v>
      </c>
      <c r="B1373" t="s">
        <v>59</v>
      </c>
      <c r="C1373" t="s">
        <v>451</v>
      </c>
      <c r="D1373" t="s">
        <v>39</v>
      </c>
      <c r="E1373">
        <v>0</v>
      </c>
      <c r="F1373" s="37">
        <v>0</v>
      </c>
      <c r="G1373" s="37">
        <v>0</v>
      </c>
      <c r="H1373" s="37">
        <v>0</v>
      </c>
    </row>
    <row r="1374" spans="1:8">
      <c r="A1374" t="s">
        <v>452</v>
      </c>
      <c r="B1374" t="s">
        <v>58</v>
      </c>
      <c r="D1374" t="s">
        <v>39</v>
      </c>
      <c r="E1374">
        <v>0</v>
      </c>
      <c r="F1374" s="37">
        <v>0</v>
      </c>
      <c r="G1374" s="37">
        <v>0</v>
      </c>
      <c r="H1374" s="37">
        <v>0</v>
      </c>
    </row>
    <row r="1375" spans="1:8">
      <c r="A1375" t="s">
        <v>452</v>
      </c>
      <c r="B1375" t="s">
        <v>59</v>
      </c>
      <c r="C1375" t="s">
        <v>453</v>
      </c>
      <c r="D1375" t="s">
        <v>39</v>
      </c>
      <c r="E1375">
        <v>0</v>
      </c>
      <c r="F1375" s="37">
        <v>0</v>
      </c>
      <c r="G1375" s="37">
        <v>0</v>
      </c>
      <c r="H1375" s="37">
        <v>0</v>
      </c>
    </row>
    <row r="1376" spans="1:8">
      <c r="A1376" t="s">
        <v>454</v>
      </c>
      <c r="B1376" t="s">
        <v>58</v>
      </c>
      <c r="D1376" t="s">
        <v>39</v>
      </c>
      <c r="E1376">
        <v>0</v>
      </c>
      <c r="F1376" s="37">
        <v>0</v>
      </c>
      <c r="G1376" s="37">
        <v>0</v>
      </c>
      <c r="H1376" s="37">
        <v>0</v>
      </c>
    </row>
    <row r="1377" spans="1:8">
      <c r="A1377" t="s">
        <v>454</v>
      </c>
      <c r="B1377" t="s">
        <v>59</v>
      </c>
      <c r="C1377" t="s">
        <v>455</v>
      </c>
      <c r="D1377" t="s">
        <v>39</v>
      </c>
      <c r="E1377">
        <v>0</v>
      </c>
      <c r="F1377" s="37">
        <v>0</v>
      </c>
      <c r="G1377" s="37">
        <v>0</v>
      </c>
      <c r="H1377" s="37">
        <v>0</v>
      </c>
    </row>
    <row r="1378" spans="1:8">
      <c r="A1378" t="s">
        <v>456</v>
      </c>
      <c r="B1378" t="s">
        <v>58</v>
      </c>
      <c r="D1378" t="s">
        <v>39</v>
      </c>
      <c r="E1378">
        <v>0</v>
      </c>
      <c r="F1378" s="37">
        <v>0</v>
      </c>
      <c r="G1378" s="37">
        <v>0</v>
      </c>
      <c r="H1378" s="37">
        <v>0</v>
      </c>
    </row>
    <row r="1379" spans="1:8">
      <c r="A1379" t="s">
        <v>456</v>
      </c>
      <c r="B1379" t="s">
        <v>59</v>
      </c>
      <c r="C1379" t="s">
        <v>457</v>
      </c>
      <c r="D1379" t="s">
        <v>39</v>
      </c>
      <c r="E1379">
        <v>0</v>
      </c>
      <c r="F1379" s="37">
        <v>0</v>
      </c>
      <c r="G1379" s="37">
        <v>0</v>
      </c>
      <c r="H1379" s="37">
        <v>0</v>
      </c>
    </row>
    <row r="1380" spans="1:8">
      <c r="A1380" t="s">
        <v>458</v>
      </c>
      <c r="B1380" t="s">
        <v>58</v>
      </c>
      <c r="D1380" t="s">
        <v>39</v>
      </c>
      <c r="E1380">
        <v>0</v>
      </c>
      <c r="F1380" s="37">
        <v>0</v>
      </c>
      <c r="G1380" s="37">
        <v>0</v>
      </c>
      <c r="H1380" s="37">
        <v>0</v>
      </c>
    </row>
    <row r="1381" spans="1:8">
      <c r="A1381" t="s">
        <v>458</v>
      </c>
      <c r="B1381" t="s">
        <v>59</v>
      </c>
      <c r="C1381" t="s">
        <v>459</v>
      </c>
      <c r="D1381" t="s">
        <v>39</v>
      </c>
      <c r="E1381">
        <v>0</v>
      </c>
      <c r="F1381" s="37">
        <v>0</v>
      </c>
      <c r="G1381" s="37">
        <v>0</v>
      </c>
      <c r="H1381" s="37">
        <v>0</v>
      </c>
    </row>
    <row r="1382" spans="1:8">
      <c r="A1382" t="s">
        <v>460</v>
      </c>
      <c r="B1382" t="s">
        <v>58</v>
      </c>
      <c r="D1382" t="s">
        <v>39</v>
      </c>
      <c r="E1382">
        <v>0</v>
      </c>
      <c r="F1382" s="37">
        <v>0</v>
      </c>
      <c r="G1382" s="37">
        <v>0</v>
      </c>
      <c r="H1382" s="37">
        <v>0</v>
      </c>
    </row>
    <row r="1383" spans="1:8">
      <c r="A1383" t="s">
        <v>460</v>
      </c>
      <c r="B1383" t="s">
        <v>59</v>
      </c>
      <c r="C1383" t="s">
        <v>461</v>
      </c>
      <c r="D1383" t="s">
        <v>39</v>
      </c>
      <c r="E1383">
        <v>0</v>
      </c>
      <c r="F1383" s="37">
        <v>0</v>
      </c>
      <c r="G1383" s="37">
        <v>0</v>
      </c>
      <c r="H1383" s="37">
        <v>0</v>
      </c>
    </row>
    <row r="1384" spans="1:8">
      <c r="A1384" t="s">
        <v>462</v>
      </c>
      <c r="B1384" t="s">
        <v>45</v>
      </c>
      <c r="D1384" t="s">
        <v>39</v>
      </c>
      <c r="E1384">
        <v>0</v>
      </c>
      <c r="F1384" s="37">
        <v>0</v>
      </c>
      <c r="G1384" s="37">
        <v>0</v>
      </c>
      <c r="H1384" s="37">
        <v>0</v>
      </c>
    </row>
    <row r="1385" spans="1:8">
      <c r="A1385" t="s">
        <v>462</v>
      </c>
      <c r="B1385" t="s">
        <v>46</v>
      </c>
      <c r="D1385" t="s">
        <v>39</v>
      </c>
      <c r="E1385">
        <v>0</v>
      </c>
      <c r="F1385" s="37">
        <v>0</v>
      </c>
      <c r="G1385" s="37">
        <v>0</v>
      </c>
      <c r="H1385" s="37">
        <v>0</v>
      </c>
    </row>
    <row r="1386" spans="1:8">
      <c r="A1386" t="s">
        <v>462</v>
      </c>
      <c r="B1386" t="s">
        <v>47</v>
      </c>
      <c r="D1386" t="s">
        <v>39</v>
      </c>
      <c r="E1386">
        <v>0</v>
      </c>
      <c r="F1386" s="37">
        <v>0</v>
      </c>
      <c r="G1386" s="37">
        <v>0</v>
      </c>
      <c r="H1386" s="37">
        <v>0</v>
      </c>
    </row>
    <row r="1387" spans="1:8">
      <c r="A1387" t="s">
        <v>462</v>
      </c>
      <c r="B1387" t="s">
        <v>48</v>
      </c>
      <c r="D1387" t="s">
        <v>39</v>
      </c>
      <c r="E1387">
        <v>0</v>
      </c>
      <c r="F1387" s="37">
        <v>0</v>
      </c>
      <c r="G1387" s="37">
        <v>0</v>
      </c>
      <c r="H1387" s="37">
        <v>0</v>
      </c>
    </row>
    <row r="1388" spans="1:8">
      <c r="A1388" t="s">
        <v>462</v>
      </c>
      <c r="B1388" t="s">
        <v>49</v>
      </c>
      <c r="D1388" t="s">
        <v>39</v>
      </c>
      <c r="E1388">
        <v>0</v>
      </c>
      <c r="F1388" s="37">
        <v>0</v>
      </c>
      <c r="G1388" s="37">
        <v>0</v>
      </c>
      <c r="H1388" s="37">
        <v>0</v>
      </c>
    </row>
    <row r="1389" spans="1:8">
      <c r="A1389" t="s">
        <v>462</v>
      </c>
      <c r="B1389" t="s">
        <v>50</v>
      </c>
      <c r="D1389" t="s">
        <v>39</v>
      </c>
      <c r="E1389">
        <v>0</v>
      </c>
      <c r="F1389" s="37">
        <v>0</v>
      </c>
      <c r="G1389" s="37">
        <v>0</v>
      </c>
      <c r="H1389" s="37">
        <v>0</v>
      </c>
    </row>
    <row r="1390" spans="1:8">
      <c r="A1390" t="s">
        <v>462</v>
      </c>
      <c r="B1390" t="s">
        <v>51</v>
      </c>
      <c r="D1390" t="s">
        <v>39</v>
      </c>
      <c r="E1390">
        <v>0</v>
      </c>
      <c r="F1390" s="37">
        <v>0</v>
      </c>
      <c r="G1390" s="37">
        <v>0</v>
      </c>
      <c r="H1390" s="37">
        <v>0</v>
      </c>
    </row>
    <row r="1391" spans="1:8">
      <c r="A1391" t="s">
        <v>462</v>
      </c>
      <c r="B1391" t="s">
        <v>52</v>
      </c>
      <c r="D1391" t="s">
        <v>39</v>
      </c>
      <c r="E1391">
        <v>0</v>
      </c>
      <c r="F1391" s="37">
        <v>0</v>
      </c>
      <c r="G1391" s="37">
        <v>0</v>
      </c>
      <c r="H1391" s="37">
        <v>0</v>
      </c>
    </row>
    <row r="1392" spans="1:8">
      <c r="A1392" t="s">
        <v>463</v>
      </c>
      <c r="B1392" t="s">
        <v>40</v>
      </c>
      <c r="C1392" t="s">
        <v>464</v>
      </c>
      <c r="D1392" t="s">
        <v>39</v>
      </c>
      <c r="E1392" s="20">
        <v>3.8176057125899998E-16</v>
      </c>
      <c r="F1392" s="37">
        <v>4.3199436256161196E-16</v>
      </c>
      <c r="G1392" s="37">
        <v>4.3199436256161196E-16</v>
      </c>
      <c r="H1392" s="37">
        <v>4.3199436256161196E-16</v>
      </c>
    </row>
    <row r="1393" spans="1:8">
      <c r="A1393" t="s">
        <v>463</v>
      </c>
      <c r="B1393" t="s">
        <v>42</v>
      </c>
      <c r="C1393" t="s">
        <v>464</v>
      </c>
      <c r="D1393" t="s">
        <v>39</v>
      </c>
      <c r="E1393">
        <v>0</v>
      </c>
      <c r="F1393" s="37">
        <v>0</v>
      </c>
      <c r="G1393" s="37">
        <v>0</v>
      </c>
      <c r="H1393" s="37">
        <v>0</v>
      </c>
    </row>
    <row r="1394" spans="1:8">
      <c r="A1394" t="s">
        <v>463</v>
      </c>
      <c r="B1394" t="s">
        <v>43</v>
      </c>
      <c r="C1394" t="s">
        <v>464</v>
      </c>
      <c r="D1394" t="s">
        <v>39</v>
      </c>
      <c r="E1394">
        <v>0</v>
      </c>
      <c r="F1394" s="37">
        <v>0</v>
      </c>
      <c r="G1394" s="37">
        <v>0</v>
      </c>
      <c r="H1394" s="37">
        <v>0</v>
      </c>
    </row>
    <row r="1395" spans="1:8">
      <c r="A1395" t="s">
        <v>463</v>
      </c>
      <c r="B1395" t="s">
        <v>44</v>
      </c>
      <c r="C1395" t="s">
        <v>464</v>
      </c>
      <c r="D1395" t="s">
        <v>39</v>
      </c>
      <c r="E1395" s="20">
        <v>0</v>
      </c>
      <c r="F1395" s="37">
        <v>0</v>
      </c>
      <c r="G1395" s="37">
        <v>0</v>
      </c>
      <c r="H1395" s="37">
        <v>0</v>
      </c>
    </row>
    <row r="1396" spans="1:8">
      <c r="A1396" t="s">
        <v>465</v>
      </c>
      <c r="B1396" t="s">
        <v>38</v>
      </c>
      <c r="D1396" t="s">
        <v>39</v>
      </c>
      <c r="E1396">
        <v>0</v>
      </c>
      <c r="F1396" s="37">
        <v>0</v>
      </c>
      <c r="G1396" s="37">
        <v>0</v>
      </c>
      <c r="H1396" s="37">
        <v>0</v>
      </c>
    </row>
    <row r="1397" spans="1:8">
      <c r="A1397" t="s">
        <v>465</v>
      </c>
      <c r="B1397" t="s">
        <v>40</v>
      </c>
      <c r="C1397" t="s">
        <v>466</v>
      </c>
      <c r="D1397" t="s">
        <v>39</v>
      </c>
      <c r="E1397">
        <v>0</v>
      </c>
      <c r="F1397" s="37">
        <v>0</v>
      </c>
      <c r="G1397" s="37">
        <v>0</v>
      </c>
      <c r="H1397" s="37">
        <v>0</v>
      </c>
    </row>
    <row r="1398" spans="1:8">
      <c r="A1398" t="s">
        <v>465</v>
      </c>
      <c r="B1398" t="s">
        <v>42</v>
      </c>
      <c r="C1398" t="s">
        <v>466</v>
      </c>
      <c r="D1398" t="s">
        <v>39</v>
      </c>
      <c r="E1398">
        <v>0</v>
      </c>
      <c r="F1398" s="37">
        <v>0</v>
      </c>
      <c r="G1398" s="37">
        <v>0</v>
      </c>
      <c r="H1398" s="37">
        <v>0</v>
      </c>
    </row>
    <row r="1399" spans="1:8">
      <c r="A1399" t="s">
        <v>465</v>
      </c>
      <c r="B1399" t="s">
        <v>43</v>
      </c>
      <c r="C1399" t="s">
        <v>466</v>
      </c>
      <c r="D1399" t="s">
        <v>39</v>
      </c>
      <c r="E1399">
        <v>0</v>
      </c>
      <c r="F1399" s="37">
        <v>0</v>
      </c>
      <c r="G1399" s="37">
        <v>0</v>
      </c>
      <c r="H1399" s="37">
        <v>0</v>
      </c>
    </row>
    <row r="1400" spans="1:8">
      <c r="A1400" t="s">
        <v>465</v>
      </c>
      <c r="B1400" t="s">
        <v>44</v>
      </c>
      <c r="C1400" t="s">
        <v>466</v>
      </c>
      <c r="D1400" t="s">
        <v>39</v>
      </c>
      <c r="E1400">
        <v>0</v>
      </c>
      <c r="F1400" s="37">
        <v>0</v>
      </c>
      <c r="G1400" s="37">
        <v>0</v>
      </c>
      <c r="H1400" s="37">
        <v>0</v>
      </c>
    </row>
    <row r="1401" spans="1:8">
      <c r="A1401" t="s">
        <v>465</v>
      </c>
      <c r="B1401" t="s">
        <v>45</v>
      </c>
      <c r="D1401" t="s">
        <v>39</v>
      </c>
      <c r="E1401">
        <v>0</v>
      </c>
      <c r="F1401" s="37">
        <v>0</v>
      </c>
      <c r="G1401" s="37">
        <v>0</v>
      </c>
      <c r="H1401" s="37">
        <v>0</v>
      </c>
    </row>
    <row r="1402" spans="1:8">
      <c r="A1402" t="s">
        <v>465</v>
      </c>
      <c r="B1402" t="s">
        <v>46</v>
      </c>
      <c r="D1402" t="s">
        <v>39</v>
      </c>
      <c r="E1402">
        <v>0</v>
      </c>
      <c r="F1402" s="37">
        <v>0</v>
      </c>
      <c r="G1402" s="37">
        <v>0</v>
      </c>
      <c r="H1402" s="37">
        <v>0</v>
      </c>
    </row>
    <row r="1403" spans="1:8">
      <c r="A1403" t="s">
        <v>465</v>
      </c>
      <c r="B1403" t="s">
        <v>47</v>
      </c>
      <c r="D1403" t="s">
        <v>39</v>
      </c>
      <c r="E1403">
        <v>0</v>
      </c>
      <c r="F1403" s="37">
        <v>0</v>
      </c>
      <c r="G1403" s="37">
        <v>0</v>
      </c>
      <c r="H1403" s="37">
        <v>0</v>
      </c>
    </row>
    <row r="1404" spans="1:8">
      <c r="A1404" t="s">
        <v>465</v>
      </c>
      <c r="B1404" t="s">
        <v>48</v>
      </c>
      <c r="D1404" t="s">
        <v>39</v>
      </c>
      <c r="E1404">
        <v>0</v>
      </c>
      <c r="F1404" s="37">
        <v>0</v>
      </c>
      <c r="G1404" s="37">
        <v>0</v>
      </c>
      <c r="H1404" s="37">
        <v>0</v>
      </c>
    </row>
    <row r="1405" spans="1:8">
      <c r="A1405" t="s">
        <v>465</v>
      </c>
      <c r="B1405" t="s">
        <v>49</v>
      </c>
      <c r="C1405" t="s">
        <v>466</v>
      </c>
      <c r="D1405" t="s">
        <v>39</v>
      </c>
      <c r="E1405">
        <v>0</v>
      </c>
      <c r="F1405" s="37">
        <v>0</v>
      </c>
      <c r="G1405" s="37">
        <v>0</v>
      </c>
      <c r="H1405" s="37">
        <v>0</v>
      </c>
    </row>
    <row r="1406" spans="1:8">
      <c r="A1406" t="s">
        <v>465</v>
      </c>
      <c r="B1406" t="s">
        <v>50</v>
      </c>
      <c r="D1406" t="s">
        <v>39</v>
      </c>
      <c r="E1406">
        <v>0</v>
      </c>
      <c r="F1406" s="37">
        <v>0</v>
      </c>
      <c r="G1406" s="37">
        <v>0</v>
      </c>
      <c r="H1406" s="37">
        <v>0</v>
      </c>
    </row>
    <row r="1407" spans="1:8">
      <c r="A1407" t="s">
        <v>465</v>
      </c>
      <c r="B1407" t="s">
        <v>51</v>
      </c>
      <c r="C1407" t="s">
        <v>466</v>
      </c>
      <c r="D1407" t="s">
        <v>39</v>
      </c>
      <c r="E1407" s="20">
        <v>1.87579986748E-14</v>
      </c>
      <c r="F1407" s="37">
        <v>1.75099559503884E-14</v>
      </c>
      <c r="G1407" s="37">
        <v>1.75099559503884E-14</v>
      </c>
      <c r="H1407" s="37">
        <v>1.75099559503884E-14</v>
      </c>
    </row>
    <row r="1408" spans="1:8">
      <c r="A1408" t="s">
        <v>465</v>
      </c>
      <c r="B1408" t="s">
        <v>52</v>
      </c>
      <c r="C1408" t="s">
        <v>466</v>
      </c>
      <c r="D1408" t="s">
        <v>39</v>
      </c>
      <c r="E1408">
        <v>0</v>
      </c>
      <c r="F1408" s="37">
        <v>0</v>
      </c>
      <c r="G1408" s="37">
        <v>0</v>
      </c>
      <c r="H1408" s="37">
        <v>0</v>
      </c>
    </row>
    <row r="1409" spans="1:8">
      <c r="A1409" t="s">
        <v>467</v>
      </c>
      <c r="B1409" t="s">
        <v>38</v>
      </c>
      <c r="D1409" t="s">
        <v>39</v>
      </c>
      <c r="E1409">
        <v>5.2258560884299998E-8</v>
      </c>
      <c r="F1409" s="37">
        <v>1.3023879375687326E-6</v>
      </c>
      <c r="G1409" s="37">
        <v>1.3023879375687326E-6</v>
      </c>
      <c r="H1409" s="37">
        <v>1.3023879375687326E-6</v>
      </c>
    </row>
    <row r="1410" spans="1:8">
      <c r="A1410" t="s">
        <v>467</v>
      </c>
      <c r="B1410" t="s">
        <v>40</v>
      </c>
      <c r="C1410" t="s">
        <v>468</v>
      </c>
      <c r="D1410" t="s">
        <v>39</v>
      </c>
      <c r="E1410" s="20">
        <v>6.79097438017E-6</v>
      </c>
      <c r="F1410" s="37">
        <v>1.2589174860038545E-5</v>
      </c>
      <c r="G1410" s="37">
        <v>1.2589174860038545E-5</v>
      </c>
      <c r="H1410" s="37">
        <v>1.2589174860038545E-5</v>
      </c>
    </row>
    <row r="1411" spans="1:8">
      <c r="A1411" t="s">
        <v>467</v>
      </c>
      <c r="B1411" t="s">
        <v>42</v>
      </c>
      <c r="C1411" t="s">
        <v>468</v>
      </c>
      <c r="D1411" t="s">
        <v>39</v>
      </c>
      <c r="E1411" s="20">
        <v>1.2247051586900001E-7</v>
      </c>
      <c r="F1411" s="37">
        <v>2.97203691794156E-7</v>
      </c>
      <c r="G1411" s="37">
        <v>2.97203691794156E-7</v>
      </c>
      <c r="H1411" s="37">
        <v>2.97203691794156E-7</v>
      </c>
    </row>
    <row r="1412" spans="1:8">
      <c r="A1412" t="s">
        <v>467</v>
      </c>
      <c r="B1412" t="s">
        <v>43</v>
      </c>
      <c r="C1412" t="s">
        <v>468</v>
      </c>
      <c r="D1412" t="s">
        <v>39</v>
      </c>
      <c r="E1412">
        <v>0</v>
      </c>
      <c r="F1412" s="37">
        <v>0</v>
      </c>
      <c r="G1412" s="37">
        <v>0</v>
      </c>
      <c r="H1412" s="37">
        <v>0</v>
      </c>
    </row>
    <row r="1413" spans="1:8">
      <c r="A1413" t="s">
        <v>467</v>
      </c>
      <c r="B1413" t="s">
        <v>44</v>
      </c>
      <c r="C1413" t="s">
        <v>468</v>
      </c>
      <c r="D1413" t="s">
        <v>39</v>
      </c>
      <c r="E1413">
        <v>1.0244687794E-15</v>
      </c>
      <c r="F1413" s="37">
        <v>8.8598428579897989E-16</v>
      </c>
      <c r="G1413" s="37">
        <v>8.8598428579897989E-16</v>
      </c>
      <c r="H1413" s="37">
        <v>8.8598428579897989E-16</v>
      </c>
    </row>
    <row r="1414" spans="1:8">
      <c r="A1414" t="s">
        <v>469</v>
      </c>
      <c r="B1414" t="s">
        <v>58</v>
      </c>
      <c r="D1414" t="s">
        <v>39</v>
      </c>
      <c r="E1414" s="20">
        <v>0</v>
      </c>
      <c r="F1414" s="37">
        <v>0</v>
      </c>
      <c r="G1414" s="37">
        <v>0</v>
      </c>
      <c r="H1414" s="37">
        <v>0</v>
      </c>
    </row>
    <row r="1415" spans="1:8">
      <c r="A1415" t="s">
        <v>469</v>
      </c>
      <c r="B1415" t="s">
        <v>59</v>
      </c>
      <c r="C1415" t="s">
        <v>470</v>
      </c>
      <c r="D1415" t="s">
        <v>39</v>
      </c>
      <c r="E1415">
        <v>0</v>
      </c>
      <c r="F1415" s="37">
        <v>0</v>
      </c>
      <c r="G1415" s="37">
        <v>0</v>
      </c>
      <c r="H1415" s="37">
        <v>0</v>
      </c>
    </row>
    <row r="1416" spans="1:8">
      <c r="A1416" t="s">
        <v>471</v>
      </c>
      <c r="B1416" t="s">
        <v>38</v>
      </c>
      <c r="D1416" t="s">
        <v>39</v>
      </c>
      <c r="E1416" s="20">
        <v>8.6064544268799999E-15</v>
      </c>
      <c r="F1416" s="37">
        <v>2.063135760697548E-12</v>
      </c>
      <c r="G1416" s="37">
        <v>2.063135760697548E-12</v>
      </c>
      <c r="H1416" s="37">
        <v>2.063135760697548E-12</v>
      </c>
    </row>
    <row r="1417" spans="1:8">
      <c r="A1417" t="s">
        <v>471</v>
      </c>
      <c r="B1417" t="s">
        <v>40</v>
      </c>
      <c r="C1417" t="s">
        <v>472</v>
      </c>
      <c r="D1417" t="s">
        <v>39</v>
      </c>
      <c r="E1417" s="20">
        <v>6.35189677614E-16</v>
      </c>
      <c r="F1417" s="37">
        <v>7.6756294396374399E-16</v>
      </c>
      <c r="G1417" s="37">
        <v>7.6756294396374399E-16</v>
      </c>
      <c r="H1417" s="37">
        <v>7.6756294396374399E-16</v>
      </c>
    </row>
    <row r="1418" spans="1:8">
      <c r="A1418" t="s">
        <v>471</v>
      </c>
      <c r="B1418" t="s">
        <v>42</v>
      </c>
      <c r="C1418" t="s">
        <v>472</v>
      </c>
      <c r="D1418" t="s">
        <v>39</v>
      </c>
      <c r="E1418">
        <v>5.1786182411199995E-16</v>
      </c>
      <c r="F1418" s="37">
        <v>1.8802574859013438E-15</v>
      </c>
      <c r="G1418" s="37">
        <v>1.8802574859013438E-15</v>
      </c>
      <c r="H1418" s="37">
        <v>1.8802574859013438E-15</v>
      </c>
    </row>
    <row r="1419" spans="1:8">
      <c r="A1419" t="s">
        <v>471</v>
      </c>
      <c r="B1419" t="s">
        <v>43</v>
      </c>
      <c r="C1419" t="s">
        <v>472</v>
      </c>
      <c r="D1419" t="s">
        <v>39</v>
      </c>
      <c r="E1419">
        <v>0</v>
      </c>
      <c r="F1419" s="37">
        <v>0</v>
      </c>
      <c r="G1419" s="37">
        <v>0</v>
      </c>
      <c r="H1419" s="37">
        <v>0</v>
      </c>
    </row>
    <row r="1420" spans="1:8">
      <c r="A1420" t="s">
        <v>471</v>
      </c>
      <c r="B1420" t="s">
        <v>44</v>
      </c>
      <c r="C1420" t="s">
        <v>472</v>
      </c>
      <c r="D1420" t="s">
        <v>39</v>
      </c>
      <c r="E1420" s="20">
        <v>0</v>
      </c>
      <c r="F1420" s="37">
        <v>0</v>
      </c>
      <c r="G1420" s="37">
        <v>0</v>
      </c>
      <c r="H1420" s="37">
        <v>0</v>
      </c>
    </row>
    <row r="1421" spans="1:8">
      <c r="A1421" t="s">
        <v>473</v>
      </c>
      <c r="B1421" t="s">
        <v>40</v>
      </c>
      <c r="C1421" t="s">
        <v>474</v>
      </c>
      <c r="D1421" t="s">
        <v>39</v>
      </c>
      <c r="E1421" s="20">
        <v>1.0628521068500001E-14</v>
      </c>
      <c r="F1421" s="37">
        <v>9.6206566580940815E-15</v>
      </c>
      <c r="G1421" s="37">
        <v>9.6206566580940815E-15</v>
      </c>
      <c r="H1421" s="37">
        <v>9.6206566580940815E-15</v>
      </c>
    </row>
    <row r="1422" spans="1:8">
      <c r="A1422" t="s">
        <v>473</v>
      </c>
      <c r="B1422" t="s">
        <v>42</v>
      </c>
      <c r="C1422" t="s">
        <v>474</v>
      </c>
      <c r="D1422" t="s">
        <v>39</v>
      </c>
      <c r="E1422">
        <v>0</v>
      </c>
      <c r="F1422" s="37">
        <v>0</v>
      </c>
      <c r="G1422" s="37">
        <v>0</v>
      </c>
      <c r="H1422" s="37">
        <v>0</v>
      </c>
    </row>
    <row r="1423" spans="1:8">
      <c r="A1423" t="s">
        <v>473</v>
      </c>
      <c r="B1423" t="s">
        <v>43</v>
      </c>
      <c r="C1423" t="s">
        <v>474</v>
      </c>
      <c r="D1423" t="s">
        <v>39</v>
      </c>
      <c r="E1423">
        <v>0</v>
      </c>
      <c r="F1423" s="37">
        <v>0</v>
      </c>
      <c r="G1423" s="37">
        <v>0</v>
      </c>
      <c r="H1423" s="37">
        <v>0</v>
      </c>
    </row>
    <row r="1424" spans="1:8">
      <c r="A1424" t="s">
        <v>473</v>
      </c>
      <c r="B1424" t="s">
        <v>44</v>
      </c>
      <c r="C1424" t="s">
        <v>474</v>
      </c>
      <c r="D1424" t="s">
        <v>39</v>
      </c>
      <c r="E1424">
        <v>0</v>
      </c>
      <c r="F1424" s="37">
        <v>0</v>
      </c>
      <c r="G1424" s="37">
        <v>0</v>
      </c>
      <c r="H1424" s="37">
        <v>0</v>
      </c>
    </row>
    <row r="1425" spans="1:8">
      <c r="A1425" t="s">
        <v>473</v>
      </c>
      <c r="B1425" t="s">
        <v>47</v>
      </c>
      <c r="C1425" t="s">
        <v>474</v>
      </c>
      <c r="D1425" t="s">
        <v>39</v>
      </c>
      <c r="E1425">
        <v>0</v>
      </c>
      <c r="F1425" s="37">
        <v>0</v>
      </c>
      <c r="G1425" s="37">
        <v>0</v>
      </c>
      <c r="H1425" s="37">
        <v>0</v>
      </c>
    </row>
    <row r="1426" spans="1:8">
      <c r="A1426" t="s">
        <v>473</v>
      </c>
      <c r="B1426" t="s">
        <v>48</v>
      </c>
      <c r="C1426" t="s">
        <v>474</v>
      </c>
      <c r="D1426" t="s">
        <v>39</v>
      </c>
      <c r="E1426">
        <v>0</v>
      </c>
      <c r="F1426" s="37">
        <v>0</v>
      </c>
      <c r="G1426" s="37">
        <v>0</v>
      </c>
      <c r="H1426" s="37">
        <v>0</v>
      </c>
    </row>
    <row r="1427" spans="1:8">
      <c r="A1427" t="s">
        <v>473</v>
      </c>
      <c r="B1427" t="s">
        <v>49</v>
      </c>
      <c r="C1427" t="s">
        <v>474</v>
      </c>
      <c r="D1427" t="s">
        <v>39</v>
      </c>
      <c r="E1427">
        <v>0</v>
      </c>
      <c r="F1427" s="37">
        <v>0</v>
      </c>
      <c r="G1427" s="37">
        <v>0</v>
      </c>
      <c r="H1427" s="37">
        <v>0</v>
      </c>
    </row>
    <row r="1428" spans="1:8">
      <c r="A1428" t="s">
        <v>473</v>
      </c>
      <c r="B1428" t="s">
        <v>50</v>
      </c>
      <c r="C1428" t="s">
        <v>474</v>
      </c>
      <c r="D1428" t="s">
        <v>39</v>
      </c>
      <c r="E1428">
        <v>0</v>
      </c>
      <c r="F1428" s="37">
        <v>0</v>
      </c>
      <c r="G1428" s="37">
        <v>0</v>
      </c>
      <c r="H1428" s="37">
        <v>0</v>
      </c>
    </row>
    <row r="1429" spans="1:8">
      <c r="A1429" t="s">
        <v>473</v>
      </c>
      <c r="B1429" t="s">
        <v>51</v>
      </c>
      <c r="C1429" t="s">
        <v>474</v>
      </c>
      <c r="D1429" t="s">
        <v>39</v>
      </c>
      <c r="E1429" s="20">
        <v>2.5508594177899999E-14</v>
      </c>
      <c r="F1429" s="37">
        <v>2.3089706263473202E-14</v>
      </c>
      <c r="G1429" s="37">
        <v>2.3089706263473202E-14</v>
      </c>
      <c r="H1429" s="37">
        <v>2.3089706263473202E-14</v>
      </c>
    </row>
    <row r="1430" spans="1:8">
      <c r="A1430" t="s">
        <v>473</v>
      </c>
      <c r="B1430" t="s">
        <v>52</v>
      </c>
      <c r="C1430" t="s">
        <v>474</v>
      </c>
      <c r="D1430" t="s">
        <v>39</v>
      </c>
      <c r="E1430">
        <v>0</v>
      </c>
      <c r="F1430" s="37">
        <v>0</v>
      </c>
      <c r="G1430" s="37">
        <v>0</v>
      </c>
      <c r="H1430" s="37">
        <v>0</v>
      </c>
    </row>
    <row r="1431" spans="1:8">
      <c r="A1431" t="s">
        <v>475</v>
      </c>
      <c r="B1431" t="s">
        <v>58</v>
      </c>
      <c r="D1431" t="s">
        <v>39</v>
      </c>
      <c r="E1431">
        <v>0</v>
      </c>
      <c r="F1431" s="37">
        <v>0</v>
      </c>
      <c r="G1431" s="37">
        <v>0</v>
      </c>
      <c r="H1431" s="37">
        <v>0</v>
      </c>
    </row>
    <row r="1432" spans="1:8">
      <c r="A1432" t="s">
        <v>475</v>
      </c>
      <c r="B1432" t="s">
        <v>59</v>
      </c>
      <c r="C1432" t="s">
        <v>476</v>
      </c>
      <c r="D1432" t="s">
        <v>39</v>
      </c>
      <c r="E1432">
        <v>0</v>
      </c>
      <c r="F1432" s="37">
        <v>0</v>
      </c>
      <c r="G1432" s="37">
        <v>0</v>
      </c>
      <c r="H1432" s="37">
        <v>0</v>
      </c>
    </row>
    <row r="1433" spans="1:8">
      <c r="A1433" t="s">
        <v>477</v>
      </c>
      <c r="B1433" t="s">
        <v>45</v>
      </c>
      <c r="D1433" t="s">
        <v>39</v>
      </c>
      <c r="E1433">
        <v>0</v>
      </c>
      <c r="F1433" s="37">
        <v>0</v>
      </c>
      <c r="G1433" s="37">
        <v>0</v>
      </c>
      <c r="H1433" s="37">
        <v>0</v>
      </c>
    </row>
    <row r="1434" spans="1:8">
      <c r="A1434" t="s">
        <v>477</v>
      </c>
      <c r="B1434" t="s">
        <v>46</v>
      </c>
      <c r="D1434" t="s">
        <v>39</v>
      </c>
      <c r="E1434">
        <v>0</v>
      </c>
      <c r="F1434" s="37">
        <v>0</v>
      </c>
      <c r="G1434" s="37">
        <v>0</v>
      </c>
      <c r="H1434" s="37">
        <v>0</v>
      </c>
    </row>
    <row r="1435" spans="1:8">
      <c r="A1435" t="s">
        <v>477</v>
      </c>
      <c r="B1435" t="s">
        <v>47</v>
      </c>
      <c r="D1435" t="s">
        <v>39</v>
      </c>
      <c r="E1435">
        <v>0</v>
      </c>
      <c r="F1435" s="37">
        <v>0</v>
      </c>
      <c r="G1435" s="37">
        <v>0</v>
      </c>
      <c r="H1435" s="37">
        <v>0</v>
      </c>
    </row>
    <row r="1436" spans="1:8">
      <c r="A1436" t="s">
        <v>477</v>
      </c>
      <c r="B1436" t="s">
        <v>48</v>
      </c>
      <c r="D1436" t="s">
        <v>39</v>
      </c>
      <c r="E1436">
        <v>0</v>
      </c>
      <c r="F1436" s="37">
        <v>0</v>
      </c>
      <c r="G1436" s="37">
        <v>0</v>
      </c>
      <c r="H1436" s="37">
        <v>0</v>
      </c>
    </row>
    <row r="1437" spans="1:8">
      <c r="A1437" t="s">
        <v>477</v>
      </c>
      <c r="B1437" t="s">
        <v>49</v>
      </c>
      <c r="D1437" t="s">
        <v>39</v>
      </c>
      <c r="E1437">
        <v>0</v>
      </c>
      <c r="F1437" s="37">
        <v>0</v>
      </c>
      <c r="G1437" s="37">
        <v>0</v>
      </c>
      <c r="H1437" s="37">
        <v>0</v>
      </c>
    </row>
    <row r="1438" spans="1:8">
      <c r="A1438" t="s">
        <v>477</v>
      </c>
      <c r="B1438" t="s">
        <v>50</v>
      </c>
      <c r="D1438" t="s">
        <v>39</v>
      </c>
      <c r="E1438">
        <v>0</v>
      </c>
      <c r="F1438" s="37">
        <v>0</v>
      </c>
      <c r="G1438" s="37">
        <v>0</v>
      </c>
      <c r="H1438" s="37">
        <v>0</v>
      </c>
    </row>
    <row r="1439" spans="1:8">
      <c r="A1439" t="s">
        <v>477</v>
      </c>
      <c r="B1439" t="s">
        <v>51</v>
      </c>
      <c r="D1439" t="s">
        <v>39</v>
      </c>
      <c r="E1439">
        <v>0</v>
      </c>
      <c r="F1439" s="37">
        <v>0</v>
      </c>
      <c r="G1439" s="37">
        <v>0</v>
      </c>
      <c r="H1439" s="37">
        <v>0</v>
      </c>
    </row>
    <row r="1440" spans="1:8">
      <c r="A1440" t="s">
        <v>477</v>
      </c>
      <c r="B1440" t="s">
        <v>52</v>
      </c>
      <c r="D1440" t="s">
        <v>39</v>
      </c>
      <c r="E1440">
        <v>0</v>
      </c>
      <c r="F1440" s="37">
        <v>0</v>
      </c>
      <c r="G1440" s="37">
        <v>0</v>
      </c>
      <c r="H1440" s="37">
        <v>0</v>
      </c>
    </row>
    <row r="1441" spans="1:8">
      <c r="A1441" t="s">
        <v>478</v>
      </c>
      <c r="B1441" t="s">
        <v>45</v>
      </c>
      <c r="D1441" t="s">
        <v>39</v>
      </c>
      <c r="E1441" s="20">
        <v>4.3594249284300001E-9</v>
      </c>
      <c r="F1441" s="37">
        <v>5.1088205542585509E-2</v>
      </c>
      <c r="G1441" s="37">
        <v>5.1088205542585509E-2</v>
      </c>
      <c r="H1441" s="37">
        <v>5.1088205542585509E-2</v>
      </c>
    </row>
    <row r="1442" spans="1:8">
      <c r="A1442" t="s">
        <v>478</v>
      </c>
      <c r="B1442" t="s">
        <v>46</v>
      </c>
      <c r="D1442" t="s">
        <v>39</v>
      </c>
      <c r="E1442">
        <v>0</v>
      </c>
      <c r="F1442" s="37">
        <v>0</v>
      </c>
      <c r="G1442" s="37">
        <v>0</v>
      </c>
      <c r="H1442" s="37">
        <v>0</v>
      </c>
    </row>
    <row r="1443" spans="1:8">
      <c r="A1443" t="s">
        <v>478</v>
      </c>
      <c r="B1443" t="s">
        <v>47</v>
      </c>
      <c r="D1443" t="s">
        <v>39</v>
      </c>
      <c r="E1443" s="20">
        <v>1.8316953427599999E-7</v>
      </c>
      <c r="F1443" s="37">
        <v>5.2108787077395996E-7</v>
      </c>
      <c r="G1443" s="37">
        <v>5.2108787077395996E-7</v>
      </c>
      <c r="H1443" s="37">
        <v>5.2108787077395996E-7</v>
      </c>
    </row>
    <row r="1444" spans="1:8">
      <c r="A1444" t="s">
        <v>478</v>
      </c>
      <c r="B1444" t="s">
        <v>48</v>
      </c>
      <c r="D1444" t="s">
        <v>39</v>
      </c>
      <c r="E1444">
        <v>0</v>
      </c>
      <c r="F1444" s="37">
        <v>0</v>
      </c>
      <c r="G1444" s="37">
        <v>0</v>
      </c>
      <c r="H1444" s="37">
        <v>0</v>
      </c>
    </row>
    <row r="1445" spans="1:8">
      <c r="A1445" t="s">
        <v>478</v>
      </c>
      <c r="B1445" t="s">
        <v>49</v>
      </c>
      <c r="D1445" t="s">
        <v>39</v>
      </c>
      <c r="E1445">
        <v>0</v>
      </c>
      <c r="F1445" s="37">
        <v>0</v>
      </c>
      <c r="G1445" s="37">
        <v>0</v>
      </c>
      <c r="H1445" s="37">
        <v>0</v>
      </c>
    </row>
    <row r="1446" spans="1:8">
      <c r="A1446" t="s">
        <v>478</v>
      </c>
      <c r="B1446" t="s">
        <v>50</v>
      </c>
      <c r="D1446" t="s">
        <v>39</v>
      </c>
      <c r="E1446">
        <v>0</v>
      </c>
      <c r="F1446" s="37">
        <v>0</v>
      </c>
      <c r="G1446" s="37">
        <v>0</v>
      </c>
      <c r="H1446" s="37">
        <v>0</v>
      </c>
    </row>
    <row r="1447" spans="1:8">
      <c r="A1447" t="s">
        <v>478</v>
      </c>
      <c r="B1447" t="s">
        <v>51</v>
      </c>
      <c r="D1447" t="s">
        <v>39</v>
      </c>
      <c r="E1447" s="20">
        <v>1.6183444463499999E-7</v>
      </c>
      <c r="F1447" s="37">
        <v>8.240738709997001E-8</v>
      </c>
      <c r="G1447" s="37">
        <v>8.240738709997001E-8</v>
      </c>
      <c r="H1447" s="37">
        <v>8.240738709997001E-8</v>
      </c>
    </row>
    <row r="1448" spans="1:8">
      <c r="A1448" t="s">
        <v>478</v>
      </c>
      <c r="B1448" t="s">
        <v>52</v>
      </c>
      <c r="D1448" t="s">
        <v>39</v>
      </c>
      <c r="E1448">
        <v>0</v>
      </c>
      <c r="F1448" s="37">
        <v>0</v>
      </c>
      <c r="G1448" s="37">
        <v>0</v>
      </c>
      <c r="H1448" s="37">
        <v>0</v>
      </c>
    </row>
    <row r="1449" spans="1:8">
      <c r="A1449" t="s">
        <v>479</v>
      </c>
      <c r="B1449" t="s">
        <v>58</v>
      </c>
      <c r="D1449" t="s">
        <v>39</v>
      </c>
      <c r="E1449">
        <v>0</v>
      </c>
      <c r="F1449" s="37">
        <v>0</v>
      </c>
      <c r="G1449" s="37">
        <v>0</v>
      </c>
      <c r="H1449" s="37">
        <v>0</v>
      </c>
    </row>
    <row r="1450" spans="1:8">
      <c r="A1450" t="s">
        <v>479</v>
      </c>
      <c r="B1450" t="s">
        <v>59</v>
      </c>
      <c r="C1450" t="s">
        <v>480</v>
      </c>
      <c r="D1450" t="s">
        <v>39</v>
      </c>
      <c r="E1450">
        <v>0</v>
      </c>
      <c r="F1450" s="37">
        <v>0</v>
      </c>
      <c r="G1450" s="37">
        <v>0</v>
      </c>
      <c r="H1450" s="37">
        <v>0</v>
      </c>
    </row>
    <row r="1451" spans="1:8">
      <c r="A1451" t="s">
        <v>481</v>
      </c>
      <c r="B1451" t="s">
        <v>58</v>
      </c>
      <c r="D1451" t="s">
        <v>39</v>
      </c>
      <c r="E1451">
        <v>0</v>
      </c>
      <c r="F1451" s="37">
        <v>0</v>
      </c>
      <c r="G1451" s="37">
        <v>0</v>
      </c>
      <c r="H1451" s="37">
        <v>0</v>
      </c>
    </row>
    <row r="1452" spans="1:8">
      <c r="A1452" t="s">
        <v>481</v>
      </c>
      <c r="B1452" t="s">
        <v>59</v>
      </c>
      <c r="C1452" t="s">
        <v>482</v>
      </c>
      <c r="D1452" t="s">
        <v>39</v>
      </c>
      <c r="E1452">
        <v>0</v>
      </c>
      <c r="F1452" s="37">
        <v>0</v>
      </c>
      <c r="G1452" s="37">
        <v>0</v>
      </c>
      <c r="H1452" s="37">
        <v>0</v>
      </c>
    </row>
    <row r="1453" spans="1:8">
      <c r="A1453" t="s">
        <v>483</v>
      </c>
      <c r="B1453" t="s">
        <v>58</v>
      </c>
      <c r="D1453" t="s">
        <v>39</v>
      </c>
      <c r="E1453">
        <v>0</v>
      </c>
      <c r="F1453" s="37">
        <v>0</v>
      </c>
      <c r="G1453" s="37">
        <v>0</v>
      </c>
      <c r="H1453" s="37">
        <v>0</v>
      </c>
    </row>
    <row r="1454" spans="1:8">
      <c r="A1454" t="s">
        <v>483</v>
      </c>
      <c r="B1454" t="s">
        <v>59</v>
      </c>
      <c r="C1454" t="s">
        <v>484</v>
      </c>
      <c r="D1454" t="s">
        <v>39</v>
      </c>
      <c r="E1454">
        <v>0</v>
      </c>
      <c r="F1454" s="37">
        <v>0</v>
      </c>
      <c r="G1454" s="37">
        <v>0</v>
      </c>
      <c r="H1454" s="37">
        <v>0</v>
      </c>
    </row>
    <row r="1455" spans="1:8">
      <c r="A1455" t="s">
        <v>485</v>
      </c>
      <c r="B1455" t="s">
        <v>58</v>
      </c>
      <c r="D1455" t="s">
        <v>39</v>
      </c>
      <c r="E1455">
        <v>0</v>
      </c>
      <c r="F1455" s="37">
        <v>0</v>
      </c>
      <c r="G1455" s="37">
        <v>0</v>
      </c>
      <c r="H1455" s="37">
        <v>0</v>
      </c>
    </row>
    <row r="1456" spans="1:8">
      <c r="A1456" t="s">
        <v>485</v>
      </c>
      <c r="B1456" t="s">
        <v>59</v>
      </c>
      <c r="C1456" t="s">
        <v>486</v>
      </c>
      <c r="D1456" t="s">
        <v>39</v>
      </c>
      <c r="E1456">
        <v>0</v>
      </c>
      <c r="F1456" s="37">
        <v>0</v>
      </c>
      <c r="G1456" s="37">
        <v>0</v>
      </c>
      <c r="H1456" s="37">
        <v>0</v>
      </c>
    </row>
    <row r="1457" spans="1:8">
      <c r="A1457" t="s">
        <v>487</v>
      </c>
      <c r="B1457" t="s">
        <v>45</v>
      </c>
      <c r="D1457" t="s">
        <v>39</v>
      </c>
      <c r="E1457" s="20">
        <v>3.0215697491999997E-8</v>
      </c>
      <c r="F1457" s="37">
        <v>1.9545805340855596E-8</v>
      </c>
      <c r="G1457" s="37">
        <v>1.9545805340855596E-8</v>
      </c>
      <c r="H1457" s="37">
        <v>1.9545805340855596E-8</v>
      </c>
    </row>
    <row r="1458" spans="1:8">
      <c r="A1458" t="s">
        <v>487</v>
      </c>
      <c r="B1458" t="s">
        <v>46</v>
      </c>
      <c r="D1458" t="s">
        <v>39</v>
      </c>
      <c r="E1458">
        <v>0</v>
      </c>
      <c r="F1458" s="37">
        <v>0</v>
      </c>
      <c r="G1458" s="37">
        <v>0</v>
      </c>
      <c r="H1458" s="37">
        <v>0</v>
      </c>
    </row>
    <row r="1459" spans="1:8">
      <c r="A1459" t="s">
        <v>487</v>
      </c>
      <c r="B1459" t="s">
        <v>47</v>
      </c>
      <c r="D1459" t="s">
        <v>39</v>
      </c>
      <c r="E1459">
        <v>0</v>
      </c>
      <c r="F1459" s="37">
        <v>0</v>
      </c>
      <c r="G1459" s="37">
        <v>0</v>
      </c>
      <c r="H1459" s="37">
        <v>0</v>
      </c>
    </row>
    <row r="1460" spans="1:8">
      <c r="A1460" t="s">
        <v>487</v>
      </c>
      <c r="B1460" t="s">
        <v>48</v>
      </c>
      <c r="D1460" t="s">
        <v>39</v>
      </c>
      <c r="E1460" s="20">
        <v>5.2180549465500004E-6</v>
      </c>
      <c r="F1460" s="37">
        <v>2.3053157108159199E-6</v>
      </c>
      <c r="G1460" s="37">
        <v>2.3053157108159199E-6</v>
      </c>
      <c r="H1460" s="37">
        <v>2.3053157108159199E-6</v>
      </c>
    </row>
    <row r="1461" spans="1:8">
      <c r="A1461" t="s">
        <v>487</v>
      </c>
      <c r="B1461" t="s">
        <v>49</v>
      </c>
      <c r="D1461" t="s">
        <v>39</v>
      </c>
      <c r="E1461" s="20">
        <v>1.5933259062800001E-10</v>
      </c>
      <c r="F1461" s="37">
        <v>8.4997839524859712E-12</v>
      </c>
      <c r="G1461" s="37">
        <v>8.4997839524859712E-12</v>
      </c>
      <c r="H1461" s="37">
        <v>8.4997839524859712E-12</v>
      </c>
    </row>
    <row r="1462" spans="1:8">
      <c r="A1462" t="s">
        <v>487</v>
      </c>
      <c r="B1462" t="s">
        <v>50</v>
      </c>
      <c r="D1462" t="s">
        <v>39</v>
      </c>
      <c r="E1462" s="20">
        <v>4.5260014124699999E-6</v>
      </c>
      <c r="F1462" s="37">
        <v>4.3683992684372781E-7</v>
      </c>
      <c r="G1462" s="37">
        <v>4.3683992684372781E-7</v>
      </c>
      <c r="H1462" s="37">
        <v>4.3683992684372781E-7</v>
      </c>
    </row>
    <row r="1463" spans="1:8">
      <c r="A1463" t="s">
        <v>487</v>
      </c>
      <c r="B1463" t="s">
        <v>51</v>
      </c>
      <c r="D1463" t="s">
        <v>39</v>
      </c>
      <c r="E1463" s="20">
        <v>2.9886298950799999E-6</v>
      </c>
      <c r="F1463" s="37">
        <v>2.0894669137698274E-6</v>
      </c>
      <c r="G1463" s="37">
        <v>2.0894669137698274E-6</v>
      </c>
      <c r="H1463" s="37">
        <v>2.0894669137698274E-6</v>
      </c>
    </row>
    <row r="1464" spans="1:8">
      <c r="A1464" t="s">
        <v>487</v>
      </c>
      <c r="B1464" t="s">
        <v>52</v>
      </c>
      <c r="D1464" t="s">
        <v>39</v>
      </c>
      <c r="E1464">
        <v>0</v>
      </c>
      <c r="F1464" s="37">
        <v>0</v>
      </c>
      <c r="G1464" s="37">
        <v>0</v>
      </c>
      <c r="H1464" s="37">
        <v>0</v>
      </c>
    </row>
    <row r="1465" spans="1:8">
      <c r="A1465" t="s">
        <v>488</v>
      </c>
      <c r="B1465" t="s">
        <v>127</v>
      </c>
      <c r="C1465" t="s">
        <v>489</v>
      </c>
      <c r="D1465" t="s">
        <v>39</v>
      </c>
      <c r="E1465" s="20">
        <v>3.3570002766300002E-6</v>
      </c>
      <c r="F1465" s="37">
        <v>3.032101331059521E-6</v>
      </c>
      <c r="G1465" s="37">
        <v>3.032101331059521E-6</v>
      </c>
      <c r="H1465" s="37">
        <v>3.032101331059521E-6</v>
      </c>
    </row>
    <row r="1466" spans="1:8">
      <c r="A1466" t="s">
        <v>490</v>
      </c>
      <c r="B1466" t="s">
        <v>58</v>
      </c>
      <c r="D1466" t="s">
        <v>39</v>
      </c>
      <c r="E1466">
        <v>0</v>
      </c>
      <c r="F1466" s="37">
        <v>0</v>
      </c>
      <c r="G1466" s="37">
        <v>0</v>
      </c>
      <c r="H1466" s="37">
        <v>0</v>
      </c>
    </row>
    <row r="1467" spans="1:8">
      <c r="A1467" t="s">
        <v>490</v>
      </c>
      <c r="B1467" t="s">
        <v>59</v>
      </c>
      <c r="C1467" t="s">
        <v>491</v>
      </c>
      <c r="D1467" t="s">
        <v>39</v>
      </c>
      <c r="E1467">
        <v>0</v>
      </c>
      <c r="F1467" s="37">
        <v>0</v>
      </c>
      <c r="G1467" s="37">
        <v>0</v>
      </c>
      <c r="H1467" s="37">
        <v>0</v>
      </c>
    </row>
    <row r="1468" spans="1:8">
      <c r="A1468" t="s">
        <v>492</v>
      </c>
      <c r="B1468" t="s">
        <v>58</v>
      </c>
      <c r="D1468" t="s">
        <v>39</v>
      </c>
      <c r="E1468">
        <v>0</v>
      </c>
      <c r="F1468" s="37">
        <v>0</v>
      </c>
      <c r="G1468" s="37">
        <v>0</v>
      </c>
      <c r="H1468" s="37">
        <v>0</v>
      </c>
    </row>
    <row r="1469" spans="1:8">
      <c r="A1469" t="s">
        <v>492</v>
      </c>
      <c r="B1469" t="s">
        <v>59</v>
      </c>
      <c r="C1469" t="s">
        <v>493</v>
      </c>
      <c r="D1469" t="s">
        <v>39</v>
      </c>
      <c r="E1469">
        <v>0</v>
      </c>
      <c r="F1469" s="37">
        <v>0</v>
      </c>
      <c r="G1469" s="37">
        <v>0</v>
      </c>
      <c r="H1469" s="37">
        <v>0</v>
      </c>
    </row>
    <row r="1470" spans="1:8">
      <c r="A1470" t="s">
        <v>494</v>
      </c>
      <c r="B1470" t="s">
        <v>58</v>
      </c>
      <c r="D1470" t="s">
        <v>39</v>
      </c>
      <c r="E1470">
        <v>0</v>
      </c>
      <c r="F1470" s="37">
        <v>0</v>
      </c>
      <c r="G1470" s="37">
        <v>0</v>
      </c>
      <c r="H1470" s="37">
        <v>0</v>
      </c>
    </row>
    <row r="1471" spans="1:8">
      <c r="A1471" t="s">
        <v>494</v>
      </c>
      <c r="B1471" t="s">
        <v>59</v>
      </c>
      <c r="C1471" t="s">
        <v>495</v>
      </c>
      <c r="D1471" t="s">
        <v>39</v>
      </c>
      <c r="E1471">
        <v>0</v>
      </c>
      <c r="F1471" s="37">
        <v>0</v>
      </c>
      <c r="G1471" s="37">
        <v>0</v>
      </c>
      <c r="H1471" s="37">
        <v>0</v>
      </c>
    </row>
    <row r="1472" spans="1:8">
      <c r="A1472" t="s">
        <v>496</v>
      </c>
      <c r="B1472" t="s">
        <v>127</v>
      </c>
      <c r="D1472" t="s">
        <v>497</v>
      </c>
      <c r="E1472">
        <v>0</v>
      </c>
      <c r="F1472" s="37">
        <v>0</v>
      </c>
      <c r="G1472" s="37">
        <v>0</v>
      </c>
      <c r="H1472" s="37">
        <v>0</v>
      </c>
    </row>
    <row r="1473" spans="1:8">
      <c r="A1473" t="s">
        <v>498</v>
      </c>
      <c r="B1473" t="s">
        <v>499</v>
      </c>
      <c r="D1473" t="s">
        <v>497</v>
      </c>
      <c r="E1473">
        <v>1.14999272614E-3</v>
      </c>
      <c r="F1473" s="37">
        <v>2.4638328497616799E-3</v>
      </c>
      <c r="G1473" s="37">
        <v>2.4638328497616799E-3</v>
      </c>
      <c r="H1473" s="37">
        <v>2.4638328497616799E-3</v>
      </c>
    </row>
    <row r="1474" spans="1:8">
      <c r="A1474" t="s">
        <v>500</v>
      </c>
      <c r="B1474" t="s">
        <v>499</v>
      </c>
      <c r="D1474" t="s">
        <v>497</v>
      </c>
      <c r="E1474" s="20">
        <v>6.0583782676800001E-6</v>
      </c>
      <c r="F1474" s="37">
        <v>4.9509387743565616E-6</v>
      </c>
      <c r="G1474" s="37">
        <v>4.9509387743565616E-6</v>
      </c>
      <c r="H1474" s="37">
        <v>4.9509387743565616E-6</v>
      </c>
    </row>
    <row r="1475" spans="1:8">
      <c r="A1475" t="s">
        <v>501</v>
      </c>
      <c r="B1475" t="s">
        <v>269</v>
      </c>
      <c r="D1475" t="s">
        <v>497</v>
      </c>
      <c r="E1475">
        <v>2.9706560306E-4</v>
      </c>
      <c r="F1475" s="37">
        <v>3.0540848991475608E-4</v>
      </c>
      <c r="G1475" s="37">
        <v>3.0540848991475608E-4</v>
      </c>
      <c r="H1475" s="37">
        <v>3.0540848991475608E-4</v>
      </c>
    </row>
    <row r="1476" spans="1:8">
      <c r="A1476" t="s">
        <v>502</v>
      </c>
      <c r="B1476" t="s">
        <v>224</v>
      </c>
      <c r="D1476" t="s">
        <v>497</v>
      </c>
      <c r="E1476">
        <v>1.0138226426200001E-2</v>
      </c>
      <c r="F1476" s="37">
        <v>6.1275397952395994E-3</v>
      </c>
      <c r="G1476" s="37">
        <v>6.1275397952395994E-3</v>
      </c>
      <c r="H1476" s="37">
        <v>6.1275397952395994E-3</v>
      </c>
    </row>
    <row r="1477" spans="1:8">
      <c r="A1477" t="s">
        <v>503</v>
      </c>
      <c r="B1477" t="s">
        <v>269</v>
      </c>
      <c r="D1477" t="s">
        <v>497</v>
      </c>
      <c r="E1477" s="20">
        <v>2.9643649979499999E-6</v>
      </c>
      <c r="F1477" s="37">
        <v>1.0716915922232239E-5</v>
      </c>
      <c r="G1477" s="37">
        <v>1.0716915922232239E-5</v>
      </c>
      <c r="H1477" s="37">
        <v>1.0716915922232239E-5</v>
      </c>
    </row>
    <row r="1478" spans="1:8">
      <c r="A1478" t="s">
        <v>504</v>
      </c>
      <c r="B1478" t="s">
        <v>38</v>
      </c>
      <c r="D1478" t="s">
        <v>39</v>
      </c>
      <c r="E1478">
        <v>0</v>
      </c>
      <c r="F1478" s="37">
        <v>0</v>
      </c>
      <c r="G1478" s="37">
        <v>0</v>
      </c>
      <c r="H1478" s="37">
        <v>0</v>
      </c>
    </row>
    <row r="1479" spans="1:8">
      <c r="A1479" t="s">
        <v>504</v>
      </c>
      <c r="B1479" t="s">
        <v>40</v>
      </c>
      <c r="C1479" t="s">
        <v>505</v>
      </c>
      <c r="D1479" t="s">
        <v>39</v>
      </c>
      <c r="E1479">
        <v>0</v>
      </c>
      <c r="F1479" s="37">
        <v>0</v>
      </c>
      <c r="G1479" s="37">
        <v>0</v>
      </c>
      <c r="H1479" s="37">
        <v>0</v>
      </c>
    </row>
    <row r="1480" spans="1:8">
      <c r="A1480" t="s">
        <v>504</v>
      </c>
      <c r="B1480" t="s">
        <v>42</v>
      </c>
      <c r="C1480" t="s">
        <v>505</v>
      </c>
      <c r="D1480" t="s">
        <v>39</v>
      </c>
      <c r="E1480">
        <v>0</v>
      </c>
      <c r="F1480" s="37">
        <v>0</v>
      </c>
      <c r="G1480" s="37">
        <v>0</v>
      </c>
      <c r="H1480" s="37">
        <v>0</v>
      </c>
    </row>
    <row r="1481" spans="1:8">
      <c r="A1481" t="s">
        <v>504</v>
      </c>
      <c r="B1481" t="s">
        <v>43</v>
      </c>
      <c r="C1481" t="s">
        <v>505</v>
      </c>
      <c r="D1481" t="s">
        <v>39</v>
      </c>
      <c r="E1481">
        <v>0</v>
      </c>
      <c r="F1481" s="37">
        <v>0</v>
      </c>
      <c r="G1481" s="37">
        <v>0</v>
      </c>
      <c r="H1481" s="37">
        <v>0</v>
      </c>
    </row>
    <row r="1482" spans="1:8">
      <c r="A1482" t="s">
        <v>504</v>
      </c>
      <c r="B1482" t="s">
        <v>44</v>
      </c>
      <c r="C1482" t="s">
        <v>505</v>
      </c>
      <c r="D1482" t="s">
        <v>39</v>
      </c>
      <c r="E1482">
        <v>0</v>
      </c>
      <c r="F1482" s="37">
        <v>0</v>
      </c>
      <c r="G1482" s="37">
        <v>0</v>
      </c>
      <c r="H1482" s="37">
        <v>0</v>
      </c>
    </row>
    <row r="1483" spans="1:8">
      <c r="A1483" t="s">
        <v>506</v>
      </c>
      <c r="B1483" t="s">
        <v>58</v>
      </c>
      <c r="D1483" t="s">
        <v>39</v>
      </c>
      <c r="E1483">
        <v>0</v>
      </c>
      <c r="F1483" s="37">
        <v>0</v>
      </c>
      <c r="G1483" s="37">
        <v>0</v>
      </c>
      <c r="H1483" s="37">
        <v>0</v>
      </c>
    </row>
    <row r="1484" spans="1:8">
      <c r="A1484" t="s">
        <v>506</v>
      </c>
      <c r="B1484" t="s">
        <v>59</v>
      </c>
      <c r="C1484" t="s">
        <v>507</v>
      </c>
      <c r="D1484" t="s">
        <v>39</v>
      </c>
      <c r="E1484">
        <v>0</v>
      </c>
      <c r="F1484" s="37">
        <v>0</v>
      </c>
      <c r="G1484" s="37">
        <v>0</v>
      </c>
      <c r="H1484" s="37">
        <v>0</v>
      </c>
    </row>
    <row r="1485" spans="1:8">
      <c r="A1485" t="s">
        <v>508</v>
      </c>
      <c r="B1485" t="s">
        <v>58</v>
      </c>
      <c r="D1485" t="s">
        <v>39</v>
      </c>
      <c r="E1485">
        <v>0</v>
      </c>
      <c r="F1485" s="37">
        <v>0</v>
      </c>
      <c r="G1485" s="37">
        <v>0</v>
      </c>
      <c r="H1485" s="37">
        <v>0</v>
      </c>
    </row>
    <row r="1486" spans="1:8">
      <c r="A1486" t="s">
        <v>508</v>
      </c>
      <c r="B1486" t="s">
        <v>59</v>
      </c>
      <c r="C1486" t="s">
        <v>509</v>
      </c>
      <c r="D1486" t="s">
        <v>39</v>
      </c>
      <c r="E1486">
        <v>0</v>
      </c>
      <c r="F1486" s="37">
        <v>0</v>
      </c>
      <c r="G1486" s="37">
        <v>0</v>
      </c>
      <c r="H1486" s="37">
        <v>0</v>
      </c>
    </row>
    <row r="1487" spans="1:8">
      <c r="A1487" t="s">
        <v>510</v>
      </c>
      <c r="B1487" t="s">
        <v>58</v>
      </c>
      <c r="D1487" t="s">
        <v>39</v>
      </c>
      <c r="E1487">
        <v>0</v>
      </c>
      <c r="F1487" s="37">
        <v>0</v>
      </c>
      <c r="G1487" s="37">
        <v>0</v>
      </c>
      <c r="H1487" s="37">
        <v>0</v>
      </c>
    </row>
    <row r="1488" spans="1:8">
      <c r="A1488" t="s">
        <v>510</v>
      </c>
      <c r="B1488" t="s">
        <v>59</v>
      </c>
      <c r="C1488" t="s">
        <v>511</v>
      </c>
      <c r="D1488" t="s">
        <v>39</v>
      </c>
      <c r="E1488">
        <v>0</v>
      </c>
      <c r="F1488" s="37">
        <v>0</v>
      </c>
      <c r="G1488" s="37">
        <v>0</v>
      </c>
      <c r="H1488" s="37">
        <v>0</v>
      </c>
    </row>
    <row r="1489" spans="1:8">
      <c r="A1489" t="s">
        <v>512</v>
      </c>
      <c r="B1489" t="s">
        <v>58</v>
      </c>
      <c r="D1489" t="s">
        <v>39</v>
      </c>
      <c r="E1489">
        <v>0</v>
      </c>
      <c r="F1489" s="37">
        <v>0</v>
      </c>
      <c r="G1489" s="37">
        <v>0</v>
      </c>
      <c r="H1489" s="37">
        <v>0</v>
      </c>
    </row>
    <row r="1490" spans="1:8">
      <c r="A1490" t="s">
        <v>512</v>
      </c>
      <c r="B1490" t="s">
        <v>59</v>
      </c>
      <c r="C1490" t="s">
        <v>513</v>
      </c>
      <c r="D1490" t="s">
        <v>39</v>
      </c>
      <c r="E1490">
        <v>0</v>
      </c>
      <c r="F1490" s="37">
        <v>0</v>
      </c>
      <c r="G1490" s="37">
        <v>0</v>
      </c>
      <c r="H1490" s="37">
        <v>0</v>
      </c>
    </row>
    <row r="1491" spans="1:8">
      <c r="A1491" t="s">
        <v>514</v>
      </c>
      <c r="B1491" t="s">
        <v>38</v>
      </c>
      <c r="D1491" t="s">
        <v>39</v>
      </c>
      <c r="E1491" s="20">
        <v>1.46715278676E-12</v>
      </c>
      <c r="F1491" s="37">
        <v>4.1198205780199479E-8</v>
      </c>
      <c r="G1491" s="37">
        <v>4.1198205780199479E-8</v>
      </c>
      <c r="H1491" s="37">
        <v>4.1198205780199479E-8</v>
      </c>
    </row>
    <row r="1492" spans="1:8">
      <c r="A1492" t="s">
        <v>514</v>
      </c>
      <c r="B1492" t="s">
        <v>40</v>
      </c>
      <c r="C1492" t="s">
        <v>515</v>
      </c>
      <c r="D1492" t="s">
        <v>39</v>
      </c>
      <c r="E1492" s="20">
        <v>8.5976087152099998E-6</v>
      </c>
      <c r="F1492" s="37">
        <v>1.7165544998684903E-5</v>
      </c>
      <c r="G1492" s="37">
        <v>1.7165544998684903E-5</v>
      </c>
      <c r="H1492" s="37">
        <v>1.7165544998684903E-5</v>
      </c>
    </row>
    <row r="1493" spans="1:8">
      <c r="A1493" t="s">
        <v>514</v>
      </c>
      <c r="B1493" t="s">
        <v>42</v>
      </c>
      <c r="C1493" t="s">
        <v>515</v>
      </c>
      <c r="D1493" t="s">
        <v>39</v>
      </c>
      <c r="E1493">
        <v>3.1483088386099997E-5</v>
      </c>
      <c r="F1493" s="37">
        <v>3.2822285566760944E-8</v>
      </c>
      <c r="G1493" s="37">
        <v>3.2822285566760944E-8</v>
      </c>
      <c r="H1493" s="37">
        <v>3.2822285566760944E-8</v>
      </c>
    </row>
    <row r="1494" spans="1:8">
      <c r="A1494" t="s">
        <v>514</v>
      </c>
      <c r="B1494" t="s">
        <v>43</v>
      </c>
      <c r="C1494" t="s">
        <v>515</v>
      </c>
      <c r="D1494" t="s">
        <v>39</v>
      </c>
      <c r="E1494">
        <v>0</v>
      </c>
      <c r="F1494" s="37">
        <v>0</v>
      </c>
      <c r="G1494" s="37">
        <v>0</v>
      </c>
      <c r="H1494" s="37">
        <v>0</v>
      </c>
    </row>
    <row r="1495" spans="1:8">
      <c r="A1495" t="s">
        <v>514</v>
      </c>
      <c r="B1495" t="s">
        <v>44</v>
      </c>
      <c r="C1495" t="s">
        <v>515</v>
      </c>
      <c r="D1495" t="s">
        <v>39</v>
      </c>
      <c r="E1495" s="20">
        <v>0</v>
      </c>
      <c r="F1495" s="37">
        <v>0</v>
      </c>
      <c r="G1495" s="37">
        <v>0</v>
      </c>
      <c r="H1495" s="37">
        <v>0</v>
      </c>
    </row>
    <row r="1496" spans="1:8">
      <c r="A1496" t="s">
        <v>516</v>
      </c>
      <c r="B1496" t="s">
        <v>38</v>
      </c>
      <c r="D1496" t="s">
        <v>39</v>
      </c>
      <c r="E1496" s="20">
        <v>0</v>
      </c>
      <c r="F1496" s="37">
        <v>0</v>
      </c>
      <c r="G1496" s="37">
        <v>0</v>
      </c>
      <c r="H1496" s="37">
        <v>0</v>
      </c>
    </row>
    <row r="1497" spans="1:8">
      <c r="A1497" t="s">
        <v>516</v>
      </c>
      <c r="B1497" t="s">
        <v>40</v>
      </c>
      <c r="C1497" t="s">
        <v>517</v>
      </c>
      <c r="D1497" t="s">
        <v>39</v>
      </c>
      <c r="E1497">
        <v>0</v>
      </c>
      <c r="F1497" s="37">
        <v>0</v>
      </c>
      <c r="G1497" s="37">
        <v>0</v>
      </c>
      <c r="H1497" s="37">
        <v>0</v>
      </c>
    </row>
    <row r="1498" spans="1:8">
      <c r="A1498" t="s">
        <v>516</v>
      </c>
      <c r="B1498" t="s">
        <v>42</v>
      </c>
      <c r="C1498" t="s">
        <v>517</v>
      </c>
      <c r="D1498" t="s">
        <v>39</v>
      </c>
      <c r="E1498">
        <v>0</v>
      </c>
      <c r="F1498" s="37">
        <v>0</v>
      </c>
      <c r="G1498" s="37">
        <v>0</v>
      </c>
      <c r="H1498" s="37">
        <v>0</v>
      </c>
    </row>
    <row r="1499" spans="1:8">
      <c r="A1499" t="s">
        <v>516</v>
      </c>
      <c r="B1499" t="s">
        <v>43</v>
      </c>
      <c r="C1499" t="s">
        <v>517</v>
      </c>
      <c r="D1499" t="s">
        <v>39</v>
      </c>
      <c r="E1499">
        <v>0</v>
      </c>
      <c r="F1499" s="37">
        <v>0</v>
      </c>
      <c r="G1499" s="37">
        <v>0</v>
      </c>
      <c r="H1499" s="37">
        <v>0</v>
      </c>
    </row>
    <row r="1500" spans="1:8">
      <c r="A1500" t="s">
        <v>516</v>
      </c>
      <c r="B1500" t="s">
        <v>44</v>
      </c>
      <c r="C1500" t="s">
        <v>517</v>
      </c>
      <c r="D1500" t="s">
        <v>39</v>
      </c>
      <c r="E1500">
        <v>0</v>
      </c>
      <c r="F1500" s="37">
        <v>0</v>
      </c>
      <c r="G1500" s="37">
        <v>0</v>
      </c>
      <c r="H1500" s="37">
        <v>0</v>
      </c>
    </row>
    <row r="1501" spans="1:8">
      <c r="A1501" t="s">
        <v>518</v>
      </c>
      <c r="B1501" t="s">
        <v>38</v>
      </c>
      <c r="D1501" t="s">
        <v>39</v>
      </c>
      <c r="E1501">
        <v>2.20849504065E-10</v>
      </c>
      <c r="F1501" s="37">
        <v>1.4726633956160237E-10</v>
      </c>
      <c r="G1501" s="37">
        <v>1.4726633956160237E-10</v>
      </c>
      <c r="H1501" s="37">
        <v>1.4726633956160237E-10</v>
      </c>
    </row>
    <row r="1502" spans="1:8">
      <c r="A1502" t="s">
        <v>518</v>
      </c>
      <c r="B1502" t="s">
        <v>40</v>
      </c>
      <c r="C1502" t="s">
        <v>519</v>
      </c>
      <c r="D1502" t="s">
        <v>39</v>
      </c>
      <c r="E1502" s="20">
        <v>2.3974220051800001E-14</v>
      </c>
      <c r="F1502" s="37">
        <v>2.6574284054727603E-14</v>
      </c>
      <c r="G1502" s="37">
        <v>2.6574284054727603E-14</v>
      </c>
      <c r="H1502" s="37">
        <v>2.6574284054727603E-14</v>
      </c>
    </row>
    <row r="1503" spans="1:8">
      <c r="A1503" t="s">
        <v>518</v>
      </c>
      <c r="B1503" t="s">
        <v>42</v>
      </c>
      <c r="C1503" t="s">
        <v>519</v>
      </c>
      <c r="D1503" t="s">
        <v>39</v>
      </c>
      <c r="E1503">
        <v>1.0224696802599999E-12</v>
      </c>
      <c r="F1503" s="37">
        <v>1.686203238065044E-11</v>
      </c>
      <c r="G1503" s="37">
        <v>1.686203238065044E-11</v>
      </c>
      <c r="H1503" s="37">
        <v>1.686203238065044E-11</v>
      </c>
    </row>
    <row r="1504" spans="1:8">
      <c r="A1504" t="s">
        <v>518</v>
      </c>
      <c r="B1504" t="s">
        <v>43</v>
      </c>
      <c r="C1504" t="s">
        <v>519</v>
      </c>
      <c r="D1504" t="s">
        <v>39</v>
      </c>
      <c r="E1504">
        <v>0</v>
      </c>
      <c r="F1504" s="37">
        <v>0</v>
      </c>
      <c r="G1504" s="37">
        <v>0</v>
      </c>
      <c r="H1504" s="37">
        <v>0</v>
      </c>
    </row>
    <row r="1505" spans="1:8">
      <c r="A1505" t="s">
        <v>518</v>
      </c>
      <c r="B1505" t="s">
        <v>44</v>
      </c>
      <c r="C1505" t="s">
        <v>519</v>
      </c>
      <c r="D1505" t="s">
        <v>39</v>
      </c>
      <c r="E1505" s="20">
        <v>0</v>
      </c>
      <c r="F1505" s="37">
        <v>0</v>
      </c>
      <c r="G1505" s="37">
        <v>0</v>
      </c>
      <c r="H1505" s="37">
        <v>0</v>
      </c>
    </row>
    <row r="1506" spans="1:8">
      <c r="A1506" t="s">
        <v>520</v>
      </c>
      <c r="B1506" t="s">
        <v>38</v>
      </c>
      <c r="D1506" t="s">
        <v>39</v>
      </c>
      <c r="E1506" s="20">
        <v>1.08162347482E-20</v>
      </c>
      <c r="F1506" s="37">
        <v>1.2675572007764001E-13</v>
      </c>
      <c r="G1506" s="37">
        <v>1.2675572007764001E-13</v>
      </c>
      <c r="H1506" s="37">
        <v>1.2675572007764001E-13</v>
      </c>
    </row>
    <row r="1507" spans="1:8">
      <c r="A1507" t="s">
        <v>520</v>
      </c>
      <c r="B1507" t="s">
        <v>40</v>
      </c>
      <c r="C1507" t="s">
        <v>521</v>
      </c>
      <c r="D1507" t="s">
        <v>39</v>
      </c>
      <c r="E1507">
        <v>0</v>
      </c>
      <c r="F1507" s="37">
        <v>0</v>
      </c>
      <c r="G1507" s="37">
        <v>0</v>
      </c>
      <c r="H1507" s="37">
        <v>0</v>
      </c>
    </row>
    <row r="1508" spans="1:8">
      <c r="A1508" t="s">
        <v>520</v>
      </c>
      <c r="B1508" t="s">
        <v>42</v>
      </c>
      <c r="C1508" t="s">
        <v>521</v>
      </c>
      <c r="D1508" t="s">
        <v>39</v>
      </c>
      <c r="E1508">
        <v>4.00581597915E-15</v>
      </c>
      <c r="F1508" s="37">
        <v>3.5597481893295425E-11</v>
      </c>
      <c r="G1508" s="37">
        <v>3.5597481893295425E-11</v>
      </c>
      <c r="H1508" s="37">
        <v>3.5597481893295425E-11</v>
      </c>
    </row>
    <row r="1509" spans="1:8">
      <c r="A1509" t="s">
        <v>520</v>
      </c>
      <c r="B1509" t="s">
        <v>43</v>
      </c>
      <c r="C1509" t="s">
        <v>521</v>
      </c>
      <c r="D1509" t="s">
        <v>39</v>
      </c>
      <c r="E1509">
        <v>0</v>
      </c>
      <c r="F1509" s="37">
        <v>0</v>
      </c>
      <c r="G1509" s="37">
        <v>0</v>
      </c>
      <c r="H1509" s="37">
        <v>0</v>
      </c>
    </row>
    <row r="1510" spans="1:8">
      <c r="A1510" t="s">
        <v>520</v>
      </c>
      <c r="B1510" t="s">
        <v>44</v>
      </c>
      <c r="C1510" t="s">
        <v>521</v>
      </c>
      <c r="D1510" t="s">
        <v>39</v>
      </c>
      <c r="E1510">
        <v>0</v>
      </c>
      <c r="F1510" s="37">
        <v>0</v>
      </c>
      <c r="G1510" s="37">
        <v>0</v>
      </c>
      <c r="H1510" s="37">
        <v>0</v>
      </c>
    </row>
    <row r="1511" spans="1:8">
      <c r="A1511" t="s">
        <v>520</v>
      </c>
      <c r="B1511" t="s">
        <v>45</v>
      </c>
      <c r="D1511" t="s">
        <v>39</v>
      </c>
      <c r="E1511" s="20">
        <v>0</v>
      </c>
      <c r="F1511" s="37">
        <v>0</v>
      </c>
      <c r="G1511" s="37">
        <v>0</v>
      </c>
      <c r="H1511" s="37">
        <v>0</v>
      </c>
    </row>
    <row r="1512" spans="1:8">
      <c r="A1512" t="s">
        <v>520</v>
      </c>
      <c r="B1512" t="s">
        <v>46</v>
      </c>
      <c r="C1512" t="s">
        <v>521</v>
      </c>
      <c r="D1512" t="s">
        <v>39</v>
      </c>
      <c r="E1512">
        <v>0</v>
      </c>
      <c r="F1512" s="37">
        <v>0</v>
      </c>
      <c r="G1512" s="37">
        <v>0</v>
      </c>
      <c r="H1512" s="37">
        <v>0</v>
      </c>
    </row>
    <row r="1513" spans="1:8">
      <c r="A1513" t="s">
        <v>520</v>
      </c>
      <c r="B1513" t="s">
        <v>47</v>
      </c>
      <c r="C1513" t="s">
        <v>521</v>
      </c>
      <c r="D1513" t="s">
        <v>39</v>
      </c>
      <c r="E1513">
        <v>0</v>
      </c>
      <c r="F1513" s="37">
        <v>0</v>
      </c>
      <c r="G1513" s="37">
        <v>0</v>
      </c>
      <c r="H1513" s="37">
        <v>0</v>
      </c>
    </row>
    <row r="1514" spans="1:8">
      <c r="A1514" t="s">
        <v>520</v>
      </c>
      <c r="B1514" t="s">
        <v>48</v>
      </c>
      <c r="C1514" t="s">
        <v>521</v>
      </c>
      <c r="D1514" t="s">
        <v>39</v>
      </c>
      <c r="E1514">
        <v>0</v>
      </c>
      <c r="F1514" s="37">
        <v>0</v>
      </c>
      <c r="G1514" s="37">
        <v>0</v>
      </c>
      <c r="H1514" s="37">
        <v>0</v>
      </c>
    </row>
    <row r="1515" spans="1:8">
      <c r="A1515" t="s">
        <v>520</v>
      </c>
      <c r="B1515" t="s">
        <v>49</v>
      </c>
      <c r="C1515" t="s">
        <v>521</v>
      </c>
      <c r="D1515" t="s">
        <v>39</v>
      </c>
      <c r="E1515">
        <v>0</v>
      </c>
      <c r="F1515" s="37">
        <v>0</v>
      </c>
      <c r="G1515" s="37">
        <v>0</v>
      </c>
      <c r="H1515" s="37">
        <v>0</v>
      </c>
    </row>
    <row r="1516" spans="1:8">
      <c r="A1516" t="s">
        <v>520</v>
      </c>
      <c r="B1516" t="s">
        <v>50</v>
      </c>
      <c r="C1516" t="s">
        <v>521</v>
      </c>
      <c r="D1516" t="s">
        <v>39</v>
      </c>
      <c r="E1516">
        <v>0</v>
      </c>
      <c r="F1516" s="37">
        <v>0</v>
      </c>
      <c r="G1516" s="37">
        <v>0</v>
      </c>
      <c r="H1516" s="37">
        <v>0</v>
      </c>
    </row>
    <row r="1517" spans="1:8">
      <c r="A1517" t="s">
        <v>520</v>
      </c>
      <c r="B1517" t="s">
        <v>51</v>
      </c>
      <c r="C1517" t="s">
        <v>521</v>
      </c>
      <c r="D1517" t="s">
        <v>39</v>
      </c>
      <c r="E1517">
        <v>0</v>
      </c>
      <c r="F1517" s="37">
        <v>0</v>
      </c>
      <c r="G1517" s="37">
        <v>0</v>
      </c>
      <c r="H1517" s="37">
        <v>0</v>
      </c>
    </row>
    <row r="1518" spans="1:8">
      <c r="A1518" t="s">
        <v>520</v>
      </c>
      <c r="B1518" t="s">
        <v>52</v>
      </c>
      <c r="C1518" t="s">
        <v>521</v>
      </c>
      <c r="D1518" t="s">
        <v>39</v>
      </c>
      <c r="E1518">
        <v>0</v>
      </c>
      <c r="F1518" s="37">
        <v>0</v>
      </c>
      <c r="G1518" s="37">
        <v>0</v>
      </c>
      <c r="H1518" s="37">
        <v>0</v>
      </c>
    </row>
    <row r="1519" spans="1:8">
      <c r="A1519" t="s">
        <v>522</v>
      </c>
      <c r="B1519" t="s">
        <v>38</v>
      </c>
      <c r="D1519" t="s">
        <v>39</v>
      </c>
      <c r="E1519">
        <v>0</v>
      </c>
      <c r="F1519" s="37">
        <v>0</v>
      </c>
      <c r="G1519" s="37">
        <v>0</v>
      </c>
      <c r="H1519" s="37">
        <v>0</v>
      </c>
    </row>
    <row r="1520" spans="1:8">
      <c r="A1520" t="s">
        <v>522</v>
      </c>
      <c r="B1520" t="s">
        <v>40</v>
      </c>
      <c r="C1520" t="s">
        <v>523</v>
      </c>
      <c r="D1520" t="s">
        <v>39</v>
      </c>
      <c r="E1520">
        <v>0</v>
      </c>
      <c r="F1520" s="37">
        <v>0</v>
      </c>
      <c r="G1520" s="37">
        <v>0</v>
      </c>
      <c r="H1520" s="37">
        <v>0</v>
      </c>
    </row>
    <row r="1521" spans="1:8">
      <c r="A1521" t="s">
        <v>522</v>
      </c>
      <c r="B1521" t="s">
        <v>42</v>
      </c>
      <c r="C1521" t="s">
        <v>523</v>
      </c>
      <c r="D1521" t="s">
        <v>39</v>
      </c>
      <c r="E1521">
        <v>0</v>
      </c>
      <c r="F1521" s="37">
        <v>0</v>
      </c>
      <c r="G1521" s="37">
        <v>0</v>
      </c>
      <c r="H1521" s="37">
        <v>0</v>
      </c>
    </row>
    <row r="1522" spans="1:8">
      <c r="A1522" t="s">
        <v>522</v>
      </c>
      <c r="B1522" t="s">
        <v>43</v>
      </c>
      <c r="C1522" t="s">
        <v>523</v>
      </c>
      <c r="D1522" t="s">
        <v>39</v>
      </c>
      <c r="E1522">
        <v>0</v>
      </c>
      <c r="F1522" s="37">
        <v>0</v>
      </c>
      <c r="G1522" s="37">
        <v>0</v>
      </c>
      <c r="H1522" s="37">
        <v>0</v>
      </c>
    </row>
    <row r="1523" spans="1:8">
      <c r="A1523" t="s">
        <v>522</v>
      </c>
      <c r="B1523" t="s">
        <v>44</v>
      </c>
      <c r="C1523" t="s">
        <v>523</v>
      </c>
      <c r="D1523" t="s">
        <v>39</v>
      </c>
      <c r="E1523">
        <v>0</v>
      </c>
      <c r="F1523" s="37">
        <v>0</v>
      </c>
      <c r="G1523" s="37">
        <v>0</v>
      </c>
      <c r="H1523" s="37">
        <v>0</v>
      </c>
    </row>
    <row r="1524" spans="1:8">
      <c r="A1524" t="s">
        <v>524</v>
      </c>
      <c r="B1524" t="s">
        <v>38</v>
      </c>
      <c r="D1524" t="s">
        <v>39</v>
      </c>
      <c r="E1524">
        <v>0</v>
      </c>
      <c r="F1524" s="37">
        <v>0</v>
      </c>
      <c r="G1524" s="37">
        <v>0</v>
      </c>
      <c r="H1524" s="37">
        <v>0</v>
      </c>
    </row>
    <row r="1525" spans="1:8">
      <c r="A1525" t="s">
        <v>524</v>
      </c>
      <c r="B1525" t="s">
        <v>40</v>
      </c>
      <c r="C1525" t="s">
        <v>525</v>
      </c>
      <c r="D1525" t="s">
        <v>39</v>
      </c>
      <c r="E1525">
        <v>0</v>
      </c>
      <c r="F1525" s="37">
        <v>0</v>
      </c>
      <c r="G1525" s="37">
        <v>0</v>
      </c>
      <c r="H1525" s="37">
        <v>0</v>
      </c>
    </row>
    <row r="1526" spans="1:8">
      <c r="A1526" t="s">
        <v>524</v>
      </c>
      <c r="B1526" t="s">
        <v>42</v>
      </c>
      <c r="C1526" t="s">
        <v>525</v>
      </c>
      <c r="D1526" t="s">
        <v>39</v>
      </c>
      <c r="E1526">
        <v>0</v>
      </c>
      <c r="F1526" s="37">
        <v>0</v>
      </c>
      <c r="G1526" s="37">
        <v>0</v>
      </c>
      <c r="H1526" s="37">
        <v>0</v>
      </c>
    </row>
    <row r="1527" spans="1:8">
      <c r="A1527" t="s">
        <v>524</v>
      </c>
      <c r="B1527" t="s">
        <v>43</v>
      </c>
      <c r="C1527" t="s">
        <v>525</v>
      </c>
      <c r="D1527" t="s">
        <v>39</v>
      </c>
      <c r="E1527">
        <v>0</v>
      </c>
      <c r="F1527" s="37">
        <v>0</v>
      </c>
      <c r="G1527" s="37">
        <v>0</v>
      </c>
      <c r="H1527" s="37">
        <v>0</v>
      </c>
    </row>
    <row r="1528" spans="1:8">
      <c r="A1528" t="s">
        <v>524</v>
      </c>
      <c r="B1528" t="s">
        <v>44</v>
      </c>
      <c r="C1528" t="s">
        <v>525</v>
      </c>
      <c r="D1528" t="s">
        <v>39</v>
      </c>
      <c r="E1528">
        <v>0</v>
      </c>
      <c r="F1528" s="37">
        <v>0</v>
      </c>
      <c r="G1528" s="37">
        <v>0</v>
      </c>
      <c r="H1528" s="37">
        <v>0</v>
      </c>
    </row>
    <row r="1529" spans="1:8">
      <c r="A1529" t="s">
        <v>526</v>
      </c>
      <c r="B1529" t="s">
        <v>38</v>
      </c>
      <c r="D1529" t="s">
        <v>39</v>
      </c>
      <c r="E1529">
        <v>0</v>
      </c>
      <c r="F1529" s="37">
        <v>0</v>
      </c>
      <c r="G1529" s="37">
        <v>0</v>
      </c>
      <c r="H1529" s="37">
        <v>0</v>
      </c>
    </row>
    <row r="1530" spans="1:8">
      <c r="A1530" t="s">
        <v>526</v>
      </c>
      <c r="B1530" t="s">
        <v>40</v>
      </c>
      <c r="C1530" t="s">
        <v>527</v>
      </c>
      <c r="D1530" t="s">
        <v>39</v>
      </c>
      <c r="E1530" s="20">
        <v>8.0901012227800003E-15</v>
      </c>
      <c r="F1530" s="37">
        <v>6.2160986512220004E-15</v>
      </c>
      <c r="G1530" s="37">
        <v>6.2160986512220004E-15</v>
      </c>
      <c r="H1530" s="37">
        <v>6.2160986512220004E-15</v>
      </c>
    </row>
    <row r="1531" spans="1:8">
      <c r="A1531" t="s">
        <v>526</v>
      </c>
      <c r="B1531" t="s">
        <v>42</v>
      </c>
      <c r="C1531" t="s">
        <v>527</v>
      </c>
      <c r="D1531" t="s">
        <v>39</v>
      </c>
      <c r="E1531">
        <v>0</v>
      </c>
      <c r="F1531" s="37">
        <v>0</v>
      </c>
      <c r="G1531" s="37">
        <v>0</v>
      </c>
      <c r="H1531" s="37">
        <v>0</v>
      </c>
    </row>
    <row r="1532" spans="1:8">
      <c r="A1532" t="s">
        <v>526</v>
      </c>
      <c r="B1532" t="s">
        <v>43</v>
      </c>
      <c r="C1532" t="s">
        <v>527</v>
      </c>
      <c r="D1532" t="s">
        <v>39</v>
      </c>
      <c r="E1532">
        <v>0</v>
      </c>
      <c r="F1532" s="37">
        <v>0</v>
      </c>
      <c r="G1532" s="37">
        <v>0</v>
      </c>
      <c r="H1532" s="37">
        <v>0</v>
      </c>
    </row>
    <row r="1533" spans="1:8">
      <c r="A1533" t="s">
        <v>526</v>
      </c>
      <c r="B1533" t="s">
        <v>44</v>
      </c>
      <c r="C1533" t="s">
        <v>527</v>
      </c>
      <c r="D1533" t="s">
        <v>39</v>
      </c>
      <c r="E1533">
        <v>0</v>
      </c>
      <c r="F1533" s="37">
        <v>0</v>
      </c>
      <c r="G1533" s="37">
        <v>0</v>
      </c>
      <c r="H1533" s="37">
        <v>0</v>
      </c>
    </row>
    <row r="1534" spans="1:8">
      <c r="A1534" t="s">
        <v>528</v>
      </c>
      <c r="B1534" t="s">
        <v>38</v>
      </c>
      <c r="D1534" t="s">
        <v>39</v>
      </c>
      <c r="E1534">
        <v>0</v>
      </c>
      <c r="F1534" s="37">
        <v>0</v>
      </c>
      <c r="G1534" s="37">
        <v>0</v>
      </c>
      <c r="H1534" s="37">
        <v>0</v>
      </c>
    </row>
    <row r="1535" spans="1:8">
      <c r="A1535" t="s">
        <v>528</v>
      </c>
      <c r="B1535" t="s">
        <v>40</v>
      </c>
      <c r="C1535" t="s">
        <v>529</v>
      </c>
      <c r="D1535" t="s">
        <v>39</v>
      </c>
      <c r="E1535">
        <v>0</v>
      </c>
      <c r="F1535" s="37">
        <v>0</v>
      </c>
      <c r="G1535" s="37">
        <v>0</v>
      </c>
      <c r="H1535" s="37">
        <v>0</v>
      </c>
    </row>
    <row r="1536" spans="1:8">
      <c r="A1536" t="s">
        <v>528</v>
      </c>
      <c r="B1536" t="s">
        <v>42</v>
      </c>
      <c r="C1536" t="s">
        <v>529</v>
      </c>
      <c r="D1536" t="s">
        <v>39</v>
      </c>
      <c r="E1536">
        <v>0</v>
      </c>
      <c r="F1536" s="37">
        <v>0</v>
      </c>
      <c r="G1536" s="37">
        <v>0</v>
      </c>
      <c r="H1536" s="37">
        <v>0</v>
      </c>
    </row>
    <row r="1537" spans="1:8">
      <c r="A1537" t="s">
        <v>528</v>
      </c>
      <c r="B1537" t="s">
        <v>43</v>
      </c>
      <c r="C1537" t="s">
        <v>529</v>
      </c>
      <c r="D1537" t="s">
        <v>39</v>
      </c>
      <c r="E1537">
        <v>0</v>
      </c>
      <c r="F1537" s="37">
        <v>0</v>
      </c>
      <c r="G1537" s="37">
        <v>0</v>
      </c>
      <c r="H1537" s="37">
        <v>0</v>
      </c>
    </row>
    <row r="1538" spans="1:8">
      <c r="A1538" t="s">
        <v>528</v>
      </c>
      <c r="B1538" t="s">
        <v>44</v>
      </c>
      <c r="C1538" t="s">
        <v>529</v>
      </c>
      <c r="D1538" t="s">
        <v>39</v>
      </c>
      <c r="E1538">
        <v>0</v>
      </c>
      <c r="F1538" s="37">
        <v>0</v>
      </c>
      <c r="G1538" s="37">
        <v>0</v>
      </c>
      <c r="H1538" s="37">
        <v>0</v>
      </c>
    </row>
    <row r="1539" spans="1:8">
      <c r="A1539" t="s">
        <v>530</v>
      </c>
      <c r="B1539" t="s">
        <v>38</v>
      </c>
      <c r="D1539" t="s">
        <v>39</v>
      </c>
      <c r="E1539">
        <v>0</v>
      </c>
      <c r="F1539" s="37">
        <v>0</v>
      </c>
      <c r="G1539" s="37">
        <v>0</v>
      </c>
      <c r="H1539" s="37">
        <v>0</v>
      </c>
    </row>
    <row r="1540" spans="1:8">
      <c r="A1540" t="s">
        <v>530</v>
      </c>
      <c r="B1540" t="s">
        <v>40</v>
      </c>
      <c r="C1540" t="s">
        <v>531</v>
      </c>
      <c r="D1540" t="s">
        <v>39</v>
      </c>
      <c r="E1540" s="20">
        <v>1.1061177040700001E-12</v>
      </c>
      <c r="F1540" s="37">
        <v>2.4984390565665602E-12</v>
      </c>
      <c r="G1540" s="37">
        <v>2.4984390565665602E-12</v>
      </c>
      <c r="H1540" s="37">
        <v>2.4984390565665602E-12</v>
      </c>
    </row>
    <row r="1541" spans="1:8">
      <c r="A1541" t="s">
        <v>530</v>
      </c>
      <c r="B1541" t="s">
        <v>42</v>
      </c>
      <c r="C1541" t="s">
        <v>531</v>
      </c>
      <c r="D1541" t="s">
        <v>39</v>
      </c>
      <c r="E1541">
        <v>0</v>
      </c>
      <c r="F1541" s="37">
        <v>0</v>
      </c>
      <c r="G1541" s="37">
        <v>0</v>
      </c>
      <c r="H1541" s="37">
        <v>0</v>
      </c>
    </row>
    <row r="1542" spans="1:8">
      <c r="A1542" t="s">
        <v>530</v>
      </c>
      <c r="B1542" t="s">
        <v>43</v>
      </c>
      <c r="C1542" t="s">
        <v>531</v>
      </c>
      <c r="D1542" t="s">
        <v>39</v>
      </c>
      <c r="E1542">
        <v>0</v>
      </c>
      <c r="F1542" s="37">
        <v>0</v>
      </c>
      <c r="G1542" s="37">
        <v>0</v>
      </c>
      <c r="H1542" s="37">
        <v>0</v>
      </c>
    </row>
    <row r="1543" spans="1:8">
      <c r="A1543" t="s">
        <v>530</v>
      </c>
      <c r="B1543" t="s">
        <v>44</v>
      </c>
      <c r="C1543" t="s">
        <v>531</v>
      </c>
      <c r="D1543" t="s">
        <v>39</v>
      </c>
      <c r="E1543">
        <v>0</v>
      </c>
      <c r="F1543" s="37">
        <v>0</v>
      </c>
      <c r="G1543" s="37">
        <v>0</v>
      </c>
      <c r="H1543" s="37">
        <v>0</v>
      </c>
    </row>
    <row r="1544" spans="1:8">
      <c r="A1544" t="s">
        <v>532</v>
      </c>
      <c r="B1544" t="s">
        <v>38</v>
      </c>
      <c r="D1544" t="s">
        <v>39</v>
      </c>
      <c r="E1544">
        <v>0</v>
      </c>
      <c r="F1544" s="37">
        <v>0</v>
      </c>
      <c r="G1544" s="37">
        <v>0</v>
      </c>
      <c r="H1544" s="37">
        <v>0</v>
      </c>
    </row>
    <row r="1545" spans="1:8">
      <c r="A1545" t="s">
        <v>532</v>
      </c>
      <c r="B1545" t="s">
        <v>40</v>
      </c>
      <c r="C1545" t="s">
        <v>533</v>
      </c>
      <c r="D1545" t="s">
        <v>39</v>
      </c>
      <c r="E1545" s="20">
        <v>1.56593500364E-10</v>
      </c>
      <c r="F1545" s="37">
        <v>5.8533863784027237E-11</v>
      </c>
      <c r="G1545" s="37">
        <v>5.8533863784027237E-11</v>
      </c>
      <c r="H1545" s="37">
        <v>5.8533863784027237E-11</v>
      </c>
    </row>
    <row r="1546" spans="1:8">
      <c r="A1546" t="s">
        <v>532</v>
      </c>
      <c r="B1546" t="s">
        <v>42</v>
      </c>
      <c r="C1546" t="s">
        <v>533</v>
      </c>
      <c r="D1546" t="s">
        <v>39</v>
      </c>
      <c r="E1546">
        <v>8.0017167849299996E-15</v>
      </c>
      <c r="F1546" s="37">
        <v>7.1106853156941301E-11</v>
      </c>
      <c r="G1546" s="37">
        <v>7.1106853156941301E-11</v>
      </c>
      <c r="H1546" s="37">
        <v>7.1106853156941301E-11</v>
      </c>
    </row>
    <row r="1547" spans="1:8">
      <c r="A1547" t="s">
        <v>532</v>
      </c>
      <c r="B1547" t="s">
        <v>43</v>
      </c>
      <c r="C1547" t="s">
        <v>533</v>
      </c>
      <c r="D1547" t="s">
        <v>39</v>
      </c>
      <c r="E1547">
        <v>0</v>
      </c>
      <c r="F1547" s="37">
        <v>0</v>
      </c>
      <c r="G1547" s="37">
        <v>0</v>
      </c>
      <c r="H1547" s="37">
        <v>0</v>
      </c>
    </row>
    <row r="1548" spans="1:8">
      <c r="A1548" t="s">
        <v>532</v>
      </c>
      <c r="B1548" t="s">
        <v>44</v>
      </c>
      <c r="C1548" t="s">
        <v>533</v>
      </c>
      <c r="D1548" t="s">
        <v>39</v>
      </c>
      <c r="E1548">
        <v>0</v>
      </c>
      <c r="F1548" s="37">
        <v>0</v>
      </c>
      <c r="G1548" s="37">
        <v>0</v>
      </c>
      <c r="H1548" s="37">
        <v>0</v>
      </c>
    </row>
    <row r="1549" spans="1:8">
      <c r="A1549" t="s">
        <v>532</v>
      </c>
      <c r="B1549" t="s">
        <v>45</v>
      </c>
      <c r="D1549" t="s">
        <v>39</v>
      </c>
      <c r="E1549" s="20">
        <v>0</v>
      </c>
      <c r="F1549" s="37">
        <v>0</v>
      </c>
      <c r="G1549" s="37">
        <v>0</v>
      </c>
      <c r="H1549" s="37">
        <v>0</v>
      </c>
    </row>
    <row r="1550" spans="1:8">
      <c r="A1550" t="s">
        <v>532</v>
      </c>
      <c r="B1550" t="s">
        <v>46</v>
      </c>
      <c r="C1550" t="s">
        <v>533</v>
      </c>
      <c r="D1550" t="s">
        <v>39</v>
      </c>
      <c r="E1550">
        <v>0</v>
      </c>
      <c r="F1550" s="37">
        <v>0</v>
      </c>
      <c r="G1550" s="37">
        <v>0</v>
      </c>
      <c r="H1550" s="37">
        <v>0</v>
      </c>
    </row>
    <row r="1551" spans="1:8">
      <c r="A1551" t="s">
        <v>532</v>
      </c>
      <c r="B1551" t="s">
        <v>47</v>
      </c>
      <c r="C1551" t="s">
        <v>533</v>
      </c>
      <c r="D1551" t="s">
        <v>39</v>
      </c>
      <c r="E1551">
        <v>0</v>
      </c>
      <c r="F1551" s="37">
        <v>0</v>
      </c>
      <c r="G1551" s="37">
        <v>0</v>
      </c>
      <c r="H1551" s="37">
        <v>0</v>
      </c>
    </row>
    <row r="1552" spans="1:8">
      <c r="A1552" t="s">
        <v>532</v>
      </c>
      <c r="B1552" t="s">
        <v>48</v>
      </c>
      <c r="C1552" t="s">
        <v>533</v>
      </c>
      <c r="D1552" t="s">
        <v>39</v>
      </c>
      <c r="E1552">
        <v>0</v>
      </c>
      <c r="F1552" s="37">
        <v>0</v>
      </c>
      <c r="G1552" s="37">
        <v>0</v>
      </c>
      <c r="H1552" s="37">
        <v>0</v>
      </c>
    </row>
    <row r="1553" spans="1:8">
      <c r="A1553" t="s">
        <v>532</v>
      </c>
      <c r="B1553" t="s">
        <v>49</v>
      </c>
      <c r="C1553" t="s">
        <v>533</v>
      </c>
      <c r="D1553" t="s">
        <v>39</v>
      </c>
      <c r="E1553">
        <v>0</v>
      </c>
      <c r="F1553" s="37">
        <v>0</v>
      </c>
      <c r="G1553" s="37">
        <v>0</v>
      </c>
      <c r="H1553" s="37">
        <v>0</v>
      </c>
    </row>
    <row r="1554" spans="1:8">
      <c r="A1554" t="s">
        <v>532</v>
      </c>
      <c r="B1554" t="s">
        <v>50</v>
      </c>
      <c r="C1554" t="s">
        <v>533</v>
      </c>
      <c r="D1554" t="s">
        <v>39</v>
      </c>
      <c r="E1554">
        <v>0</v>
      </c>
      <c r="F1554" s="37">
        <v>0</v>
      </c>
      <c r="G1554" s="37">
        <v>0</v>
      </c>
      <c r="H1554" s="37">
        <v>0</v>
      </c>
    </row>
    <row r="1555" spans="1:8">
      <c r="A1555" t="s">
        <v>532</v>
      </c>
      <c r="B1555" t="s">
        <v>51</v>
      </c>
      <c r="C1555" t="s">
        <v>533</v>
      </c>
      <c r="D1555" t="s">
        <v>39</v>
      </c>
      <c r="E1555" s="20">
        <v>2.39422953575E-11</v>
      </c>
      <c r="F1555" s="37">
        <v>1.0688504401454998E-11</v>
      </c>
      <c r="G1555" s="37">
        <v>1.0688504401454998E-11</v>
      </c>
      <c r="H1555" s="37">
        <v>1.0688504401454998E-11</v>
      </c>
    </row>
    <row r="1556" spans="1:8">
      <c r="A1556" t="s">
        <v>532</v>
      </c>
      <c r="B1556" t="s">
        <v>52</v>
      </c>
      <c r="C1556" t="s">
        <v>533</v>
      </c>
      <c r="D1556" t="s">
        <v>39</v>
      </c>
      <c r="E1556">
        <v>0</v>
      </c>
      <c r="F1556" s="37">
        <v>0</v>
      </c>
      <c r="G1556" s="37">
        <v>0</v>
      </c>
      <c r="H1556" s="37">
        <v>0</v>
      </c>
    </row>
    <row r="1557" spans="1:8">
      <c r="A1557" t="s">
        <v>534</v>
      </c>
      <c r="B1557" t="s">
        <v>38</v>
      </c>
      <c r="D1557" t="s">
        <v>39</v>
      </c>
      <c r="E1557">
        <v>0</v>
      </c>
      <c r="F1557" s="37">
        <v>0</v>
      </c>
      <c r="G1557" s="37">
        <v>0</v>
      </c>
      <c r="H1557" s="37">
        <v>0</v>
      </c>
    </row>
    <row r="1558" spans="1:8">
      <c r="A1558" t="s">
        <v>534</v>
      </c>
      <c r="B1558" t="s">
        <v>40</v>
      </c>
      <c r="C1558" t="s">
        <v>535</v>
      </c>
      <c r="D1558" t="s">
        <v>39</v>
      </c>
      <c r="E1558">
        <v>0</v>
      </c>
      <c r="F1558" s="37">
        <v>0</v>
      </c>
      <c r="G1558" s="37">
        <v>0</v>
      </c>
      <c r="H1558" s="37">
        <v>0</v>
      </c>
    </row>
    <row r="1559" spans="1:8">
      <c r="A1559" t="s">
        <v>534</v>
      </c>
      <c r="B1559" t="s">
        <v>42</v>
      </c>
      <c r="C1559" t="s">
        <v>535</v>
      </c>
      <c r="D1559" t="s">
        <v>39</v>
      </c>
      <c r="E1559">
        <v>1.7322127069199999E-11</v>
      </c>
      <c r="F1559" s="37">
        <v>2.399760069316524E-10</v>
      </c>
      <c r="G1559" s="37">
        <v>2.399760069316524E-10</v>
      </c>
      <c r="H1559" s="37">
        <v>2.399760069316524E-10</v>
      </c>
    </row>
    <row r="1560" spans="1:8">
      <c r="A1560" t="s">
        <v>534</v>
      </c>
      <c r="B1560" t="s">
        <v>43</v>
      </c>
      <c r="C1560" t="s">
        <v>535</v>
      </c>
      <c r="D1560" t="s">
        <v>39</v>
      </c>
      <c r="E1560">
        <v>0</v>
      </c>
      <c r="F1560" s="37">
        <v>0</v>
      </c>
      <c r="G1560" s="37">
        <v>0</v>
      </c>
      <c r="H1560" s="37">
        <v>0</v>
      </c>
    </row>
    <row r="1561" spans="1:8">
      <c r="A1561" t="s">
        <v>534</v>
      </c>
      <c r="B1561" t="s">
        <v>44</v>
      </c>
      <c r="C1561" t="s">
        <v>535</v>
      </c>
      <c r="D1561" t="s">
        <v>39</v>
      </c>
      <c r="E1561">
        <v>0</v>
      </c>
      <c r="F1561" s="37">
        <v>0</v>
      </c>
      <c r="G1561" s="37">
        <v>0</v>
      </c>
      <c r="H1561" s="37">
        <v>0</v>
      </c>
    </row>
    <row r="1562" spans="1:8">
      <c r="A1562" t="s">
        <v>536</v>
      </c>
      <c r="B1562" t="s">
        <v>38</v>
      </c>
      <c r="D1562" t="s">
        <v>39</v>
      </c>
      <c r="E1562" s="20">
        <v>0</v>
      </c>
      <c r="F1562" s="37">
        <v>0</v>
      </c>
      <c r="G1562" s="37">
        <v>0</v>
      </c>
      <c r="H1562" s="37">
        <v>0</v>
      </c>
    </row>
    <row r="1563" spans="1:8">
      <c r="A1563" t="s">
        <v>536</v>
      </c>
      <c r="B1563" t="s">
        <v>40</v>
      </c>
      <c r="C1563" t="s">
        <v>537</v>
      </c>
      <c r="D1563" t="s">
        <v>39</v>
      </c>
      <c r="E1563">
        <v>0</v>
      </c>
      <c r="F1563" s="37">
        <v>0</v>
      </c>
      <c r="G1563" s="37">
        <v>0</v>
      </c>
      <c r="H1563" s="37">
        <v>0</v>
      </c>
    </row>
    <row r="1564" spans="1:8">
      <c r="A1564" t="s">
        <v>536</v>
      </c>
      <c r="B1564" t="s">
        <v>42</v>
      </c>
      <c r="C1564" t="s">
        <v>537</v>
      </c>
      <c r="D1564" t="s">
        <v>39</v>
      </c>
      <c r="E1564">
        <v>0</v>
      </c>
      <c r="F1564" s="37">
        <v>0</v>
      </c>
      <c r="G1564" s="37">
        <v>0</v>
      </c>
      <c r="H1564" s="37">
        <v>0</v>
      </c>
    </row>
    <row r="1565" spans="1:8">
      <c r="A1565" t="s">
        <v>536</v>
      </c>
      <c r="B1565" t="s">
        <v>43</v>
      </c>
      <c r="C1565" t="s">
        <v>537</v>
      </c>
      <c r="D1565" t="s">
        <v>39</v>
      </c>
      <c r="E1565">
        <v>0</v>
      </c>
      <c r="F1565" s="37">
        <v>0</v>
      </c>
      <c r="G1565" s="37">
        <v>0</v>
      </c>
      <c r="H1565" s="37">
        <v>0</v>
      </c>
    </row>
    <row r="1566" spans="1:8">
      <c r="A1566" t="s">
        <v>536</v>
      </c>
      <c r="B1566" t="s">
        <v>44</v>
      </c>
      <c r="C1566" t="s">
        <v>537</v>
      </c>
      <c r="D1566" t="s">
        <v>39</v>
      </c>
      <c r="E1566">
        <v>0</v>
      </c>
      <c r="F1566" s="37">
        <v>0</v>
      </c>
      <c r="G1566" s="37">
        <v>0</v>
      </c>
      <c r="H1566" s="37">
        <v>0</v>
      </c>
    </row>
    <row r="1567" spans="1:8">
      <c r="A1567" t="s">
        <v>538</v>
      </c>
      <c r="B1567" t="s">
        <v>38</v>
      </c>
      <c r="D1567" t="s">
        <v>39</v>
      </c>
      <c r="E1567">
        <v>0</v>
      </c>
      <c r="F1567" s="37">
        <v>0</v>
      </c>
      <c r="G1567" s="37">
        <v>0</v>
      </c>
      <c r="H1567" s="37">
        <v>0</v>
      </c>
    </row>
    <row r="1568" spans="1:8">
      <c r="A1568" t="s">
        <v>538</v>
      </c>
      <c r="B1568" t="s">
        <v>40</v>
      </c>
      <c r="C1568" t="s">
        <v>539</v>
      </c>
      <c r="D1568" t="s">
        <v>39</v>
      </c>
      <c r="E1568">
        <v>0</v>
      </c>
      <c r="F1568" s="37">
        <v>0</v>
      </c>
      <c r="G1568" s="37">
        <v>0</v>
      </c>
      <c r="H1568" s="37">
        <v>0</v>
      </c>
    </row>
    <row r="1569" spans="1:8">
      <c r="A1569" t="s">
        <v>538</v>
      </c>
      <c r="B1569" t="s">
        <v>42</v>
      </c>
      <c r="C1569" t="s">
        <v>539</v>
      </c>
      <c r="D1569" t="s">
        <v>39</v>
      </c>
      <c r="E1569">
        <v>0</v>
      </c>
      <c r="F1569" s="37">
        <v>0</v>
      </c>
      <c r="G1569" s="37">
        <v>0</v>
      </c>
      <c r="H1569" s="37">
        <v>0</v>
      </c>
    </row>
    <row r="1570" spans="1:8">
      <c r="A1570" t="s">
        <v>538</v>
      </c>
      <c r="B1570" t="s">
        <v>43</v>
      </c>
      <c r="C1570" t="s">
        <v>539</v>
      </c>
      <c r="D1570" t="s">
        <v>39</v>
      </c>
      <c r="E1570">
        <v>0</v>
      </c>
      <c r="F1570" s="37">
        <v>0</v>
      </c>
      <c r="G1570" s="37">
        <v>0</v>
      </c>
      <c r="H1570" s="37">
        <v>0</v>
      </c>
    </row>
    <row r="1571" spans="1:8">
      <c r="A1571" t="s">
        <v>538</v>
      </c>
      <c r="B1571" t="s">
        <v>44</v>
      </c>
      <c r="C1571" t="s">
        <v>539</v>
      </c>
      <c r="D1571" t="s">
        <v>39</v>
      </c>
      <c r="E1571">
        <v>0</v>
      </c>
      <c r="F1571" s="37">
        <v>0</v>
      </c>
      <c r="G1571" s="37">
        <v>0</v>
      </c>
      <c r="H1571" s="37">
        <v>0</v>
      </c>
    </row>
    <row r="1572" spans="1:8">
      <c r="A1572" t="s">
        <v>540</v>
      </c>
      <c r="B1572" t="s">
        <v>38</v>
      </c>
      <c r="D1572" t="s">
        <v>39</v>
      </c>
      <c r="E1572">
        <v>0</v>
      </c>
      <c r="F1572" s="37">
        <v>0</v>
      </c>
      <c r="G1572" s="37">
        <v>0</v>
      </c>
      <c r="H1572" s="37">
        <v>0</v>
      </c>
    </row>
    <row r="1573" spans="1:8">
      <c r="A1573" t="s">
        <v>540</v>
      </c>
      <c r="B1573" t="s">
        <v>40</v>
      </c>
      <c r="C1573" t="s">
        <v>541</v>
      </c>
      <c r="D1573" t="s">
        <v>39</v>
      </c>
      <c r="E1573">
        <v>0</v>
      </c>
      <c r="F1573" s="37">
        <v>0</v>
      </c>
      <c r="G1573" s="37">
        <v>0</v>
      </c>
      <c r="H1573" s="37">
        <v>0</v>
      </c>
    </row>
    <row r="1574" spans="1:8">
      <c r="A1574" t="s">
        <v>540</v>
      </c>
      <c r="B1574" t="s">
        <v>42</v>
      </c>
      <c r="C1574" t="s">
        <v>541</v>
      </c>
      <c r="D1574" t="s">
        <v>39</v>
      </c>
      <c r="E1574">
        <v>0</v>
      </c>
      <c r="F1574" s="37">
        <v>0</v>
      </c>
      <c r="G1574" s="37">
        <v>0</v>
      </c>
      <c r="H1574" s="37">
        <v>0</v>
      </c>
    </row>
    <row r="1575" spans="1:8">
      <c r="A1575" t="s">
        <v>540</v>
      </c>
      <c r="B1575" t="s">
        <v>43</v>
      </c>
      <c r="C1575" t="s">
        <v>541</v>
      </c>
      <c r="D1575" t="s">
        <v>39</v>
      </c>
      <c r="E1575">
        <v>0</v>
      </c>
      <c r="F1575" s="37">
        <v>0</v>
      </c>
      <c r="G1575" s="37">
        <v>0</v>
      </c>
      <c r="H1575" s="37">
        <v>0</v>
      </c>
    </row>
    <row r="1576" spans="1:8">
      <c r="A1576" t="s">
        <v>540</v>
      </c>
      <c r="B1576" t="s">
        <v>44</v>
      </c>
      <c r="C1576" t="s">
        <v>541</v>
      </c>
      <c r="D1576" t="s">
        <v>39</v>
      </c>
      <c r="E1576">
        <v>0</v>
      </c>
      <c r="F1576" s="37">
        <v>0</v>
      </c>
      <c r="G1576" s="37">
        <v>0</v>
      </c>
      <c r="H1576" s="37">
        <v>0</v>
      </c>
    </row>
    <row r="1577" spans="1:8">
      <c r="A1577" t="s">
        <v>542</v>
      </c>
      <c r="B1577" t="s">
        <v>38</v>
      </c>
      <c r="D1577" t="s">
        <v>39</v>
      </c>
      <c r="E1577">
        <v>0</v>
      </c>
      <c r="F1577" s="37">
        <v>0</v>
      </c>
      <c r="G1577" s="37">
        <v>0</v>
      </c>
      <c r="H1577" s="37">
        <v>0</v>
      </c>
    </row>
    <row r="1578" spans="1:8">
      <c r="A1578" t="s">
        <v>542</v>
      </c>
      <c r="B1578" t="s">
        <v>40</v>
      </c>
      <c r="C1578" t="s">
        <v>543</v>
      </c>
      <c r="D1578" t="s">
        <v>39</v>
      </c>
      <c r="E1578">
        <v>0</v>
      </c>
      <c r="F1578" s="37">
        <v>0</v>
      </c>
      <c r="G1578" s="37">
        <v>0</v>
      </c>
      <c r="H1578" s="37">
        <v>0</v>
      </c>
    </row>
    <row r="1579" spans="1:8">
      <c r="A1579" t="s">
        <v>542</v>
      </c>
      <c r="B1579" t="s">
        <v>42</v>
      </c>
      <c r="C1579" t="s">
        <v>543</v>
      </c>
      <c r="D1579" t="s">
        <v>39</v>
      </c>
      <c r="E1579">
        <v>0</v>
      </c>
      <c r="F1579" s="37">
        <v>0</v>
      </c>
      <c r="G1579" s="37">
        <v>0</v>
      </c>
      <c r="H1579" s="37">
        <v>0</v>
      </c>
    </row>
    <row r="1580" spans="1:8">
      <c r="A1580" t="s">
        <v>542</v>
      </c>
      <c r="B1580" t="s">
        <v>43</v>
      </c>
      <c r="C1580" t="s">
        <v>543</v>
      </c>
      <c r="D1580" t="s">
        <v>39</v>
      </c>
      <c r="E1580">
        <v>0</v>
      </c>
      <c r="F1580" s="37">
        <v>0</v>
      </c>
      <c r="G1580" s="37">
        <v>0</v>
      </c>
      <c r="H1580" s="37">
        <v>0</v>
      </c>
    </row>
    <row r="1581" spans="1:8">
      <c r="A1581" t="s">
        <v>542</v>
      </c>
      <c r="B1581" t="s">
        <v>44</v>
      </c>
      <c r="C1581" t="s">
        <v>543</v>
      </c>
      <c r="D1581" t="s">
        <v>39</v>
      </c>
      <c r="E1581">
        <v>0</v>
      </c>
      <c r="F1581" s="37">
        <v>0</v>
      </c>
      <c r="G1581" s="37">
        <v>0</v>
      </c>
      <c r="H1581" s="37">
        <v>0</v>
      </c>
    </row>
    <row r="1582" spans="1:8">
      <c r="A1582" t="s">
        <v>544</v>
      </c>
      <c r="B1582" t="s">
        <v>45</v>
      </c>
      <c r="D1582" t="s">
        <v>39</v>
      </c>
      <c r="E1582">
        <v>0</v>
      </c>
      <c r="F1582" s="37">
        <v>0</v>
      </c>
      <c r="G1582" s="37">
        <v>0</v>
      </c>
      <c r="H1582" s="37">
        <v>0</v>
      </c>
    </row>
    <row r="1583" spans="1:8">
      <c r="A1583" t="s">
        <v>544</v>
      </c>
      <c r="B1583" t="s">
        <v>46</v>
      </c>
      <c r="D1583" t="s">
        <v>39</v>
      </c>
      <c r="E1583">
        <v>0</v>
      </c>
      <c r="F1583" s="37">
        <v>0</v>
      </c>
      <c r="G1583" s="37">
        <v>0</v>
      </c>
      <c r="H1583" s="37">
        <v>0</v>
      </c>
    </row>
    <row r="1584" spans="1:8">
      <c r="A1584" t="s">
        <v>544</v>
      </c>
      <c r="B1584" t="s">
        <v>47</v>
      </c>
      <c r="D1584" t="s">
        <v>39</v>
      </c>
      <c r="E1584">
        <v>0</v>
      </c>
      <c r="F1584" s="37">
        <v>0</v>
      </c>
      <c r="G1584" s="37">
        <v>0</v>
      </c>
      <c r="H1584" s="37">
        <v>0</v>
      </c>
    </row>
    <row r="1585" spans="1:8">
      <c r="A1585" t="s">
        <v>544</v>
      </c>
      <c r="B1585" t="s">
        <v>48</v>
      </c>
      <c r="D1585" t="s">
        <v>39</v>
      </c>
      <c r="E1585">
        <v>0</v>
      </c>
      <c r="F1585" s="37">
        <v>0</v>
      </c>
      <c r="G1585" s="37">
        <v>0</v>
      </c>
      <c r="H1585" s="37">
        <v>0</v>
      </c>
    </row>
    <row r="1586" spans="1:8">
      <c r="A1586" t="s">
        <v>544</v>
      </c>
      <c r="B1586" t="s">
        <v>49</v>
      </c>
      <c r="C1586" t="s">
        <v>545</v>
      </c>
      <c r="D1586" t="s">
        <v>39</v>
      </c>
      <c r="E1586">
        <v>0</v>
      </c>
      <c r="F1586" s="37">
        <v>0</v>
      </c>
      <c r="G1586" s="37">
        <v>0</v>
      </c>
      <c r="H1586" s="37">
        <v>0</v>
      </c>
    </row>
    <row r="1587" spans="1:8">
      <c r="A1587" t="s">
        <v>544</v>
      </c>
      <c r="B1587" t="s">
        <v>50</v>
      </c>
      <c r="C1587" t="s">
        <v>545</v>
      </c>
      <c r="D1587" t="s">
        <v>39</v>
      </c>
      <c r="E1587">
        <v>0</v>
      </c>
      <c r="F1587" s="37">
        <v>0</v>
      </c>
      <c r="G1587" s="37">
        <v>0</v>
      </c>
      <c r="H1587" s="37">
        <v>0</v>
      </c>
    </row>
    <row r="1588" spans="1:8">
      <c r="A1588" t="s">
        <v>544</v>
      </c>
      <c r="B1588" t="s">
        <v>51</v>
      </c>
      <c r="C1588" t="s">
        <v>545</v>
      </c>
      <c r="D1588" t="s">
        <v>39</v>
      </c>
      <c r="E1588">
        <v>0</v>
      </c>
      <c r="F1588" s="37">
        <v>0</v>
      </c>
      <c r="G1588" s="37">
        <v>0</v>
      </c>
      <c r="H1588" s="37">
        <v>0</v>
      </c>
    </row>
    <row r="1589" spans="1:8">
      <c r="A1589" t="s">
        <v>544</v>
      </c>
      <c r="B1589" t="s">
        <v>52</v>
      </c>
      <c r="C1589" t="s">
        <v>545</v>
      </c>
      <c r="D1589" t="s">
        <v>39</v>
      </c>
      <c r="E1589">
        <v>0</v>
      </c>
      <c r="F1589" s="37">
        <v>0</v>
      </c>
      <c r="G1589" s="37">
        <v>0</v>
      </c>
      <c r="H1589" s="37">
        <v>0</v>
      </c>
    </row>
    <row r="1590" spans="1:8">
      <c r="A1590" t="s">
        <v>546</v>
      </c>
      <c r="B1590" t="s">
        <v>38</v>
      </c>
      <c r="D1590" t="s">
        <v>39</v>
      </c>
      <c r="E1590" s="20">
        <v>1.5973905595799999E-10</v>
      </c>
      <c r="F1590" s="37">
        <v>2.780680059727672E-10</v>
      </c>
      <c r="G1590" s="37">
        <v>2.780680059727672E-10</v>
      </c>
      <c r="H1590" s="37">
        <v>2.780680059727672E-10</v>
      </c>
    </row>
    <row r="1591" spans="1:8">
      <c r="A1591" t="s">
        <v>546</v>
      </c>
      <c r="B1591" t="s">
        <v>40</v>
      </c>
      <c r="C1591" t="s">
        <v>547</v>
      </c>
      <c r="D1591" t="s">
        <v>39</v>
      </c>
      <c r="E1591" s="20">
        <v>5.8479438922700003E-13</v>
      </c>
      <c r="F1591" s="37">
        <v>4.9005659651386396E-13</v>
      </c>
      <c r="G1591" s="37">
        <v>4.9005659651386396E-13</v>
      </c>
      <c r="H1591" s="37">
        <v>4.9005659651386396E-13</v>
      </c>
    </row>
    <row r="1592" spans="1:8">
      <c r="A1592" t="s">
        <v>546</v>
      </c>
      <c r="B1592" t="s">
        <v>42</v>
      </c>
      <c r="C1592" t="s">
        <v>547</v>
      </c>
      <c r="D1592" t="s">
        <v>39</v>
      </c>
      <c r="E1592">
        <v>0</v>
      </c>
      <c r="F1592" s="37">
        <v>0</v>
      </c>
      <c r="G1592" s="37">
        <v>0</v>
      </c>
      <c r="H1592" s="37">
        <v>0</v>
      </c>
    </row>
    <row r="1593" spans="1:8">
      <c r="A1593" t="s">
        <v>546</v>
      </c>
      <c r="B1593" t="s">
        <v>43</v>
      </c>
      <c r="C1593" t="s">
        <v>547</v>
      </c>
      <c r="D1593" t="s">
        <v>39</v>
      </c>
      <c r="E1593">
        <v>0</v>
      </c>
      <c r="F1593" s="37">
        <v>0</v>
      </c>
      <c r="G1593" s="37">
        <v>0</v>
      </c>
      <c r="H1593" s="37">
        <v>0</v>
      </c>
    </row>
    <row r="1594" spans="1:8">
      <c r="A1594" t="s">
        <v>546</v>
      </c>
      <c r="B1594" t="s">
        <v>44</v>
      </c>
      <c r="C1594" t="s">
        <v>547</v>
      </c>
      <c r="D1594" t="s">
        <v>39</v>
      </c>
      <c r="E1594">
        <v>0</v>
      </c>
      <c r="F1594" s="37">
        <v>0</v>
      </c>
      <c r="G1594" s="37">
        <v>0</v>
      </c>
      <c r="H1594" s="37">
        <v>0</v>
      </c>
    </row>
    <row r="1595" spans="1:8">
      <c r="A1595" t="s">
        <v>548</v>
      </c>
      <c r="B1595" t="s">
        <v>38</v>
      </c>
      <c r="D1595" t="s">
        <v>39</v>
      </c>
      <c r="E1595">
        <v>0</v>
      </c>
      <c r="F1595" s="37">
        <v>0</v>
      </c>
      <c r="G1595" s="37">
        <v>0</v>
      </c>
      <c r="H1595" s="37">
        <v>0</v>
      </c>
    </row>
    <row r="1596" spans="1:8">
      <c r="A1596" t="s">
        <v>548</v>
      </c>
      <c r="B1596" t="s">
        <v>40</v>
      </c>
      <c r="C1596" t="s">
        <v>549</v>
      </c>
      <c r="D1596" t="s">
        <v>39</v>
      </c>
      <c r="E1596">
        <v>0</v>
      </c>
      <c r="F1596" s="37">
        <v>0</v>
      </c>
      <c r="G1596" s="37">
        <v>0</v>
      </c>
      <c r="H1596" s="37">
        <v>0</v>
      </c>
    </row>
    <row r="1597" spans="1:8">
      <c r="A1597" t="s">
        <v>548</v>
      </c>
      <c r="B1597" t="s">
        <v>42</v>
      </c>
      <c r="C1597" t="s">
        <v>549</v>
      </c>
      <c r="D1597" t="s">
        <v>39</v>
      </c>
      <c r="E1597">
        <v>0</v>
      </c>
      <c r="F1597" s="37">
        <v>0</v>
      </c>
      <c r="G1597" s="37">
        <v>0</v>
      </c>
      <c r="H1597" s="37">
        <v>0</v>
      </c>
    </row>
    <row r="1598" spans="1:8">
      <c r="A1598" t="s">
        <v>548</v>
      </c>
      <c r="B1598" t="s">
        <v>43</v>
      </c>
      <c r="C1598" t="s">
        <v>549</v>
      </c>
      <c r="D1598" t="s">
        <v>39</v>
      </c>
      <c r="E1598">
        <v>0</v>
      </c>
      <c r="F1598" s="37">
        <v>0</v>
      </c>
      <c r="G1598" s="37">
        <v>0</v>
      </c>
      <c r="H1598" s="37">
        <v>0</v>
      </c>
    </row>
    <row r="1599" spans="1:8">
      <c r="A1599" t="s">
        <v>548</v>
      </c>
      <c r="B1599" t="s">
        <v>44</v>
      </c>
      <c r="C1599" t="s">
        <v>549</v>
      </c>
      <c r="D1599" t="s">
        <v>39</v>
      </c>
      <c r="E1599">
        <v>0</v>
      </c>
      <c r="F1599" s="37">
        <v>0</v>
      </c>
      <c r="G1599" s="37">
        <v>0</v>
      </c>
      <c r="H1599" s="37">
        <v>0</v>
      </c>
    </row>
    <row r="1600" spans="1:8">
      <c r="A1600" t="s">
        <v>550</v>
      </c>
      <c r="B1600" t="s">
        <v>38</v>
      </c>
      <c r="D1600" t="s">
        <v>39</v>
      </c>
      <c r="E1600">
        <v>0</v>
      </c>
      <c r="F1600" s="37">
        <v>0</v>
      </c>
      <c r="G1600" s="37">
        <v>0</v>
      </c>
      <c r="H1600" s="37">
        <v>0</v>
      </c>
    </row>
    <row r="1601" spans="1:8">
      <c r="A1601" t="s">
        <v>550</v>
      </c>
      <c r="B1601" t="s">
        <v>40</v>
      </c>
      <c r="C1601" t="s">
        <v>551</v>
      </c>
      <c r="D1601" t="s">
        <v>39</v>
      </c>
      <c r="E1601" s="20">
        <v>1.2825041674199999E-9</v>
      </c>
      <c r="F1601" s="37">
        <v>4.3059745025057319E-9</v>
      </c>
      <c r="G1601" s="37">
        <v>4.3059745025057319E-9</v>
      </c>
      <c r="H1601" s="37">
        <v>4.3059745025057319E-9</v>
      </c>
    </row>
    <row r="1602" spans="1:8">
      <c r="A1602" t="s">
        <v>550</v>
      </c>
      <c r="B1602" t="s">
        <v>42</v>
      </c>
      <c r="C1602" t="s">
        <v>551</v>
      </c>
      <c r="D1602" t="s">
        <v>39</v>
      </c>
      <c r="E1602">
        <v>1.08136791509E-11</v>
      </c>
      <c r="F1602" s="37">
        <v>8.8987886179671205E-11</v>
      </c>
      <c r="G1602" s="37">
        <v>8.8987886179671205E-11</v>
      </c>
      <c r="H1602" s="37">
        <v>8.8987886179671205E-11</v>
      </c>
    </row>
    <row r="1603" spans="1:8">
      <c r="A1603" t="s">
        <v>550</v>
      </c>
      <c r="B1603" t="s">
        <v>43</v>
      </c>
      <c r="C1603" t="s">
        <v>551</v>
      </c>
      <c r="D1603" t="s">
        <v>39</v>
      </c>
      <c r="E1603">
        <v>0</v>
      </c>
      <c r="F1603" s="37">
        <v>0</v>
      </c>
      <c r="G1603" s="37">
        <v>0</v>
      </c>
      <c r="H1603" s="37">
        <v>0</v>
      </c>
    </row>
    <row r="1604" spans="1:8">
      <c r="A1604" t="s">
        <v>550</v>
      </c>
      <c r="B1604" t="s">
        <v>44</v>
      </c>
      <c r="C1604" t="s">
        <v>551</v>
      </c>
      <c r="D1604" t="s">
        <v>39</v>
      </c>
      <c r="E1604">
        <v>0</v>
      </c>
      <c r="F1604" s="37">
        <v>0</v>
      </c>
      <c r="G1604" s="37">
        <v>0</v>
      </c>
      <c r="H1604" s="37">
        <v>0</v>
      </c>
    </row>
    <row r="1605" spans="1:8">
      <c r="A1605" t="s">
        <v>550</v>
      </c>
      <c r="B1605" t="s">
        <v>45</v>
      </c>
      <c r="D1605" t="s">
        <v>39</v>
      </c>
      <c r="E1605" s="20">
        <v>0</v>
      </c>
      <c r="F1605" s="37">
        <v>0</v>
      </c>
      <c r="G1605" s="37">
        <v>0</v>
      </c>
      <c r="H1605" s="37">
        <v>0</v>
      </c>
    </row>
    <row r="1606" spans="1:8">
      <c r="A1606" t="s">
        <v>550</v>
      </c>
      <c r="B1606" t="s">
        <v>46</v>
      </c>
      <c r="C1606" t="s">
        <v>551</v>
      </c>
      <c r="D1606" t="s">
        <v>39</v>
      </c>
      <c r="E1606">
        <v>0</v>
      </c>
      <c r="F1606" s="37">
        <v>0</v>
      </c>
      <c r="G1606" s="37">
        <v>0</v>
      </c>
      <c r="H1606" s="37">
        <v>0</v>
      </c>
    </row>
    <row r="1607" spans="1:8">
      <c r="A1607" t="s">
        <v>550</v>
      </c>
      <c r="B1607" t="s">
        <v>47</v>
      </c>
      <c r="C1607" t="s">
        <v>551</v>
      </c>
      <c r="D1607" t="s">
        <v>39</v>
      </c>
      <c r="E1607">
        <v>0</v>
      </c>
      <c r="F1607" s="37">
        <v>0</v>
      </c>
      <c r="G1607" s="37">
        <v>0</v>
      </c>
      <c r="H1607" s="37">
        <v>0</v>
      </c>
    </row>
    <row r="1608" spans="1:8">
      <c r="A1608" t="s">
        <v>550</v>
      </c>
      <c r="B1608" t="s">
        <v>48</v>
      </c>
      <c r="C1608" t="s">
        <v>551</v>
      </c>
      <c r="D1608" t="s">
        <v>39</v>
      </c>
      <c r="E1608">
        <v>0</v>
      </c>
      <c r="F1608" s="37">
        <v>0</v>
      </c>
      <c r="G1608" s="37">
        <v>0</v>
      </c>
      <c r="H1608" s="37">
        <v>0</v>
      </c>
    </row>
    <row r="1609" spans="1:8">
      <c r="A1609" t="s">
        <v>550</v>
      </c>
      <c r="B1609" t="s">
        <v>49</v>
      </c>
      <c r="C1609" t="s">
        <v>551</v>
      </c>
      <c r="D1609" t="s">
        <v>39</v>
      </c>
      <c r="E1609">
        <v>0</v>
      </c>
      <c r="F1609" s="37">
        <v>0</v>
      </c>
      <c r="G1609" s="37">
        <v>0</v>
      </c>
      <c r="H1609" s="37">
        <v>0</v>
      </c>
    </row>
    <row r="1610" spans="1:8">
      <c r="A1610" t="s">
        <v>550</v>
      </c>
      <c r="B1610" t="s">
        <v>50</v>
      </c>
      <c r="C1610" t="s">
        <v>551</v>
      </c>
      <c r="D1610" t="s">
        <v>39</v>
      </c>
      <c r="E1610">
        <v>0</v>
      </c>
      <c r="F1610" s="37">
        <v>0</v>
      </c>
      <c r="G1610" s="37">
        <v>0</v>
      </c>
      <c r="H1610" s="37">
        <v>0</v>
      </c>
    </row>
    <row r="1611" spans="1:8">
      <c r="A1611" t="s">
        <v>550</v>
      </c>
      <c r="B1611" t="s">
        <v>51</v>
      </c>
      <c r="C1611" t="s">
        <v>551</v>
      </c>
      <c r="D1611" t="s">
        <v>39</v>
      </c>
      <c r="E1611" s="20">
        <v>2.9023958457200002E-12</v>
      </c>
      <c r="F1611" s="37">
        <v>2.3269021914757485E-12</v>
      </c>
      <c r="G1611" s="37">
        <v>2.3269021914757485E-12</v>
      </c>
      <c r="H1611" s="37">
        <v>2.3269021914757485E-12</v>
      </c>
    </row>
    <row r="1612" spans="1:8">
      <c r="A1612" t="s">
        <v>550</v>
      </c>
      <c r="B1612" t="s">
        <v>52</v>
      </c>
      <c r="C1612" t="s">
        <v>551</v>
      </c>
      <c r="D1612" t="s">
        <v>39</v>
      </c>
      <c r="E1612">
        <v>0</v>
      </c>
      <c r="F1612" s="37">
        <v>0</v>
      </c>
      <c r="G1612" s="37">
        <v>0</v>
      </c>
      <c r="H1612" s="37">
        <v>0</v>
      </c>
    </row>
    <row r="1613" spans="1:8">
      <c r="A1613" t="s">
        <v>552</v>
      </c>
      <c r="B1613" t="s">
        <v>38</v>
      </c>
      <c r="D1613" t="s">
        <v>39</v>
      </c>
      <c r="E1613">
        <v>0</v>
      </c>
      <c r="F1613" s="37">
        <v>0</v>
      </c>
      <c r="G1613" s="37">
        <v>0</v>
      </c>
      <c r="H1613" s="37">
        <v>0</v>
      </c>
    </row>
    <row r="1614" spans="1:8">
      <c r="A1614" t="s">
        <v>552</v>
      </c>
      <c r="B1614" t="s">
        <v>40</v>
      </c>
      <c r="C1614" t="s">
        <v>553</v>
      </c>
      <c r="D1614" t="s">
        <v>39</v>
      </c>
      <c r="E1614" s="20">
        <v>6.1210969955100001E-9</v>
      </c>
      <c r="F1614" s="37">
        <v>5.6252523218853603E-9</v>
      </c>
      <c r="G1614" s="37">
        <v>5.6252523218853603E-9</v>
      </c>
      <c r="H1614" s="37">
        <v>5.6252523218853603E-9</v>
      </c>
    </row>
    <row r="1615" spans="1:8">
      <c r="A1615" t="s">
        <v>552</v>
      </c>
      <c r="B1615" t="s">
        <v>42</v>
      </c>
      <c r="C1615" t="s">
        <v>553</v>
      </c>
      <c r="D1615" t="s">
        <v>39</v>
      </c>
      <c r="E1615">
        <v>1.8966487077300001E-8</v>
      </c>
      <c r="F1615" s="37">
        <v>1.122957118346788E-8</v>
      </c>
      <c r="G1615" s="37">
        <v>1.122957118346788E-8</v>
      </c>
      <c r="H1615" s="37">
        <v>1.122957118346788E-8</v>
      </c>
    </row>
    <row r="1616" spans="1:8">
      <c r="A1616" t="s">
        <v>552</v>
      </c>
      <c r="B1616" t="s">
        <v>43</v>
      </c>
      <c r="C1616" t="s">
        <v>553</v>
      </c>
      <c r="D1616" t="s">
        <v>39</v>
      </c>
      <c r="E1616">
        <v>0</v>
      </c>
      <c r="F1616" s="37">
        <v>0</v>
      </c>
      <c r="G1616" s="37">
        <v>0</v>
      </c>
      <c r="H1616" s="37">
        <v>0</v>
      </c>
    </row>
    <row r="1617" spans="1:8">
      <c r="A1617" t="s">
        <v>552</v>
      </c>
      <c r="B1617" t="s">
        <v>44</v>
      </c>
      <c r="C1617" t="s">
        <v>553</v>
      </c>
      <c r="D1617" t="s">
        <v>39</v>
      </c>
      <c r="E1617">
        <v>0</v>
      </c>
      <c r="F1617" s="37">
        <v>0</v>
      </c>
      <c r="G1617" s="37">
        <v>0</v>
      </c>
      <c r="H1617" s="37">
        <v>0</v>
      </c>
    </row>
    <row r="1618" spans="1:8">
      <c r="A1618" t="s">
        <v>552</v>
      </c>
      <c r="B1618" t="s">
        <v>45</v>
      </c>
      <c r="D1618" t="s">
        <v>39</v>
      </c>
      <c r="E1618" s="20">
        <v>0</v>
      </c>
      <c r="F1618" s="37">
        <v>0</v>
      </c>
      <c r="G1618" s="37">
        <v>0</v>
      </c>
      <c r="H1618" s="37">
        <v>0</v>
      </c>
    </row>
    <row r="1619" spans="1:8">
      <c r="A1619" t="s">
        <v>552</v>
      </c>
      <c r="B1619" t="s">
        <v>46</v>
      </c>
      <c r="C1619" t="s">
        <v>553</v>
      </c>
      <c r="D1619" t="s">
        <v>39</v>
      </c>
      <c r="E1619">
        <v>0</v>
      </c>
      <c r="F1619" s="37">
        <v>0</v>
      </c>
      <c r="G1619" s="37">
        <v>0</v>
      </c>
      <c r="H1619" s="37">
        <v>0</v>
      </c>
    </row>
    <row r="1620" spans="1:8">
      <c r="A1620" t="s">
        <v>552</v>
      </c>
      <c r="B1620" t="s">
        <v>47</v>
      </c>
      <c r="C1620" t="s">
        <v>553</v>
      </c>
      <c r="D1620" t="s">
        <v>39</v>
      </c>
      <c r="E1620">
        <v>0</v>
      </c>
      <c r="F1620" s="37">
        <v>0</v>
      </c>
      <c r="G1620" s="37">
        <v>0</v>
      </c>
      <c r="H1620" s="37">
        <v>0</v>
      </c>
    </row>
    <row r="1621" spans="1:8">
      <c r="A1621" t="s">
        <v>552</v>
      </c>
      <c r="B1621" t="s">
        <v>48</v>
      </c>
      <c r="C1621" t="s">
        <v>553</v>
      </c>
      <c r="D1621" t="s">
        <v>39</v>
      </c>
      <c r="E1621">
        <v>0</v>
      </c>
      <c r="F1621" s="37">
        <v>0</v>
      </c>
      <c r="G1621" s="37">
        <v>0</v>
      </c>
      <c r="H1621" s="37">
        <v>0</v>
      </c>
    </row>
    <row r="1622" spans="1:8">
      <c r="A1622" t="s">
        <v>552</v>
      </c>
      <c r="B1622" t="s">
        <v>49</v>
      </c>
      <c r="C1622" t="s">
        <v>553</v>
      </c>
      <c r="D1622" t="s">
        <v>39</v>
      </c>
      <c r="E1622">
        <v>0</v>
      </c>
      <c r="F1622" s="37">
        <v>0</v>
      </c>
      <c r="G1622" s="37">
        <v>0</v>
      </c>
      <c r="H1622" s="37">
        <v>0</v>
      </c>
    </row>
    <row r="1623" spans="1:8">
      <c r="A1623" t="s">
        <v>552</v>
      </c>
      <c r="B1623" t="s">
        <v>50</v>
      </c>
      <c r="C1623" t="s">
        <v>553</v>
      </c>
      <c r="D1623" t="s">
        <v>39</v>
      </c>
      <c r="E1623">
        <v>0</v>
      </c>
      <c r="F1623" s="37">
        <v>0</v>
      </c>
      <c r="G1623" s="37">
        <v>0</v>
      </c>
      <c r="H1623" s="37">
        <v>0</v>
      </c>
    </row>
    <row r="1624" spans="1:8">
      <c r="A1624" t="s">
        <v>552</v>
      </c>
      <c r="B1624" t="s">
        <v>51</v>
      </c>
      <c r="C1624" t="s">
        <v>553</v>
      </c>
      <c r="D1624" t="s">
        <v>39</v>
      </c>
      <c r="E1624" s="20">
        <v>1.79763496319E-9</v>
      </c>
      <c r="F1624" s="37">
        <v>2.5091953029019354E-10</v>
      </c>
      <c r="G1624" s="37">
        <v>2.5091953029019354E-10</v>
      </c>
      <c r="H1624" s="37">
        <v>2.5091953029019354E-10</v>
      </c>
    </row>
    <row r="1625" spans="1:8">
      <c r="A1625" t="s">
        <v>552</v>
      </c>
      <c r="B1625" t="s">
        <v>52</v>
      </c>
      <c r="C1625" t="s">
        <v>553</v>
      </c>
      <c r="D1625" t="s">
        <v>39</v>
      </c>
      <c r="E1625">
        <v>0</v>
      </c>
      <c r="F1625" s="37">
        <v>0</v>
      </c>
      <c r="G1625" s="37">
        <v>0</v>
      </c>
      <c r="H1625" s="37">
        <v>0</v>
      </c>
    </row>
    <row r="1626" spans="1:8">
      <c r="A1626" t="s">
        <v>554</v>
      </c>
      <c r="B1626" t="s">
        <v>38</v>
      </c>
      <c r="D1626" t="s">
        <v>39</v>
      </c>
      <c r="E1626" s="20">
        <v>3.9623832566200003E-21</v>
      </c>
      <c r="F1626" s="37">
        <v>4.6435265264480938E-14</v>
      </c>
      <c r="G1626" s="37">
        <v>4.6435265264480938E-14</v>
      </c>
      <c r="H1626" s="37">
        <v>4.6435265264480938E-14</v>
      </c>
    </row>
    <row r="1627" spans="1:8">
      <c r="A1627" t="s">
        <v>554</v>
      </c>
      <c r="B1627" t="s">
        <v>40</v>
      </c>
      <c r="C1627" t="s">
        <v>555</v>
      </c>
      <c r="D1627" t="s">
        <v>39</v>
      </c>
      <c r="E1627" s="20">
        <v>5.2532006082399997E-11</v>
      </c>
      <c r="F1627" s="37">
        <v>3.2332737312668807E-11</v>
      </c>
      <c r="G1627" s="37">
        <v>3.2332737312668807E-11</v>
      </c>
      <c r="H1627" s="37">
        <v>3.2332737312668807E-11</v>
      </c>
    </row>
    <row r="1628" spans="1:8">
      <c r="A1628" t="s">
        <v>554</v>
      </c>
      <c r="B1628" t="s">
        <v>42</v>
      </c>
      <c r="C1628" t="s">
        <v>555</v>
      </c>
      <c r="D1628" t="s">
        <v>39</v>
      </c>
      <c r="E1628">
        <v>0</v>
      </c>
      <c r="F1628" s="37">
        <v>0</v>
      </c>
      <c r="G1628" s="37">
        <v>0</v>
      </c>
      <c r="H1628" s="37">
        <v>0</v>
      </c>
    </row>
    <row r="1629" spans="1:8">
      <c r="A1629" t="s">
        <v>554</v>
      </c>
      <c r="B1629" t="s">
        <v>43</v>
      </c>
      <c r="C1629" t="s">
        <v>555</v>
      </c>
      <c r="D1629" t="s">
        <v>39</v>
      </c>
      <c r="E1629">
        <v>0</v>
      </c>
      <c r="F1629" s="37">
        <v>0</v>
      </c>
      <c r="G1629" s="37">
        <v>0</v>
      </c>
      <c r="H1629" s="37">
        <v>0</v>
      </c>
    </row>
    <row r="1630" spans="1:8">
      <c r="A1630" t="s">
        <v>554</v>
      </c>
      <c r="B1630" t="s">
        <v>44</v>
      </c>
      <c r="C1630" t="s">
        <v>555</v>
      </c>
      <c r="D1630" t="s">
        <v>39</v>
      </c>
      <c r="E1630">
        <v>0</v>
      </c>
      <c r="F1630" s="37">
        <v>0</v>
      </c>
      <c r="G1630" s="37">
        <v>0</v>
      </c>
      <c r="H1630" s="37">
        <v>0</v>
      </c>
    </row>
    <row r="1631" spans="1:8">
      <c r="A1631" t="s">
        <v>554</v>
      </c>
      <c r="B1631" t="s">
        <v>45</v>
      </c>
      <c r="D1631" t="s">
        <v>39</v>
      </c>
      <c r="E1631">
        <v>0</v>
      </c>
      <c r="F1631" s="37">
        <v>0</v>
      </c>
      <c r="G1631" s="37">
        <v>0</v>
      </c>
      <c r="H1631" s="37">
        <v>0</v>
      </c>
    </row>
    <row r="1632" spans="1:8">
      <c r="A1632" t="s">
        <v>554</v>
      </c>
      <c r="B1632" t="s">
        <v>46</v>
      </c>
      <c r="C1632" t="s">
        <v>555</v>
      </c>
      <c r="D1632" t="s">
        <v>39</v>
      </c>
      <c r="E1632">
        <v>0</v>
      </c>
      <c r="F1632" s="37">
        <v>0</v>
      </c>
      <c r="G1632" s="37">
        <v>0</v>
      </c>
      <c r="H1632" s="37">
        <v>0</v>
      </c>
    </row>
    <row r="1633" spans="1:8">
      <c r="A1633" t="s">
        <v>554</v>
      </c>
      <c r="B1633" t="s">
        <v>47</v>
      </c>
      <c r="C1633" t="s">
        <v>555</v>
      </c>
      <c r="D1633" t="s">
        <v>39</v>
      </c>
      <c r="E1633">
        <v>0</v>
      </c>
      <c r="F1633" s="37">
        <v>0</v>
      </c>
      <c r="G1633" s="37">
        <v>0</v>
      </c>
      <c r="H1633" s="37">
        <v>0</v>
      </c>
    </row>
    <row r="1634" spans="1:8">
      <c r="A1634" t="s">
        <v>554</v>
      </c>
      <c r="B1634" t="s">
        <v>48</v>
      </c>
      <c r="C1634" t="s">
        <v>555</v>
      </c>
      <c r="D1634" t="s">
        <v>39</v>
      </c>
      <c r="E1634">
        <v>0</v>
      </c>
      <c r="F1634" s="37">
        <v>0</v>
      </c>
      <c r="G1634" s="37">
        <v>0</v>
      </c>
      <c r="H1634" s="37">
        <v>0</v>
      </c>
    </row>
    <row r="1635" spans="1:8">
      <c r="A1635" t="s">
        <v>554</v>
      </c>
      <c r="B1635" t="s">
        <v>49</v>
      </c>
      <c r="C1635" t="s">
        <v>555</v>
      </c>
      <c r="D1635" t="s">
        <v>39</v>
      </c>
      <c r="E1635">
        <v>0</v>
      </c>
      <c r="F1635" s="37">
        <v>0</v>
      </c>
      <c r="G1635" s="37">
        <v>0</v>
      </c>
      <c r="H1635" s="37">
        <v>0</v>
      </c>
    </row>
    <row r="1636" spans="1:8">
      <c r="A1636" t="s">
        <v>554</v>
      </c>
      <c r="B1636" t="s">
        <v>50</v>
      </c>
      <c r="C1636" t="s">
        <v>555</v>
      </c>
      <c r="D1636" t="s">
        <v>39</v>
      </c>
      <c r="E1636">
        <v>0</v>
      </c>
      <c r="F1636" s="37">
        <v>0</v>
      </c>
      <c r="G1636" s="37">
        <v>0</v>
      </c>
      <c r="H1636" s="37">
        <v>0</v>
      </c>
    </row>
    <row r="1637" spans="1:8">
      <c r="A1637" t="s">
        <v>554</v>
      </c>
      <c r="B1637" t="s">
        <v>51</v>
      </c>
      <c r="C1637" t="s">
        <v>555</v>
      </c>
      <c r="D1637" t="s">
        <v>39</v>
      </c>
      <c r="E1637" s="20">
        <v>5.7749454329299997E-13</v>
      </c>
      <c r="F1637" s="37">
        <v>4.15521313997084E-13</v>
      </c>
      <c r="G1637" s="37">
        <v>4.15521313997084E-13</v>
      </c>
      <c r="H1637" s="37">
        <v>4.15521313997084E-13</v>
      </c>
    </row>
    <row r="1638" spans="1:8">
      <c r="A1638" t="s">
        <v>554</v>
      </c>
      <c r="B1638" t="s">
        <v>52</v>
      </c>
      <c r="C1638" t="s">
        <v>555</v>
      </c>
      <c r="D1638" t="s">
        <v>39</v>
      </c>
      <c r="E1638">
        <v>0</v>
      </c>
      <c r="F1638" s="37">
        <v>0</v>
      </c>
      <c r="G1638" s="37">
        <v>0</v>
      </c>
      <c r="H1638" s="37">
        <v>0</v>
      </c>
    </row>
    <row r="1639" spans="1:8">
      <c r="A1639" t="s">
        <v>556</v>
      </c>
      <c r="B1639" t="s">
        <v>38</v>
      </c>
      <c r="D1639" t="s">
        <v>39</v>
      </c>
      <c r="E1639" s="20">
        <v>8.5673153069000006E-18</v>
      </c>
      <c r="F1639" s="37">
        <v>1.0040057306662392E-10</v>
      </c>
      <c r="G1639" s="37">
        <v>1.0040057306662392E-10</v>
      </c>
      <c r="H1639" s="37">
        <v>1.0040057306662392E-10</v>
      </c>
    </row>
    <row r="1640" spans="1:8">
      <c r="A1640" t="s">
        <v>556</v>
      </c>
      <c r="B1640" t="s">
        <v>40</v>
      </c>
      <c r="C1640" t="s">
        <v>557</v>
      </c>
      <c r="D1640" t="s">
        <v>39</v>
      </c>
      <c r="E1640" s="20">
        <v>9.5594623292300001E-16</v>
      </c>
      <c r="F1640" s="37">
        <v>2.1243051838368799E-15</v>
      </c>
      <c r="G1640" s="37">
        <v>2.1243051838368799E-15</v>
      </c>
      <c r="H1640" s="37">
        <v>2.1243051838368799E-15</v>
      </c>
    </row>
    <row r="1641" spans="1:8">
      <c r="A1641" t="s">
        <v>556</v>
      </c>
      <c r="B1641" t="s">
        <v>42</v>
      </c>
      <c r="C1641" t="s">
        <v>557</v>
      </c>
      <c r="D1641" t="s">
        <v>39</v>
      </c>
      <c r="E1641">
        <v>8.6065548618E-15</v>
      </c>
      <c r="F1641" s="37">
        <v>7.6481718959055097E-11</v>
      </c>
      <c r="G1641" s="37">
        <v>7.6481718959055097E-11</v>
      </c>
      <c r="H1641" s="37">
        <v>7.6481718959055097E-11</v>
      </c>
    </row>
    <row r="1642" spans="1:8">
      <c r="A1642" t="s">
        <v>556</v>
      </c>
      <c r="B1642" t="s">
        <v>43</v>
      </c>
      <c r="C1642" t="s">
        <v>557</v>
      </c>
      <c r="D1642" t="s">
        <v>39</v>
      </c>
      <c r="E1642">
        <v>0</v>
      </c>
      <c r="F1642" s="37">
        <v>0</v>
      </c>
      <c r="G1642" s="37">
        <v>0</v>
      </c>
      <c r="H1642" s="37">
        <v>0</v>
      </c>
    </row>
    <row r="1643" spans="1:8">
      <c r="A1643" t="s">
        <v>556</v>
      </c>
      <c r="B1643" t="s">
        <v>44</v>
      </c>
      <c r="C1643" t="s">
        <v>557</v>
      </c>
      <c r="D1643" t="s">
        <v>39</v>
      </c>
      <c r="E1643">
        <v>0</v>
      </c>
      <c r="F1643" s="37">
        <v>0</v>
      </c>
      <c r="G1643" s="37">
        <v>0</v>
      </c>
      <c r="H1643" s="37">
        <v>0</v>
      </c>
    </row>
    <row r="1644" spans="1:8">
      <c r="A1644" t="s">
        <v>556</v>
      </c>
      <c r="B1644" t="s">
        <v>45</v>
      </c>
      <c r="D1644" t="s">
        <v>39</v>
      </c>
      <c r="E1644" s="20">
        <v>0</v>
      </c>
      <c r="F1644" s="37">
        <v>0</v>
      </c>
      <c r="G1644" s="37">
        <v>0</v>
      </c>
      <c r="H1644" s="37">
        <v>0</v>
      </c>
    </row>
    <row r="1645" spans="1:8">
      <c r="A1645" t="s">
        <v>556</v>
      </c>
      <c r="B1645" t="s">
        <v>46</v>
      </c>
      <c r="C1645" t="s">
        <v>557</v>
      </c>
      <c r="D1645" t="s">
        <v>39</v>
      </c>
      <c r="E1645">
        <v>0</v>
      </c>
      <c r="F1645" s="37">
        <v>0</v>
      </c>
      <c r="G1645" s="37">
        <v>0</v>
      </c>
      <c r="H1645" s="37">
        <v>0</v>
      </c>
    </row>
    <row r="1646" spans="1:8">
      <c r="A1646" t="s">
        <v>556</v>
      </c>
      <c r="B1646" t="s">
        <v>47</v>
      </c>
      <c r="C1646" t="s">
        <v>557</v>
      </c>
      <c r="D1646" t="s">
        <v>39</v>
      </c>
      <c r="E1646">
        <v>0</v>
      </c>
      <c r="F1646" s="37">
        <v>0</v>
      </c>
      <c r="G1646" s="37">
        <v>0</v>
      </c>
      <c r="H1646" s="37">
        <v>0</v>
      </c>
    </row>
    <row r="1647" spans="1:8">
      <c r="A1647" t="s">
        <v>556</v>
      </c>
      <c r="B1647" t="s">
        <v>48</v>
      </c>
      <c r="C1647" t="s">
        <v>557</v>
      </c>
      <c r="D1647" t="s">
        <v>39</v>
      </c>
      <c r="E1647">
        <v>0</v>
      </c>
      <c r="F1647" s="37">
        <v>0</v>
      </c>
      <c r="G1647" s="37">
        <v>0</v>
      </c>
      <c r="H1647" s="37">
        <v>0</v>
      </c>
    </row>
    <row r="1648" spans="1:8">
      <c r="A1648" t="s">
        <v>556</v>
      </c>
      <c r="B1648" t="s">
        <v>49</v>
      </c>
      <c r="C1648" t="s">
        <v>557</v>
      </c>
      <c r="D1648" t="s">
        <v>39</v>
      </c>
      <c r="E1648">
        <v>0</v>
      </c>
      <c r="F1648" s="37">
        <v>0</v>
      </c>
      <c r="G1648" s="37">
        <v>0</v>
      </c>
      <c r="H1648" s="37">
        <v>0</v>
      </c>
    </row>
    <row r="1649" spans="1:8">
      <c r="A1649" t="s">
        <v>556</v>
      </c>
      <c r="B1649" t="s">
        <v>50</v>
      </c>
      <c r="C1649" t="s">
        <v>557</v>
      </c>
      <c r="D1649" t="s">
        <v>39</v>
      </c>
      <c r="E1649">
        <v>0</v>
      </c>
      <c r="F1649" s="37">
        <v>0</v>
      </c>
      <c r="G1649" s="37">
        <v>0</v>
      </c>
      <c r="H1649" s="37">
        <v>0</v>
      </c>
    </row>
    <row r="1650" spans="1:8">
      <c r="A1650" t="s">
        <v>556</v>
      </c>
      <c r="B1650" t="s">
        <v>51</v>
      </c>
      <c r="C1650" t="s">
        <v>557</v>
      </c>
      <c r="D1650" t="s">
        <v>39</v>
      </c>
      <c r="E1650">
        <v>0</v>
      </c>
      <c r="F1650" s="37">
        <v>0</v>
      </c>
      <c r="G1650" s="37">
        <v>0</v>
      </c>
      <c r="H1650" s="37">
        <v>0</v>
      </c>
    </row>
    <row r="1651" spans="1:8">
      <c r="A1651" t="s">
        <v>556</v>
      </c>
      <c r="B1651" t="s">
        <v>52</v>
      </c>
      <c r="C1651" t="s">
        <v>557</v>
      </c>
      <c r="D1651" t="s">
        <v>39</v>
      </c>
      <c r="E1651">
        <v>0</v>
      </c>
      <c r="F1651" s="37">
        <v>0</v>
      </c>
      <c r="G1651" s="37">
        <v>0</v>
      </c>
      <c r="H1651" s="37">
        <v>0</v>
      </c>
    </row>
    <row r="1652" spans="1:8">
      <c r="A1652" t="s">
        <v>558</v>
      </c>
      <c r="B1652" t="s">
        <v>38</v>
      </c>
      <c r="D1652" t="s">
        <v>39</v>
      </c>
      <c r="E1652">
        <v>0</v>
      </c>
      <c r="F1652" s="37">
        <v>0</v>
      </c>
      <c r="G1652" s="37">
        <v>0</v>
      </c>
      <c r="H1652" s="37">
        <v>0</v>
      </c>
    </row>
    <row r="1653" spans="1:8">
      <c r="A1653" t="s">
        <v>558</v>
      </c>
      <c r="B1653" t="s">
        <v>40</v>
      </c>
      <c r="C1653" t="s">
        <v>559</v>
      </c>
      <c r="D1653" t="s">
        <v>39</v>
      </c>
      <c r="E1653">
        <v>0</v>
      </c>
      <c r="F1653" s="37">
        <v>0</v>
      </c>
      <c r="G1653" s="37">
        <v>0</v>
      </c>
      <c r="H1653" s="37">
        <v>0</v>
      </c>
    </row>
    <row r="1654" spans="1:8">
      <c r="A1654" t="s">
        <v>558</v>
      </c>
      <c r="B1654" t="s">
        <v>42</v>
      </c>
      <c r="C1654" t="s">
        <v>559</v>
      </c>
      <c r="D1654" t="s">
        <v>39</v>
      </c>
      <c r="E1654">
        <v>0</v>
      </c>
      <c r="F1654" s="37">
        <v>0</v>
      </c>
      <c r="G1654" s="37">
        <v>0</v>
      </c>
      <c r="H1654" s="37">
        <v>0</v>
      </c>
    </row>
    <row r="1655" spans="1:8">
      <c r="A1655" t="s">
        <v>558</v>
      </c>
      <c r="B1655" t="s">
        <v>43</v>
      </c>
      <c r="C1655" t="s">
        <v>559</v>
      </c>
      <c r="D1655" t="s">
        <v>39</v>
      </c>
      <c r="E1655">
        <v>0</v>
      </c>
      <c r="F1655" s="37">
        <v>0</v>
      </c>
      <c r="G1655" s="37">
        <v>0</v>
      </c>
      <c r="H1655" s="37">
        <v>0</v>
      </c>
    </row>
    <row r="1656" spans="1:8">
      <c r="A1656" t="s">
        <v>558</v>
      </c>
      <c r="B1656" t="s">
        <v>44</v>
      </c>
      <c r="C1656" t="s">
        <v>559</v>
      </c>
      <c r="D1656" t="s">
        <v>39</v>
      </c>
      <c r="E1656">
        <v>0</v>
      </c>
      <c r="F1656" s="37">
        <v>0</v>
      </c>
      <c r="G1656" s="37">
        <v>0</v>
      </c>
      <c r="H1656" s="37">
        <v>0</v>
      </c>
    </row>
    <row r="1657" spans="1:8">
      <c r="A1657" t="s">
        <v>558</v>
      </c>
      <c r="B1657" t="s">
        <v>45</v>
      </c>
      <c r="D1657" t="s">
        <v>39</v>
      </c>
      <c r="E1657">
        <v>0</v>
      </c>
      <c r="F1657" s="37">
        <v>0</v>
      </c>
      <c r="G1657" s="37">
        <v>0</v>
      </c>
      <c r="H1657" s="37">
        <v>0</v>
      </c>
    </row>
    <row r="1658" spans="1:8">
      <c r="A1658" t="s">
        <v>558</v>
      </c>
      <c r="B1658" t="s">
        <v>46</v>
      </c>
      <c r="C1658" t="s">
        <v>559</v>
      </c>
      <c r="D1658" t="s">
        <v>39</v>
      </c>
      <c r="E1658">
        <v>0</v>
      </c>
      <c r="F1658" s="37">
        <v>0</v>
      </c>
      <c r="G1658" s="37">
        <v>0</v>
      </c>
      <c r="H1658" s="37">
        <v>0</v>
      </c>
    </row>
    <row r="1659" spans="1:8">
      <c r="A1659" t="s">
        <v>558</v>
      </c>
      <c r="B1659" t="s">
        <v>47</v>
      </c>
      <c r="C1659" t="s">
        <v>559</v>
      </c>
      <c r="D1659" t="s">
        <v>39</v>
      </c>
      <c r="E1659">
        <v>0</v>
      </c>
      <c r="F1659" s="37">
        <v>0</v>
      </c>
      <c r="G1659" s="37">
        <v>0</v>
      </c>
      <c r="H1659" s="37">
        <v>0</v>
      </c>
    </row>
    <row r="1660" spans="1:8">
      <c r="A1660" t="s">
        <v>558</v>
      </c>
      <c r="B1660" t="s">
        <v>48</v>
      </c>
      <c r="C1660" t="s">
        <v>559</v>
      </c>
      <c r="D1660" t="s">
        <v>39</v>
      </c>
      <c r="E1660">
        <v>0</v>
      </c>
      <c r="F1660" s="37">
        <v>0</v>
      </c>
      <c r="G1660" s="37">
        <v>0</v>
      </c>
      <c r="H1660" s="37">
        <v>0</v>
      </c>
    </row>
    <row r="1661" spans="1:8">
      <c r="A1661" t="s">
        <v>558</v>
      </c>
      <c r="B1661" t="s">
        <v>49</v>
      </c>
      <c r="C1661" t="s">
        <v>559</v>
      </c>
      <c r="D1661" t="s">
        <v>39</v>
      </c>
      <c r="E1661">
        <v>0</v>
      </c>
      <c r="F1661" s="37">
        <v>0</v>
      </c>
      <c r="G1661" s="37">
        <v>0</v>
      </c>
      <c r="H1661" s="37">
        <v>0</v>
      </c>
    </row>
    <row r="1662" spans="1:8">
      <c r="A1662" t="s">
        <v>558</v>
      </c>
      <c r="B1662" t="s">
        <v>50</v>
      </c>
      <c r="C1662" t="s">
        <v>559</v>
      </c>
      <c r="D1662" t="s">
        <v>39</v>
      </c>
      <c r="E1662">
        <v>0</v>
      </c>
      <c r="F1662" s="37">
        <v>0</v>
      </c>
      <c r="G1662" s="37">
        <v>0</v>
      </c>
      <c r="H1662" s="37">
        <v>0</v>
      </c>
    </row>
    <row r="1663" spans="1:8">
      <c r="A1663" t="s">
        <v>558</v>
      </c>
      <c r="B1663" t="s">
        <v>51</v>
      </c>
      <c r="C1663" t="s">
        <v>559</v>
      </c>
      <c r="D1663" t="s">
        <v>39</v>
      </c>
      <c r="E1663">
        <v>0</v>
      </c>
      <c r="F1663" s="37">
        <v>0</v>
      </c>
      <c r="G1663" s="37">
        <v>0</v>
      </c>
      <c r="H1663" s="37">
        <v>0</v>
      </c>
    </row>
    <row r="1664" spans="1:8">
      <c r="A1664" t="s">
        <v>558</v>
      </c>
      <c r="B1664" t="s">
        <v>52</v>
      </c>
      <c r="C1664" t="s">
        <v>559</v>
      </c>
      <c r="D1664" t="s">
        <v>39</v>
      </c>
      <c r="E1664">
        <v>0</v>
      </c>
      <c r="F1664" s="37">
        <v>0</v>
      </c>
      <c r="G1664" s="37">
        <v>0</v>
      </c>
      <c r="H1664" s="37">
        <v>0</v>
      </c>
    </row>
    <row r="1665" spans="1:8">
      <c r="A1665" t="s">
        <v>560</v>
      </c>
      <c r="B1665" t="s">
        <v>58</v>
      </c>
      <c r="D1665" t="s">
        <v>39</v>
      </c>
      <c r="E1665">
        <v>0</v>
      </c>
      <c r="F1665" s="37">
        <v>0</v>
      </c>
      <c r="G1665" s="37">
        <v>0</v>
      </c>
      <c r="H1665" s="37">
        <v>0</v>
      </c>
    </row>
    <row r="1666" spans="1:8">
      <c r="A1666" t="s">
        <v>560</v>
      </c>
      <c r="B1666" t="s">
        <v>59</v>
      </c>
      <c r="C1666" t="s">
        <v>561</v>
      </c>
      <c r="D1666" t="s">
        <v>39</v>
      </c>
      <c r="E1666">
        <v>0</v>
      </c>
      <c r="F1666" s="37">
        <v>0</v>
      </c>
      <c r="G1666" s="37">
        <v>0</v>
      </c>
      <c r="H1666" s="37">
        <v>0</v>
      </c>
    </row>
    <row r="1667" spans="1:8">
      <c r="A1667" t="s">
        <v>562</v>
      </c>
      <c r="B1667" t="s">
        <v>58</v>
      </c>
      <c r="D1667" t="s">
        <v>39</v>
      </c>
      <c r="E1667">
        <v>0</v>
      </c>
      <c r="F1667" s="37">
        <v>0</v>
      </c>
      <c r="G1667" s="37">
        <v>0</v>
      </c>
      <c r="H1667" s="37">
        <v>0</v>
      </c>
    </row>
    <row r="1668" spans="1:8">
      <c r="A1668" t="s">
        <v>562</v>
      </c>
      <c r="B1668" t="s">
        <v>59</v>
      </c>
      <c r="C1668" t="s">
        <v>563</v>
      </c>
      <c r="D1668" t="s">
        <v>39</v>
      </c>
      <c r="E1668">
        <v>0</v>
      </c>
      <c r="F1668" s="37">
        <v>0</v>
      </c>
      <c r="G1668" s="37">
        <v>0</v>
      </c>
      <c r="H1668" s="37">
        <v>0</v>
      </c>
    </row>
    <row r="1669" spans="1:8">
      <c r="A1669" t="s">
        <v>564</v>
      </c>
      <c r="B1669" t="s">
        <v>58</v>
      </c>
      <c r="D1669" t="s">
        <v>39</v>
      </c>
      <c r="E1669">
        <v>0</v>
      </c>
      <c r="F1669" s="37">
        <v>0</v>
      </c>
      <c r="G1669" s="37">
        <v>0</v>
      </c>
      <c r="H1669" s="37">
        <v>0</v>
      </c>
    </row>
    <row r="1670" spans="1:8">
      <c r="A1670" t="s">
        <v>564</v>
      </c>
      <c r="B1670" t="s">
        <v>59</v>
      </c>
      <c r="C1670" t="s">
        <v>565</v>
      </c>
      <c r="D1670" t="s">
        <v>39</v>
      </c>
      <c r="E1670">
        <v>0</v>
      </c>
      <c r="F1670" s="37">
        <v>0</v>
      </c>
      <c r="G1670" s="37">
        <v>0</v>
      </c>
      <c r="H1670" s="37">
        <v>0</v>
      </c>
    </row>
    <row r="1671" spans="1:8">
      <c r="A1671" t="s">
        <v>566</v>
      </c>
      <c r="B1671" t="s">
        <v>38</v>
      </c>
      <c r="D1671" t="s">
        <v>39</v>
      </c>
      <c r="E1671">
        <v>0</v>
      </c>
      <c r="F1671" s="37">
        <v>0</v>
      </c>
      <c r="G1671" s="37">
        <v>0</v>
      </c>
      <c r="H1671" s="37">
        <v>0</v>
      </c>
    </row>
    <row r="1672" spans="1:8">
      <c r="A1672" t="s">
        <v>566</v>
      </c>
      <c r="B1672" t="s">
        <v>40</v>
      </c>
      <c r="C1672" t="s">
        <v>567</v>
      </c>
      <c r="D1672" t="s">
        <v>39</v>
      </c>
      <c r="E1672" s="20">
        <v>3.0897073520299998E-10</v>
      </c>
      <c r="F1672" s="37">
        <v>2.423852594670768E-10</v>
      </c>
      <c r="G1672" s="37">
        <v>2.423852594670768E-10</v>
      </c>
      <c r="H1672" s="37">
        <v>2.423852594670768E-10</v>
      </c>
    </row>
    <row r="1673" spans="1:8">
      <c r="A1673" t="s">
        <v>566</v>
      </c>
      <c r="B1673" t="s">
        <v>42</v>
      </c>
      <c r="C1673" t="s">
        <v>567</v>
      </c>
      <c r="D1673" t="s">
        <v>39</v>
      </c>
      <c r="E1673">
        <v>0</v>
      </c>
      <c r="F1673" s="37">
        <v>0</v>
      </c>
      <c r="G1673" s="37">
        <v>0</v>
      </c>
      <c r="H1673" s="37">
        <v>0</v>
      </c>
    </row>
    <row r="1674" spans="1:8">
      <c r="A1674" t="s">
        <v>566</v>
      </c>
      <c r="B1674" t="s">
        <v>43</v>
      </c>
      <c r="C1674" t="s">
        <v>567</v>
      </c>
      <c r="D1674" t="s">
        <v>39</v>
      </c>
      <c r="E1674">
        <v>0</v>
      </c>
      <c r="F1674" s="37">
        <v>0</v>
      </c>
      <c r="G1674" s="37">
        <v>0</v>
      </c>
      <c r="H1674" s="37">
        <v>0</v>
      </c>
    </row>
    <row r="1675" spans="1:8">
      <c r="A1675" t="s">
        <v>566</v>
      </c>
      <c r="B1675" t="s">
        <v>44</v>
      </c>
      <c r="C1675" t="s">
        <v>567</v>
      </c>
      <c r="D1675" t="s">
        <v>39</v>
      </c>
      <c r="E1675">
        <v>0</v>
      </c>
      <c r="F1675" s="37">
        <v>0</v>
      </c>
      <c r="G1675" s="37">
        <v>0</v>
      </c>
      <c r="H1675" s="37">
        <v>0</v>
      </c>
    </row>
    <row r="1676" spans="1:8">
      <c r="A1676" t="s">
        <v>566</v>
      </c>
      <c r="B1676" t="s">
        <v>45</v>
      </c>
      <c r="D1676" t="s">
        <v>39</v>
      </c>
      <c r="E1676">
        <v>0</v>
      </c>
      <c r="F1676" s="37">
        <v>0</v>
      </c>
      <c r="G1676" s="37">
        <v>0</v>
      </c>
      <c r="H1676" s="37">
        <v>0</v>
      </c>
    </row>
    <row r="1677" spans="1:8">
      <c r="A1677" t="s">
        <v>566</v>
      </c>
      <c r="B1677" t="s">
        <v>46</v>
      </c>
      <c r="C1677" t="s">
        <v>567</v>
      </c>
      <c r="D1677" t="s">
        <v>39</v>
      </c>
      <c r="E1677">
        <v>0</v>
      </c>
      <c r="F1677" s="37">
        <v>0</v>
      </c>
      <c r="G1677" s="37">
        <v>0</v>
      </c>
      <c r="H1677" s="37">
        <v>0</v>
      </c>
    </row>
    <row r="1678" spans="1:8">
      <c r="A1678" t="s">
        <v>566</v>
      </c>
      <c r="B1678" t="s">
        <v>47</v>
      </c>
      <c r="C1678" t="s">
        <v>567</v>
      </c>
      <c r="D1678" t="s">
        <v>39</v>
      </c>
      <c r="E1678">
        <v>0</v>
      </c>
      <c r="F1678" s="37">
        <v>0</v>
      </c>
      <c r="G1678" s="37">
        <v>0</v>
      </c>
      <c r="H1678" s="37">
        <v>0</v>
      </c>
    </row>
    <row r="1679" spans="1:8">
      <c r="A1679" t="s">
        <v>566</v>
      </c>
      <c r="B1679" t="s">
        <v>48</v>
      </c>
      <c r="C1679" t="s">
        <v>567</v>
      </c>
      <c r="D1679" t="s">
        <v>39</v>
      </c>
      <c r="E1679">
        <v>0</v>
      </c>
      <c r="F1679" s="37">
        <v>0</v>
      </c>
      <c r="G1679" s="37">
        <v>0</v>
      </c>
      <c r="H1679" s="37">
        <v>0</v>
      </c>
    </row>
    <row r="1680" spans="1:8">
      <c r="A1680" t="s">
        <v>566</v>
      </c>
      <c r="B1680" t="s">
        <v>49</v>
      </c>
      <c r="C1680" t="s">
        <v>567</v>
      </c>
      <c r="D1680" t="s">
        <v>39</v>
      </c>
      <c r="E1680">
        <v>0</v>
      </c>
      <c r="F1680" s="37">
        <v>0</v>
      </c>
      <c r="G1680" s="37">
        <v>0</v>
      </c>
      <c r="H1680" s="37">
        <v>0</v>
      </c>
    </row>
    <row r="1681" spans="1:8">
      <c r="A1681" t="s">
        <v>566</v>
      </c>
      <c r="B1681" t="s">
        <v>50</v>
      </c>
      <c r="C1681" t="s">
        <v>567</v>
      </c>
      <c r="D1681" t="s">
        <v>39</v>
      </c>
      <c r="E1681">
        <v>0</v>
      </c>
      <c r="F1681" s="37">
        <v>0</v>
      </c>
      <c r="G1681" s="37">
        <v>0</v>
      </c>
      <c r="H1681" s="37">
        <v>0</v>
      </c>
    </row>
    <row r="1682" spans="1:8">
      <c r="A1682" t="s">
        <v>566</v>
      </c>
      <c r="B1682" t="s">
        <v>51</v>
      </c>
      <c r="C1682" t="s">
        <v>567</v>
      </c>
      <c r="D1682" t="s">
        <v>39</v>
      </c>
      <c r="E1682" s="20">
        <v>4.2786018338799998E-14</v>
      </c>
      <c r="F1682" s="37">
        <v>3.8796526526502804E-14</v>
      </c>
      <c r="G1682" s="37">
        <v>3.8796526526502804E-14</v>
      </c>
      <c r="H1682" s="37">
        <v>3.8796526526502804E-14</v>
      </c>
    </row>
    <row r="1683" spans="1:8">
      <c r="A1683" t="s">
        <v>566</v>
      </c>
      <c r="B1683" t="s">
        <v>52</v>
      </c>
      <c r="C1683" t="s">
        <v>567</v>
      </c>
      <c r="D1683" t="s">
        <v>39</v>
      </c>
      <c r="E1683">
        <v>0</v>
      </c>
      <c r="F1683" s="37">
        <v>0</v>
      </c>
      <c r="G1683" s="37">
        <v>0</v>
      </c>
      <c r="H1683" s="37">
        <v>0</v>
      </c>
    </row>
    <row r="1684" spans="1:8">
      <c r="A1684" t="s">
        <v>568</v>
      </c>
      <c r="B1684" t="s">
        <v>38</v>
      </c>
      <c r="D1684" t="s">
        <v>39</v>
      </c>
      <c r="E1684" s="20">
        <v>0</v>
      </c>
      <c r="F1684" s="37">
        <v>0</v>
      </c>
      <c r="G1684" s="37">
        <v>0</v>
      </c>
      <c r="H1684" s="37">
        <v>0</v>
      </c>
    </row>
    <row r="1685" spans="1:8">
      <c r="A1685" t="s">
        <v>568</v>
      </c>
      <c r="B1685" t="s">
        <v>40</v>
      </c>
      <c r="C1685" t="s">
        <v>569</v>
      </c>
      <c r="D1685" t="s">
        <v>39</v>
      </c>
      <c r="E1685" s="20">
        <v>6.1873350790599997E-13</v>
      </c>
      <c r="F1685" s="37">
        <v>4.7522181671523617E-13</v>
      </c>
      <c r="G1685" s="37">
        <v>4.7522181671523617E-13</v>
      </c>
      <c r="H1685" s="37">
        <v>4.7522181671523617E-13</v>
      </c>
    </row>
    <row r="1686" spans="1:8">
      <c r="A1686" t="s">
        <v>568</v>
      </c>
      <c r="B1686" t="s">
        <v>42</v>
      </c>
      <c r="C1686" t="s">
        <v>569</v>
      </c>
      <c r="D1686" t="s">
        <v>39</v>
      </c>
      <c r="E1686">
        <v>0</v>
      </c>
      <c r="F1686" s="37">
        <v>0</v>
      </c>
      <c r="G1686" s="37">
        <v>0</v>
      </c>
      <c r="H1686" s="37">
        <v>0</v>
      </c>
    </row>
    <row r="1687" spans="1:8">
      <c r="A1687" t="s">
        <v>568</v>
      </c>
      <c r="B1687" t="s">
        <v>43</v>
      </c>
      <c r="C1687" t="s">
        <v>569</v>
      </c>
      <c r="D1687" t="s">
        <v>39</v>
      </c>
      <c r="E1687">
        <v>0</v>
      </c>
      <c r="F1687" s="37">
        <v>0</v>
      </c>
      <c r="G1687" s="37">
        <v>0</v>
      </c>
      <c r="H1687" s="37">
        <v>0</v>
      </c>
    </row>
    <row r="1688" spans="1:8">
      <c r="A1688" t="s">
        <v>568</v>
      </c>
      <c r="B1688" t="s">
        <v>44</v>
      </c>
      <c r="C1688" t="s">
        <v>569</v>
      </c>
      <c r="D1688" t="s">
        <v>39</v>
      </c>
      <c r="E1688">
        <v>0</v>
      </c>
      <c r="F1688" s="37">
        <v>0</v>
      </c>
      <c r="G1688" s="37">
        <v>0</v>
      </c>
      <c r="H1688" s="37">
        <v>0</v>
      </c>
    </row>
    <row r="1689" spans="1:8">
      <c r="A1689" t="s">
        <v>570</v>
      </c>
      <c r="B1689" t="s">
        <v>40</v>
      </c>
      <c r="C1689" t="s">
        <v>571</v>
      </c>
      <c r="D1689" t="s">
        <v>39</v>
      </c>
      <c r="E1689">
        <v>7.7553450778100002E-16</v>
      </c>
      <c r="F1689" s="37">
        <v>2.070997736183696E-15</v>
      </c>
      <c r="G1689" s="37">
        <v>2.070997736183696E-15</v>
      </c>
      <c r="H1689" s="37">
        <v>2.070997736183696E-15</v>
      </c>
    </row>
    <row r="1690" spans="1:8">
      <c r="A1690" t="s">
        <v>570</v>
      </c>
      <c r="B1690" t="s">
        <v>42</v>
      </c>
      <c r="C1690" t="s">
        <v>571</v>
      </c>
      <c r="D1690" t="s">
        <v>39</v>
      </c>
      <c r="E1690">
        <v>0</v>
      </c>
      <c r="F1690" s="37">
        <v>0</v>
      </c>
      <c r="G1690" s="37">
        <v>0</v>
      </c>
      <c r="H1690" s="37">
        <v>0</v>
      </c>
    </row>
    <row r="1691" spans="1:8">
      <c r="A1691" t="s">
        <v>570</v>
      </c>
      <c r="B1691" t="s">
        <v>43</v>
      </c>
      <c r="C1691" t="s">
        <v>571</v>
      </c>
      <c r="D1691" t="s">
        <v>39</v>
      </c>
      <c r="E1691">
        <v>0</v>
      </c>
      <c r="F1691" s="37">
        <v>0</v>
      </c>
      <c r="G1691" s="37">
        <v>0</v>
      </c>
      <c r="H1691" s="37">
        <v>0</v>
      </c>
    </row>
    <row r="1692" spans="1:8">
      <c r="A1692" t="s">
        <v>570</v>
      </c>
      <c r="B1692" t="s">
        <v>44</v>
      </c>
      <c r="C1692" t="s">
        <v>571</v>
      </c>
      <c r="D1692" t="s">
        <v>39</v>
      </c>
      <c r="E1692">
        <v>0</v>
      </c>
      <c r="F1692" s="37">
        <v>0</v>
      </c>
      <c r="G1692" s="37">
        <v>0</v>
      </c>
      <c r="H1692" s="37">
        <v>0</v>
      </c>
    </row>
    <row r="1693" spans="1:8">
      <c r="A1693" t="s">
        <v>570</v>
      </c>
      <c r="B1693" t="s">
        <v>46</v>
      </c>
      <c r="C1693" t="s">
        <v>571</v>
      </c>
      <c r="D1693" t="s">
        <v>39</v>
      </c>
      <c r="E1693">
        <v>0</v>
      </c>
      <c r="F1693" s="37">
        <v>0</v>
      </c>
      <c r="G1693" s="37">
        <v>0</v>
      </c>
      <c r="H1693" s="37">
        <v>0</v>
      </c>
    </row>
    <row r="1694" spans="1:8">
      <c r="A1694" t="s">
        <v>570</v>
      </c>
      <c r="B1694" t="s">
        <v>47</v>
      </c>
      <c r="C1694" t="s">
        <v>571</v>
      </c>
      <c r="D1694" t="s">
        <v>39</v>
      </c>
      <c r="E1694">
        <v>0</v>
      </c>
      <c r="F1694" s="37">
        <v>0</v>
      </c>
      <c r="G1694" s="37">
        <v>0</v>
      </c>
      <c r="H1694" s="37">
        <v>0</v>
      </c>
    </row>
    <row r="1695" spans="1:8">
      <c r="A1695" t="s">
        <v>570</v>
      </c>
      <c r="B1695" t="s">
        <v>48</v>
      </c>
      <c r="C1695" t="s">
        <v>571</v>
      </c>
      <c r="D1695" t="s">
        <v>39</v>
      </c>
      <c r="E1695">
        <v>0</v>
      </c>
      <c r="F1695" s="37">
        <v>0</v>
      </c>
      <c r="G1695" s="37">
        <v>0</v>
      </c>
      <c r="H1695" s="37">
        <v>0</v>
      </c>
    </row>
    <row r="1696" spans="1:8">
      <c r="A1696" t="s">
        <v>570</v>
      </c>
      <c r="B1696" t="s">
        <v>49</v>
      </c>
      <c r="C1696" t="s">
        <v>571</v>
      </c>
      <c r="D1696" t="s">
        <v>39</v>
      </c>
      <c r="E1696">
        <v>0</v>
      </c>
      <c r="F1696" s="37">
        <v>0</v>
      </c>
      <c r="G1696" s="37">
        <v>0</v>
      </c>
      <c r="H1696" s="37">
        <v>0</v>
      </c>
    </row>
    <row r="1697" spans="1:8">
      <c r="A1697" t="s">
        <v>570</v>
      </c>
      <c r="B1697" t="s">
        <v>50</v>
      </c>
      <c r="C1697" t="s">
        <v>571</v>
      </c>
      <c r="D1697" t="s">
        <v>39</v>
      </c>
      <c r="E1697">
        <v>0</v>
      </c>
      <c r="F1697" s="37">
        <v>0</v>
      </c>
      <c r="G1697" s="37">
        <v>0</v>
      </c>
      <c r="H1697" s="37">
        <v>0</v>
      </c>
    </row>
    <row r="1698" spans="1:8">
      <c r="A1698" t="s">
        <v>570</v>
      </c>
      <c r="B1698" t="s">
        <v>51</v>
      </c>
      <c r="C1698" t="s">
        <v>571</v>
      </c>
      <c r="D1698" t="s">
        <v>39</v>
      </c>
      <c r="E1698" s="20">
        <v>1.8613022723000002E-15</v>
      </c>
      <c r="F1698" s="37">
        <v>4.9704390479645201E-15</v>
      </c>
      <c r="G1698" s="37">
        <v>4.9704390479645201E-15</v>
      </c>
      <c r="H1698" s="37">
        <v>4.9704390479645201E-15</v>
      </c>
    </row>
    <row r="1699" spans="1:8">
      <c r="A1699" t="s">
        <v>570</v>
      </c>
      <c r="B1699" t="s">
        <v>52</v>
      </c>
      <c r="C1699" t="s">
        <v>571</v>
      </c>
      <c r="D1699" t="s">
        <v>39</v>
      </c>
      <c r="E1699">
        <v>0</v>
      </c>
      <c r="F1699" s="37">
        <v>0</v>
      </c>
      <c r="G1699" s="37">
        <v>0</v>
      </c>
      <c r="H1699" s="37">
        <v>0</v>
      </c>
    </row>
    <row r="1700" spans="1:8">
      <c r="A1700" t="s">
        <v>572</v>
      </c>
      <c r="B1700" t="s">
        <v>38</v>
      </c>
      <c r="D1700" t="s">
        <v>39</v>
      </c>
      <c r="E1700">
        <v>0</v>
      </c>
      <c r="F1700" s="37">
        <v>0</v>
      </c>
      <c r="G1700" s="37">
        <v>0</v>
      </c>
      <c r="H1700" s="37">
        <v>0</v>
      </c>
    </row>
    <row r="1701" spans="1:8">
      <c r="A1701" t="s">
        <v>572</v>
      </c>
      <c r="B1701" t="s">
        <v>40</v>
      </c>
      <c r="C1701" t="s">
        <v>573</v>
      </c>
      <c r="D1701" t="s">
        <v>39</v>
      </c>
      <c r="E1701" s="20">
        <v>7.9659435198200005E-15</v>
      </c>
      <c r="F1701" s="37">
        <v>2.9660973980414677E-14</v>
      </c>
      <c r="G1701" s="37">
        <v>2.9660973980414677E-14</v>
      </c>
      <c r="H1701" s="37">
        <v>2.9660973980414677E-14</v>
      </c>
    </row>
    <row r="1702" spans="1:8">
      <c r="A1702" t="s">
        <v>572</v>
      </c>
      <c r="B1702" t="s">
        <v>42</v>
      </c>
      <c r="C1702" t="s">
        <v>573</v>
      </c>
      <c r="D1702" t="s">
        <v>39</v>
      </c>
      <c r="E1702">
        <v>0</v>
      </c>
      <c r="F1702" s="37">
        <v>0</v>
      </c>
      <c r="G1702" s="37">
        <v>0</v>
      </c>
      <c r="H1702" s="37">
        <v>0</v>
      </c>
    </row>
    <row r="1703" spans="1:8">
      <c r="A1703" t="s">
        <v>572</v>
      </c>
      <c r="B1703" t="s">
        <v>43</v>
      </c>
      <c r="C1703" t="s">
        <v>573</v>
      </c>
      <c r="D1703" t="s">
        <v>39</v>
      </c>
      <c r="E1703">
        <v>0</v>
      </c>
      <c r="F1703" s="37">
        <v>0</v>
      </c>
      <c r="G1703" s="37">
        <v>0</v>
      </c>
      <c r="H1703" s="37">
        <v>0</v>
      </c>
    </row>
    <row r="1704" spans="1:8">
      <c r="A1704" t="s">
        <v>572</v>
      </c>
      <c r="B1704" t="s">
        <v>44</v>
      </c>
      <c r="C1704" t="s">
        <v>573</v>
      </c>
      <c r="D1704" t="s">
        <v>39</v>
      </c>
      <c r="E1704">
        <v>0</v>
      </c>
      <c r="F1704" s="37">
        <v>0</v>
      </c>
      <c r="G1704" s="37">
        <v>0</v>
      </c>
      <c r="H1704" s="37">
        <v>0</v>
      </c>
    </row>
    <row r="1705" spans="1:8">
      <c r="A1705" t="s">
        <v>572</v>
      </c>
      <c r="B1705" t="s">
        <v>45</v>
      </c>
      <c r="D1705" t="s">
        <v>39</v>
      </c>
      <c r="E1705">
        <v>0</v>
      </c>
      <c r="F1705" s="37">
        <v>0</v>
      </c>
      <c r="G1705" s="37">
        <v>0</v>
      </c>
      <c r="H1705" s="37">
        <v>0</v>
      </c>
    </row>
    <row r="1706" spans="1:8">
      <c r="A1706" t="s">
        <v>572</v>
      </c>
      <c r="B1706" t="s">
        <v>46</v>
      </c>
      <c r="C1706" t="s">
        <v>573</v>
      </c>
      <c r="D1706" t="s">
        <v>39</v>
      </c>
      <c r="E1706">
        <v>0</v>
      </c>
      <c r="F1706" s="37">
        <v>0</v>
      </c>
      <c r="G1706" s="37">
        <v>0</v>
      </c>
      <c r="H1706" s="37">
        <v>0</v>
      </c>
    </row>
    <row r="1707" spans="1:8">
      <c r="A1707" t="s">
        <v>572</v>
      </c>
      <c r="B1707" t="s">
        <v>47</v>
      </c>
      <c r="C1707" t="s">
        <v>573</v>
      </c>
      <c r="D1707" t="s">
        <v>39</v>
      </c>
      <c r="E1707">
        <v>0</v>
      </c>
      <c r="F1707" s="37">
        <v>0</v>
      </c>
      <c r="G1707" s="37">
        <v>0</v>
      </c>
      <c r="H1707" s="37">
        <v>0</v>
      </c>
    </row>
    <row r="1708" spans="1:8">
      <c r="A1708" t="s">
        <v>572</v>
      </c>
      <c r="B1708" t="s">
        <v>48</v>
      </c>
      <c r="C1708" t="s">
        <v>573</v>
      </c>
      <c r="D1708" t="s">
        <v>39</v>
      </c>
      <c r="E1708">
        <v>0</v>
      </c>
      <c r="F1708" s="37">
        <v>0</v>
      </c>
      <c r="G1708" s="37">
        <v>0</v>
      </c>
      <c r="H1708" s="37">
        <v>0</v>
      </c>
    </row>
    <row r="1709" spans="1:8">
      <c r="A1709" t="s">
        <v>572</v>
      </c>
      <c r="B1709" t="s">
        <v>49</v>
      </c>
      <c r="C1709" t="s">
        <v>573</v>
      </c>
      <c r="D1709" t="s">
        <v>39</v>
      </c>
      <c r="E1709">
        <v>0</v>
      </c>
      <c r="F1709" s="37">
        <v>0</v>
      </c>
      <c r="G1709" s="37">
        <v>0</v>
      </c>
      <c r="H1709" s="37">
        <v>0</v>
      </c>
    </row>
    <row r="1710" spans="1:8">
      <c r="A1710" t="s">
        <v>572</v>
      </c>
      <c r="B1710" t="s">
        <v>50</v>
      </c>
      <c r="C1710" t="s">
        <v>573</v>
      </c>
      <c r="D1710" t="s">
        <v>39</v>
      </c>
      <c r="E1710">
        <v>0</v>
      </c>
      <c r="F1710" s="37">
        <v>0</v>
      </c>
      <c r="G1710" s="37">
        <v>0</v>
      </c>
      <c r="H1710" s="37">
        <v>0</v>
      </c>
    </row>
    <row r="1711" spans="1:8">
      <c r="A1711" t="s">
        <v>572</v>
      </c>
      <c r="B1711" t="s">
        <v>51</v>
      </c>
      <c r="C1711" t="s">
        <v>573</v>
      </c>
      <c r="D1711" t="s">
        <v>39</v>
      </c>
      <c r="E1711" s="20">
        <v>1.9164569834999999E-14</v>
      </c>
      <c r="F1711" s="37">
        <v>7.1346161898635605E-14</v>
      </c>
      <c r="G1711" s="37">
        <v>7.1346161898635605E-14</v>
      </c>
      <c r="H1711" s="37">
        <v>7.1346161898635605E-14</v>
      </c>
    </row>
    <row r="1712" spans="1:8">
      <c r="A1712" t="s">
        <v>572</v>
      </c>
      <c r="B1712" t="s">
        <v>52</v>
      </c>
      <c r="C1712" t="s">
        <v>573</v>
      </c>
      <c r="D1712" t="s">
        <v>39</v>
      </c>
      <c r="E1712">
        <v>0</v>
      </c>
      <c r="F1712" s="37">
        <v>0</v>
      </c>
      <c r="G1712" s="37">
        <v>0</v>
      </c>
      <c r="H1712" s="37">
        <v>0</v>
      </c>
    </row>
    <row r="1713" spans="1:8">
      <c r="A1713" t="s">
        <v>574</v>
      </c>
      <c r="B1713" t="s">
        <v>38</v>
      </c>
      <c r="D1713" t="s">
        <v>39</v>
      </c>
      <c r="E1713">
        <v>0</v>
      </c>
      <c r="F1713" s="37">
        <v>0</v>
      </c>
      <c r="G1713" s="37">
        <v>0</v>
      </c>
      <c r="H1713" s="37">
        <v>0</v>
      </c>
    </row>
    <row r="1714" spans="1:8">
      <c r="A1714" t="s">
        <v>574</v>
      </c>
      <c r="B1714" t="s">
        <v>40</v>
      </c>
      <c r="C1714" t="s">
        <v>575</v>
      </c>
      <c r="D1714" t="s">
        <v>39</v>
      </c>
      <c r="E1714">
        <v>0</v>
      </c>
      <c r="F1714" s="37">
        <v>0</v>
      </c>
      <c r="G1714" s="37">
        <v>0</v>
      </c>
      <c r="H1714" s="37">
        <v>0</v>
      </c>
    </row>
    <row r="1715" spans="1:8">
      <c r="A1715" t="s">
        <v>574</v>
      </c>
      <c r="B1715" t="s">
        <v>42</v>
      </c>
      <c r="C1715" t="s">
        <v>575</v>
      </c>
      <c r="D1715" t="s">
        <v>39</v>
      </c>
      <c r="E1715">
        <v>0</v>
      </c>
      <c r="F1715" s="37">
        <v>0</v>
      </c>
      <c r="G1715" s="37">
        <v>0</v>
      </c>
      <c r="H1715" s="37">
        <v>0</v>
      </c>
    </row>
    <row r="1716" spans="1:8">
      <c r="A1716" t="s">
        <v>574</v>
      </c>
      <c r="B1716" t="s">
        <v>43</v>
      </c>
      <c r="C1716" t="s">
        <v>575</v>
      </c>
      <c r="D1716" t="s">
        <v>39</v>
      </c>
      <c r="E1716">
        <v>0</v>
      </c>
      <c r="F1716" s="37">
        <v>0</v>
      </c>
      <c r="G1716" s="37">
        <v>0</v>
      </c>
      <c r="H1716" s="37">
        <v>0</v>
      </c>
    </row>
    <row r="1717" spans="1:8">
      <c r="A1717" t="s">
        <v>574</v>
      </c>
      <c r="B1717" t="s">
        <v>44</v>
      </c>
      <c r="C1717" t="s">
        <v>575</v>
      </c>
      <c r="D1717" t="s">
        <v>39</v>
      </c>
      <c r="E1717">
        <v>0</v>
      </c>
      <c r="F1717" s="37">
        <v>0</v>
      </c>
      <c r="G1717" s="37">
        <v>0</v>
      </c>
      <c r="H1717" s="37">
        <v>0</v>
      </c>
    </row>
    <row r="1718" spans="1:8">
      <c r="A1718" t="s">
        <v>574</v>
      </c>
      <c r="B1718" t="s">
        <v>45</v>
      </c>
      <c r="D1718" t="s">
        <v>39</v>
      </c>
      <c r="E1718">
        <v>0</v>
      </c>
      <c r="F1718" s="37">
        <v>0</v>
      </c>
      <c r="G1718" s="37">
        <v>0</v>
      </c>
      <c r="H1718" s="37">
        <v>0</v>
      </c>
    </row>
    <row r="1719" spans="1:8">
      <c r="A1719" t="s">
        <v>574</v>
      </c>
      <c r="B1719" t="s">
        <v>46</v>
      </c>
      <c r="C1719" t="s">
        <v>575</v>
      </c>
      <c r="D1719" t="s">
        <v>39</v>
      </c>
      <c r="E1719">
        <v>0</v>
      </c>
      <c r="F1719" s="37">
        <v>0</v>
      </c>
      <c r="G1719" s="37">
        <v>0</v>
      </c>
      <c r="H1719" s="37">
        <v>0</v>
      </c>
    </row>
    <row r="1720" spans="1:8">
      <c r="A1720" t="s">
        <v>574</v>
      </c>
      <c r="B1720" t="s">
        <v>47</v>
      </c>
      <c r="C1720" t="s">
        <v>575</v>
      </c>
      <c r="D1720" t="s">
        <v>39</v>
      </c>
      <c r="E1720">
        <v>0</v>
      </c>
      <c r="F1720" s="37">
        <v>0</v>
      </c>
      <c r="G1720" s="37">
        <v>0</v>
      </c>
      <c r="H1720" s="37">
        <v>0</v>
      </c>
    </row>
    <row r="1721" spans="1:8">
      <c r="A1721" t="s">
        <v>574</v>
      </c>
      <c r="B1721" t="s">
        <v>48</v>
      </c>
      <c r="C1721" t="s">
        <v>575</v>
      </c>
      <c r="D1721" t="s">
        <v>39</v>
      </c>
      <c r="E1721">
        <v>0</v>
      </c>
      <c r="F1721" s="37">
        <v>0</v>
      </c>
      <c r="G1721" s="37">
        <v>0</v>
      </c>
      <c r="H1721" s="37">
        <v>0</v>
      </c>
    </row>
    <row r="1722" spans="1:8">
      <c r="A1722" t="s">
        <v>574</v>
      </c>
      <c r="B1722" t="s">
        <v>49</v>
      </c>
      <c r="C1722" t="s">
        <v>575</v>
      </c>
      <c r="D1722" t="s">
        <v>39</v>
      </c>
      <c r="E1722">
        <v>0</v>
      </c>
      <c r="F1722" s="37">
        <v>0</v>
      </c>
      <c r="G1722" s="37">
        <v>0</v>
      </c>
      <c r="H1722" s="37">
        <v>0</v>
      </c>
    </row>
    <row r="1723" spans="1:8">
      <c r="A1723" t="s">
        <v>574</v>
      </c>
      <c r="B1723" t="s">
        <v>50</v>
      </c>
      <c r="C1723" t="s">
        <v>575</v>
      </c>
      <c r="D1723" t="s">
        <v>39</v>
      </c>
      <c r="E1723">
        <v>0</v>
      </c>
      <c r="F1723" s="37">
        <v>0</v>
      </c>
      <c r="G1723" s="37">
        <v>0</v>
      </c>
      <c r="H1723" s="37">
        <v>0</v>
      </c>
    </row>
    <row r="1724" spans="1:8">
      <c r="A1724" t="s">
        <v>574</v>
      </c>
      <c r="B1724" t="s">
        <v>51</v>
      </c>
      <c r="C1724" t="s">
        <v>575</v>
      </c>
      <c r="D1724" t="s">
        <v>39</v>
      </c>
      <c r="E1724">
        <v>0</v>
      </c>
      <c r="F1724" s="37">
        <v>0</v>
      </c>
      <c r="G1724" s="37">
        <v>0</v>
      </c>
      <c r="H1724" s="37">
        <v>0</v>
      </c>
    </row>
    <row r="1725" spans="1:8">
      <c r="A1725" t="s">
        <v>574</v>
      </c>
      <c r="B1725" t="s">
        <v>52</v>
      </c>
      <c r="C1725" t="s">
        <v>575</v>
      </c>
      <c r="D1725" t="s">
        <v>39</v>
      </c>
      <c r="E1725">
        <v>0</v>
      </c>
      <c r="F1725" s="37">
        <v>0</v>
      </c>
      <c r="G1725" s="37">
        <v>0</v>
      </c>
      <c r="H1725" s="37">
        <v>0</v>
      </c>
    </row>
    <row r="1726" spans="1:8">
      <c r="A1726" t="s">
        <v>576</v>
      </c>
      <c r="B1726" t="s">
        <v>38</v>
      </c>
      <c r="D1726" t="s">
        <v>39</v>
      </c>
      <c r="E1726" s="20">
        <v>1.4557903057100001E-14</v>
      </c>
      <c r="F1726" s="37">
        <v>1.2590009770832718E-14</v>
      </c>
      <c r="G1726" s="37">
        <v>1.2590009770832718E-14</v>
      </c>
      <c r="H1726" s="37">
        <v>1.2590009770832718E-14</v>
      </c>
    </row>
    <row r="1727" spans="1:8">
      <c r="A1727" t="s">
        <v>576</v>
      </c>
      <c r="B1727" t="s">
        <v>40</v>
      </c>
      <c r="C1727" t="s">
        <v>577</v>
      </c>
      <c r="D1727" t="s">
        <v>39</v>
      </c>
      <c r="E1727" s="20">
        <v>4.3275364374499997E-11</v>
      </c>
      <c r="F1727" s="37">
        <v>3.5995155267873917E-12</v>
      </c>
      <c r="G1727" s="37">
        <v>3.5995155267873917E-12</v>
      </c>
      <c r="H1727" s="37">
        <v>3.5995155267873917E-12</v>
      </c>
    </row>
    <row r="1728" spans="1:8">
      <c r="A1728" t="s">
        <v>576</v>
      </c>
      <c r="B1728" t="s">
        <v>42</v>
      </c>
      <c r="C1728" t="s">
        <v>577</v>
      </c>
      <c r="D1728" t="s">
        <v>39</v>
      </c>
      <c r="E1728" s="20">
        <v>1.02660123535E-15</v>
      </c>
      <c r="F1728" s="37">
        <v>8.8782851007959995E-16</v>
      </c>
      <c r="G1728" s="37">
        <v>8.8782851007959995E-16</v>
      </c>
      <c r="H1728" s="37">
        <v>8.8782851007959995E-16</v>
      </c>
    </row>
    <row r="1729" spans="1:8">
      <c r="A1729" t="s">
        <v>576</v>
      </c>
      <c r="B1729" t="s">
        <v>43</v>
      </c>
      <c r="C1729" t="s">
        <v>577</v>
      </c>
      <c r="D1729" t="s">
        <v>39</v>
      </c>
      <c r="E1729">
        <v>0</v>
      </c>
      <c r="F1729" s="37">
        <v>0</v>
      </c>
      <c r="G1729" s="37">
        <v>0</v>
      </c>
      <c r="H1729" s="37">
        <v>0</v>
      </c>
    </row>
    <row r="1730" spans="1:8">
      <c r="A1730" t="s">
        <v>576</v>
      </c>
      <c r="B1730" t="s">
        <v>44</v>
      </c>
      <c r="C1730" t="s">
        <v>577</v>
      </c>
      <c r="D1730" t="s">
        <v>39</v>
      </c>
      <c r="E1730">
        <v>6.2388712870399999E-15</v>
      </c>
      <c r="F1730" s="37">
        <v>5.3955199940543204E-15</v>
      </c>
      <c r="G1730" s="37">
        <v>5.3955199940543204E-15</v>
      </c>
      <c r="H1730" s="37">
        <v>5.3955199940543204E-15</v>
      </c>
    </row>
    <row r="1731" spans="1:8">
      <c r="A1731" t="s">
        <v>576</v>
      </c>
      <c r="B1731" t="s">
        <v>45</v>
      </c>
      <c r="D1731" t="s">
        <v>39</v>
      </c>
      <c r="E1731" s="20">
        <v>0</v>
      </c>
      <c r="F1731" s="37">
        <v>0</v>
      </c>
      <c r="G1731" s="37">
        <v>0</v>
      </c>
      <c r="H1731" s="37">
        <v>0</v>
      </c>
    </row>
    <row r="1732" spans="1:8">
      <c r="A1732" t="s">
        <v>576</v>
      </c>
      <c r="B1732" t="s">
        <v>46</v>
      </c>
      <c r="D1732" t="s">
        <v>39</v>
      </c>
      <c r="E1732">
        <v>0</v>
      </c>
      <c r="F1732" s="37">
        <v>0</v>
      </c>
      <c r="G1732" s="37">
        <v>0</v>
      </c>
      <c r="H1732" s="37">
        <v>0</v>
      </c>
    </row>
    <row r="1733" spans="1:8">
      <c r="A1733" t="s">
        <v>576</v>
      </c>
      <c r="B1733" t="s">
        <v>47</v>
      </c>
      <c r="D1733" t="s">
        <v>39</v>
      </c>
      <c r="E1733">
        <v>0</v>
      </c>
      <c r="F1733" s="37">
        <v>0</v>
      </c>
      <c r="G1733" s="37">
        <v>0</v>
      </c>
      <c r="H1733" s="37">
        <v>0</v>
      </c>
    </row>
    <row r="1734" spans="1:8">
      <c r="A1734" t="s">
        <v>576</v>
      </c>
      <c r="B1734" t="s">
        <v>48</v>
      </c>
      <c r="D1734" t="s">
        <v>39</v>
      </c>
      <c r="E1734">
        <v>0</v>
      </c>
      <c r="F1734" s="37">
        <v>0</v>
      </c>
      <c r="G1734" s="37">
        <v>0</v>
      </c>
      <c r="H1734" s="37">
        <v>0</v>
      </c>
    </row>
    <row r="1735" spans="1:8">
      <c r="A1735" t="s">
        <v>576</v>
      </c>
      <c r="B1735" t="s">
        <v>49</v>
      </c>
      <c r="C1735" t="s">
        <v>577</v>
      </c>
      <c r="D1735" t="s">
        <v>39</v>
      </c>
      <c r="E1735">
        <v>0</v>
      </c>
      <c r="F1735" s="37">
        <v>0</v>
      </c>
      <c r="G1735" s="37">
        <v>0</v>
      </c>
      <c r="H1735" s="37">
        <v>0</v>
      </c>
    </row>
    <row r="1736" spans="1:8">
      <c r="A1736" t="s">
        <v>576</v>
      </c>
      <c r="B1736" t="s">
        <v>50</v>
      </c>
      <c r="C1736" t="s">
        <v>577</v>
      </c>
      <c r="D1736" t="s">
        <v>39</v>
      </c>
      <c r="E1736">
        <v>0</v>
      </c>
      <c r="F1736" s="37">
        <v>0</v>
      </c>
      <c r="G1736" s="37">
        <v>0</v>
      </c>
      <c r="H1736" s="37">
        <v>0</v>
      </c>
    </row>
    <row r="1737" spans="1:8">
      <c r="A1737" t="s">
        <v>576</v>
      </c>
      <c r="B1737" t="s">
        <v>51</v>
      </c>
      <c r="C1737" t="s">
        <v>577</v>
      </c>
      <c r="D1737" t="s">
        <v>39</v>
      </c>
      <c r="E1737" s="20">
        <v>3.5576357615499999E-13</v>
      </c>
      <c r="F1737" s="37">
        <v>4.588778869582332E-13</v>
      </c>
      <c r="G1737" s="37">
        <v>4.588778869582332E-13</v>
      </c>
      <c r="H1737" s="37">
        <v>4.588778869582332E-13</v>
      </c>
    </row>
    <row r="1738" spans="1:8">
      <c r="A1738" t="s">
        <v>576</v>
      </c>
      <c r="B1738" t="s">
        <v>52</v>
      </c>
      <c r="C1738" t="s">
        <v>577</v>
      </c>
      <c r="D1738" t="s">
        <v>39</v>
      </c>
      <c r="E1738">
        <v>0</v>
      </c>
      <c r="F1738" s="37">
        <v>0</v>
      </c>
      <c r="G1738" s="37">
        <v>0</v>
      </c>
      <c r="H1738" s="37">
        <v>0</v>
      </c>
    </row>
    <row r="1739" spans="1:8">
      <c r="A1739" t="s">
        <v>578</v>
      </c>
      <c r="B1739" t="s">
        <v>38</v>
      </c>
      <c r="D1739" t="s">
        <v>39</v>
      </c>
      <c r="E1739" s="20">
        <v>6.6720222600099999E-12</v>
      </c>
      <c r="F1739" s="37">
        <v>1.195702673694796E-11</v>
      </c>
      <c r="G1739" s="37">
        <v>1.195702673694796E-11</v>
      </c>
      <c r="H1739" s="37">
        <v>1.195702673694796E-11</v>
      </c>
    </row>
    <row r="1740" spans="1:8">
      <c r="A1740" t="s">
        <v>578</v>
      </c>
      <c r="B1740" t="s">
        <v>40</v>
      </c>
      <c r="C1740" t="s">
        <v>579</v>
      </c>
      <c r="D1740" t="s">
        <v>39</v>
      </c>
      <c r="E1740" s="20">
        <v>4.0277065312700002E-10</v>
      </c>
      <c r="F1740" s="37">
        <v>6.2265720959724005E-10</v>
      </c>
      <c r="G1740" s="37">
        <v>6.2265720959724005E-10</v>
      </c>
      <c r="H1740" s="37">
        <v>6.2265720959724005E-10</v>
      </c>
    </row>
    <row r="1741" spans="1:8">
      <c r="A1741" t="s">
        <v>578</v>
      </c>
      <c r="B1741" t="s">
        <v>42</v>
      </c>
      <c r="C1741" t="s">
        <v>579</v>
      </c>
      <c r="D1741" t="s">
        <v>39</v>
      </c>
      <c r="E1741">
        <v>7.2393794257599998E-10</v>
      </c>
      <c r="F1741" s="37">
        <v>4.5177650090938002E-10</v>
      </c>
      <c r="G1741" s="37">
        <v>4.5177650090938002E-10</v>
      </c>
      <c r="H1741" s="37">
        <v>4.5177650090938002E-10</v>
      </c>
    </row>
    <row r="1742" spans="1:8">
      <c r="A1742" t="s">
        <v>578</v>
      </c>
      <c r="B1742" t="s">
        <v>43</v>
      </c>
      <c r="C1742" t="s">
        <v>579</v>
      </c>
      <c r="D1742" t="s">
        <v>39</v>
      </c>
      <c r="E1742">
        <v>0</v>
      </c>
      <c r="F1742" s="37">
        <v>0</v>
      </c>
      <c r="G1742" s="37">
        <v>0</v>
      </c>
      <c r="H1742" s="37">
        <v>0</v>
      </c>
    </row>
    <row r="1743" spans="1:8">
      <c r="A1743" t="s">
        <v>578</v>
      </c>
      <c r="B1743" t="s">
        <v>44</v>
      </c>
      <c r="C1743" t="s">
        <v>579</v>
      </c>
      <c r="D1743" t="s">
        <v>39</v>
      </c>
      <c r="E1743">
        <v>0</v>
      </c>
      <c r="F1743" s="37">
        <v>0</v>
      </c>
      <c r="G1743" s="37">
        <v>0</v>
      </c>
      <c r="H1743" s="37">
        <v>0</v>
      </c>
    </row>
    <row r="1744" spans="1:8">
      <c r="A1744" t="s">
        <v>580</v>
      </c>
      <c r="B1744" t="s">
        <v>58</v>
      </c>
      <c r="D1744" t="s">
        <v>39</v>
      </c>
      <c r="E1744" s="20">
        <v>0</v>
      </c>
      <c r="F1744" s="37">
        <v>0</v>
      </c>
      <c r="G1744" s="37">
        <v>0</v>
      </c>
      <c r="H1744" s="37">
        <v>0</v>
      </c>
    </row>
    <row r="1745" spans="1:8">
      <c r="A1745" t="s">
        <v>580</v>
      </c>
      <c r="B1745" t="s">
        <v>59</v>
      </c>
      <c r="C1745" t="s">
        <v>581</v>
      </c>
      <c r="D1745" t="s">
        <v>39</v>
      </c>
      <c r="E1745">
        <v>0</v>
      </c>
      <c r="F1745" s="37">
        <v>0</v>
      </c>
      <c r="G1745" s="37">
        <v>0</v>
      </c>
      <c r="H1745" s="37">
        <v>0</v>
      </c>
    </row>
    <row r="1746" spans="1:8">
      <c r="A1746" t="s">
        <v>582</v>
      </c>
      <c r="B1746" t="s">
        <v>127</v>
      </c>
      <c r="C1746" t="s">
        <v>583</v>
      </c>
      <c r="D1746" t="s">
        <v>39</v>
      </c>
      <c r="E1746">
        <v>0</v>
      </c>
      <c r="F1746" s="37">
        <v>0</v>
      </c>
      <c r="G1746" s="37">
        <v>0</v>
      </c>
      <c r="H1746" s="37">
        <v>0</v>
      </c>
    </row>
    <row r="1747" spans="1:8">
      <c r="A1747" t="s">
        <v>584</v>
      </c>
      <c r="B1747" t="s">
        <v>127</v>
      </c>
      <c r="D1747" t="s">
        <v>39</v>
      </c>
      <c r="E1747">
        <v>0</v>
      </c>
      <c r="F1747" s="37">
        <v>0</v>
      </c>
      <c r="G1747" s="37">
        <v>0</v>
      </c>
      <c r="H1747" s="37">
        <v>0</v>
      </c>
    </row>
    <row r="1748" spans="1:8">
      <c r="A1748" t="s">
        <v>585</v>
      </c>
      <c r="B1748" t="s">
        <v>127</v>
      </c>
      <c r="C1748" t="s">
        <v>586</v>
      </c>
      <c r="D1748" t="s">
        <v>39</v>
      </c>
      <c r="E1748" s="20">
        <v>7.2531738548100004E-13</v>
      </c>
      <c r="F1748" s="37">
        <v>6.9695736951420006E-13</v>
      </c>
      <c r="G1748" s="37">
        <v>6.9695736951420006E-13</v>
      </c>
      <c r="H1748" s="37">
        <v>6.9695736951420006E-13</v>
      </c>
    </row>
    <row r="1749" spans="1:8">
      <c r="A1749" t="s">
        <v>587</v>
      </c>
      <c r="B1749" t="s">
        <v>58</v>
      </c>
      <c r="D1749" t="s">
        <v>39</v>
      </c>
      <c r="E1749">
        <v>0</v>
      </c>
      <c r="F1749" s="37">
        <v>0</v>
      </c>
      <c r="G1749" s="37">
        <v>0</v>
      </c>
      <c r="H1749" s="37">
        <v>0</v>
      </c>
    </row>
    <row r="1750" spans="1:8">
      <c r="A1750" t="s">
        <v>587</v>
      </c>
      <c r="B1750" t="s">
        <v>59</v>
      </c>
      <c r="C1750" t="s">
        <v>588</v>
      </c>
      <c r="D1750" t="s">
        <v>39</v>
      </c>
      <c r="E1750">
        <v>0</v>
      </c>
      <c r="F1750" s="37">
        <v>0</v>
      </c>
      <c r="G1750" s="37">
        <v>0</v>
      </c>
      <c r="H1750" s="37">
        <v>0</v>
      </c>
    </row>
    <row r="1751" spans="1:8">
      <c r="A1751" t="s">
        <v>589</v>
      </c>
      <c r="B1751" t="s">
        <v>58</v>
      </c>
      <c r="D1751" t="s">
        <v>39</v>
      </c>
      <c r="E1751">
        <v>0</v>
      </c>
      <c r="F1751" s="37">
        <v>0</v>
      </c>
      <c r="G1751" s="37">
        <v>0</v>
      </c>
      <c r="H1751" s="37">
        <v>0</v>
      </c>
    </row>
    <row r="1752" spans="1:8">
      <c r="A1752" t="s">
        <v>589</v>
      </c>
      <c r="B1752" t="s">
        <v>59</v>
      </c>
      <c r="C1752" t="s">
        <v>590</v>
      </c>
      <c r="D1752" t="s">
        <v>39</v>
      </c>
      <c r="E1752">
        <v>0</v>
      </c>
      <c r="F1752" s="37">
        <v>0</v>
      </c>
      <c r="G1752" s="37">
        <v>0</v>
      </c>
      <c r="H1752" s="37">
        <v>0</v>
      </c>
    </row>
    <row r="1753" spans="1:8">
      <c r="A1753" t="s">
        <v>591</v>
      </c>
      <c r="B1753" t="s">
        <v>58</v>
      </c>
      <c r="D1753" t="s">
        <v>39</v>
      </c>
      <c r="E1753">
        <v>0</v>
      </c>
      <c r="F1753" s="37">
        <v>0</v>
      </c>
      <c r="G1753" s="37">
        <v>0</v>
      </c>
      <c r="H1753" s="37">
        <v>0</v>
      </c>
    </row>
    <row r="1754" spans="1:8">
      <c r="A1754" t="s">
        <v>591</v>
      </c>
      <c r="B1754" t="s">
        <v>59</v>
      </c>
      <c r="C1754" t="s">
        <v>592</v>
      </c>
      <c r="D1754" t="s">
        <v>39</v>
      </c>
      <c r="E1754">
        <v>0</v>
      </c>
      <c r="F1754" s="37">
        <v>0</v>
      </c>
      <c r="G1754" s="37">
        <v>0</v>
      </c>
      <c r="H1754" s="37">
        <v>0</v>
      </c>
    </row>
    <row r="1755" spans="1:8">
      <c r="A1755" t="s">
        <v>593</v>
      </c>
      <c r="B1755" t="s">
        <v>58</v>
      </c>
      <c r="D1755" t="s">
        <v>39</v>
      </c>
      <c r="E1755">
        <v>0</v>
      </c>
      <c r="F1755" s="37">
        <v>0</v>
      </c>
      <c r="G1755" s="37">
        <v>0</v>
      </c>
      <c r="H1755" s="37">
        <v>0</v>
      </c>
    </row>
    <row r="1756" spans="1:8">
      <c r="A1756" t="s">
        <v>593</v>
      </c>
      <c r="B1756" t="s">
        <v>59</v>
      </c>
      <c r="C1756" t="s">
        <v>594</v>
      </c>
      <c r="D1756" t="s">
        <v>39</v>
      </c>
      <c r="E1756">
        <v>0</v>
      </c>
      <c r="F1756" s="37">
        <v>0</v>
      </c>
      <c r="G1756" s="37">
        <v>0</v>
      </c>
      <c r="H1756" s="37">
        <v>0</v>
      </c>
    </row>
    <row r="1757" spans="1:8">
      <c r="A1757" t="s">
        <v>595</v>
      </c>
      <c r="B1757" t="s">
        <v>58</v>
      </c>
      <c r="D1757" t="s">
        <v>39</v>
      </c>
      <c r="E1757">
        <v>0</v>
      </c>
      <c r="F1757" s="37">
        <v>0</v>
      </c>
      <c r="G1757" s="37">
        <v>0</v>
      </c>
      <c r="H1757" s="37">
        <v>0</v>
      </c>
    </row>
    <row r="1758" spans="1:8">
      <c r="A1758" t="s">
        <v>595</v>
      </c>
      <c r="B1758" t="s">
        <v>59</v>
      </c>
      <c r="C1758" t="s">
        <v>596</v>
      </c>
      <c r="D1758" t="s">
        <v>39</v>
      </c>
      <c r="E1758" s="20">
        <v>3.3326428425099999E-13</v>
      </c>
      <c r="F1758" s="37">
        <v>1.2612220616363959E-12</v>
      </c>
      <c r="G1758" s="37">
        <v>1.2612220616363959E-12</v>
      </c>
      <c r="H1758" s="37">
        <v>1.2612220616363959E-12</v>
      </c>
    </row>
    <row r="1759" spans="1:8">
      <c r="A1759" t="s">
        <v>597</v>
      </c>
      <c r="B1759" t="s">
        <v>58</v>
      </c>
      <c r="D1759" t="s">
        <v>39</v>
      </c>
      <c r="E1759">
        <v>0</v>
      </c>
      <c r="F1759" s="37">
        <v>0</v>
      </c>
      <c r="G1759" s="37">
        <v>0</v>
      </c>
      <c r="H1759" s="37">
        <v>0</v>
      </c>
    </row>
    <row r="1760" spans="1:8">
      <c r="A1760" t="s">
        <v>597</v>
      </c>
      <c r="B1760" t="s">
        <v>59</v>
      </c>
      <c r="C1760" t="s">
        <v>598</v>
      </c>
      <c r="D1760" t="s">
        <v>39</v>
      </c>
      <c r="E1760">
        <v>0</v>
      </c>
      <c r="F1760" s="37">
        <v>0</v>
      </c>
      <c r="G1760" s="37">
        <v>0</v>
      </c>
      <c r="H1760" s="37">
        <v>0</v>
      </c>
    </row>
    <row r="1761" spans="1:8">
      <c r="A1761" t="s">
        <v>599</v>
      </c>
      <c r="B1761" t="s">
        <v>58</v>
      </c>
      <c r="D1761" t="s">
        <v>39</v>
      </c>
      <c r="E1761">
        <v>0</v>
      </c>
      <c r="F1761" s="37">
        <v>0</v>
      </c>
      <c r="G1761" s="37">
        <v>0</v>
      </c>
      <c r="H1761" s="37">
        <v>0</v>
      </c>
    </row>
    <row r="1762" spans="1:8">
      <c r="A1762" t="s">
        <v>599</v>
      </c>
      <c r="B1762" t="s">
        <v>59</v>
      </c>
      <c r="C1762" t="s">
        <v>600</v>
      </c>
      <c r="D1762" t="s">
        <v>39</v>
      </c>
      <c r="E1762">
        <v>0</v>
      </c>
      <c r="F1762" s="37">
        <v>0</v>
      </c>
      <c r="G1762" s="37">
        <v>0</v>
      </c>
      <c r="H1762" s="37">
        <v>0</v>
      </c>
    </row>
    <row r="1763" spans="1:8">
      <c r="A1763" t="s">
        <v>601</v>
      </c>
      <c r="B1763" t="s">
        <v>58</v>
      </c>
      <c r="D1763" t="s">
        <v>39</v>
      </c>
      <c r="E1763">
        <v>0</v>
      </c>
      <c r="F1763" s="37">
        <v>0</v>
      </c>
      <c r="G1763" s="37">
        <v>0</v>
      </c>
      <c r="H1763" s="37">
        <v>0</v>
      </c>
    </row>
    <row r="1764" spans="1:8">
      <c r="A1764" t="s">
        <v>601</v>
      </c>
      <c r="B1764" t="s">
        <v>59</v>
      </c>
      <c r="C1764" t="s">
        <v>602</v>
      </c>
      <c r="D1764" t="s">
        <v>39</v>
      </c>
      <c r="E1764">
        <v>0</v>
      </c>
      <c r="F1764" s="37">
        <v>0</v>
      </c>
      <c r="G1764" s="37">
        <v>0</v>
      </c>
      <c r="H1764" s="37">
        <v>0</v>
      </c>
    </row>
    <row r="1765" spans="1:8">
      <c r="A1765" t="s">
        <v>603</v>
      </c>
      <c r="B1765" t="s">
        <v>58</v>
      </c>
      <c r="D1765" t="s">
        <v>39</v>
      </c>
      <c r="E1765">
        <v>0</v>
      </c>
      <c r="F1765" s="37">
        <v>0</v>
      </c>
      <c r="G1765" s="37">
        <v>0</v>
      </c>
      <c r="H1765" s="37">
        <v>0</v>
      </c>
    </row>
    <row r="1766" spans="1:8">
      <c r="A1766" t="s">
        <v>603</v>
      </c>
      <c r="B1766" t="s">
        <v>59</v>
      </c>
      <c r="C1766" t="s">
        <v>604</v>
      </c>
      <c r="D1766" t="s">
        <v>39</v>
      </c>
      <c r="E1766">
        <v>0</v>
      </c>
      <c r="F1766" s="37">
        <v>0</v>
      </c>
      <c r="G1766" s="37">
        <v>0</v>
      </c>
      <c r="H1766" s="37">
        <v>0</v>
      </c>
    </row>
    <row r="1767" spans="1:8">
      <c r="A1767" t="s">
        <v>605</v>
      </c>
      <c r="B1767" t="s">
        <v>58</v>
      </c>
      <c r="D1767" t="s">
        <v>39</v>
      </c>
      <c r="E1767">
        <v>0</v>
      </c>
      <c r="F1767" s="37">
        <v>0</v>
      </c>
      <c r="G1767" s="37">
        <v>0</v>
      </c>
      <c r="H1767" s="37">
        <v>0</v>
      </c>
    </row>
    <row r="1768" spans="1:8">
      <c r="A1768" t="s">
        <v>605</v>
      </c>
      <c r="B1768" t="s">
        <v>59</v>
      </c>
      <c r="C1768" t="s">
        <v>606</v>
      </c>
      <c r="D1768" t="s">
        <v>39</v>
      </c>
      <c r="E1768">
        <v>0</v>
      </c>
      <c r="F1768" s="37">
        <v>0</v>
      </c>
      <c r="G1768" s="37">
        <v>0</v>
      </c>
      <c r="H1768" s="37">
        <v>0</v>
      </c>
    </row>
    <row r="1769" spans="1:8">
      <c r="A1769" t="s">
        <v>607</v>
      </c>
      <c r="B1769" t="s">
        <v>58</v>
      </c>
      <c r="D1769" t="s">
        <v>39</v>
      </c>
      <c r="E1769">
        <v>0</v>
      </c>
      <c r="F1769" s="37">
        <v>0</v>
      </c>
      <c r="G1769" s="37">
        <v>0</v>
      </c>
      <c r="H1769" s="37">
        <v>0</v>
      </c>
    </row>
    <row r="1770" spans="1:8">
      <c r="A1770" t="s">
        <v>607</v>
      </c>
      <c r="B1770" t="s">
        <v>59</v>
      </c>
      <c r="C1770" t="s">
        <v>608</v>
      </c>
      <c r="D1770" t="s">
        <v>39</v>
      </c>
      <c r="E1770">
        <v>0</v>
      </c>
      <c r="F1770" s="37">
        <v>0</v>
      </c>
      <c r="G1770" s="37">
        <v>0</v>
      </c>
      <c r="H1770" s="37">
        <v>0</v>
      </c>
    </row>
    <row r="1771" spans="1:8">
      <c r="A1771" t="s">
        <v>609</v>
      </c>
      <c r="B1771" t="s">
        <v>58</v>
      </c>
      <c r="D1771" t="s">
        <v>39</v>
      </c>
      <c r="E1771">
        <v>0</v>
      </c>
      <c r="F1771" s="37">
        <v>0</v>
      </c>
      <c r="G1771" s="37">
        <v>0</v>
      </c>
      <c r="H1771" s="37">
        <v>0</v>
      </c>
    </row>
    <row r="1772" spans="1:8">
      <c r="A1772" t="s">
        <v>609</v>
      </c>
      <c r="B1772" t="s">
        <v>59</v>
      </c>
      <c r="C1772" t="s">
        <v>610</v>
      </c>
      <c r="D1772" t="s">
        <v>39</v>
      </c>
      <c r="E1772">
        <v>0</v>
      </c>
      <c r="F1772" s="37">
        <v>0</v>
      </c>
      <c r="G1772" s="37">
        <v>0</v>
      </c>
      <c r="H1772" s="37">
        <v>0</v>
      </c>
    </row>
    <row r="1773" spans="1:8">
      <c r="A1773" t="s">
        <v>611</v>
      </c>
      <c r="B1773" t="s">
        <v>58</v>
      </c>
      <c r="D1773" t="s">
        <v>39</v>
      </c>
      <c r="E1773">
        <v>0</v>
      </c>
      <c r="F1773" s="37">
        <v>0</v>
      </c>
      <c r="G1773" s="37">
        <v>0</v>
      </c>
      <c r="H1773" s="37">
        <v>0</v>
      </c>
    </row>
    <row r="1774" spans="1:8">
      <c r="A1774" t="s">
        <v>611</v>
      </c>
      <c r="B1774" t="s">
        <v>59</v>
      </c>
      <c r="C1774" t="s">
        <v>612</v>
      </c>
      <c r="D1774" t="s">
        <v>39</v>
      </c>
      <c r="E1774">
        <v>0</v>
      </c>
      <c r="F1774" s="37">
        <v>0</v>
      </c>
      <c r="G1774" s="37">
        <v>0</v>
      </c>
      <c r="H1774" s="37">
        <v>0</v>
      </c>
    </row>
    <row r="1775" spans="1:8">
      <c r="A1775" t="s">
        <v>613</v>
      </c>
      <c r="B1775" t="s">
        <v>58</v>
      </c>
      <c r="D1775" t="s">
        <v>39</v>
      </c>
      <c r="E1775">
        <v>0</v>
      </c>
      <c r="F1775" s="37">
        <v>0</v>
      </c>
      <c r="G1775" s="37">
        <v>0</v>
      </c>
      <c r="H1775" s="37">
        <v>0</v>
      </c>
    </row>
    <row r="1776" spans="1:8">
      <c r="A1776" t="s">
        <v>613</v>
      </c>
      <c r="B1776" t="s">
        <v>59</v>
      </c>
      <c r="C1776" t="s">
        <v>614</v>
      </c>
      <c r="D1776" t="s">
        <v>39</v>
      </c>
      <c r="E1776">
        <v>0</v>
      </c>
      <c r="F1776" s="37">
        <v>0</v>
      </c>
      <c r="G1776" s="37">
        <v>0</v>
      </c>
      <c r="H1776" s="37">
        <v>0</v>
      </c>
    </row>
    <row r="1777" spans="1:8">
      <c r="A1777" t="s">
        <v>615</v>
      </c>
      <c r="B1777" t="s">
        <v>58</v>
      </c>
      <c r="D1777" t="s">
        <v>39</v>
      </c>
      <c r="E1777">
        <v>0</v>
      </c>
      <c r="F1777" s="37">
        <v>0</v>
      </c>
      <c r="G1777" s="37">
        <v>0</v>
      </c>
      <c r="H1777" s="37">
        <v>0</v>
      </c>
    </row>
    <row r="1778" spans="1:8">
      <c r="A1778" t="s">
        <v>615</v>
      </c>
      <c r="B1778" t="s">
        <v>59</v>
      </c>
      <c r="C1778" t="s">
        <v>616</v>
      </c>
      <c r="D1778" t="s">
        <v>39</v>
      </c>
      <c r="E1778">
        <v>0</v>
      </c>
      <c r="F1778" s="37">
        <v>0</v>
      </c>
      <c r="G1778" s="37">
        <v>0</v>
      </c>
      <c r="H1778" s="37">
        <v>0</v>
      </c>
    </row>
    <row r="1779" spans="1:8">
      <c r="A1779" t="s">
        <v>617</v>
      </c>
      <c r="B1779" t="s">
        <v>58</v>
      </c>
      <c r="D1779" t="s">
        <v>39</v>
      </c>
      <c r="E1779">
        <v>0</v>
      </c>
      <c r="F1779" s="37">
        <v>0</v>
      </c>
      <c r="G1779" s="37">
        <v>0</v>
      </c>
      <c r="H1779" s="37">
        <v>0</v>
      </c>
    </row>
    <row r="1780" spans="1:8">
      <c r="A1780" t="s">
        <v>617</v>
      </c>
      <c r="B1780" t="s">
        <v>59</v>
      </c>
      <c r="C1780" t="s">
        <v>618</v>
      </c>
      <c r="D1780" t="s">
        <v>39</v>
      </c>
      <c r="E1780">
        <v>0</v>
      </c>
      <c r="F1780" s="37">
        <v>0</v>
      </c>
      <c r="G1780" s="37">
        <v>0</v>
      </c>
      <c r="H1780" s="37">
        <v>0</v>
      </c>
    </row>
    <row r="1781" spans="1:8">
      <c r="A1781" t="s">
        <v>619</v>
      </c>
      <c r="B1781" t="s">
        <v>58</v>
      </c>
      <c r="D1781" t="s">
        <v>39</v>
      </c>
      <c r="E1781">
        <v>0</v>
      </c>
      <c r="F1781" s="37">
        <v>0</v>
      </c>
      <c r="G1781" s="37">
        <v>0</v>
      </c>
      <c r="H1781" s="37">
        <v>0</v>
      </c>
    </row>
    <row r="1782" spans="1:8">
      <c r="A1782" t="s">
        <v>619</v>
      </c>
      <c r="B1782" t="s">
        <v>59</v>
      </c>
      <c r="C1782" t="s">
        <v>620</v>
      </c>
      <c r="D1782" t="s">
        <v>39</v>
      </c>
      <c r="E1782">
        <v>0</v>
      </c>
      <c r="F1782" s="37">
        <v>0</v>
      </c>
      <c r="G1782" s="37">
        <v>0</v>
      </c>
      <c r="H1782" s="37">
        <v>0</v>
      </c>
    </row>
    <row r="1783" spans="1:8">
      <c r="A1783" t="s">
        <v>621</v>
      </c>
      <c r="B1783" t="s">
        <v>58</v>
      </c>
      <c r="D1783" t="s">
        <v>39</v>
      </c>
      <c r="E1783">
        <v>0</v>
      </c>
      <c r="F1783" s="37">
        <v>0</v>
      </c>
      <c r="G1783" s="37">
        <v>0</v>
      </c>
      <c r="H1783" s="37">
        <v>0</v>
      </c>
    </row>
    <row r="1784" spans="1:8">
      <c r="A1784" t="s">
        <v>621</v>
      </c>
      <c r="B1784" t="s">
        <v>59</v>
      </c>
      <c r="C1784" t="s">
        <v>622</v>
      </c>
      <c r="D1784" t="s">
        <v>39</v>
      </c>
      <c r="E1784">
        <v>0</v>
      </c>
      <c r="F1784" s="37">
        <v>0</v>
      </c>
      <c r="G1784" s="37">
        <v>0</v>
      </c>
      <c r="H1784" s="37">
        <v>0</v>
      </c>
    </row>
    <row r="1785" spans="1:8">
      <c r="A1785" t="s">
        <v>623</v>
      </c>
      <c r="B1785" t="s">
        <v>58</v>
      </c>
      <c r="D1785" t="s">
        <v>39</v>
      </c>
      <c r="E1785">
        <v>0</v>
      </c>
      <c r="F1785" s="37">
        <v>0</v>
      </c>
      <c r="G1785" s="37">
        <v>0</v>
      </c>
      <c r="H1785" s="37">
        <v>0</v>
      </c>
    </row>
    <row r="1786" spans="1:8">
      <c r="A1786" t="s">
        <v>623</v>
      </c>
      <c r="B1786" t="s">
        <v>59</v>
      </c>
      <c r="C1786" t="s">
        <v>624</v>
      </c>
      <c r="D1786" t="s">
        <v>39</v>
      </c>
      <c r="E1786">
        <v>0</v>
      </c>
      <c r="F1786" s="37">
        <v>0</v>
      </c>
      <c r="G1786" s="37">
        <v>0</v>
      </c>
      <c r="H1786" s="37">
        <v>0</v>
      </c>
    </row>
    <row r="1787" spans="1:8">
      <c r="A1787" t="s">
        <v>625</v>
      </c>
      <c r="B1787" t="s">
        <v>45</v>
      </c>
      <c r="D1787" t="s">
        <v>39</v>
      </c>
      <c r="E1787">
        <v>0</v>
      </c>
      <c r="F1787" s="37">
        <v>0</v>
      </c>
      <c r="G1787" s="37">
        <v>0</v>
      </c>
      <c r="H1787" s="37">
        <v>0</v>
      </c>
    </row>
    <row r="1788" spans="1:8">
      <c r="A1788" t="s">
        <v>625</v>
      </c>
      <c r="B1788" t="s">
        <v>46</v>
      </c>
      <c r="D1788" t="s">
        <v>39</v>
      </c>
      <c r="E1788">
        <v>0</v>
      </c>
      <c r="F1788" s="37">
        <v>0</v>
      </c>
      <c r="G1788" s="37">
        <v>0</v>
      </c>
      <c r="H1788" s="37">
        <v>0</v>
      </c>
    </row>
    <row r="1789" spans="1:8">
      <c r="A1789" t="s">
        <v>625</v>
      </c>
      <c r="B1789" t="s">
        <v>47</v>
      </c>
      <c r="D1789" t="s">
        <v>39</v>
      </c>
      <c r="E1789">
        <v>0</v>
      </c>
      <c r="F1789" s="37">
        <v>0</v>
      </c>
      <c r="G1789" s="37">
        <v>0</v>
      </c>
      <c r="H1789" s="37">
        <v>0</v>
      </c>
    </row>
    <row r="1790" spans="1:8">
      <c r="A1790" t="s">
        <v>625</v>
      </c>
      <c r="B1790" t="s">
        <v>48</v>
      </c>
      <c r="D1790" t="s">
        <v>39</v>
      </c>
      <c r="E1790">
        <v>0</v>
      </c>
      <c r="F1790" s="37">
        <v>0</v>
      </c>
      <c r="G1790" s="37">
        <v>0</v>
      </c>
      <c r="H1790" s="37">
        <v>0</v>
      </c>
    </row>
    <row r="1791" spans="1:8">
      <c r="A1791" t="s">
        <v>625</v>
      </c>
      <c r="B1791" t="s">
        <v>49</v>
      </c>
      <c r="D1791" t="s">
        <v>39</v>
      </c>
      <c r="E1791">
        <v>0</v>
      </c>
      <c r="F1791" s="37">
        <v>0</v>
      </c>
      <c r="G1791" s="37">
        <v>0</v>
      </c>
      <c r="H1791" s="37">
        <v>0</v>
      </c>
    </row>
    <row r="1792" spans="1:8">
      <c r="A1792" t="s">
        <v>625</v>
      </c>
      <c r="B1792" t="s">
        <v>50</v>
      </c>
      <c r="D1792" t="s">
        <v>39</v>
      </c>
      <c r="E1792">
        <v>0</v>
      </c>
      <c r="F1792" s="37">
        <v>0</v>
      </c>
      <c r="G1792" s="37">
        <v>0</v>
      </c>
      <c r="H1792" s="37">
        <v>0</v>
      </c>
    </row>
    <row r="1793" spans="1:8">
      <c r="A1793" t="s">
        <v>625</v>
      </c>
      <c r="B1793" t="s">
        <v>51</v>
      </c>
      <c r="D1793" t="s">
        <v>39</v>
      </c>
      <c r="E1793">
        <v>0</v>
      </c>
      <c r="F1793" s="37">
        <v>0</v>
      </c>
      <c r="G1793" s="37">
        <v>0</v>
      </c>
      <c r="H1793" s="37">
        <v>0</v>
      </c>
    </row>
    <row r="1794" spans="1:8">
      <c r="A1794" t="s">
        <v>625</v>
      </c>
      <c r="B1794" t="s">
        <v>52</v>
      </c>
      <c r="D1794" t="s">
        <v>39</v>
      </c>
      <c r="E1794">
        <v>0</v>
      </c>
      <c r="F1794" s="37">
        <v>0</v>
      </c>
      <c r="G1794" s="37">
        <v>0</v>
      </c>
      <c r="H1794" s="37">
        <v>0</v>
      </c>
    </row>
    <row r="1795" spans="1:8">
      <c r="A1795" t="s">
        <v>626</v>
      </c>
      <c r="B1795" t="s">
        <v>58</v>
      </c>
      <c r="D1795" t="s">
        <v>39</v>
      </c>
      <c r="E1795">
        <v>0</v>
      </c>
      <c r="F1795" s="37">
        <v>0</v>
      </c>
      <c r="G1795" s="37">
        <v>0</v>
      </c>
      <c r="H1795" s="37">
        <v>0</v>
      </c>
    </row>
    <row r="1796" spans="1:8">
      <c r="A1796" t="s">
        <v>626</v>
      </c>
      <c r="B1796" t="s">
        <v>59</v>
      </c>
      <c r="C1796" t="s">
        <v>627</v>
      </c>
      <c r="D1796" t="s">
        <v>39</v>
      </c>
      <c r="E1796">
        <v>0</v>
      </c>
      <c r="F1796" s="37">
        <v>0</v>
      </c>
      <c r="G1796" s="37">
        <v>0</v>
      </c>
      <c r="H1796" s="37">
        <v>0</v>
      </c>
    </row>
    <row r="1797" spans="1:8">
      <c r="A1797" t="s">
        <v>628</v>
      </c>
      <c r="B1797" t="s">
        <v>58</v>
      </c>
      <c r="D1797" t="s">
        <v>39</v>
      </c>
      <c r="E1797" s="20">
        <v>7.1702871957099998E-10</v>
      </c>
      <c r="F1797" s="37">
        <v>2.2770377623893999E-9</v>
      </c>
      <c r="G1797" s="37">
        <v>2.2770377623893999E-9</v>
      </c>
      <c r="H1797" s="37">
        <v>2.2770377623893999E-9</v>
      </c>
    </row>
    <row r="1798" spans="1:8">
      <c r="A1798" t="s">
        <v>628</v>
      </c>
      <c r="B1798" t="s">
        <v>59</v>
      </c>
      <c r="C1798" t="s">
        <v>629</v>
      </c>
      <c r="D1798" t="s">
        <v>39</v>
      </c>
      <c r="E1798">
        <v>0</v>
      </c>
      <c r="F1798" s="37">
        <v>0</v>
      </c>
      <c r="G1798" s="37">
        <v>0</v>
      </c>
      <c r="H1798" s="37">
        <v>0</v>
      </c>
    </row>
    <row r="1799" spans="1:8">
      <c r="A1799" t="s">
        <v>628</v>
      </c>
      <c r="B1799" t="s">
        <v>124</v>
      </c>
      <c r="C1799" t="s">
        <v>629</v>
      </c>
      <c r="D1799" t="s">
        <v>39</v>
      </c>
      <c r="E1799">
        <v>0</v>
      </c>
      <c r="F1799" s="37">
        <v>0</v>
      </c>
      <c r="G1799" s="37">
        <v>0</v>
      </c>
      <c r="H1799" s="37">
        <v>0</v>
      </c>
    </row>
    <row r="1800" spans="1:8">
      <c r="A1800" t="s">
        <v>628</v>
      </c>
      <c r="B1800" t="s">
        <v>125</v>
      </c>
      <c r="C1800" t="s">
        <v>629</v>
      </c>
      <c r="D1800" t="s">
        <v>39</v>
      </c>
      <c r="E1800" s="20">
        <v>4.51694614991E-8</v>
      </c>
      <c r="F1800" s="37">
        <v>9.3029053102514001E-10</v>
      </c>
      <c r="G1800" s="37">
        <v>9.3029053102514001E-10</v>
      </c>
      <c r="H1800" s="37">
        <v>9.3029053102514001E-10</v>
      </c>
    </row>
    <row r="1801" spans="1:8">
      <c r="A1801" t="s">
        <v>628</v>
      </c>
      <c r="B1801" t="s">
        <v>45</v>
      </c>
      <c r="D1801" t="s">
        <v>39</v>
      </c>
      <c r="E1801" s="20">
        <v>2.1449637661200002E-9</v>
      </c>
      <c r="F1801" s="37">
        <v>4.7559458915735233E-10</v>
      </c>
      <c r="G1801" s="37">
        <v>4.7559458915735233E-10</v>
      </c>
      <c r="H1801" s="37">
        <v>4.7559458915735233E-10</v>
      </c>
    </row>
    <row r="1802" spans="1:8">
      <c r="A1802" t="s">
        <v>628</v>
      </c>
      <c r="B1802" t="s">
        <v>46</v>
      </c>
      <c r="C1802" t="s">
        <v>629</v>
      </c>
      <c r="D1802" t="s">
        <v>39</v>
      </c>
      <c r="E1802">
        <v>0</v>
      </c>
      <c r="F1802" s="37">
        <v>0</v>
      </c>
      <c r="G1802" s="37">
        <v>0</v>
      </c>
      <c r="H1802" s="37">
        <v>0</v>
      </c>
    </row>
    <row r="1803" spans="1:8">
      <c r="A1803" t="s">
        <v>628</v>
      </c>
      <c r="B1803" t="s">
        <v>47</v>
      </c>
      <c r="C1803" t="s">
        <v>629</v>
      </c>
      <c r="D1803" t="s">
        <v>39</v>
      </c>
      <c r="E1803" s="20">
        <v>5.4830104203700002E-9</v>
      </c>
      <c r="F1803" s="37">
        <v>2.0707394967148917E-8</v>
      </c>
      <c r="G1803" s="37">
        <v>2.0707394967148917E-8</v>
      </c>
      <c r="H1803" s="37">
        <v>2.0707394967148917E-8</v>
      </c>
    </row>
    <row r="1804" spans="1:8">
      <c r="A1804" t="s">
        <v>628</v>
      </c>
      <c r="B1804" t="s">
        <v>48</v>
      </c>
      <c r="C1804" t="s">
        <v>629</v>
      </c>
      <c r="D1804" t="s">
        <v>39</v>
      </c>
      <c r="E1804" s="20">
        <v>6.8263815257200002E-7</v>
      </c>
      <c r="F1804" s="37">
        <v>1.154288798537372E-6</v>
      </c>
      <c r="G1804" s="37">
        <v>1.154288798537372E-6</v>
      </c>
      <c r="H1804" s="37">
        <v>1.154288798537372E-6</v>
      </c>
    </row>
    <row r="1805" spans="1:8">
      <c r="A1805" t="s">
        <v>628</v>
      </c>
      <c r="B1805" t="s">
        <v>49</v>
      </c>
      <c r="C1805" t="s">
        <v>629</v>
      </c>
      <c r="D1805" t="s">
        <v>39</v>
      </c>
      <c r="E1805">
        <v>0</v>
      </c>
      <c r="F1805" s="37">
        <v>0</v>
      </c>
      <c r="G1805" s="37">
        <v>0</v>
      </c>
      <c r="H1805" s="37">
        <v>0</v>
      </c>
    </row>
    <row r="1806" spans="1:8">
      <c r="A1806" t="s">
        <v>628</v>
      </c>
      <c r="B1806" t="s">
        <v>50</v>
      </c>
      <c r="C1806" t="s">
        <v>629</v>
      </c>
      <c r="D1806" t="s">
        <v>39</v>
      </c>
      <c r="E1806" s="20">
        <v>7.1179132703600003E-9</v>
      </c>
      <c r="F1806" s="37">
        <v>1.6193921338342021E-9</v>
      </c>
      <c r="G1806" s="37">
        <v>1.6193921338342021E-9</v>
      </c>
      <c r="H1806" s="37">
        <v>1.6193921338342021E-9</v>
      </c>
    </row>
    <row r="1807" spans="1:8">
      <c r="A1807" t="s">
        <v>628</v>
      </c>
      <c r="B1807" t="s">
        <v>51</v>
      </c>
      <c r="C1807" t="s">
        <v>629</v>
      </c>
      <c r="D1807" t="s">
        <v>39</v>
      </c>
      <c r="E1807" s="20">
        <v>3.8870121216800001E-8</v>
      </c>
      <c r="F1807" s="37">
        <v>2.9210156023027601E-8</v>
      </c>
      <c r="G1807" s="37">
        <v>2.9210156023027601E-8</v>
      </c>
      <c r="H1807" s="37">
        <v>2.9210156023027601E-8</v>
      </c>
    </row>
    <row r="1808" spans="1:8">
      <c r="A1808" t="s">
        <v>628</v>
      </c>
      <c r="B1808" t="s">
        <v>52</v>
      </c>
      <c r="C1808" t="s">
        <v>629</v>
      </c>
      <c r="D1808" t="s">
        <v>39</v>
      </c>
      <c r="E1808">
        <v>0</v>
      </c>
      <c r="F1808" s="37">
        <v>0</v>
      </c>
      <c r="G1808" s="37">
        <v>0</v>
      </c>
      <c r="H1808" s="37">
        <v>0</v>
      </c>
    </row>
    <row r="1809" spans="1:8">
      <c r="A1809" t="s">
        <v>630</v>
      </c>
      <c r="B1809" t="s">
        <v>38</v>
      </c>
      <c r="D1809" t="s">
        <v>39</v>
      </c>
      <c r="E1809" s="20">
        <v>2.8672155496500001E-13</v>
      </c>
      <c r="F1809" s="37">
        <v>2.5247220675889187E-12</v>
      </c>
      <c r="G1809" s="37">
        <v>2.5247220675889187E-12</v>
      </c>
      <c r="H1809" s="37">
        <v>2.5247220675889187E-12</v>
      </c>
    </row>
    <row r="1810" spans="1:8">
      <c r="A1810" t="s">
        <v>630</v>
      </c>
      <c r="B1810" t="s">
        <v>40</v>
      </c>
      <c r="D1810" t="s">
        <v>39</v>
      </c>
      <c r="E1810" s="20">
        <v>3.9437617810100001E-11</v>
      </c>
      <c r="F1810" s="37">
        <v>9.1683058264031213E-11</v>
      </c>
      <c r="G1810" s="37">
        <v>9.1683058264031213E-11</v>
      </c>
      <c r="H1810" s="37">
        <v>9.1683058264031213E-11</v>
      </c>
    </row>
    <row r="1811" spans="1:8">
      <c r="A1811" t="s">
        <v>630</v>
      </c>
      <c r="B1811" t="s">
        <v>42</v>
      </c>
      <c r="D1811" t="s">
        <v>39</v>
      </c>
      <c r="E1811">
        <v>2.8672739573600001E-10</v>
      </c>
      <c r="F1811" s="37">
        <v>4.4440747060088925E-10</v>
      </c>
      <c r="G1811" s="37">
        <v>4.4440747060088925E-10</v>
      </c>
      <c r="H1811" s="37">
        <v>4.4440747060088925E-10</v>
      </c>
    </row>
    <row r="1812" spans="1:8">
      <c r="A1812" t="s">
        <v>630</v>
      </c>
      <c r="B1812" t="s">
        <v>43</v>
      </c>
      <c r="D1812" t="s">
        <v>39</v>
      </c>
      <c r="E1812" s="20">
        <v>1.0378071386399999E-9</v>
      </c>
      <c r="F1812" s="37">
        <v>5.1522517638232803E-9</v>
      </c>
      <c r="G1812" s="37">
        <v>5.1522517638232803E-9</v>
      </c>
      <c r="H1812" s="37">
        <v>5.1522517638232803E-9</v>
      </c>
    </row>
    <row r="1813" spans="1:8">
      <c r="A1813" t="s">
        <v>630</v>
      </c>
      <c r="B1813" t="s">
        <v>44</v>
      </c>
      <c r="D1813" t="s">
        <v>39</v>
      </c>
      <c r="E1813" s="20">
        <v>0</v>
      </c>
      <c r="F1813" s="37">
        <v>0</v>
      </c>
      <c r="G1813" s="37">
        <v>0</v>
      </c>
      <c r="H1813" s="37">
        <v>0</v>
      </c>
    </row>
    <row r="1814" spans="1:8">
      <c r="A1814" t="s">
        <v>631</v>
      </c>
      <c r="B1814" t="s">
        <v>127</v>
      </c>
      <c r="C1814" t="s">
        <v>632</v>
      </c>
      <c r="D1814" t="s">
        <v>39</v>
      </c>
      <c r="E1814" s="20">
        <v>1.18644825163E-7</v>
      </c>
      <c r="F1814" s="37">
        <v>6.0370918774846839E-9</v>
      </c>
      <c r="G1814" s="37">
        <v>6.0370918774846839E-9</v>
      </c>
      <c r="H1814" s="37">
        <v>6.0370918774846839E-9</v>
      </c>
    </row>
    <row r="1815" spans="1:8">
      <c r="A1815" t="s">
        <v>633</v>
      </c>
      <c r="B1815" t="s">
        <v>127</v>
      </c>
      <c r="C1815" t="s">
        <v>632</v>
      </c>
      <c r="D1815" t="s">
        <v>39</v>
      </c>
      <c r="E1815" s="20">
        <v>5.25762267375E-8</v>
      </c>
      <c r="F1815" s="37">
        <v>3.1292509753043822E-9</v>
      </c>
      <c r="G1815" s="37">
        <v>3.1292509753043822E-9</v>
      </c>
      <c r="H1815" s="37">
        <v>3.1292509753043822E-9</v>
      </c>
    </row>
    <row r="1816" spans="1:8">
      <c r="A1816" t="s">
        <v>634</v>
      </c>
      <c r="B1816" t="s">
        <v>58</v>
      </c>
      <c r="D1816" t="s">
        <v>39</v>
      </c>
      <c r="E1816">
        <v>0</v>
      </c>
      <c r="F1816" s="37">
        <v>0</v>
      </c>
      <c r="G1816" s="37">
        <v>0</v>
      </c>
      <c r="H1816" s="37">
        <v>0</v>
      </c>
    </row>
    <row r="1817" spans="1:8">
      <c r="A1817" t="s">
        <v>634</v>
      </c>
      <c r="B1817" t="s">
        <v>59</v>
      </c>
      <c r="C1817" t="s">
        <v>635</v>
      </c>
      <c r="D1817" t="s">
        <v>39</v>
      </c>
      <c r="E1817">
        <v>0</v>
      </c>
      <c r="F1817" s="37">
        <v>0</v>
      </c>
      <c r="G1817" s="37">
        <v>0</v>
      </c>
      <c r="H1817" s="37">
        <v>0</v>
      </c>
    </row>
    <row r="1818" spans="1:8">
      <c r="A1818" t="s">
        <v>636</v>
      </c>
      <c r="B1818" t="s">
        <v>58</v>
      </c>
      <c r="D1818" t="s">
        <v>39</v>
      </c>
      <c r="E1818">
        <v>0</v>
      </c>
      <c r="F1818" s="37">
        <v>0</v>
      </c>
      <c r="G1818" s="37">
        <v>0</v>
      </c>
      <c r="H1818" s="37">
        <v>0</v>
      </c>
    </row>
    <row r="1819" spans="1:8">
      <c r="A1819" t="s">
        <v>636</v>
      </c>
      <c r="B1819" t="s">
        <v>59</v>
      </c>
      <c r="C1819" t="s">
        <v>637</v>
      </c>
      <c r="D1819" t="s">
        <v>39</v>
      </c>
      <c r="E1819">
        <v>0</v>
      </c>
      <c r="F1819" s="37">
        <v>0</v>
      </c>
      <c r="G1819" s="37">
        <v>0</v>
      </c>
      <c r="H1819" s="37">
        <v>0</v>
      </c>
    </row>
    <row r="1820" spans="1:8">
      <c r="A1820" t="s">
        <v>638</v>
      </c>
      <c r="B1820" t="s">
        <v>127</v>
      </c>
      <c r="C1820" t="s">
        <v>639</v>
      </c>
      <c r="D1820" t="s">
        <v>39</v>
      </c>
      <c r="E1820" s="20">
        <v>3.3417191563199999E-6</v>
      </c>
      <c r="F1820" s="37">
        <v>2.6401885760505982E-7</v>
      </c>
      <c r="G1820" s="37">
        <v>2.6401885760505982E-7</v>
      </c>
      <c r="H1820" s="37">
        <v>2.6401885760505982E-7</v>
      </c>
    </row>
    <row r="1821" spans="1:8">
      <c r="A1821" t="s">
        <v>640</v>
      </c>
      <c r="B1821" t="s">
        <v>38</v>
      </c>
      <c r="D1821" t="s">
        <v>39</v>
      </c>
      <c r="E1821">
        <v>0</v>
      </c>
      <c r="F1821" s="37">
        <v>0</v>
      </c>
      <c r="G1821" s="37">
        <v>0</v>
      </c>
      <c r="H1821" s="37">
        <v>0</v>
      </c>
    </row>
    <row r="1822" spans="1:8">
      <c r="A1822" t="s">
        <v>640</v>
      </c>
      <c r="B1822" t="s">
        <v>40</v>
      </c>
      <c r="D1822" t="s">
        <v>39</v>
      </c>
      <c r="E1822" s="20">
        <v>1.8669203303599999E-10</v>
      </c>
      <c r="F1822" s="37">
        <v>3.2498678088170201E-10</v>
      </c>
      <c r="G1822" s="37">
        <v>3.2498678088170201E-10</v>
      </c>
      <c r="H1822" s="37">
        <v>3.2498678088170201E-10</v>
      </c>
    </row>
    <row r="1823" spans="1:8">
      <c r="A1823" t="s">
        <v>640</v>
      </c>
      <c r="B1823" t="s">
        <v>42</v>
      </c>
      <c r="D1823" t="s">
        <v>39</v>
      </c>
      <c r="E1823">
        <v>0</v>
      </c>
      <c r="F1823" s="37">
        <v>0</v>
      </c>
      <c r="G1823" s="37">
        <v>0</v>
      </c>
      <c r="H1823" s="37">
        <v>0</v>
      </c>
    </row>
    <row r="1824" spans="1:8">
      <c r="A1824" t="s">
        <v>640</v>
      </c>
      <c r="B1824" t="s">
        <v>43</v>
      </c>
      <c r="D1824" t="s">
        <v>39</v>
      </c>
      <c r="E1824">
        <v>0</v>
      </c>
      <c r="F1824" s="37">
        <v>0</v>
      </c>
      <c r="G1824" s="37">
        <v>0</v>
      </c>
      <c r="H1824" s="37">
        <v>0</v>
      </c>
    </row>
    <row r="1825" spans="1:8">
      <c r="A1825" t="s">
        <v>640</v>
      </c>
      <c r="B1825" t="s">
        <v>44</v>
      </c>
      <c r="D1825" t="s">
        <v>39</v>
      </c>
      <c r="E1825">
        <v>0</v>
      </c>
      <c r="F1825" s="37">
        <v>0</v>
      </c>
      <c r="G1825" s="37">
        <v>0</v>
      </c>
      <c r="H1825" s="37">
        <v>0</v>
      </c>
    </row>
    <row r="1826" spans="1:8">
      <c r="A1826" t="s">
        <v>640</v>
      </c>
      <c r="B1826" t="s">
        <v>45</v>
      </c>
      <c r="D1826" t="s">
        <v>39</v>
      </c>
      <c r="E1826">
        <v>0</v>
      </c>
      <c r="F1826" s="37">
        <v>0</v>
      </c>
      <c r="G1826" s="37">
        <v>0</v>
      </c>
      <c r="H1826" s="37">
        <v>0</v>
      </c>
    </row>
    <row r="1827" spans="1:8">
      <c r="A1827" t="s">
        <v>640</v>
      </c>
      <c r="B1827" t="s">
        <v>46</v>
      </c>
      <c r="D1827" t="s">
        <v>39</v>
      </c>
      <c r="E1827">
        <v>0</v>
      </c>
      <c r="F1827" s="37">
        <v>0</v>
      </c>
      <c r="G1827" s="37">
        <v>0</v>
      </c>
      <c r="H1827" s="37">
        <v>0</v>
      </c>
    </row>
    <row r="1828" spans="1:8">
      <c r="A1828" t="s">
        <v>640</v>
      </c>
      <c r="B1828" t="s">
        <v>47</v>
      </c>
      <c r="D1828" t="s">
        <v>39</v>
      </c>
      <c r="E1828">
        <v>0</v>
      </c>
      <c r="F1828" s="37">
        <v>0</v>
      </c>
      <c r="G1828" s="37">
        <v>0</v>
      </c>
      <c r="H1828" s="37">
        <v>0</v>
      </c>
    </row>
    <row r="1829" spans="1:8">
      <c r="A1829" t="s">
        <v>640</v>
      </c>
      <c r="B1829" t="s">
        <v>48</v>
      </c>
      <c r="D1829" t="s">
        <v>39</v>
      </c>
      <c r="E1829">
        <v>0</v>
      </c>
      <c r="F1829" s="37">
        <v>0</v>
      </c>
      <c r="G1829" s="37">
        <v>0</v>
      </c>
      <c r="H1829" s="37">
        <v>0</v>
      </c>
    </row>
    <row r="1830" spans="1:8">
      <c r="A1830" t="s">
        <v>640</v>
      </c>
      <c r="B1830" t="s">
        <v>49</v>
      </c>
      <c r="D1830" t="s">
        <v>39</v>
      </c>
      <c r="E1830">
        <v>0</v>
      </c>
      <c r="F1830" s="37">
        <v>0</v>
      </c>
      <c r="G1830" s="37">
        <v>0</v>
      </c>
      <c r="H1830" s="37">
        <v>0</v>
      </c>
    </row>
    <row r="1831" spans="1:8">
      <c r="A1831" t="s">
        <v>640</v>
      </c>
      <c r="B1831" t="s">
        <v>50</v>
      </c>
      <c r="D1831" t="s">
        <v>39</v>
      </c>
      <c r="E1831">
        <v>0</v>
      </c>
      <c r="F1831" s="37">
        <v>0</v>
      </c>
      <c r="G1831" s="37">
        <v>0</v>
      </c>
      <c r="H1831" s="37">
        <v>0</v>
      </c>
    </row>
    <row r="1832" spans="1:8">
      <c r="A1832" t="s">
        <v>640</v>
      </c>
      <c r="B1832" t="s">
        <v>51</v>
      </c>
      <c r="D1832" t="s">
        <v>39</v>
      </c>
      <c r="E1832" s="20">
        <v>3.3604565070399998E-10</v>
      </c>
      <c r="F1832" s="37">
        <v>5.8497618868445233E-10</v>
      </c>
      <c r="G1832" s="37">
        <v>5.8497618868445233E-10</v>
      </c>
      <c r="H1832" s="37">
        <v>5.8497618868445233E-10</v>
      </c>
    </row>
    <row r="1833" spans="1:8">
      <c r="A1833" t="s">
        <v>640</v>
      </c>
      <c r="B1833" t="s">
        <v>52</v>
      </c>
      <c r="D1833" t="s">
        <v>39</v>
      </c>
      <c r="E1833">
        <v>0</v>
      </c>
      <c r="F1833" s="37">
        <v>0</v>
      </c>
      <c r="G1833" s="37">
        <v>0</v>
      </c>
      <c r="H1833" s="37">
        <v>0</v>
      </c>
    </row>
    <row r="1834" spans="1:8">
      <c r="A1834" t="s">
        <v>641</v>
      </c>
      <c r="B1834" t="s">
        <v>58</v>
      </c>
      <c r="D1834" t="s">
        <v>39</v>
      </c>
      <c r="E1834">
        <v>0</v>
      </c>
      <c r="F1834" s="37">
        <v>0</v>
      </c>
      <c r="G1834" s="37">
        <v>0</v>
      </c>
      <c r="H1834" s="37">
        <v>0</v>
      </c>
    </row>
    <row r="1835" spans="1:8">
      <c r="A1835" t="s">
        <v>641</v>
      </c>
      <c r="B1835" t="s">
        <v>59</v>
      </c>
      <c r="C1835" t="s">
        <v>642</v>
      </c>
      <c r="D1835" t="s">
        <v>39</v>
      </c>
      <c r="E1835">
        <v>0</v>
      </c>
      <c r="F1835" s="37">
        <v>0</v>
      </c>
      <c r="G1835" s="37">
        <v>0</v>
      </c>
      <c r="H1835" s="37">
        <v>0</v>
      </c>
    </row>
    <row r="1836" spans="1:8">
      <c r="A1836" t="s">
        <v>643</v>
      </c>
      <c r="B1836" t="s">
        <v>58</v>
      </c>
      <c r="D1836" t="s">
        <v>39</v>
      </c>
      <c r="E1836">
        <v>0</v>
      </c>
      <c r="F1836" s="37">
        <v>0</v>
      </c>
      <c r="G1836" s="37">
        <v>0</v>
      </c>
      <c r="H1836" s="37">
        <v>0</v>
      </c>
    </row>
    <row r="1837" spans="1:8">
      <c r="A1837" t="s">
        <v>643</v>
      </c>
      <c r="B1837" t="s">
        <v>59</v>
      </c>
      <c r="C1837" t="s">
        <v>644</v>
      </c>
      <c r="D1837" t="s">
        <v>39</v>
      </c>
      <c r="E1837">
        <v>0</v>
      </c>
      <c r="F1837" s="37">
        <v>0</v>
      </c>
      <c r="G1837" s="37">
        <v>0</v>
      </c>
      <c r="H1837" s="37">
        <v>0</v>
      </c>
    </row>
    <row r="1838" spans="1:8">
      <c r="A1838" t="s">
        <v>645</v>
      </c>
      <c r="B1838" t="s">
        <v>58</v>
      </c>
      <c r="D1838" t="s">
        <v>39</v>
      </c>
      <c r="E1838">
        <v>0</v>
      </c>
      <c r="F1838" s="37">
        <v>0</v>
      </c>
      <c r="G1838" s="37">
        <v>0</v>
      </c>
      <c r="H1838" s="37">
        <v>0</v>
      </c>
    </row>
    <row r="1839" spans="1:8">
      <c r="A1839" t="s">
        <v>645</v>
      </c>
      <c r="B1839" t="s">
        <v>59</v>
      </c>
      <c r="C1839" t="s">
        <v>646</v>
      </c>
      <c r="D1839" t="s">
        <v>39</v>
      </c>
      <c r="E1839">
        <v>0</v>
      </c>
      <c r="F1839" s="37">
        <v>0</v>
      </c>
      <c r="G1839" s="37">
        <v>0</v>
      </c>
      <c r="H1839" s="37">
        <v>0</v>
      </c>
    </row>
    <row r="1840" spans="1:8">
      <c r="A1840" t="s">
        <v>647</v>
      </c>
      <c r="B1840" t="s">
        <v>58</v>
      </c>
      <c r="D1840" t="s">
        <v>39</v>
      </c>
      <c r="E1840">
        <v>0</v>
      </c>
      <c r="F1840" s="37">
        <v>0</v>
      </c>
      <c r="G1840" s="37">
        <v>0</v>
      </c>
      <c r="H1840" s="37">
        <v>0</v>
      </c>
    </row>
    <row r="1841" spans="1:8">
      <c r="A1841" t="s">
        <v>647</v>
      </c>
      <c r="B1841" t="s">
        <v>59</v>
      </c>
      <c r="C1841" t="s">
        <v>648</v>
      </c>
      <c r="D1841" t="s">
        <v>39</v>
      </c>
      <c r="E1841">
        <v>0</v>
      </c>
      <c r="F1841" s="37">
        <v>0</v>
      </c>
      <c r="G1841" s="37">
        <v>0</v>
      </c>
      <c r="H1841" s="37">
        <v>0</v>
      </c>
    </row>
    <row r="1842" spans="1:8">
      <c r="A1842" t="s">
        <v>649</v>
      </c>
      <c r="B1842" t="s">
        <v>58</v>
      </c>
      <c r="D1842" t="s">
        <v>39</v>
      </c>
      <c r="E1842">
        <v>0</v>
      </c>
      <c r="F1842" s="37">
        <v>0</v>
      </c>
      <c r="G1842" s="37">
        <v>0</v>
      </c>
      <c r="H1842" s="37">
        <v>0</v>
      </c>
    </row>
    <row r="1843" spans="1:8">
      <c r="A1843" t="s">
        <v>649</v>
      </c>
      <c r="B1843" t="s">
        <v>59</v>
      </c>
      <c r="C1843" t="s">
        <v>650</v>
      </c>
      <c r="D1843" t="s">
        <v>39</v>
      </c>
      <c r="E1843">
        <v>0</v>
      </c>
      <c r="F1843" s="37">
        <v>0</v>
      </c>
      <c r="G1843" s="37">
        <v>0</v>
      </c>
      <c r="H1843" s="37">
        <v>0</v>
      </c>
    </row>
    <row r="1844" spans="1:8">
      <c r="A1844" t="s">
        <v>651</v>
      </c>
      <c r="B1844" t="s">
        <v>58</v>
      </c>
      <c r="D1844" t="s">
        <v>39</v>
      </c>
      <c r="E1844">
        <v>0</v>
      </c>
      <c r="F1844" s="37">
        <v>0</v>
      </c>
      <c r="G1844" s="37">
        <v>0</v>
      </c>
      <c r="H1844" s="37">
        <v>0</v>
      </c>
    </row>
    <row r="1845" spans="1:8">
      <c r="A1845" t="s">
        <v>651</v>
      </c>
      <c r="B1845" t="s">
        <v>59</v>
      </c>
      <c r="C1845" t="s">
        <v>652</v>
      </c>
      <c r="D1845" t="s">
        <v>39</v>
      </c>
      <c r="E1845">
        <v>0</v>
      </c>
      <c r="F1845" s="37">
        <v>0</v>
      </c>
      <c r="G1845" s="37">
        <v>0</v>
      </c>
      <c r="H1845" s="37">
        <v>0</v>
      </c>
    </row>
    <row r="1846" spans="1:8">
      <c r="A1846" t="s">
        <v>653</v>
      </c>
      <c r="B1846" t="s">
        <v>58</v>
      </c>
      <c r="D1846" t="s">
        <v>39</v>
      </c>
      <c r="E1846">
        <v>0</v>
      </c>
      <c r="F1846" s="37">
        <v>0</v>
      </c>
      <c r="G1846" s="37">
        <v>0</v>
      </c>
      <c r="H1846" s="37">
        <v>0</v>
      </c>
    </row>
    <row r="1847" spans="1:8">
      <c r="A1847" t="s">
        <v>653</v>
      </c>
      <c r="B1847" t="s">
        <v>59</v>
      </c>
      <c r="C1847" t="s">
        <v>654</v>
      </c>
      <c r="D1847" t="s">
        <v>39</v>
      </c>
      <c r="E1847">
        <v>0</v>
      </c>
      <c r="F1847" s="37">
        <v>0</v>
      </c>
      <c r="G1847" s="37">
        <v>0</v>
      </c>
      <c r="H1847" s="37">
        <v>0</v>
      </c>
    </row>
    <row r="1848" spans="1:8">
      <c r="A1848" t="s">
        <v>655</v>
      </c>
      <c r="B1848" t="s">
        <v>58</v>
      </c>
      <c r="D1848" t="s">
        <v>39</v>
      </c>
      <c r="E1848">
        <v>0</v>
      </c>
      <c r="F1848" s="37">
        <v>0</v>
      </c>
      <c r="G1848" s="37">
        <v>0</v>
      </c>
      <c r="H1848" s="37">
        <v>0</v>
      </c>
    </row>
    <row r="1849" spans="1:8">
      <c r="A1849" t="s">
        <v>655</v>
      </c>
      <c r="B1849" t="s">
        <v>59</v>
      </c>
      <c r="C1849" t="s">
        <v>656</v>
      </c>
      <c r="D1849" t="s">
        <v>39</v>
      </c>
      <c r="E1849">
        <v>0</v>
      </c>
      <c r="F1849" s="37">
        <v>0</v>
      </c>
      <c r="G1849" s="37">
        <v>0</v>
      </c>
      <c r="H1849" s="37">
        <v>0</v>
      </c>
    </row>
    <row r="1850" spans="1:8">
      <c r="A1850" t="s">
        <v>657</v>
      </c>
      <c r="B1850" t="s">
        <v>38</v>
      </c>
      <c r="D1850" t="s">
        <v>39</v>
      </c>
      <c r="E1850" s="20">
        <v>9.4642128824899997E-10</v>
      </c>
      <c r="F1850" s="37">
        <v>1.0051639172512921E-7</v>
      </c>
      <c r="G1850" s="37">
        <v>1.0051639172512921E-7</v>
      </c>
      <c r="H1850" s="37">
        <v>1.0051639172512921E-7</v>
      </c>
    </row>
    <row r="1851" spans="1:8">
      <c r="A1851" t="s">
        <v>657</v>
      </c>
      <c r="B1851" t="s">
        <v>40</v>
      </c>
      <c r="C1851" t="s">
        <v>658</v>
      </c>
      <c r="D1851" t="s">
        <v>39</v>
      </c>
      <c r="E1851" s="20">
        <v>2.1114059641299999E-7</v>
      </c>
      <c r="F1851" s="37">
        <v>4.2190953024048699E-7</v>
      </c>
      <c r="G1851" s="37">
        <v>4.2190953024048699E-7</v>
      </c>
      <c r="H1851" s="37">
        <v>4.2190953024048699E-7</v>
      </c>
    </row>
    <row r="1852" spans="1:8">
      <c r="A1852" t="s">
        <v>657</v>
      </c>
      <c r="B1852" t="s">
        <v>42</v>
      </c>
      <c r="C1852" t="s">
        <v>658</v>
      </c>
      <c r="D1852" t="s">
        <v>39</v>
      </c>
      <c r="E1852" s="20">
        <v>1.9003068627300001E-9</v>
      </c>
      <c r="F1852" s="37">
        <v>3.1467618316731404E-9</v>
      </c>
      <c r="G1852" s="37">
        <v>3.1467618316731404E-9</v>
      </c>
      <c r="H1852" s="37">
        <v>3.1467618316731404E-9</v>
      </c>
    </row>
    <row r="1853" spans="1:8">
      <c r="A1853" t="s">
        <v>657</v>
      </c>
      <c r="B1853" t="s">
        <v>43</v>
      </c>
      <c r="C1853" t="s">
        <v>658</v>
      </c>
      <c r="D1853" t="s">
        <v>39</v>
      </c>
      <c r="E1853">
        <v>0</v>
      </c>
      <c r="F1853" s="37">
        <v>0</v>
      </c>
      <c r="G1853" s="37">
        <v>0</v>
      </c>
      <c r="H1853" s="37">
        <v>0</v>
      </c>
    </row>
    <row r="1854" spans="1:8">
      <c r="A1854" t="s">
        <v>657</v>
      </c>
      <c r="B1854" t="s">
        <v>44</v>
      </c>
      <c r="C1854" t="s">
        <v>658</v>
      </c>
      <c r="D1854" t="s">
        <v>39</v>
      </c>
      <c r="E1854" s="20">
        <v>5.3786418566599998E-15</v>
      </c>
      <c r="F1854" s="37">
        <v>4.6515739241678796E-15</v>
      </c>
      <c r="G1854" s="37">
        <v>4.6515739241678796E-15</v>
      </c>
      <c r="H1854" s="37">
        <v>4.6515739241678796E-15</v>
      </c>
    </row>
    <row r="1855" spans="1:8">
      <c r="A1855" t="s">
        <v>657</v>
      </c>
      <c r="B1855" t="s">
        <v>45</v>
      </c>
      <c r="D1855" t="s">
        <v>39</v>
      </c>
      <c r="E1855" s="20">
        <v>4.6852994744599995E-10</v>
      </c>
      <c r="F1855" s="37">
        <v>1.5725783943130798E-10</v>
      </c>
      <c r="G1855" s="37">
        <v>1.5725783943130798E-10</v>
      </c>
      <c r="H1855" s="37">
        <v>1.5725783943130798E-10</v>
      </c>
    </row>
    <row r="1856" spans="1:8">
      <c r="A1856" t="s">
        <v>657</v>
      </c>
      <c r="B1856" t="s">
        <v>46</v>
      </c>
      <c r="C1856" t="s">
        <v>658</v>
      </c>
      <c r="D1856" t="s">
        <v>39</v>
      </c>
      <c r="E1856">
        <v>0</v>
      </c>
      <c r="F1856" s="37">
        <v>0</v>
      </c>
      <c r="G1856" s="37">
        <v>0</v>
      </c>
      <c r="H1856" s="37">
        <v>0</v>
      </c>
    </row>
    <row r="1857" spans="1:8">
      <c r="A1857" t="s">
        <v>657</v>
      </c>
      <c r="B1857" t="s">
        <v>47</v>
      </c>
      <c r="C1857" t="s">
        <v>658</v>
      </c>
      <c r="D1857" t="s">
        <v>39</v>
      </c>
      <c r="E1857">
        <v>0</v>
      </c>
      <c r="F1857" s="37">
        <v>0</v>
      </c>
      <c r="G1857" s="37">
        <v>0</v>
      </c>
      <c r="H1857" s="37">
        <v>0</v>
      </c>
    </row>
    <row r="1858" spans="1:8">
      <c r="A1858" t="s">
        <v>657</v>
      </c>
      <c r="B1858" t="s">
        <v>48</v>
      </c>
      <c r="C1858" t="s">
        <v>658</v>
      </c>
      <c r="D1858" t="s">
        <v>39</v>
      </c>
      <c r="E1858">
        <v>0</v>
      </c>
      <c r="F1858" s="37">
        <v>0</v>
      </c>
      <c r="G1858" s="37">
        <v>0</v>
      </c>
      <c r="H1858" s="37">
        <v>0</v>
      </c>
    </row>
    <row r="1859" spans="1:8">
      <c r="A1859" t="s">
        <v>657</v>
      </c>
      <c r="B1859" t="s">
        <v>49</v>
      </c>
      <c r="C1859" t="s">
        <v>658</v>
      </c>
      <c r="D1859" t="s">
        <v>39</v>
      </c>
      <c r="E1859">
        <v>0</v>
      </c>
      <c r="F1859" s="37">
        <v>0</v>
      </c>
      <c r="G1859" s="37">
        <v>0</v>
      </c>
      <c r="H1859" s="37">
        <v>0</v>
      </c>
    </row>
    <row r="1860" spans="1:8">
      <c r="A1860" t="s">
        <v>657</v>
      </c>
      <c r="B1860" t="s">
        <v>50</v>
      </c>
      <c r="C1860" t="s">
        <v>658</v>
      </c>
      <c r="D1860" t="s">
        <v>39</v>
      </c>
      <c r="E1860">
        <v>0</v>
      </c>
      <c r="F1860" s="37">
        <v>0</v>
      </c>
      <c r="G1860" s="37">
        <v>0</v>
      </c>
      <c r="H1860" s="37">
        <v>0</v>
      </c>
    </row>
    <row r="1861" spans="1:8">
      <c r="A1861" t="s">
        <v>657</v>
      </c>
      <c r="B1861" t="s">
        <v>51</v>
      </c>
      <c r="C1861" t="s">
        <v>658</v>
      </c>
      <c r="D1861" t="s">
        <v>39</v>
      </c>
      <c r="E1861" s="20">
        <v>3.56151162365E-12</v>
      </c>
      <c r="F1861" s="37">
        <v>6.2557189968012798E-12</v>
      </c>
      <c r="G1861" s="37">
        <v>6.2557189968012798E-12</v>
      </c>
      <c r="H1861" s="37">
        <v>6.2557189968012798E-12</v>
      </c>
    </row>
    <row r="1862" spans="1:8">
      <c r="A1862" t="s">
        <v>657</v>
      </c>
      <c r="B1862" t="s">
        <v>52</v>
      </c>
      <c r="C1862" t="s">
        <v>658</v>
      </c>
      <c r="D1862" t="s">
        <v>39</v>
      </c>
      <c r="E1862">
        <v>0</v>
      </c>
      <c r="F1862" s="37">
        <v>0</v>
      </c>
      <c r="G1862" s="37">
        <v>0</v>
      </c>
      <c r="H1862" s="37">
        <v>0</v>
      </c>
    </row>
    <row r="1863" spans="1:8">
      <c r="A1863" t="s">
        <v>659</v>
      </c>
      <c r="B1863" t="s">
        <v>40</v>
      </c>
      <c r="C1863" t="s">
        <v>660</v>
      </c>
      <c r="D1863" t="s">
        <v>39</v>
      </c>
      <c r="E1863" s="20">
        <v>5.8768423975700002E-16</v>
      </c>
      <c r="F1863" s="37">
        <v>2.1945472519726641E-15</v>
      </c>
      <c r="G1863" s="37">
        <v>2.1945472519726641E-15</v>
      </c>
      <c r="H1863" s="37">
        <v>2.1945472519726641E-15</v>
      </c>
    </row>
    <row r="1864" spans="1:8">
      <c r="A1864" t="s">
        <v>659</v>
      </c>
      <c r="B1864" t="s">
        <v>42</v>
      </c>
      <c r="C1864" t="s">
        <v>660</v>
      </c>
      <c r="D1864" t="s">
        <v>39</v>
      </c>
      <c r="E1864">
        <v>0</v>
      </c>
      <c r="F1864" s="37">
        <v>0</v>
      </c>
      <c r="G1864" s="37">
        <v>0</v>
      </c>
      <c r="H1864" s="37">
        <v>0</v>
      </c>
    </row>
    <row r="1865" spans="1:8">
      <c r="A1865" t="s">
        <v>659</v>
      </c>
      <c r="B1865" t="s">
        <v>43</v>
      </c>
      <c r="C1865" t="s">
        <v>660</v>
      </c>
      <c r="D1865" t="s">
        <v>39</v>
      </c>
      <c r="E1865">
        <v>0</v>
      </c>
      <c r="F1865" s="37">
        <v>0</v>
      </c>
      <c r="G1865" s="37">
        <v>0</v>
      </c>
      <c r="H1865" s="37">
        <v>0</v>
      </c>
    </row>
    <row r="1866" spans="1:8">
      <c r="A1866" t="s">
        <v>659</v>
      </c>
      <c r="B1866" t="s">
        <v>44</v>
      </c>
      <c r="C1866" t="s">
        <v>660</v>
      </c>
      <c r="D1866" t="s">
        <v>39</v>
      </c>
      <c r="E1866">
        <v>0</v>
      </c>
      <c r="F1866" s="37">
        <v>0</v>
      </c>
      <c r="G1866" s="37">
        <v>0</v>
      </c>
      <c r="H1866" s="37">
        <v>0</v>
      </c>
    </row>
    <row r="1867" spans="1:8">
      <c r="A1867" t="s">
        <v>659</v>
      </c>
      <c r="B1867" t="s">
        <v>47</v>
      </c>
      <c r="C1867" t="s">
        <v>660</v>
      </c>
      <c r="D1867" t="s">
        <v>39</v>
      </c>
      <c r="E1867">
        <v>0</v>
      </c>
      <c r="F1867" s="37">
        <v>0</v>
      </c>
      <c r="G1867" s="37">
        <v>0</v>
      </c>
      <c r="H1867" s="37">
        <v>0</v>
      </c>
    </row>
    <row r="1868" spans="1:8">
      <c r="A1868" t="s">
        <v>659</v>
      </c>
      <c r="B1868" t="s">
        <v>48</v>
      </c>
      <c r="C1868" t="s">
        <v>660</v>
      </c>
      <c r="D1868" t="s">
        <v>39</v>
      </c>
      <c r="E1868">
        <v>0</v>
      </c>
      <c r="F1868" s="37">
        <v>0</v>
      </c>
      <c r="G1868" s="37">
        <v>0</v>
      </c>
      <c r="H1868" s="37">
        <v>0</v>
      </c>
    </row>
    <row r="1869" spans="1:8">
      <c r="A1869" t="s">
        <v>659</v>
      </c>
      <c r="B1869" t="s">
        <v>49</v>
      </c>
      <c r="C1869" t="s">
        <v>660</v>
      </c>
      <c r="D1869" t="s">
        <v>39</v>
      </c>
      <c r="E1869">
        <v>0</v>
      </c>
      <c r="F1869" s="37">
        <v>0</v>
      </c>
      <c r="G1869" s="37">
        <v>0</v>
      </c>
      <c r="H1869" s="37">
        <v>0</v>
      </c>
    </row>
    <row r="1870" spans="1:8">
      <c r="A1870" t="s">
        <v>659</v>
      </c>
      <c r="B1870" t="s">
        <v>50</v>
      </c>
      <c r="C1870" t="s">
        <v>660</v>
      </c>
      <c r="D1870" t="s">
        <v>39</v>
      </c>
      <c r="E1870">
        <v>0</v>
      </c>
      <c r="F1870" s="37">
        <v>0</v>
      </c>
      <c r="G1870" s="37">
        <v>0</v>
      </c>
      <c r="H1870" s="37">
        <v>0</v>
      </c>
    </row>
    <row r="1871" spans="1:8">
      <c r="A1871" t="s">
        <v>659</v>
      </c>
      <c r="B1871" t="s">
        <v>51</v>
      </c>
      <c r="C1871" t="s">
        <v>660</v>
      </c>
      <c r="D1871" t="s">
        <v>39</v>
      </c>
      <c r="E1871" s="20">
        <v>1.4104818803700001E-15</v>
      </c>
      <c r="F1871" s="37">
        <v>5.2670661056480805E-15</v>
      </c>
      <c r="G1871" s="37">
        <v>5.2670661056480805E-15</v>
      </c>
      <c r="H1871" s="37">
        <v>5.2670661056480805E-15</v>
      </c>
    </row>
    <row r="1872" spans="1:8">
      <c r="A1872" t="s">
        <v>659</v>
      </c>
      <c r="B1872" t="s">
        <v>52</v>
      </c>
      <c r="C1872" t="s">
        <v>660</v>
      </c>
      <c r="D1872" t="s">
        <v>39</v>
      </c>
      <c r="E1872">
        <v>0</v>
      </c>
      <c r="F1872" s="37">
        <v>0</v>
      </c>
      <c r="G1872" s="37">
        <v>0</v>
      </c>
      <c r="H1872" s="37">
        <v>0</v>
      </c>
    </row>
    <row r="1873" spans="1:8">
      <c r="A1873" t="s">
        <v>661</v>
      </c>
      <c r="B1873" t="s">
        <v>38</v>
      </c>
      <c r="D1873" t="s">
        <v>39</v>
      </c>
      <c r="E1873">
        <v>0</v>
      </c>
      <c r="F1873" s="37">
        <v>0</v>
      </c>
      <c r="G1873" s="37">
        <v>0</v>
      </c>
      <c r="H1873" s="37">
        <v>0</v>
      </c>
    </row>
    <row r="1874" spans="1:8">
      <c r="A1874" t="s">
        <v>661</v>
      </c>
      <c r="B1874" t="s">
        <v>40</v>
      </c>
      <c r="C1874" t="s">
        <v>662</v>
      </c>
      <c r="D1874" t="s">
        <v>39</v>
      </c>
      <c r="E1874" s="20">
        <v>3.8280811651199998E-13</v>
      </c>
      <c r="F1874" s="37">
        <v>2.9411920623573569E-13</v>
      </c>
      <c r="G1874" s="37">
        <v>2.9411920623573569E-13</v>
      </c>
      <c r="H1874" s="37">
        <v>2.9411920623573569E-13</v>
      </c>
    </row>
    <row r="1875" spans="1:8">
      <c r="A1875" t="s">
        <v>661</v>
      </c>
      <c r="B1875" t="s">
        <v>42</v>
      </c>
      <c r="C1875" t="s">
        <v>662</v>
      </c>
      <c r="D1875" t="s">
        <v>39</v>
      </c>
      <c r="E1875">
        <v>3.9467928719500001E-10</v>
      </c>
      <c r="F1875" s="37">
        <v>3.2253400180696401E-10</v>
      </c>
      <c r="G1875" s="37">
        <v>3.2253400180696401E-10</v>
      </c>
      <c r="H1875" s="37">
        <v>3.2253400180696401E-10</v>
      </c>
    </row>
    <row r="1876" spans="1:8">
      <c r="A1876" t="s">
        <v>661</v>
      </c>
      <c r="B1876" t="s">
        <v>43</v>
      </c>
      <c r="C1876" t="s">
        <v>662</v>
      </c>
      <c r="D1876" t="s">
        <v>39</v>
      </c>
      <c r="E1876">
        <v>0</v>
      </c>
      <c r="F1876" s="37">
        <v>0</v>
      </c>
      <c r="G1876" s="37">
        <v>0</v>
      </c>
      <c r="H1876" s="37">
        <v>0</v>
      </c>
    </row>
    <row r="1877" spans="1:8">
      <c r="A1877" t="s">
        <v>661</v>
      </c>
      <c r="B1877" t="s">
        <v>44</v>
      </c>
      <c r="C1877" t="s">
        <v>662</v>
      </c>
      <c r="D1877" t="s">
        <v>39</v>
      </c>
      <c r="E1877">
        <v>0</v>
      </c>
      <c r="F1877" s="37">
        <v>0</v>
      </c>
      <c r="G1877" s="37">
        <v>0</v>
      </c>
      <c r="H1877" s="37">
        <v>0</v>
      </c>
    </row>
    <row r="1878" spans="1:8">
      <c r="A1878" t="s">
        <v>661</v>
      </c>
      <c r="B1878" t="s">
        <v>45</v>
      </c>
      <c r="D1878" t="s">
        <v>39</v>
      </c>
      <c r="E1878" s="20">
        <v>0</v>
      </c>
      <c r="F1878" s="37">
        <v>0</v>
      </c>
      <c r="G1878" s="37">
        <v>0</v>
      </c>
      <c r="H1878" s="37">
        <v>0</v>
      </c>
    </row>
    <row r="1879" spans="1:8">
      <c r="A1879" t="s">
        <v>661</v>
      </c>
      <c r="B1879" t="s">
        <v>46</v>
      </c>
      <c r="D1879" t="s">
        <v>39</v>
      </c>
      <c r="E1879">
        <v>0</v>
      </c>
      <c r="F1879" s="37">
        <v>0</v>
      </c>
      <c r="G1879" s="37">
        <v>0</v>
      </c>
      <c r="H1879" s="37">
        <v>0</v>
      </c>
    </row>
    <row r="1880" spans="1:8">
      <c r="A1880" t="s">
        <v>661</v>
      </c>
      <c r="B1880" t="s">
        <v>47</v>
      </c>
      <c r="C1880" t="s">
        <v>662</v>
      </c>
      <c r="D1880" t="s">
        <v>39</v>
      </c>
      <c r="E1880">
        <v>0</v>
      </c>
      <c r="F1880" s="37">
        <v>0</v>
      </c>
      <c r="G1880" s="37">
        <v>0</v>
      </c>
      <c r="H1880" s="37">
        <v>0</v>
      </c>
    </row>
    <row r="1881" spans="1:8">
      <c r="A1881" t="s">
        <v>661</v>
      </c>
      <c r="B1881" t="s">
        <v>48</v>
      </c>
      <c r="C1881" t="s">
        <v>662</v>
      </c>
      <c r="D1881" t="s">
        <v>39</v>
      </c>
      <c r="E1881">
        <v>0</v>
      </c>
      <c r="F1881" s="37">
        <v>0</v>
      </c>
      <c r="G1881" s="37">
        <v>0</v>
      </c>
      <c r="H1881" s="37">
        <v>0</v>
      </c>
    </row>
    <row r="1882" spans="1:8">
      <c r="A1882" t="s">
        <v>661</v>
      </c>
      <c r="B1882" t="s">
        <v>49</v>
      </c>
      <c r="C1882" t="s">
        <v>662</v>
      </c>
      <c r="D1882" t="s">
        <v>39</v>
      </c>
      <c r="E1882">
        <v>0</v>
      </c>
      <c r="F1882" s="37">
        <v>0</v>
      </c>
      <c r="G1882" s="37">
        <v>0</v>
      </c>
      <c r="H1882" s="37">
        <v>0</v>
      </c>
    </row>
    <row r="1883" spans="1:8">
      <c r="A1883" t="s">
        <v>661</v>
      </c>
      <c r="B1883" t="s">
        <v>50</v>
      </c>
      <c r="C1883" t="s">
        <v>662</v>
      </c>
      <c r="D1883" t="s">
        <v>39</v>
      </c>
      <c r="E1883">
        <v>0</v>
      </c>
      <c r="F1883" s="37">
        <v>0</v>
      </c>
      <c r="G1883" s="37">
        <v>0</v>
      </c>
      <c r="H1883" s="37">
        <v>0</v>
      </c>
    </row>
    <row r="1884" spans="1:8">
      <c r="A1884" t="s">
        <v>661</v>
      </c>
      <c r="B1884" t="s">
        <v>51</v>
      </c>
      <c r="C1884" t="s">
        <v>662</v>
      </c>
      <c r="D1884" t="s">
        <v>39</v>
      </c>
      <c r="E1884" s="20">
        <v>4.0943860939400002E-16</v>
      </c>
      <c r="F1884" s="37">
        <v>1.5289370033026842E-15</v>
      </c>
      <c r="G1884" s="37">
        <v>1.5289370033026842E-15</v>
      </c>
      <c r="H1884" s="37">
        <v>1.5289370033026842E-15</v>
      </c>
    </row>
    <row r="1885" spans="1:8">
      <c r="A1885" t="s">
        <v>661</v>
      </c>
      <c r="B1885" t="s">
        <v>52</v>
      </c>
      <c r="C1885" t="s">
        <v>662</v>
      </c>
      <c r="D1885" t="s">
        <v>39</v>
      </c>
      <c r="E1885">
        <v>0</v>
      </c>
      <c r="F1885" s="37">
        <v>0</v>
      </c>
      <c r="G1885" s="37">
        <v>0</v>
      </c>
      <c r="H1885" s="37">
        <v>0</v>
      </c>
    </row>
    <row r="1886" spans="1:8">
      <c r="A1886" t="s">
        <v>663</v>
      </c>
      <c r="B1886" t="s">
        <v>58</v>
      </c>
      <c r="D1886" t="s">
        <v>39</v>
      </c>
      <c r="E1886">
        <v>0</v>
      </c>
      <c r="F1886" s="37">
        <v>0</v>
      </c>
      <c r="G1886" s="37">
        <v>0</v>
      </c>
      <c r="H1886" s="37">
        <v>0</v>
      </c>
    </row>
    <row r="1887" spans="1:8">
      <c r="A1887" t="s">
        <v>663</v>
      </c>
      <c r="B1887" t="s">
        <v>59</v>
      </c>
      <c r="C1887" t="s">
        <v>664</v>
      </c>
      <c r="D1887" t="s">
        <v>39</v>
      </c>
      <c r="E1887">
        <v>0</v>
      </c>
      <c r="F1887" s="37">
        <v>0</v>
      </c>
      <c r="G1887" s="37">
        <v>0</v>
      </c>
      <c r="H1887" s="37">
        <v>0</v>
      </c>
    </row>
    <row r="1888" spans="1:8">
      <c r="A1888" t="s">
        <v>665</v>
      </c>
      <c r="B1888" t="s">
        <v>45</v>
      </c>
      <c r="D1888" t="s">
        <v>39</v>
      </c>
      <c r="E1888">
        <v>0</v>
      </c>
      <c r="F1888" s="37">
        <v>0</v>
      </c>
      <c r="G1888" s="37">
        <v>0</v>
      </c>
      <c r="H1888" s="37">
        <v>0</v>
      </c>
    </row>
    <row r="1889" spans="1:8">
      <c r="A1889" t="s">
        <v>665</v>
      </c>
      <c r="B1889" t="s">
        <v>46</v>
      </c>
      <c r="D1889" t="s">
        <v>39</v>
      </c>
      <c r="E1889">
        <v>0</v>
      </c>
      <c r="F1889" s="37">
        <v>0</v>
      </c>
      <c r="G1889" s="37">
        <v>0</v>
      </c>
      <c r="H1889" s="37">
        <v>0</v>
      </c>
    </row>
    <row r="1890" spans="1:8">
      <c r="A1890" t="s">
        <v>665</v>
      </c>
      <c r="B1890" t="s">
        <v>47</v>
      </c>
      <c r="D1890" t="s">
        <v>39</v>
      </c>
      <c r="E1890">
        <v>0</v>
      </c>
      <c r="F1890" s="37">
        <v>0</v>
      </c>
      <c r="G1890" s="37">
        <v>0</v>
      </c>
      <c r="H1890" s="37">
        <v>0</v>
      </c>
    </row>
    <row r="1891" spans="1:8">
      <c r="A1891" t="s">
        <v>665</v>
      </c>
      <c r="B1891" t="s">
        <v>48</v>
      </c>
      <c r="D1891" t="s">
        <v>39</v>
      </c>
      <c r="E1891">
        <v>0</v>
      </c>
      <c r="F1891" s="37">
        <v>0</v>
      </c>
      <c r="G1891" s="37">
        <v>0</v>
      </c>
      <c r="H1891" s="37">
        <v>0</v>
      </c>
    </row>
    <row r="1892" spans="1:8">
      <c r="A1892" t="s">
        <v>665</v>
      </c>
      <c r="B1892" t="s">
        <v>49</v>
      </c>
      <c r="D1892" t="s">
        <v>39</v>
      </c>
      <c r="E1892">
        <v>0</v>
      </c>
      <c r="F1892" s="37">
        <v>0</v>
      </c>
      <c r="G1892" s="37">
        <v>0</v>
      </c>
      <c r="H1892" s="37">
        <v>0</v>
      </c>
    </row>
    <row r="1893" spans="1:8">
      <c r="A1893" t="s">
        <v>665</v>
      </c>
      <c r="B1893" t="s">
        <v>50</v>
      </c>
      <c r="D1893" t="s">
        <v>39</v>
      </c>
      <c r="E1893">
        <v>0</v>
      </c>
      <c r="F1893" s="37">
        <v>0</v>
      </c>
      <c r="G1893" s="37">
        <v>0</v>
      </c>
      <c r="H1893" s="37">
        <v>0</v>
      </c>
    </row>
    <row r="1894" spans="1:8">
      <c r="A1894" t="s">
        <v>665</v>
      </c>
      <c r="B1894" t="s">
        <v>51</v>
      </c>
      <c r="D1894" t="s">
        <v>39</v>
      </c>
      <c r="E1894">
        <v>0</v>
      </c>
      <c r="F1894" s="37">
        <v>0</v>
      </c>
      <c r="G1894" s="37">
        <v>0</v>
      </c>
      <c r="H1894" s="37">
        <v>0</v>
      </c>
    </row>
    <row r="1895" spans="1:8">
      <c r="A1895" t="s">
        <v>665</v>
      </c>
      <c r="B1895" t="s">
        <v>52</v>
      </c>
      <c r="D1895" t="s">
        <v>39</v>
      </c>
      <c r="E1895">
        <v>0</v>
      </c>
      <c r="F1895" s="37">
        <v>0</v>
      </c>
      <c r="G1895" s="37">
        <v>0</v>
      </c>
      <c r="H1895" s="37">
        <v>0</v>
      </c>
    </row>
    <row r="1896" spans="1:8">
      <c r="A1896" t="s">
        <v>666</v>
      </c>
      <c r="B1896" t="s">
        <v>38</v>
      </c>
      <c r="D1896" t="s">
        <v>39</v>
      </c>
      <c r="E1896" s="20">
        <v>8.4173873572600004E-22</v>
      </c>
      <c r="F1896" s="37">
        <v>9.8643561956239061E-15</v>
      </c>
      <c r="G1896" s="37">
        <v>9.8643561956239061E-15</v>
      </c>
      <c r="H1896" s="37">
        <v>9.8643561956239061E-15</v>
      </c>
    </row>
    <row r="1897" spans="1:8">
      <c r="A1897" t="s">
        <v>666</v>
      </c>
      <c r="B1897" t="s">
        <v>40</v>
      </c>
      <c r="C1897" t="s">
        <v>667</v>
      </c>
      <c r="D1897" t="s">
        <v>39</v>
      </c>
      <c r="E1897">
        <v>0</v>
      </c>
      <c r="F1897" s="37">
        <v>0</v>
      </c>
      <c r="G1897" s="37">
        <v>0</v>
      </c>
      <c r="H1897" s="37">
        <v>0</v>
      </c>
    </row>
    <row r="1898" spans="1:8">
      <c r="A1898" t="s">
        <v>666</v>
      </c>
      <c r="B1898" t="s">
        <v>42</v>
      </c>
      <c r="C1898" t="s">
        <v>667</v>
      </c>
      <c r="D1898" t="s">
        <v>39</v>
      </c>
      <c r="E1898">
        <v>1.1207076316500001E-10</v>
      </c>
      <c r="F1898" s="37">
        <v>9.1593719159865628E-11</v>
      </c>
      <c r="G1898" s="37">
        <v>9.1593719159865628E-11</v>
      </c>
      <c r="H1898" s="37">
        <v>9.1593719159865628E-11</v>
      </c>
    </row>
    <row r="1899" spans="1:8">
      <c r="A1899" t="s">
        <v>666</v>
      </c>
      <c r="B1899" t="s">
        <v>43</v>
      </c>
      <c r="C1899" t="s">
        <v>667</v>
      </c>
      <c r="D1899" t="s">
        <v>39</v>
      </c>
      <c r="E1899">
        <v>0</v>
      </c>
      <c r="F1899" s="37">
        <v>0</v>
      </c>
      <c r="G1899" s="37">
        <v>0</v>
      </c>
      <c r="H1899" s="37">
        <v>0</v>
      </c>
    </row>
    <row r="1900" spans="1:8">
      <c r="A1900" t="s">
        <v>666</v>
      </c>
      <c r="B1900" t="s">
        <v>44</v>
      </c>
      <c r="C1900" t="s">
        <v>667</v>
      </c>
      <c r="D1900" t="s">
        <v>39</v>
      </c>
      <c r="E1900">
        <v>0</v>
      </c>
      <c r="F1900" s="37">
        <v>0</v>
      </c>
      <c r="G1900" s="37">
        <v>0</v>
      </c>
      <c r="H1900" s="37">
        <v>0</v>
      </c>
    </row>
    <row r="1901" spans="1:8">
      <c r="A1901" t="s">
        <v>668</v>
      </c>
      <c r="B1901" t="s">
        <v>127</v>
      </c>
      <c r="C1901" t="s">
        <v>669</v>
      </c>
      <c r="D1901" t="s">
        <v>39</v>
      </c>
      <c r="E1901" s="20">
        <v>0</v>
      </c>
      <c r="F1901" s="37">
        <v>0</v>
      </c>
      <c r="G1901" s="37">
        <v>0</v>
      </c>
      <c r="H1901" s="37">
        <v>0</v>
      </c>
    </row>
    <row r="1902" spans="1:8">
      <c r="A1902" t="s">
        <v>670</v>
      </c>
      <c r="B1902" t="s">
        <v>127</v>
      </c>
      <c r="D1902" t="s">
        <v>39</v>
      </c>
      <c r="E1902">
        <v>0</v>
      </c>
      <c r="F1902" s="37">
        <v>0</v>
      </c>
      <c r="G1902" s="37">
        <v>0</v>
      </c>
      <c r="H1902" s="37">
        <v>0</v>
      </c>
    </row>
    <row r="1903" spans="1:8">
      <c r="A1903" t="s">
        <v>671</v>
      </c>
      <c r="B1903" t="s">
        <v>127</v>
      </c>
      <c r="C1903" t="s">
        <v>672</v>
      </c>
      <c r="D1903" t="s">
        <v>39</v>
      </c>
      <c r="E1903" s="20">
        <v>8.5217812698399993E-15</v>
      </c>
      <c r="F1903" s="37">
        <v>1.8921464755850798E-14</v>
      </c>
      <c r="G1903" s="37">
        <v>1.8921464755850798E-14</v>
      </c>
      <c r="H1903" s="37">
        <v>1.8921464755850798E-14</v>
      </c>
    </row>
    <row r="1904" spans="1:8">
      <c r="A1904" t="s">
        <v>673</v>
      </c>
      <c r="B1904" t="s">
        <v>127</v>
      </c>
      <c r="C1904" t="s">
        <v>674</v>
      </c>
      <c r="D1904" t="s">
        <v>675</v>
      </c>
      <c r="E1904" s="20">
        <v>1.13495472844E-5</v>
      </c>
      <c r="F1904" s="37">
        <v>3.7710097412068798E-5</v>
      </c>
      <c r="G1904" s="37">
        <v>3.7710097412068798E-5</v>
      </c>
      <c r="H1904" s="37">
        <v>3.7710097412068798E-5</v>
      </c>
    </row>
    <row r="1905" spans="1:8">
      <c r="A1905" t="s">
        <v>676</v>
      </c>
      <c r="B1905" t="s">
        <v>127</v>
      </c>
      <c r="C1905" t="s">
        <v>674</v>
      </c>
      <c r="D1905" t="s">
        <v>675</v>
      </c>
      <c r="E1905">
        <v>0.19099544733400001</v>
      </c>
      <c r="F1905" s="37">
        <v>0.36253572062646805</v>
      </c>
      <c r="G1905" s="37">
        <v>0.36253572062646805</v>
      </c>
      <c r="H1905" s="37">
        <v>0.36253572062646805</v>
      </c>
    </row>
    <row r="1906" spans="1:8">
      <c r="A1906" t="s">
        <v>677</v>
      </c>
      <c r="B1906" t="s">
        <v>58</v>
      </c>
      <c r="D1906" t="s">
        <v>39</v>
      </c>
      <c r="E1906">
        <v>0</v>
      </c>
      <c r="F1906" s="37">
        <v>0</v>
      </c>
      <c r="G1906" s="37">
        <v>0</v>
      </c>
      <c r="H1906" s="37">
        <v>0</v>
      </c>
    </row>
    <row r="1907" spans="1:8">
      <c r="A1907" t="s">
        <v>677</v>
      </c>
      <c r="B1907" t="s">
        <v>59</v>
      </c>
      <c r="C1907" t="s">
        <v>678</v>
      </c>
      <c r="D1907" t="s">
        <v>39</v>
      </c>
      <c r="E1907">
        <v>0</v>
      </c>
      <c r="F1907" s="37">
        <v>0</v>
      </c>
      <c r="G1907" s="37">
        <v>0</v>
      </c>
      <c r="H1907" s="37">
        <v>0</v>
      </c>
    </row>
    <row r="1908" spans="1:8">
      <c r="A1908" t="s">
        <v>679</v>
      </c>
      <c r="B1908" t="s">
        <v>45</v>
      </c>
      <c r="D1908" t="s">
        <v>39</v>
      </c>
      <c r="E1908">
        <v>0</v>
      </c>
      <c r="F1908" s="37">
        <v>0</v>
      </c>
      <c r="G1908" s="37">
        <v>0</v>
      </c>
      <c r="H1908" s="37">
        <v>0</v>
      </c>
    </row>
    <row r="1909" spans="1:8">
      <c r="A1909" t="s">
        <v>679</v>
      </c>
      <c r="B1909" t="s">
        <v>46</v>
      </c>
      <c r="D1909" t="s">
        <v>39</v>
      </c>
      <c r="E1909">
        <v>0</v>
      </c>
      <c r="F1909" s="37">
        <v>0</v>
      </c>
      <c r="G1909" s="37">
        <v>0</v>
      </c>
      <c r="H1909" s="37">
        <v>0</v>
      </c>
    </row>
    <row r="1910" spans="1:8">
      <c r="A1910" t="s">
        <v>679</v>
      </c>
      <c r="B1910" t="s">
        <v>47</v>
      </c>
      <c r="D1910" t="s">
        <v>39</v>
      </c>
      <c r="E1910">
        <v>0</v>
      </c>
      <c r="F1910" s="37">
        <v>0</v>
      </c>
      <c r="G1910" s="37">
        <v>0</v>
      </c>
      <c r="H1910" s="37">
        <v>0</v>
      </c>
    </row>
    <row r="1911" spans="1:8">
      <c r="A1911" t="s">
        <v>679</v>
      </c>
      <c r="B1911" t="s">
        <v>48</v>
      </c>
      <c r="D1911" t="s">
        <v>39</v>
      </c>
      <c r="E1911">
        <v>0</v>
      </c>
      <c r="F1911" s="37">
        <v>0</v>
      </c>
      <c r="G1911" s="37">
        <v>0</v>
      </c>
      <c r="H1911" s="37">
        <v>0</v>
      </c>
    </row>
    <row r="1912" spans="1:8">
      <c r="A1912" t="s">
        <v>679</v>
      </c>
      <c r="B1912" t="s">
        <v>49</v>
      </c>
      <c r="C1912" t="s">
        <v>680</v>
      </c>
      <c r="D1912" t="s">
        <v>39</v>
      </c>
      <c r="E1912">
        <v>0</v>
      </c>
      <c r="F1912" s="37">
        <v>0</v>
      </c>
      <c r="G1912" s="37">
        <v>0</v>
      </c>
      <c r="H1912" s="37">
        <v>0</v>
      </c>
    </row>
    <row r="1913" spans="1:8">
      <c r="A1913" t="s">
        <v>679</v>
      </c>
      <c r="B1913" t="s">
        <v>50</v>
      </c>
      <c r="D1913" t="s">
        <v>39</v>
      </c>
      <c r="E1913" s="20">
        <v>3.64203388939E-9</v>
      </c>
      <c r="F1913" s="37">
        <v>1.9625192262995075E-11</v>
      </c>
      <c r="G1913" s="37">
        <v>1.9625192262995075E-11</v>
      </c>
      <c r="H1913" s="37">
        <v>1.9625192262995075E-11</v>
      </c>
    </row>
    <row r="1914" spans="1:8">
      <c r="A1914" t="s">
        <v>679</v>
      </c>
      <c r="B1914" t="s">
        <v>51</v>
      </c>
      <c r="C1914" t="s">
        <v>680</v>
      </c>
      <c r="D1914" t="s">
        <v>39</v>
      </c>
      <c r="E1914">
        <v>0</v>
      </c>
      <c r="F1914" s="37">
        <v>0</v>
      </c>
      <c r="G1914" s="37">
        <v>0</v>
      </c>
      <c r="H1914" s="37">
        <v>0</v>
      </c>
    </row>
    <row r="1915" spans="1:8">
      <c r="A1915" t="s">
        <v>679</v>
      </c>
      <c r="B1915" t="s">
        <v>52</v>
      </c>
      <c r="C1915" t="s">
        <v>680</v>
      </c>
      <c r="D1915" t="s">
        <v>39</v>
      </c>
      <c r="E1915">
        <v>0</v>
      </c>
      <c r="F1915" s="37">
        <v>0</v>
      </c>
      <c r="G1915" s="37">
        <v>0</v>
      </c>
      <c r="H1915" s="37">
        <v>0</v>
      </c>
    </row>
    <row r="1916" spans="1:8">
      <c r="A1916" t="s">
        <v>681</v>
      </c>
      <c r="B1916" t="s">
        <v>58</v>
      </c>
      <c r="D1916" t="s">
        <v>39</v>
      </c>
      <c r="E1916">
        <v>0</v>
      </c>
      <c r="F1916" s="37">
        <v>0</v>
      </c>
      <c r="G1916" s="37">
        <v>0</v>
      </c>
      <c r="H1916" s="37">
        <v>0</v>
      </c>
    </row>
    <row r="1917" spans="1:8">
      <c r="A1917" t="s">
        <v>681</v>
      </c>
      <c r="B1917" t="s">
        <v>59</v>
      </c>
      <c r="C1917" t="s">
        <v>682</v>
      </c>
      <c r="D1917" t="s">
        <v>39</v>
      </c>
      <c r="E1917" s="20">
        <v>1.4180750682800001E-10</v>
      </c>
      <c r="F1917" s="37">
        <v>1.1515258445567845E-10</v>
      </c>
      <c r="G1917" s="37">
        <v>1.1515258445567845E-10</v>
      </c>
      <c r="H1917" s="37">
        <v>1.1515258445567845E-10</v>
      </c>
    </row>
    <row r="1918" spans="1:8">
      <c r="A1918" t="s">
        <v>681</v>
      </c>
      <c r="B1918" t="s">
        <v>125</v>
      </c>
      <c r="C1918" t="s">
        <v>682</v>
      </c>
      <c r="D1918" t="s">
        <v>39</v>
      </c>
      <c r="E1918" s="20">
        <v>6.0410801610599995E-11</v>
      </c>
      <c r="F1918" s="37">
        <v>1.509110533703708E-10</v>
      </c>
      <c r="G1918" s="37">
        <v>1.509110533703708E-10</v>
      </c>
      <c r="H1918" s="37">
        <v>1.509110533703708E-10</v>
      </c>
    </row>
    <row r="1919" spans="1:8">
      <c r="A1919" t="s">
        <v>683</v>
      </c>
      <c r="B1919" t="s">
        <v>45</v>
      </c>
      <c r="D1919" t="s">
        <v>39</v>
      </c>
      <c r="E1919">
        <v>0</v>
      </c>
      <c r="F1919" s="37">
        <v>0</v>
      </c>
      <c r="G1919" s="37">
        <v>0</v>
      </c>
      <c r="H1919" s="37">
        <v>0</v>
      </c>
    </row>
    <row r="1920" spans="1:8">
      <c r="A1920" t="s">
        <v>683</v>
      </c>
      <c r="B1920" t="s">
        <v>46</v>
      </c>
      <c r="D1920" t="s">
        <v>39</v>
      </c>
      <c r="E1920">
        <v>0</v>
      </c>
      <c r="F1920" s="37">
        <v>0</v>
      </c>
      <c r="G1920" s="37">
        <v>0</v>
      </c>
      <c r="H1920" s="37">
        <v>0</v>
      </c>
    </row>
    <row r="1921" spans="1:8">
      <c r="A1921" t="s">
        <v>683</v>
      </c>
      <c r="B1921" t="s">
        <v>47</v>
      </c>
      <c r="D1921" t="s">
        <v>39</v>
      </c>
      <c r="E1921">
        <v>0</v>
      </c>
      <c r="F1921" s="37">
        <v>0</v>
      </c>
      <c r="G1921" s="37">
        <v>0</v>
      </c>
      <c r="H1921" s="37">
        <v>0</v>
      </c>
    </row>
    <row r="1922" spans="1:8">
      <c r="A1922" t="s">
        <v>683</v>
      </c>
      <c r="B1922" t="s">
        <v>48</v>
      </c>
      <c r="D1922" t="s">
        <v>39</v>
      </c>
      <c r="E1922">
        <v>0</v>
      </c>
      <c r="F1922" s="37">
        <v>0</v>
      </c>
      <c r="G1922" s="37">
        <v>0</v>
      </c>
      <c r="H1922" s="37">
        <v>0</v>
      </c>
    </row>
    <row r="1923" spans="1:8">
      <c r="A1923" t="s">
        <v>683</v>
      </c>
      <c r="B1923" t="s">
        <v>49</v>
      </c>
      <c r="D1923" t="s">
        <v>39</v>
      </c>
      <c r="E1923">
        <v>0</v>
      </c>
      <c r="F1923" s="37">
        <v>0</v>
      </c>
      <c r="G1923" s="37">
        <v>0</v>
      </c>
      <c r="H1923" s="37">
        <v>0</v>
      </c>
    </row>
    <row r="1924" spans="1:8">
      <c r="A1924" t="s">
        <v>683</v>
      </c>
      <c r="B1924" t="s">
        <v>50</v>
      </c>
      <c r="D1924" t="s">
        <v>39</v>
      </c>
      <c r="E1924">
        <v>0</v>
      </c>
      <c r="F1924" s="37">
        <v>0</v>
      </c>
      <c r="G1924" s="37">
        <v>0</v>
      </c>
      <c r="H1924" s="37">
        <v>0</v>
      </c>
    </row>
    <row r="1925" spans="1:8">
      <c r="A1925" t="s">
        <v>683</v>
      </c>
      <c r="B1925" t="s">
        <v>51</v>
      </c>
      <c r="D1925" t="s">
        <v>39</v>
      </c>
      <c r="E1925">
        <v>0</v>
      </c>
      <c r="F1925" s="37">
        <v>0</v>
      </c>
      <c r="G1925" s="37">
        <v>0</v>
      </c>
      <c r="H1925" s="37">
        <v>0</v>
      </c>
    </row>
    <row r="1926" spans="1:8">
      <c r="A1926" t="s">
        <v>683</v>
      </c>
      <c r="B1926" t="s">
        <v>52</v>
      </c>
      <c r="D1926" t="s">
        <v>39</v>
      </c>
      <c r="E1926">
        <v>0</v>
      </c>
      <c r="F1926" s="37">
        <v>0</v>
      </c>
      <c r="G1926" s="37">
        <v>0</v>
      </c>
      <c r="H1926" s="37">
        <v>0</v>
      </c>
    </row>
    <row r="1927" spans="1:8">
      <c r="A1927" t="s">
        <v>684</v>
      </c>
      <c r="B1927" t="s">
        <v>127</v>
      </c>
      <c r="C1927" t="s">
        <v>685</v>
      </c>
      <c r="D1927" t="s">
        <v>39</v>
      </c>
      <c r="E1927" s="20">
        <v>6.0617780216500004E-13</v>
      </c>
      <c r="F1927" s="37">
        <v>4.6570771363886002E-13</v>
      </c>
      <c r="G1927" s="37">
        <v>4.6570771363886002E-13</v>
      </c>
      <c r="H1927" s="37">
        <v>4.6570771363886002E-13</v>
      </c>
    </row>
    <row r="1928" spans="1:8">
      <c r="A1928" t="s">
        <v>686</v>
      </c>
      <c r="B1928" t="s">
        <v>127</v>
      </c>
      <c r="C1928" t="s">
        <v>685</v>
      </c>
      <c r="D1928" t="s">
        <v>39</v>
      </c>
      <c r="E1928" s="20">
        <v>1.1115175586399999E-12</v>
      </c>
      <c r="F1928" s="37">
        <v>8.5394405527256798E-13</v>
      </c>
      <c r="G1928" s="37">
        <v>8.5394405527256798E-13</v>
      </c>
      <c r="H1928" s="37">
        <v>8.5394405527256798E-13</v>
      </c>
    </row>
    <row r="1929" spans="1:8">
      <c r="A1929" t="s">
        <v>687</v>
      </c>
      <c r="B1929" t="s">
        <v>127</v>
      </c>
      <c r="C1929" t="s">
        <v>685</v>
      </c>
      <c r="D1929" t="s">
        <v>39</v>
      </c>
      <c r="E1929" s="20">
        <v>1.3309070444700001E-12</v>
      </c>
      <c r="F1929" s="37">
        <v>1.0224944257821083E-12</v>
      </c>
      <c r="G1929" s="37">
        <v>1.0224944257821083E-12</v>
      </c>
      <c r="H1929" s="37">
        <v>1.0224944257821083E-12</v>
      </c>
    </row>
    <row r="1930" spans="1:8">
      <c r="A1930" t="s">
        <v>688</v>
      </c>
      <c r="B1930" t="s">
        <v>127</v>
      </c>
      <c r="C1930" t="s">
        <v>685</v>
      </c>
      <c r="D1930" t="s">
        <v>39</v>
      </c>
      <c r="E1930" s="20">
        <v>2.0327907954799999E-12</v>
      </c>
      <c r="F1930" s="37">
        <v>1.561730030850676E-12</v>
      </c>
      <c r="G1930" s="37">
        <v>1.561730030850676E-12</v>
      </c>
      <c r="H1930" s="37">
        <v>1.561730030850676E-12</v>
      </c>
    </row>
    <row r="1931" spans="1:8">
      <c r="A1931" t="s">
        <v>689</v>
      </c>
      <c r="B1931" t="s">
        <v>127</v>
      </c>
      <c r="C1931" t="s">
        <v>685</v>
      </c>
      <c r="D1931" t="s">
        <v>39</v>
      </c>
      <c r="E1931" s="20">
        <v>5.0381515955999997E-13</v>
      </c>
      <c r="F1931" s="37">
        <v>3.8706551341650402E-13</v>
      </c>
      <c r="G1931" s="37">
        <v>3.8706551341650402E-13</v>
      </c>
      <c r="H1931" s="37">
        <v>3.8706551341650402E-13</v>
      </c>
    </row>
    <row r="1932" spans="1:8">
      <c r="A1932" t="s">
        <v>690</v>
      </c>
      <c r="B1932" t="s">
        <v>127</v>
      </c>
      <c r="C1932" t="s">
        <v>685</v>
      </c>
      <c r="D1932" t="s">
        <v>39</v>
      </c>
      <c r="E1932" s="20">
        <v>1.20670137331E-12</v>
      </c>
      <c r="F1932" s="37">
        <v>9.2707123872649207E-13</v>
      </c>
      <c r="G1932" s="37">
        <v>9.2707123872649207E-13</v>
      </c>
      <c r="H1932" s="37">
        <v>9.2707123872649207E-13</v>
      </c>
    </row>
    <row r="1933" spans="1:8">
      <c r="A1933" t="s">
        <v>691</v>
      </c>
      <c r="B1933" t="s">
        <v>127</v>
      </c>
      <c r="C1933" t="s">
        <v>685</v>
      </c>
      <c r="D1933" t="s">
        <v>39</v>
      </c>
      <c r="E1933" s="20">
        <v>1.86816961568E-12</v>
      </c>
      <c r="F1933" s="37">
        <v>1.4352568512400244E-12</v>
      </c>
      <c r="G1933" s="37">
        <v>1.4352568512400244E-12</v>
      </c>
      <c r="H1933" s="37">
        <v>1.4352568512400244E-12</v>
      </c>
    </row>
    <row r="1934" spans="1:8">
      <c r="A1934" t="s">
        <v>692</v>
      </c>
      <c r="B1934" t="s">
        <v>127</v>
      </c>
      <c r="C1934" t="s">
        <v>685</v>
      </c>
      <c r="D1934" t="s">
        <v>39</v>
      </c>
      <c r="E1934" s="20">
        <v>2.1065552245399999E-12</v>
      </c>
      <c r="F1934" s="37">
        <v>1.618400934281728E-12</v>
      </c>
      <c r="G1934" s="37">
        <v>1.618400934281728E-12</v>
      </c>
      <c r="H1934" s="37">
        <v>1.618400934281728E-12</v>
      </c>
    </row>
    <row r="1935" spans="1:8">
      <c r="A1935" t="s">
        <v>693</v>
      </c>
      <c r="B1935" t="s">
        <v>127</v>
      </c>
      <c r="C1935" t="s">
        <v>685</v>
      </c>
      <c r="D1935" t="s">
        <v>39</v>
      </c>
      <c r="E1935" s="20">
        <v>1.26227406076E-13</v>
      </c>
      <c r="F1935" s="37">
        <v>9.6976589477399216E-14</v>
      </c>
      <c r="G1935" s="37">
        <v>9.6976589477399216E-14</v>
      </c>
      <c r="H1935" s="37">
        <v>9.6976589477399216E-14</v>
      </c>
    </row>
    <row r="1936" spans="1:8">
      <c r="A1936" t="s">
        <v>694</v>
      </c>
      <c r="B1936" t="s">
        <v>127</v>
      </c>
      <c r="D1936" t="s">
        <v>39</v>
      </c>
      <c r="E1936" s="20">
        <v>6.0611955812399999E-14</v>
      </c>
      <c r="F1936" s="37">
        <v>5.4738614904209976E-15</v>
      </c>
      <c r="G1936" s="37">
        <v>5.4738614904209976E-15</v>
      </c>
      <c r="H1936" s="37">
        <v>5.4738614904209976E-15</v>
      </c>
    </row>
    <row r="1937" spans="1:8">
      <c r="A1937" t="s">
        <v>695</v>
      </c>
      <c r="B1937" t="s">
        <v>127</v>
      </c>
      <c r="D1937" t="s">
        <v>39</v>
      </c>
      <c r="E1937">
        <v>6.9132331406499999E-3</v>
      </c>
      <c r="F1937" s="37">
        <v>3.958463062007601E-3</v>
      </c>
      <c r="G1937" s="37">
        <v>3.958463062007601E-3</v>
      </c>
      <c r="H1937" s="37">
        <v>3.958463062007601E-3</v>
      </c>
    </row>
    <row r="1938" spans="1:8">
      <c r="A1938" t="s">
        <v>696</v>
      </c>
      <c r="B1938" t="s">
        <v>127</v>
      </c>
      <c r="C1938" t="s">
        <v>697</v>
      </c>
      <c r="D1938" t="s">
        <v>39</v>
      </c>
      <c r="E1938" s="20">
        <v>1.22946148752E-8</v>
      </c>
      <c r="F1938" s="37">
        <v>9.0656334177563075E-9</v>
      </c>
      <c r="G1938" s="37">
        <v>9.0656334177563075E-9</v>
      </c>
      <c r="H1938" s="37">
        <v>9.0656334177563075E-9</v>
      </c>
    </row>
    <row r="1939" spans="1:8">
      <c r="A1939" t="s">
        <v>698</v>
      </c>
      <c r="B1939" t="s">
        <v>58</v>
      </c>
      <c r="D1939" t="s">
        <v>39</v>
      </c>
      <c r="E1939">
        <v>0</v>
      </c>
      <c r="F1939" s="37">
        <v>0</v>
      </c>
      <c r="G1939" s="37">
        <v>0</v>
      </c>
      <c r="H1939" s="37">
        <v>0</v>
      </c>
    </row>
    <row r="1940" spans="1:8">
      <c r="A1940" t="s">
        <v>698</v>
      </c>
      <c r="B1940" t="s">
        <v>59</v>
      </c>
      <c r="C1940" t="s">
        <v>699</v>
      </c>
      <c r="D1940" t="s">
        <v>39</v>
      </c>
      <c r="E1940">
        <v>0</v>
      </c>
      <c r="F1940" s="37">
        <v>0</v>
      </c>
      <c r="G1940" s="37">
        <v>0</v>
      </c>
      <c r="H1940" s="37">
        <v>0</v>
      </c>
    </row>
    <row r="1941" spans="1:8">
      <c r="A1941" t="s">
        <v>700</v>
      </c>
      <c r="B1941" t="s">
        <v>38</v>
      </c>
      <c r="D1941" t="s">
        <v>497</v>
      </c>
      <c r="E1941">
        <v>2.87955964439E-2</v>
      </c>
      <c r="F1941" s="37">
        <v>4.5802879386197204E-2</v>
      </c>
      <c r="G1941" s="37">
        <v>4.5802879386197204E-2</v>
      </c>
      <c r="H1941" s="37">
        <v>4.5802879386197204E-2</v>
      </c>
    </row>
    <row r="1942" spans="1:8">
      <c r="A1942" t="s">
        <v>700</v>
      </c>
      <c r="B1942" t="s">
        <v>40</v>
      </c>
      <c r="D1942" t="s">
        <v>497</v>
      </c>
      <c r="E1942">
        <v>3.9097669778799999</v>
      </c>
      <c r="F1942" s="38">
        <v>5.32</v>
      </c>
      <c r="G1942" s="38">
        <v>5.32</v>
      </c>
      <c r="H1942" s="38">
        <v>0.26</v>
      </c>
    </row>
    <row r="1943" spans="1:8">
      <c r="A1943" t="s">
        <v>700</v>
      </c>
      <c r="B1943" t="s">
        <v>42</v>
      </c>
      <c r="D1943" t="s">
        <v>497</v>
      </c>
      <c r="E1943" s="20">
        <v>0.14932962991400001</v>
      </c>
      <c r="F1943" s="37">
        <v>7.3620966444958802E-2</v>
      </c>
      <c r="G1943" s="37">
        <v>7.3620966444958802E-2</v>
      </c>
      <c r="H1943" s="37">
        <v>7.3620966444958802E-2</v>
      </c>
    </row>
    <row r="1944" spans="1:8">
      <c r="A1944" t="s">
        <v>700</v>
      </c>
      <c r="B1944" t="s">
        <v>43</v>
      </c>
      <c r="D1944" t="s">
        <v>497</v>
      </c>
      <c r="E1944" s="20">
        <v>0</v>
      </c>
      <c r="F1944" s="37">
        <v>0</v>
      </c>
      <c r="G1944" s="37">
        <v>0</v>
      </c>
      <c r="H1944" s="37">
        <v>0</v>
      </c>
    </row>
    <row r="1945" spans="1:8">
      <c r="A1945" t="s">
        <v>700</v>
      </c>
      <c r="B1945" t="s">
        <v>44</v>
      </c>
      <c r="D1945" t="s">
        <v>497</v>
      </c>
      <c r="E1945">
        <v>1.5571827605499999E-9</v>
      </c>
      <c r="F1945" s="37">
        <v>1.3466877181315841E-9</v>
      </c>
      <c r="G1945" s="37">
        <v>1.3466877181315841E-9</v>
      </c>
      <c r="H1945" s="37">
        <v>1.3466877181315841E-9</v>
      </c>
    </row>
    <row r="1946" spans="1:8">
      <c r="A1946" t="s">
        <v>700</v>
      </c>
      <c r="B1946" t="s">
        <v>58</v>
      </c>
      <c r="D1946" t="s">
        <v>497</v>
      </c>
      <c r="E1946">
        <v>1.0374586913E-4</v>
      </c>
      <c r="F1946" s="37">
        <v>3.1839976547755198E-4</v>
      </c>
      <c r="G1946" s="37">
        <v>3.1839976547755198E-4</v>
      </c>
      <c r="H1946" s="37">
        <v>3.1839976547755198E-4</v>
      </c>
    </row>
    <row r="1947" spans="1:8">
      <c r="A1947" t="s">
        <v>700</v>
      </c>
      <c r="B1947" t="s">
        <v>59</v>
      </c>
      <c r="D1947" t="s">
        <v>497</v>
      </c>
      <c r="E1947">
        <v>0</v>
      </c>
      <c r="F1947" s="37">
        <v>0</v>
      </c>
      <c r="G1947" s="37">
        <v>0</v>
      </c>
      <c r="H1947" s="37">
        <v>0</v>
      </c>
    </row>
    <row r="1948" spans="1:8">
      <c r="A1948" t="s">
        <v>700</v>
      </c>
      <c r="B1948" t="s">
        <v>124</v>
      </c>
      <c r="D1948" t="s">
        <v>497</v>
      </c>
      <c r="E1948">
        <v>0</v>
      </c>
      <c r="F1948" s="37">
        <v>0</v>
      </c>
      <c r="G1948" s="37">
        <v>0</v>
      </c>
      <c r="H1948" s="37">
        <v>0</v>
      </c>
    </row>
    <row r="1949" spans="1:8">
      <c r="A1949" t="s">
        <v>700</v>
      </c>
      <c r="B1949" t="s">
        <v>125</v>
      </c>
      <c r="D1949" t="s">
        <v>497</v>
      </c>
      <c r="E1949" s="20">
        <v>7.0362574490600004E-6</v>
      </c>
      <c r="F1949" s="37">
        <v>2.4311047739492018E-6</v>
      </c>
      <c r="G1949" s="37">
        <v>2.4311047739492018E-6</v>
      </c>
      <c r="H1949" s="37">
        <v>2.4311047739492018E-6</v>
      </c>
    </row>
    <row r="1950" spans="1:8">
      <c r="A1950" t="s">
        <v>700</v>
      </c>
      <c r="B1950" t="s">
        <v>45</v>
      </c>
      <c r="D1950" t="s">
        <v>497</v>
      </c>
      <c r="E1950" s="20">
        <v>3.5758278078299999E-6</v>
      </c>
      <c r="F1950" s="38">
        <v>1E-3</v>
      </c>
      <c r="G1950" s="38">
        <v>5.0600000000000003E-3</v>
      </c>
      <c r="H1950" s="38">
        <v>5.0540000000000003</v>
      </c>
    </row>
    <row r="1951" spans="1:8">
      <c r="A1951" t="s">
        <v>700</v>
      </c>
      <c r="B1951" t="s">
        <v>46</v>
      </c>
      <c r="D1951" t="s">
        <v>497</v>
      </c>
      <c r="E1951">
        <v>0</v>
      </c>
      <c r="F1951" s="37">
        <v>0</v>
      </c>
      <c r="G1951" s="37">
        <v>0</v>
      </c>
      <c r="H1951" s="37">
        <v>0</v>
      </c>
    </row>
    <row r="1952" spans="1:8">
      <c r="A1952" t="s">
        <v>700</v>
      </c>
      <c r="B1952" t="s">
        <v>47</v>
      </c>
      <c r="D1952" t="s">
        <v>497</v>
      </c>
      <c r="E1952">
        <v>0</v>
      </c>
      <c r="F1952" s="37">
        <v>0</v>
      </c>
      <c r="G1952" s="37">
        <v>0</v>
      </c>
      <c r="H1952" s="37">
        <v>0</v>
      </c>
    </row>
    <row r="1953" spans="1:8">
      <c r="A1953" t="s">
        <v>700</v>
      </c>
      <c r="B1953" t="s">
        <v>48</v>
      </c>
      <c r="D1953" t="s">
        <v>497</v>
      </c>
      <c r="E1953">
        <v>3.1991531375799998E-4</v>
      </c>
      <c r="F1953" s="37">
        <v>0</v>
      </c>
      <c r="G1953" s="37">
        <v>0</v>
      </c>
      <c r="H1953" s="37">
        <v>0</v>
      </c>
    </row>
    <row r="1954" spans="1:8">
      <c r="A1954" t="s">
        <v>700</v>
      </c>
      <c r="B1954" t="s">
        <v>49</v>
      </c>
      <c r="D1954" t="s">
        <v>497</v>
      </c>
      <c r="E1954">
        <v>0</v>
      </c>
      <c r="F1954" s="37">
        <v>0</v>
      </c>
      <c r="G1954" s="37">
        <v>0</v>
      </c>
      <c r="H1954" s="37">
        <v>0</v>
      </c>
    </row>
    <row r="1955" spans="1:8">
      <c r="A1955" t="s">
        <v>700</v>
      </c>
      <c r="B1955" t="s">
        <v>50</v>
      </c>
      <c r="D1955" t="s">
        <v>497</v>
      </c>
      <c r="E1955" s="20">
        <v>2.4517011677399998E-7</v>
      </c>
      <c r="F1955" s="37">
        <v>0</v>
      </c>
      <c r="G1955" s="37">
        <v>0</v>
      </c>
      <c r="H1955" s="37">
        <v>0</v>
      </c>
    </row>
    <row r="1956" spans="1:8">
      <c r="A1956" t="s">
        <v>700</v>
      </c>
      <c r="B1956" t="s">
        <v>51</v>
      </c>
      <c r="D1956" t="s">
        <v>497</v>
      </c>
      <c r="E1956">
        <v>2.7021269187199998E-3</v>
      </c>
      <c r="F1956" s="37">
        <v>0</v>
      </c>
      <c r="G1956" s="37">
        <v>0</v>
      </c>
      <c r="H1956" s="37">
        <v>0</v>
      </c>
    </row>
    <row r="1957" spans="1:8">
      <c r="A1957" t="s">
        <v>700</v>
      </c>
      <c r="B1957" t="s">
        <v>52</v>
      </c>
      <c r="D1957" t="s">
        <v>497</v>
      </c>
      <c r="E1957">
        <v>0</v>
      </c>
      <c r="F1957" s="37">
        <v>0</v>
      </c>
      <c r="G1957" s="37">
        <v>0</v>
      </c>
      <c r="H1957" s="37">
        <v>0</v>
      </c>
    </row>
    <row r="1958" spans="1:8">
      <c r="A1958" t="s">
        <v>701</v>
      </c>
      <c r="B1958" t="s">
        <v>38</v>
      </c>
      <c r="D1958" t="s">
        <v>39</v>
      </c>
      <c r="E1958" s="20">
        <v>1.61854676279E-17</v>
      </c>
      <c r="F1958" s="37">
        <v>1.5044847617633998E-17</v>
      </c>
      <c r="G1958" s="37">
        <v>1.5044847617633998E-17</v>
      </c>
      <c r="H1958" s="37">
        <v>1.5044847617633998E-17</v>
      </c>
    </row>
    <row r="1959" spans="1:8">
      <c r="A1959" t="s">
        <v>701</v>
      </c>
      <c r="B1959" t="s">
        <v>40</v>
      </c>
      <c r="D1959" t="s">
        <v>39</v>
      </c>
      <c r="E1959">
        <v>0</v>
      </c>
      <c r="F1959" s="37">
        <v>0</v>
      </c>
      <c r="G1959" s="37">
        <v>0</v>
      </c>
      <c r="H1959" s="37">
        <v>0</v>
      </c>
    </row>
    <row r="1960" spans="1:8">
      <c r="A1960" t="s">
        <v>701</v>
      </c>
      <c r="B1960" t="s">
        <v>42</v>
      </c>
      <c r="D1960" t="s">
        <v>39</v>
      </c>
      <c r="E1960">
        <v>5.41476182712E-9</v>
      </c>
      <c r="F1960" s="37">
        <v>1.7056866325803314E-9</v>
      </c>
      <c r="G1960" s="37">
        <v>1.7056866325803314E-9</v>
      </c>
      <c r="H1960" s="37">
        <v>1.7056866325803314E-9</v>
      </c>
    </row>
    <row r="1961" spans="1:8">
      <c r="A1961" t="s">
        <v>701</v>
      </c>
      <c r="B1961" t="s">
        <v>43</v>
      </c>
      <c r="D1961" t="s">
        <v>39</v>
      </c>
      <c r="E1961">
        <v>0</v>
      </c>
      <c r="F1961" s="37">
        <v>0</v>
      </c>
      <c r="G1961" s="37">
        <v>0</v>
      </c>
      <c r="H1961" s="37">
        <v>0</v>
      </c>
    </row>
    <row r="1962" spans="1:8">
      <c r="A1962" t="s">
        <v>701</v>
      </c>
      <c r="B1962" t="s">
        <v>44</v>
      </c>
      <c r="D1962" t="s">
        <v>39</v>
      </c>
      <c r="E1962">
        <v>0</v>
      </c>
      <c r="F1962" s="37">
        <v>0</v>
      </c>
      <c r="G1962" s="37">
        <v>0</v>
      </c>
      <c r="H1962" s="37">
        <v>0</v>
      </c>
    </row>
    <row r="1963" spans="1:8">
      <c r="A1963" t="s">
        <v>702</v>
      </c>
      <c r="B1963" t="s">
        <v>127</v>
      </c>
      <c r="C1963" t="s">
        <v>703</v>
      </c>
      <c r="D1963" t="s">
        <v>39</v>
      </c>
      <c r="E1963" s="20">
        <v>0</v>
      </c>
      <c r="F1963" s="37">
        <v>0</v>
      </c>
      <c r="G1963" s="37">
        <v>0</v>
      </c>
      <c r="H1963" s="37">
        <v>0</v>
      </c>
    </row>
    <row r="1964" spans="1:8">
      <c r="A1964" t="s">
        <v>704</v>
      </c>
      <c r="B1964" t="s">
        <v>38</v>
      </c>
      <c r="D1964" t="s">
        <v>39</v>
      </c>
      <c r="E1964">
        <v>0</v>
      </c>
      <c r="F1964" s="37">
        <v>0</v>
      </c>
      <c r="G1964" s="37">
        <v>0</v>
      </c>
      <c r="H1964" s="37">
        <v>0</v>
      </c>
    </row>
    <row r="1965" spans="1:8">
      <c r="A1965" t="s">
        <v>704</v>
      </c>
      <c r="B1965" t="s">
        <v>40</v>
      </c>
      <c r="C1965" t="s">
        <v>705</v>
      </c>
      <c r="D1965" t="s">
        <v>39</v>
      </c>
      <c r="E1965" s="20">
        <v>1.1085074900600001E-8</v>
      </c>
      <c r="F1965" s="37">
        <v>8.3104608645514422E-9</v>
      </c>
      <c r="G1965" s="37">
        <v>8.3104608645514422E-9</v>
      </c>
      <c r="H1965" s="37">
        <v>8.3104608645514422E-9</v>
      </c>
    </row>
    <row r="1966" spans="1:8">
      <c r="A1966" t="s">
        <v>704</v>
      </c>
      <c r="B1966" t="s">
        <v>42</v>
      </c>
      <c r="C1966" t="s">
        <v>705</v>
      </c>
      <c r="D1966" t="s">
        <v>39</v>
      </c>
      <c r="E1966">
        <v>0</v>
      </c>
      <c r="F1966" s="37">
        <v>0</v>
      </c>
      <c r="G1966" s="37">
        <v>0</v>
      </c>
      <c r="H1966" s="37">
        <v>0</v>
      </c>
    </row>
    <row r="1967" spans="1:8">
      <c r="A1967" t="s">
        <v>704</v>
      </c>
      <c r="B1967" t="s">
        <v>43</v>
      </c>
      <c r="C1967" t="s">
        <v>705</v>
      </c>
      <c r="D1967" t="s">
        <v>39</v>
      </c>
      <c r="E1967">
        <v>0</v>
      </c>
      <c r="F1967" s="37">
        <v>0</v>
      </c>
      <c r="G1967" s="37">
        <v>0</v>
      </c>
      <c r="H1967" s="37">
        <v>0</v>
      </c>
    </row>
    <row r="1968" spans="1:8">
      <c r="A1968" t="s">
        <v>704</v>
      </c>
      <c r="B1968" t="s">
        <v>44</v>
      </c>
      <c r="C1968" t="s">
        <v>705</v>
      </c>
      <c r="D1968" t="s">
        <v>39</v>
      </c>
      <c r="E1968">
        <v>0</v>
      </c>
      <c r="F1968" s="37">
        <v>0</v>
      </c>
      <c r="G1968" s="37">
        <v>0</v>
      </c>
      <c r="H1968" s="37">
        <v>0</v>
      </c>
    </row>
    <row r="1969" spans="1:8">
      <c r="A1969" t="s">
        <v>706</v>
      </c>
      <c r="B1969" t="s">
        <v>45</v>
      </c>
      <c r="D1969" t="s">
        <v>39</v>
      </c>
      <c r="E1969">
        <v>0</v>
      </c>
      <c r="F1969" s="37">
        <v>0</v>
      </c>
      <c r="G1969" s="37">
        <v>0</v>
      </c>
      <c r="H1969" s="37">
        <v>0</v>
      </c>
    </row>
    <row r="1970" spans="1:8">
      <c r="A1970" t="s">
        <v>706</v>
      </c>
      <c r="B1970" t="s">
        <v>46</v>
      </c>
      <c r="D1970" t="s">
        <v>39</v>
      </c>
      <c r="E1970">
        <v>0</v>
      </c>
      <c r="F1970" s="37">
        <v>0</v>
      </c>
      <c r="G1970" s="37">
        <v>0</v>
      </c>
      <c r="H1970" s="37">
        <v>0</v>
      </c>
    </row>
    <row r="1971" spans="1:8">
      <c r="A1971" t="s">
        <v>706</v>
      </c>
      <c r="B1971" t="s">
        <v>47</v>
      </c>
      <c r="D1971" t="s">
        <v>39</v>
      </c>
      <c r="E1971">
        <v>0</v>
      </c>
      <c r="F1971" s="37">
        <v>0</v>
      </c>
      <c r="G1971" s="37">
        <v>0</v>
      </c>
      <c r="H1971" s="37">
        <v>0</v>
      </c>
    </row>
    <row r="1972" spans="1:8">
      <c r="A1972" t="s">
        <v>706</v>
      </c>
      <c r="B1972" t="s">
        <v>48</v>
      </c>
      <c r="D1972" t="s">
        <v>39</v>
      </c>
      <c r="E1972">
        <v>0</v>
      </c>
      <c r="F1972" s="37">
        <v>0</v>
      </c>
      <c r="G1972" s="37">
        <v>0</v>
      </c>
      <c r="H1972" s="37">
        <v>0</v>
      </c>
    </row>
    <row r="1973" spans="1:8">
      <c r="A1973" t="s">
        <v>706</v>
      </c>
      <c r="B1973" t="s">
        <v>49</v>
      </c>
      <c r="D1973" t="s">
        <v>39</v>
      </c>
      <c r="E1973">
        <v>0</v>
      </c>
      <c r="F1973" s="37">
        <v>0</v>
      </c>
      <c r="G1973" s="37">
        <v>0</v>
      </c>
      <c r="H1973" s="37">
        <v>0</v>
      </c>
    </row>
    <row r="1974" spans="1:8">
      <c r="A1974" t="s">
        <v>706</v>
      </c>
      <c r="B1974" t="s">
        <v>50</v>
      </c>
      <c r="D1974" t="s">
        <v>39</v>
      </c>
      <c r="E1974">
        <v>0</v>
      </c>
      <c r="F1974" s="37">
        <v>0</v>
      </c>
      <c r="G1974" s="37">
        <v>0</v>
      </c>
      <c r="H1974" s="37">
        <v>0</v>
      </c>
    </row>
    <row r="1975" spans="1:8">
      <c r="A1975" t="s">
        <v>706</v>
      </c>
      <c r="B1975" t="s">
        <v>51</v>
      </c>
      <c r="D1975" t="s">
        <v>39</v>
      </c>
      <c r="E1975">
        <v>0</v>
      </c>
      <c r="F1975" s="37">
        <v>0</v>
      </c>
      <c r="G1975" s="37">
        <v>0</v>
      </c>
      <c r="H1975" s="37">
        <v>0</v>
      </c>
    </row>
    <row r="1976" spans="1:8">
      <c r="A1976" t="s">
        <v>706</v>
      </c>
      <c r="B1976" t="s">
        <v>52</v>
      </c>
      <c r="D1976" t="s">
        <v>39</v>
      </c>
      <c r="E1976">
        <v>0</v>
      </c>
      <c r="F1976" s="37">
        <v>0</v>
      </c>
      <c r="G1976" s="37">
        <v>0</v>
      </c>
      <c r="H1976" s="37">
        <v>0</v>
      </c>
    </row>
    <row r="1977" spans="1:8">
      <c r="A1977" t="s">
        <v>707</v>
      </c>
      <c r="B1977" t="s">
        <v>58</v>
      </c>
      <c r="D1977" t="s">
        <v>39</v>
      </c>
      <c r="E1977">
        <v>0</v>
      </c>
      <c r="F1977" s="37">
        <v>0</v>
      </c>
      <c r="G1977" s="37">
        <v>0</v>
      </c>
      <c r="H1977" s="37">
        <v>0</v>
      </c>
    </row>
    <row r="1978" spans="1:8">
      <c r="A1978" t="s">
        <v>707</v>
      </c>
      <c r="B1978" t="s">
        <v>59</v>
      </c>
      <c r="C1978" t="s">
        <v>708</v>
      </c>
      <c r="D1978" t="s">
        <v>39</v>
      </c>
      <c r="E1978">
        <v>0</v>
      </c>
      <c r="F1978" s="37">
        <v>0</v>
      </c>
      <c r="G1978" s="37">
        <v>0</v>
      </c>
      <c r="H1978" s="37">
        <v>0</v>
      </c>
    </row>
    <row r="1979" spans="1:8">
      <c r="A1979" t="s">
        <v>709</v>
      </c>
      <c r="B1979" t="s">
        <v>38</v>
      </c>
      <c r="D1979" t="s">
        <v>39</v>
      </c>
      <c r="E1979">
        <v>0</v>
      </c>
      <c r="F1979" s="37">
        <v>0</v>
      </c>
      <c r="G1979" s="37">
        <v>0</v>
      </c>
      <c r="H1979" s="37">
        <v>0</v>
      </c>
    </row>
    <row r="1980" spans="1:8">
      <c r="A1980" t="s">
        <v>709</v>
      </c>
      <c r="B1980" t="s">
        <v>40</v>
      </c>
      <c r="C1980" t="s">
        <v>710</v>
      </c>
      <c r="D1980" t="s">
        <v>39</v>
      </c>
      <c r="E1980">
        <v>0</v>
      </c>
      <c r="F1980" s="37">
        <v>0</v>
      </c>
      <c r="G1980" s="37">
        <v>0</v>
      </c>
      <c r="H1980" s="37">
        <v>0</v>
      </c>
    </row>
    <row r="1981" spans="1:8">
      <c r="A1981" t="s">
        <v>709</v>
      </c>
      <c r="B1981" t="s">
        <v>42</v>
      </c>
      <c r="C1981" t="s">
        <v>710</v>
      </c>
      <c r="D1981" t="s">
        <v>39</v>
      </c>
      <c r="E1981">
        <v>0</v>
      </c>
      <c r="F1981" s="37">
        <v>0</v>
      </c>
      <c r="G1981" s="37">
        <v>0</v>
      </c>
      <c r="H1981" s="37">
        <v>0</v>
      </c>
    </row>
    <row r="1982" spans="1:8">
      <c r="A1982" t="s">
        <v>709</v>
      </c>
      <c r="B1982" t="s">
        <v>43</v>
      </c>
      <c r="C1982" t="s">
        <v>710</v>
      </c>
      <c r="D1982" t="s">
        <v>39</v>
      </c>
      <c r="E1982">
        <v>0</v>
      </c>
      <c r="F1982" s="37">
        <v>0</v>
      </c>
      <c r="G1982" s="37">
        <v>0</v>
      </c>
      <c r="H1982" s="37">
        <v>0</v>
      </c>
    </row>
    <row r="1983" spans="1:8">
      <c r="A1983" t="s">
        <v>709</v>
      </c>
      <c r="B1983" t="s">
        <v>44</v>
      </c>
      <c r="C1983" t="s">
        <v>710</v>
      </c>
      <c r="D1983" t="s">
        <v>39</v>
      </c>
      <c r="E1983" s="20">
        <v>0</v>
      </c>
      <c r="F1983" s="37">
        <v>0</v>
      </c>
      <c r="G1983" s="37">
        <v>0</v>
      </c>
      <c r="H1983" s="37">
        <v>0</v>
      </c>
    </row>
    <row r="1984" spans="1:8">
      <c r="A1984" t="s">
        <v>711</v>
      </c>
      <c r="B1984" t="s">
        <v>38</v>
      </c>
      <c r="D1984" t="s">
        <v>39</v>
      </c>
      <c r="E1984">
        <v>8.4923514091099996E-13</v>
      </c>
      <c r="F1984" s="37">
        <v>2.3846923606165408E-8</v>
      </c>
      <c r="G1984" s="37">
        <v>2.3846923606165408E-8</v>
      </c>
      <c r="H1984" s="37">
        <v>2.3846923606165408E-8</v>
      </c>
    </row>
    <row r="1985" spans="1:8">
      <c r="A1985" t="s">
        <v>711</v>
      </c>
      <c r="B1985" t="s">
        <v>40</v>
      </c>
      <c r="C1985" t="s">
        <v>712</v>
      </c>
      <c r="D1985" t="s">
        <v>39</v>
      </c>
      <c r="E1985" s="20">
        <v>4.9952009248200003E-6</v>
      </c>
      <c r="F1985" s="37">
        <v>9.9495401324917074E-6</v>
      </c>
      <c r="G1985" s="37">
        <v>9.9495401324917074E-6</v>
      </c>
      <c r="H1985" s="37">
        <v>9.9495401324917074E-6</v>
      </c>
    </row>
    <row r="1986" spans="1:8">
      <c r="A1986" t="s">
        <v>711</v>
      </c>
      <c r="B1986" t="s">
        <v>42</v>
      </c>
      <c r="C1986" t="s">
        <v>712</v>
      </c>
      <c r="D1986" t="s">
        <v>39</v>
      </c>
      <c r="E1986">
        <v>3.53705579661E-10</v>
      </c>
      <c r="F1986" s="37">
        <v>1.8757573792529679E-9</v>
      </c>
      <c r="G1986" s="37">
        <v>1.8757573792529679E-9</v>
      </c>
      <c r="H1986" s="37">
        <v>1.8757573792529679E-9</v>
      </c>
    </row>
    <row r="1987" spans="1:8">
      <c r="A1987" t="s">
        <v>711</v>
      </c>
      <c r="B1987" t="s">
        <v>43</v>
      </c>
      <c r="C1987" t="s">
        <v>712</v>
      </c>
      <c r="D1987" t="s">
        <v>39</v>
      </c>
      <c r="E1987">
        <v>0</v>
      </c>
      <c r="F1987" s="37">
        <v>0</v>
      </c>
      <c r="G1987" s="37">
        <v>0</v>
      </c>
      <c r="H1987" s="37">
        <v>0</v>
      </c>
    </row>
    <row r="1988" spans="1:8">
      <c r="A1988" t="s">
        <v>711</v>
      </c>
      <c r="B1988" t="s">
        <v>44</v>
      </c>
      <c r="C1988" t="s">
        <v>712</v>
      </c>
      <c r="D1988" t="s">
        <v>39</v>
      </c>
      <c r="E1988">
        <v>0</v>
      </c>
      <c r="F1988" s="37">
        <v>0</v>
      </c>
      <c r="G1988" s="37">
        <v>0</v>
      </c>
      <c r="H1988" s="37">
        <v>0</v>
      </c>
    </row>
    <row r="1989" spans="1:8">
      <c r="A1989" t="s">
        <v>711</v>
      </c>
      <c r="B1989" t="s">
        <v>45</v>
      </c>
      <c r="D1989" t="s">
        <v>39</v>
      </c>
      <c r="E1989" s="20">
        <v>0</v>
      </c>
      <c r="F1989" s="37">
        <v>0</v>
      </c>
      <c r="G1989" s="37">
        <v>0</v>
      </c>
      <c r="H1989" s="37">
        <v>0</v>
      </c>
    </row>
    <row r="1990" spans="1:8">
      <c r="A1990" t="s">
        <v>711</v>
      </c>
      <c r="B1990" t="s">
        <v>46</v>
      </c>
      <c r="C1990" t="s">
        <v>712</v>
      </c>
      <c r="D1990" t="s">
        <v>39</v>
      </c>
      <c r="E1990">
        <v>0</v>
      </c>
      <c r="F1990" s="37">
        <v>0</v>
      </c>
      <c r="G1990" s="37">
        <v>0</v>
      </c>
      <c r="H1990" s="37">
        <v>0</v>
      </c>
    </row>
    <row r="1991" spans="1:8">
      <c r="A1991" t="s">
        <v>711</v>
      </c>
      <c r="B1991" t="s">
        <v>47</v>
      </c>
      <c r="C1991" t="s">
        <v>712</v>
      </c>
      <c r="D1991" t="s">
        <v>39</v>
      </c>
      <c r="E1991">
        <v>0</v>
      </c>
      <c r="F1991" s="37">
        <v>0</v>
      </c>
      <c r="G1991" s="37">
        <v>0</v>
      </c>
      <c r="H1991" s="37">
        <v>0</v>
      </c>
    </row>
    <row r="1992" spans="1:8">
      <c r="A1992" t="s">
        <v>711</v>
      </c>
      <c r="B1992" t="s">
        <v>48</v>
      </c>
      <c r="C1992" t="s">
        <v>712</v>
      </c>
      <c r="D1992" t="s">
        <v>39</v>
      </c>
      <c r="E1992">
        <v>0</v>
      </c>
      <c r="F1992" s="37">
        <v>0</v>
      </c>
      <c r="G1992" s="37">
        <v>0</v>
      </c>
      <c r="H1992" s="37">
        <v>0</v>
      </c>
    </row>
    <row r="1993" spans="1:8">
      <c r="A1993" t="s">
        <v>711</v>
      </c>
      <c r="B1993" t="s">
        <v>49</v>
      </c>
      <c r="C1993" t="s">
        <v>712</v>
      </c>
      <c r="D1993" t="s">
        <v>39</v>
      </c>
      <c r="E1993">
        <v>0</v>
      </c>
      <c r="F1993" s="37">
        <v>0</v>
      </c>
      <c r="G1993" s="37">
        <v>0</v>
      </c>
      <c r="H1993" s="37">
        <v>0</v>
      </c>
    </row>
    <row r="1994" spans="1:8">
      <c r="A1994" t="s">
        <v>711</v>
      </c>
      <c r="B1994" t="s">
        <v>50</v>
      </c>
      <c r="C1994" t="s">
        <v>712</v>
      </c>
      <c r="D1994" t="s">
        <v>39</v>
      </c>
      <c r="E1994">
        <v>0</v>
      </c>
      <c r="F1994" s="37">
        <v>0</v>
      </c>
      <c r="G1994" s="37">
        <v>0</v>
      </c>
      <c r="H1994" s="37">
        <v>0</v>
      </c>
    </row>
    <row r="1995" spans="1:8">
      <c r="A1995" t="s">
        <v>711</v>
      </c>
      <c r="B1995" t="s">
        <v>51</v>
      </c>
      <c r="C1995" t="s">
        <v>712</v>
      </c>
      <c r="D1995" t="s">
        <v>39</v>
      </c>
      <c r="E1995">
        <v>0</v>
      </c>
      <c r="F1995" s="37">
        <v>0</v>
      </c>
      <c r="G1995" s="37">
        <v>0</v>
      </c>
      <c r="H1995" s="37">
        <v>0</v>
      </c>
    </row>
    <row r="1996" spans="1:8">
      <c r="A1996" t="s">
        <v>711</v>
      </c>
      <c r="B1996" t="s">
        <v>52</v>
      </c>
      <c r="C1996" t="s">
        <v>712</v>
      </c>
      <c r="D1996" t="s">
        <v>39</v>
      </c>
      <c r="E1996">
        <v>0</v>
      </c>
      <c r="F1996" s="37">
        <v>0</v>
      </c>
      <c r="G1996" s="37">
        <v>0</v>
      </c>
      <c r="H1996" s="37">
        <v>0</v>
      </c>
    </row>
    <row r="1997" spans="1:8">
      <c r="A1997" t="s">
        <v>713</v>
      </c>
      <c r="B1997" t="s">
        <v>45</v>
      </c>
      <c r="D1997" t="s">
        <v>39</v>
      </c>
      <c r="E1997">
        <v>0</v>
      </c>
      <c r="F1997" s="37">
        <v>0</v>
      </c>
      <c r="G1997" s="37">
        <v>0</v>
      </c>
      <c r="H1997" s="37">
        <v>0</v>
      </c>
    </row>
    <row r="1998" spans="1:8">
      <c r="A1998" t="s">
        <v>713</v>
      </c>
      <c r="B1998" t="s">
        <v>46</v>
      </c>
      <c r="C1998" t="s">
        <v>714</v>
      </c>
      <c r="D1998" t="s">
        <v>39</v>
      </c>
      <c r="E1998">
        <v>0</v>
      </c>
      <c r="F1998" s="37">
        <v>0</v>
      </c>
      <c r="G1998" s="37">
        <v>0</v>
      </c>
      <c r="H1998" s="37">
        <v>0</v>
      </c>
    </row>
    <row r="1999" spans="1:8">
      <c r="A1999" t="s">
        <v>713</v>
      </c>
      <c r="B1999" t="s">
        <v>47</v>
      </c>
      <c r="C1999" t="s">
        <v>714</v>
      </c>
      <c r="D1999" t="s">
        <v>39</v>
      </c>
      <c r="E1999">
        <v>0</v>
      </c>
      <c r="F1999" s="37">
        <v>0</v>
      </c>
      <c r="G1999" s="37">
        <v>0</v>
      </c>
      <c r="H1999" s="37">
        <v>0</v>
      </c>
    </row>
    <row r="2000" spans="1:8">
      <c r="A2000" t="s">
        <v>713</v>
      </c>
      <c r="B2000" t="s">
        <v>48</v>
      </c>
      <c r="C2000" t="s">
        <v>714</v>
      </c>
      <c r="D2000" t="s">
        <v>39</v>
      </c>
      <c r="E2000">
        <v>0</v>
      </c>
      <c r="F2000" s="37">
        <v>0</v>
      </c>
      <c r="G2000" s="37">
        <v>0</v>
      </c>
      <c r="H2000" s="37">
        <v>0</v>
      </c>
    </row>
    <row r="2001" spans="1:8">
      <c r="A2001" t="s">
        <v>713</v>
      </c>
      <c r="B2001" t="s">
        <v>49</v>
      </c>
      <c r="C2001" t="s">
        <v>714</v>
      </c>
      <c r="D2001" t="s">
        <v>39</v>
      </c>
      <c r="E2001">
        <v>0</v>
      </c>
      <c r="F2001" s="37">
        <v>0</v>
      </c>
      <c r="G2001" s="37">
        <v>0</v>
      </c>
      <c r="H2001" s="37">
        <v>0</v>
      </c>
    </row>
    <row r="2002" spans="1:8">
      <c r="A2002" t="s">
        <v>713</v>
      </c>
      <c r="B2002" t="s">
        <v>50</v>
      </c>
      <c r="C2002" t="s">
        <v>714</v>
      </c>
      <c r="D2002" t="s">
        <v>39</v>
      </c>
      <c r="E2002">
        <v>0</v>
      </c>
      <c r="F2002" s="37">
        <v>0</v>
      </c>
      <c r="G2002" s="37">
        <v>0</v>
      </c>
      <c r="H2002" s="37">
        <v>0</v>
      </c>
    </row>
    <row r="2003" spans="1:8">
      <c r="A2003" t="s">
        <v>713</v>
      </c>
      <c r="B2003" t="s">
        <v>51</v>
      </c>
      <c r="C2003" t="s">
        <v>714</v>
      </c>
      <c r="D2003" t="s">
        <v>39</v>
      </c>
      <c r="E2003">
        <v>0</v>
      </c>
      <c r="F2003" s="37">
        <v>0</v>
      </c>
      <c r="G2003" s="37">
        <v>0</v>
      </c>
      <c r="H2003" s="37">
        <v>0</v>
      </c>
    </row>
    <row r="2004" spans="1:8">
      <c r="A2004" t="s">
        <v>713</v>
      </c>
      <c r="B2004" t="s">
        <v>52</v>
      </c>
      <c r="C2004" t="s">
        <v>714</v>
      </c>
      <c r="D2004" t="s">
        <v>39</v>
      </c>
      <c r="E2004">
        <v>0</v>
      </c>
      <c r="F2004" s="37">
        <v>0</v>
      </c>
      <c r="G2004" s="37">
        <v>0</v>
      </c>
      <c r="H2004" s="37">
        <v>0</v>
      </c>
    </row>
    <row r="2005" spans="1:8">
      <c r="A2005" t="s">
        <v>715</v>
      </c>
      <c r="B2005" t="s">
        <v>38</v>
      </c>
      <c r="D2005" t="s">
        <v>39</v>
      </c>
      <c r="E2005">
        <v>0</v>
      </c>
      <c r="F2005" s="37">
        <v>0</v>
      </c>
      <c r="G2005" s="37">
        <v>0</v>
      </c>
      <c r="H2005" s="37">
        <v>0</v>
      </c>
    </row>
    <row r="2006" spans="1:8">
      <c r="A2006" t="s">
        <v>715</v>
      </c>
      <c r="B2006" t="s">
        <v>40</v>
      </c>
      <c r="D2006" t="s">
        <v>39</v>
      </c>
      <c r="E2006" s="20">
        <v>4.9903002125500002E-11</v>
      </c>
      <c r="F2006" s="37">
        <v>2.5406560940775204E-11</v>
      </c>
      <c r="G2006" s="37">
        <v>2.5406560940775204E-11</v>
      </c>
      <c r="H2006" s="37">
        <v>2.5406560940775204E-11</v>
      </c>
    </row>
    <row r="2007" spans="1:8">
      <c r="A2007" t="s">
        <v>715</v>
      </c>
      <c r="B2007" t="s">
        <v>42</v>
      </c>
      <c r="D2007" t="s">
        <v>39</v>
      </c>
      <c r="E2007">
        <v>1.1601002147899999E-13</v>
      </c>
      <c r="F2007" s="37">
        <v>1.0309171803761232E-9</v>
      </c>
      <c r="G2007" s="37">
        <v>1.0309171803761232E-9</v>
      </c>
      <c r="H2007" s="37">
        <v>1.0309171803761232E-9</v>
      </c>
    </row>
    <row r="2008" spans="1:8">
      <c r="A2008" t="s">
        <v>715</v>
      </c>
      <c r="B2008" t="s">
        <v>43</v>
      </c>
      <c r="D2008" t="s">
        <v>39</v>
      </c>
      <c r="E2008">
        <v>0</v>
      </c>
      <c r="F2008" s="37">
        <v>0</v>
      </c>
      <c r="G2008" s="37">
        <v>0</v>
      </c>
      <c r="H2008" s="37">
        <v>0</v>
      </c>
    </row>
    <row r="2009" spans="1:8">
      <c r="A2009" t="s">
        <v>715</v>
      </c>
      <c r="B2009" t="s">
        <v>44</v>
      </c>
      <c r="D2009" t="s">
        <v>39</v>
      </c>
      <c r="E2009" s="20">
        <v>0</v>
      </c>
      <c r="F2009" s="37">
        <v>0</v>
      </c>
      <c r="G2009" s="37">
        <v>0</v>
      </c>
      <c r="H2009" s="37">
        <v>0</v>
      </c>
    </row>
    <row r="2010" spans="1:8">
      <c r="A2010" t="s">
        <v>716</v>
      </c>
      <c r="B2010" t="s">
        <v>38</v>
      </c>
      <c r="D2010" t="s">
        <v>39</v>
      </c>
      <c r="E2010" s="20">
        <v>1.27742642615E-7</v>
      </c>
      <c r="F2010" s="37">
        <v>7.3359480585833618E-8</v>
      </c>
      <c r="G2010" s="37">
        <v>7.3359480585833618E-8</v>
      </c>
      <c r="H2010" s="37">
        <v>7.3359480585833618E-8</v>
      </c>
    </row>
    <row r="2011" spans="1:8">
      <c r="A2011" t="s">
        <v>716</v>
      </c>
      <c r="B2011" t="s">
        <v>40</v>
      </c>
      <c r="D2011" t="s">
        <v>39</v>
      </c>
      <c r="E2011" s="20">
        <v>5.0322241819100004E-9</v>
      </c>
      <c r="F2011" s="37">
        <v>1.2013051710193361E-8</v>
      </c>
      <c r="G2011" s="37">
        <v>1.2013051710193361E-8</v>
      </c>
      <c r="H2011" s="37">
        <v>1.2013051710193361E-8</v>
      </c>
    </row>
    <row r="2012" spans="1:8">
      <c r="A2012" t="s">
        <v>716</v>
      </c>
      <c r="B2012" t="s">
        <v>42</v>
      </c>
      <c r="D2012" t="s">
        <v>39</v>
      </c>
      <c r="E2012">
        <v>1.8804159492299999E-6</v>
      </c>
      <c r="F2012" s="37">
        <v>4.3629586274108605E-9</v>
      </c>
      <c r="G2012" s="37">
        <v>4.3629586274108605E-9</v>
      </c>
      <c r="H2012" s="37">
        <v>4.3629586274108605E-9</v>
      </c>
    </row>
    <row r="2013" spans="1:8">
      <c r="A2013" t="s">
        <v>716</v>
      </c>
      <c r="B2013" t="s">
        <v>43</v>
      </c>
      <c r="D2013" t="s">
        <v>39</v>
      </c>
      <c r="E2013">
        <v>0</v>
      </c>
      <c r="F2013" s="37">
        <v>0</v>
      </c>
      <c r="G2013" s="37">
        <v>0</v>
      </c>
      <c r="H2013" s="37">
        <v>0</v>
      </c>
    </row>
    <row r="2014" spans="1:8">
      <c r="A2014" t="s">
        <v>716</v>
      </c>
      <c r="B2014" t="s">
        <v>44</v>
      </c>
      <c r="D2014" t="s">
        <v>39</v>
      </c>
      <c r="E2014">
        <v>0</v>
      </c>
      <c r="F2014" s="37">
        <v>0</v>
      </c>
      <c r="G2014" s="37">
        <v>0</v>
      </c>
      <c r="H2014" s="37">
        <v>0</v>
      </c>
    </row>
    <row r="2015" spans="1:8">
      <c r="A2015" t="s">
        <v>716</v>
      </c>
      <c r="B2015" t="s">
        <v>45</v>
      </c>
      <c r="D2015" t="s">
        <v>39</v>
      </c>
      <c r="E2015" s="20">
        <v>0</v>
      </c>
      <c r="F2015" s="37">
        <v>0</v>
      </c>
      <c r="G2015" s="37">
        <v>0</v>
      </c>
      <c r="H2015" s="37">
        <v>0</v>
      </c>
    </row>
    <row r="2016" spans="1:8">
      <c r="A2016" t="s">
        <v>716</v>
      </c>
      <c r="B2016" t="s">
        <v>46</v>
      </c>
      <c r="D2016" t="s">
        <v>39</v>
      </c>
      <c r="E2016">
        <v>0</v>
      </c>
      <c r="F2016" s="37">
        <v>0</v>
      </c>
      <c r="G2016" s="37">
        <v>0</v>
      </c>
      <c r="H2016" s="37">
        <v>0</v>
      </c>
    </row>
    <row r="2017" spans="1:8">
      <c r="A2017" t="s">
        <v>716</v>
      </c>
      <c r="B2017" t="s">
        <v>47</v>
      </c>
      <c r="D2017" t="s">
        <v>39</v>
      </c>
      <c r="E2017">
        <v>0</v>
      </c>
      <c r="F2017" s="37">
        <v>0</v>
      </c>
      <c r="G2017" s="37">
        <v>0</v>
      </c>
      <c r="H2017" s="37">
        <v>0</v>
      </c>
    </row>
    <row r="2018" spans="1:8">
      <c r="A2018" t="s">
        <v>716</v>
      </c>
      <c r="B2018" t="s">
        <v>48</v>
      </c>
      <c r="D2018" t="s">
        <v>39</v>
      </c>
      <c r="E2018">
        <v>0</v>
      </c>
      <c r="F2018" s="37">
        <v>0</v>
      </c>
      <c r="G2018" s="37">
        <v>0</v>
      </c>
      <c r="H2018" s="37">
        <v>0</v>
      </c>
    </row>
    <row r="2019" spans="1:8">
      <c r="A2019" t="s">
        <v>716</v>
      </c>
      <c r="B2019" t="s">
        <v>49</v>
      </c>
      <c r="D2019" t="s">
        <v>39</v>
      </c>
      <c r="E2019">
        <v>0</v>
      </c>
      <c r="F2019" s="37">
        <v>0</v>
      </c>
      <c r="G2019" s="37">
        <v>0</v>
      </c>
      <c r="H2019" s="37">
        <v>0</v>
      </c>
    </row>
    <row r="2020" spans="1:8">
      <c r="A2020" t="s">
        <v>716</v>
      </c>
      <c r="B2020" t="s">
        <v>50</v>
      </c>
      <c r="D2020" t="s">
        <v>39</v>
      </c>
      <c r="E2020" s="20">
        <v>2.2129464586799999E-9</v>
      </c>
      <c r="F2020" s="37">
        <v>1.6646641997466602E-9</v>
      </c>
      <c r="G2020" s="37">
        <v>1.6646641997466602E-9</v>
      </c>
      <c r="H2020" s="37">
        <v>1.6646641997466602E-9</v>
      </c>
    </row>
    <row r="2021" spans="1:8">
      <c r="A2021" t="s">
        <v>716</v>
      </c>
      <c r="B2021" t="s">
        <v>51</v>
      </c>
      <c r="D2021" t="s">
        <v>39</v>
      </c>
      <c r="E2021" s="20">
        <v>6.1122386703800002E-9</v>
      </c>
      <c r="F2021" s="37">
        <v>3.4338801509613611E-9</v>
      </c>
      <c r="G2021" s="37">
        <v>3.4338801509613611E-9</v>
      </c>
      <c r="H2021" s="37">
        <v>3.4338801509613611E-9</v>
      </c>
    </row>
    <row r="2022" spans="1:8">
      <c r="A2022" t="s">
        <v>716</v>
      </c>
      <c r="B2022" t="s">
        <v>52</v>
      </c>
      <c r="D2022" t="s">
        <v>39</v>
      </c>
      <c r="E2022">
        <v>0</v>
      </c>
      <c r="F2022" s="37">
        <v>0</v>
      </c>
      <c r="G2022" s="37">
        <v>0</v>
      </c>
      <c r="H2022" s="37">
        <v>0</v>
      </c>
    </row>
    <row r="2023" spans="1:8">
      <c r="A2023" t="s">
        <v>717</v>
      </c>
      <c r="B2023" t="s">
        <v>38</v>
      </c>
      <c r="D2023" t="s">
        <v>39</v>
      </c>
      <c r="E2023" s="20">
        <v>4.9518009804699999E-19</v>
      </c>
      <c r="F2023" s="37">
        <v>4.8584755863106135E-15</v>
      </c>
      <c r="G2023" s="37">
        <v>4.8584755863106135E-15</v>
      </c>
      <c r="H2023" s="37">
        <v>4.8584755863106135E-15</v>
      </c>
    </row>
    <row r="2024" spans="1:8">
      <c r="A2024" t="s">
        <v>717</v>
      </c>
      <c r="B2024" t="s">
        <v>40</v>
      </c>
      <c r="D2024" t="s">
        <v>39</v>
      </c>
      <c r="E2024" s="20">
        <v>2.9706861215699999E-9</v>
      </c>
      <c r="F2024" s="37">
        <v>6.7368074921896399E-9</v>
      </c>
      <c r="G2024" s="37">
        <v>6.7368074921896399E-9</v>
      </c>
      <c r="H2024" s="37">
        <v>6.7368074921896399E-9</v>
      </c>
    </row>
    <row r="2025" spans="1:8">
      <c r="A2025" t="s">
        <v>717</v>
      </c>
      <c r="B2025" t="s">
        <v>42</v>
      </c>
      <c r="D2025" t="s">
        <v>39</v>
      </c>
      <c r="E2025">
        <v>2.56968839955E-9</v>
      </c>
      <c r="F2025" s="37">
        <v>2.0714542834229205E-9</v>
      </c>
      <c r="G2025" s="37">
        <v>2.0714542834229205E-9</v>
      </c>
      <c r="H2025" s="37">
        <v>2.0714542834229205E-9</v>
      </c>
    </row>
    <row r="2026" spans="1:8">
      <c r="A2026" t="s">
        <v>717</v>
      </c>
      <c r="B2026" t="s">
        <v>43</v>
      </c>
      <c r="D2026" t="s">
        <v>39</v>
      </c>
      <c r="E2026">
        <v>0</v>
      </c>
      <c r="F2026" s="37">
        <v>0</v>
      </c>
      <c r="G2026" s="37">
        <v>0</v>
      </c>
      <c r="H2026" s="37">
        <v>0</v>
      </c>
    </row>
    <row r="2027" spans="1:8">
      <c r="A2027" t="s">
        <v>717</v>
      </c>
      <c r="B2027" t="s">
        <v>44</v>
      </c>
      <c r="D2027" t="s">
        <v>39</v>
      </c>
      <c r="E2027">
        <v>0</v>
      </c>
      <c r="F2027" s="37">
        <v>0</v>
      </c>
      <c r="G2027" s="37">
        <v>0</v>
      </c>
      <c r="H2027" s="37">
        <v>0</v>
      </c>
    </row>
    <row r="2028" spans="1:8">
      <c r="A2028" t="s">
        <v>717</v>
      </c>
      <c r="B2028" t="s">
        <v>45</v>
      </c>
      <c r="D2028" t="s">
        <v>39</v>
      </c>
      <c r="E2028" s="20">
        <v>0</v>
      </c>
      <c r="F2028" s="37">
        <v>0</v>
      </c>
      <c r="G2028" s="37">
        <v>0</v>
      </c>
      <c r="H2028" s="37">
        <v>0</v>
      </c>
    </row>
    <row r="2029" spans="1:8">
      <c r="A2029" t="s">
        <v>717</v>
      </c>
      <c r="B2029" t="s">
        <v>46</v>
      </c>
      <c r="D2029" t="s">
        <v>39</v>
      </c>
      <c r="E2029">
        <v>0</v>
      </c>
      <c r="F2029" s="37">
        <v>0</v>
      </c>
      <c r="G2029" s="37">
        <v>0</v>
      </c>
      <c r="H2029" s="37">
        <v>0</v>
      </c>
    </row>
    <row r="2030" spans="1:8">
      <c r="A2030" t="s">
        <v>717</v>
      </c>
      <c r="B2030" t="s">
        <v>47</v>
      </c>
      <c r="D2030" t="s">
        <v>39</v>
      </c>
      <c r="E2030">
        <v>0</v>
      </c>
      <c r="F2030" s="37">
        <v>0</v>
      </c>
      <c r="G2030" s="37">
        <v>0</v>
      </c>
      <c r="H2030" s="37">
        <v>0</v>
      </c>
    </row>
    <row r="2031" spans="1:8">
      <c r="A2031" t="s">
        <v>717</v>
      </c>
      <c r="B2031" t="s">
        <v>48</v>
      </c>
      <c r="D2031" t="s">
        <v>39</v>
      </c>
      <c r="E2031">
        <v>0</v>
      </c>
      <c r="F2031" s="37">
        <v>0</v>
      </c>
      <c r="G2031" s="37">
        <v>0</v>
      </c>
      <c r="H2031" s="37">
        <v>0</v>
      </c>
    </row>
    <row r="2032" spans="1:8">
      <c r="A2032" t="s">
        <v>717</v>
      </c>
      <c r="B2032" t="s">
        <v>49</v>
      </c>
      <c r="D2032" t="s">
        <v>39</v>
      </c>
      <c r="E2032">
        <v>0</v>
      </c>
      <c r="F2032" s="37">
        <v>0</v>
      </c>
      <c r="G2032" s="37">
        <v>0</v>
      </c>
      <c r="H2032" s="37">
        <v>0</v>
      </c>
    </row>
    <row r="2033" spans="1:8">
      <c r="A2033" t="s">
        <v>717</v>
      </c>
      <c r="B2033" t="s">
        <v>50</v>
      </c>
      <c r="D2033" t="s">
        <v>39</v>
      </c>
      <c r="E2033" s="20">
        <v>2.0427199032199999E-10</v>
      </c>
      <c r="F2033" s="37">
        <v>1.5366131791116237E-10</v>
      </c>
      <c r="G2033" s="37">
        <v>1.5366131791116237E-10</v>
      </c>
      <c r="H2033" s="37">
        <v>1.5366131791116237E-10</v>
      </c>
    </row>
    <row r="2034" spans="1:8">
      <c r="A2034" t="s">
        <v>717</v>
      </c>
      <c r="B2034" t="s">
        <v>51</v>
      </c>
      <c r="D2034" t="s">
        <v>39</v>
      </c>
      <c r="E2034" s="20">
        <v>5.6421612939999996E-10</v>
      </c>
      <c r="F2034" s="37">
        <v>3.169822873016399E-10</v>
      </c>
      <c r="G2034" s="37">
        <v>3.169822873016399E-10</v>
      </c>
      <c r="H2034" s="37">
        <v>3.169822873016399E-10</v>
      </c>
    </row>
    <row r="2035" spans="1:8">
      <c r="A2035" t="s">
        <v>717</v>
      </c>
      <c r="B2035" t="s">
        <v>52</v>
      </c>
      <c r="D2035" t="s">
        <v>39</v>
      </c>
      <c r="E2035">
        <v>0</v>
      </c>
      <c r="F2035" s="37">
        <v>0</v>
      </c>
      <c r="G2035" s="37">
        <v>0</v>
      </c>
      <c r="H2035" s="37">
        <v>0</v>
      </c>
    </row>
    <row r="2036" spans="1:8">
      <c r="A2036" t="s">
        <v>718</v>
      </c>
      <c r="B2036" t="s">
        <v>38</v>
      </c>
      <c r="D2036" t="s">
        <v>39</v>
      </c>
      <c r="E2036" s="20">
        <v>3.8027311467699999E-8</v>
      </c>
      <c r="F2036" s="37">
        <v>8.9741094838659421E-5</v>
      </c>
      <c r="G2036" s="37">
        <v>8.9741094838659421E-5</v>
      </c>
      <c r="H2036" s="37">
        <v>8.9741094838659421E-5</v>
      </c>
    </row>
    <row r="2037" spans="1:8">
      <c r="A2037" t="s">
        <v>718</v>
      </c>
      <c r="B2037" t="s">
        <v>40</v>
      </c>
      <c r="D2037" t="s">
        <v>39</v>
      </c>
      <c r="E2037" s="20">
        <v>2.9207012632800001E-9</v>
      </c>
      <c r="F2037" s="37">
        <v>2.4849458767532483E-9</v>
      </c>
      <c r="G2037" s="37">
        <v>2.4849458767532483E-9</v>
      </c>
      <c r="H2037" s="37">
        <v>2.4849458767532483E-9</v>
      </c>
    </row>
    <row r="2038" spans="1:8">
      <c r="A2038" t="s">
        <v>718</v>
      </c>
      <c r="B2038" t="s">
        <v>42</v>
      </c>
      <c r="D2038" t="s">
        <v>39</v>
      </c>
      <c r="E2038">
        <v>9.8002578295399994E-7</v>
      </c>
      <c r="F2038" s="37">
        <v>7.8328310970228964E-10</v>
      </c>
      <c r="G2038" s="37">
        <v>7.8328310970228964E-10</v>
      </c>
      <c r="H2038" s="37">
        <v>7.8328310970228964E-10</v>
      </c>
    </row>
    <row r="2039" spans="1:8">
      <c r="A2039" t="s">
        <v>718</v>
      </c>
      <c r="B2039" t="s">
        <v>43</v>
      </c>
      <c r="D2039" t="s">
        <v>39</v>
      </c>
      <c r="E2039">
        <v>0</v>
      </c>
      <c r="F2039" s="37">
        <v>0</v>
      </c>
      <c r="G2039" s="37">
        <v>0</v>
      </c>
      <c r="H2039" s="37">
        <v>0</v>
      </c>
    </row>
    <row r="2040" spans="1:8">
      <c r="A2040" t="s">
        <v>718</v>
      </c>
      <c r="B2040" t="s">
        <v>44</v>
      </c>
      <c r="D2040" t="s">
        <v>39</v>
      </c>
      <c r="E2040">
        <v>0</v>
      </c>
      <c r="F2040" s="37">
        <v>0</v>
      </c>
      <c r="G2040" s="37">
        <v>0</v>
      </c>
      <c r="H2040" s="37">
        <v>0</v>
      </c>
    </row>
    <row r="2041" spans="1:8">
      <c r="A2041" t="s">
        <v>718</v>
      </c>
      <c r="B2041" t="s">
        <v>45</v>
      </c>
      <c r="D2041" t="s">
        <v>39</v>
      </c>
      <c r="E2041" s="20">
        <v>0</v>
      </c>
      <c r="F2041" s="37">
        <v>0</v>
      </c>
      <c r="G2041" s="37">
        <v>0</v>
      </c>
      <c r="H2041" s="37">
        <v>0</v>
      </c>
    </row>
    <row r="2042" spans="1:8">
      <c r="A2042" t="s">
        <v>718</v>
      </c>
      <c r="B2042" t="s">
        <v>46</v>
      </c>
      <c r="D2042" t="s">
        <v>39</v>
      </c>
      <c r="E2042">
        <v>0</v>
      </c>
      <c r="F2042" s="37">
        <v>0</v>
      </c>
      <c r="G2042" s="37">
        <v>0</v>
      </c>
      <c r="H2042" s="37">
        <v>0</v>
      </c>
    </row>
    <row r="2043" spans="1:8">
      <c r="A2043" t="s">
        <v>718</v>
      </c>
      <c r="B2043" t="s">
        <v>47</v>
      </c>
      <c r="D2043" t="s">
        <v>39</v>
      </c>
      <c r="E2043">
        <v>0</v>
      </c>
      <c r="F2043" s="37">
        <v>0</v>
      </c>
      <c r="G2043" s="37">
        <v>0</v>
      </c>
      <c r="H2043" s="37">
        <v>0</v>
      </c>
    </row>
    <row r="2044" spans="1:8">
      <c r="A2044" t="s">
        <v>718</v>
      </c>
      <c r="B2044" t="s">
        <v>48</v>
      </c>
      <c r="D2044" t="s">
        <v>39</v>
      </c>
      <c r="E2044">
        <v>0</v>
      </c>
      <c r="F2044" s="37">
        <v>0</v>
      </c>
      <c r="G2044" s="37">
        <v>0</v>
      </c>
      <c r="H2044" s="37">
        <v>0</v>
      </c>
    </row>
    <row r="2045" spans="1:8">
      <c r="A2045" t="s">
        <v>718</v>
      </c>
      <c r="B2045" t="s">
        <v>49</v>
      </c>
      <c r="D2045" t="s">
        <v>39</v>
      </c>
      <c r="E2045">
        <v>0</v>
      </c>
      <c r="F2045" s="37">
        <v>0</v>
      </c>
      <c r="G2045" s="37">
        <v>0</v>
      </c>
      <c r="H2045" s="37">
        <v>0</v>
      </c>
    </row>
    <row r="2046" spans="1:8">
      <c r="A2046" t="s">
        <v>718</v>
      </c>
      <c r="B2046" t="s">
        <v>50</v>
      </c>
      <c r="D2046" t="s">
        <v>39</v>
      </c>
      <c r="E2046" s="20">
        <v>5.1169258655600003E-8</v>
      </c>
      <c r="F2046" s="37">
        <v>7.0744192492009169E-9</v>
      </c>
      <c r="G2046" s="37">
        <v>7.0744192492009169E-9</v>
      </c>
      <c r="H2046" s="37">
        <v>7.0744192492009169E-9</v>
      </c>
    </row>
    <row r="2047" spans="1:8">
      <c r="A2047" t="s">
        <v>718</v>
      </c>
      <c r="B2047" t="s">
        <v>51</v>
      </c>
      <c r="D2047" t="s">
        <v>39</v>
      </c>
      <c r="E2047" s="20">
        <v>2.57525949991E-8</v>
      </c>
      <c r="F2047" s="37">
        <v>1.3878457461065481E-8</v>
      </c>
      <c r="G2047" s="37">
        <v>1.3878457461065481E-8</v>
      </c>
      <c r="H2047" s="37">
        <v>1.3878457461065481E-8</v>
      </c>
    </row>
    <row r="2048" spans="1:8">
      <c r="A2048" t="s">
        <v>718</v>
      </c>
      <c r="B2048" t="s">
        <v>52</v>
      </c>
      <c r="D2048" t="s">
        <v>39</v>
      </c>
      <c r="E2048">
        <v>0</v>
      </c>
      <c r="F2048" s="37">
        <v>0</v>
      </c>
      <c r="G2048" s="37">
        <v>0</v>
      </c>
      <c r="H2048" s="37">
        <v>0</v>
      </c>
    </row>
    <row r="2049" spans="1:8">
      <c r="A2049" t="s">
        <v>719</v>
      </c>
      <c r="B2049" t="s">
        <v>38</v>
      </c>
      <c r="D2049" t="s">
        <v>39</v>
      </c>
      <c r="E2049" s="20">
        <v>7.4057507312800006E-11</v>
      </c>
      <c r="F2049" s="37">
        <v>1.0060123077316721E-10</v>
      </c>
      <c r="G2049" s="37">
        <v>1.0060123077316721E-10</v>
      </c>
      <c r="H2049" s="37">
        <v>1.0060123077316721E-10</v>
      </c>
    </row>
    <row r="2050" spans="1:8">
      <c r="A2050" t="s">
        <v>719</v>
      </c>
      <c r="B2050" t="s">
        <v>40</v>
      </c>
      <c r="D2050" t="s">
        <v>39</v>
      </c>
      <c r="E2050" s="20">
        <v>3.9128696055100001E-12</v>
      </c>
      <c r="F2050" s="37">
        <v>2.1699111360844604E-12</v>
      </c>
      <c r="G2050" s="37">
        <v>2.1699111360844604E-12</v>
      </c>
      <c r="H2050" s="37">
        <v>2.1699111360844604E-12</v>
      </c>
    </row>
    <row r="2051" spans="1:8">
      <c r="A2051" t="s">
        <v>719</v>
      </c>
      <c r="B2051" t="s">
        <v>42</v>
      </c>
      <c r="D2051" t="s">
        <v>39</v>
      </c>
      <c r="E2051">
        <v>4.0653082326899999E-14</v>
      </c>
      <c r="F2051" s="37">
        <v>3.6126156432373037E-10</v>
      </c>
      <c r="G2051" s="37">
        <v>3.6126156432373037E-10</v>
      </c>
      <c r="H2051" s="37">
        <v>3.6126156432373037E-10</v>
      </c>
    </row>
    <row r="2052" spans="1:8">
      <c r="A2052" t="s">
        <v>719</v>
      </c>
      <c r="B2052" t="s">
        <v>43</v>
      </c>
      <c r="D2052" t="s">
        <v>39</v>
      </c>
      <c r="E2052">
        <v>0</v>
      </c>
      <c r="F2052" s="37">
        <v>0</v>
      </c>
      <c r="G2052" s="37">
        <v>0</v>
      </c>
      <c r="H2052" s="37">
        <v>0</v>
      </c>
    </row>
    <row r="2053" spans="1:8">
      <c r="A2053" t="s">
        <v>719</v>
      </c>
      <c r="B2053" t="s">
        <v>44</v>
      </c>
      <c r="D2053" t="s">
        <v>39</v>
      </c>
      <c r="E2053" s="20">
        <v>0</v>
      </c>
      <c r="F2053" s="37">
        <v>0</v>
      </c>
      <c r="G2053" s="37">
        <v>0</v>
      </c>
      <c r="H2053" s="37">
        <v>0</v>
      </c>
    </row>
    <row r="2054" spans="1:8">
      <c r="A2054" t="s">
        <v>720</v>
      </c>
      <c r="B2054" t="s">
        <v>45</v>
      </c>
      <c r="D2054" t="s">
        <v>39</v>
      </c>
      <c r="E2054" s="20">
        <v>3.5096022234099999E-9</v>
      </c>
      <c r="F2054" s="37">
        <v>2.3200170733124402E-9</v>
      </c>
      <c r="G2054" s="37">
        <v>2.3200170733124402E-9</v>
      </c>
      <c r="H2054" s="37">
        <v>2.3200170733124402E-9</v>
      </c>
    </row>
    <row r="2055" spans="1:8">
      <c r="A2055" t="s">
        <v>720</v>
      </c>
      <c r="B2055" t="s">
        <v>46</v>
      </c>
      <c r="D2055" t="s">
        <v>39</v>
      </c>
      <c r="E2055">
        <v>0</v>
      </c>
      <c r="F2055" s="37">
        <v>0</v>
      </c>
      <c r="G2055" s="37">
        <v>0</v>
      </c>
      <c r="H2055" s="37">
        <v>0</v>
      </c>
    </row>
    <row r="2056" spans="1:8">
      <c r="A2056" t="s">
        <v>720</v>
      </c>
      <c r="B2056" t="s">
        <v>47</v>
      </c>
      <c r="D2056" t="s">
        <v>39</v>
      </c>
      <c r="E2056">
        <v>0</v>
      </c>
      <c r="F2056" s="37">
        <v>0</v>
      </c>
      <c r="G2056" s="37">
        <v>0</v>
      </c>
      <c r="H2056" s="37">
        <v>0</v>
      </c>
    </row>
    <row r="2057" spans="1:8">
      <c r="A2057" t="s">
        <v>720</v>
      </c>
      <c r="B2057" t="s">
        <v>48</v>
      </c>
      <c r="D2057" t="s">
        <v>39</v>
      </c>
      <c r="E2057">
        <v>0</v>
      </c>
      <c r="F2057" s="37">
        <v>0</v>
      </c>
      <c r="G2057" s="37">
        <v>0</v>
      </c>
      <c r="H2057" s="37">
        <v>0</v>
      </c>
    </row>
    <row r="2058" spans="1:8">
      <c r="A2058" t="s">
        <v>720</v>
      </c>
      <c r="B2058" t="s">
        <v>49</v>
      </c>
      <c r="D2058" t="s">
        <v>39</v>
      </c>
      <c r="E2058">
        <v>0</v>
      </c>
      <c r="F2058" s="37">
        <v>0</v>
      </c>
      <c r="G2058" s="37">
        <v>0</v>
      </c>
      <c r="H2058" s="37">
        <v>0</v>
      </c>
    </row>
    <row r="2059" spans="1:8">
      <c r="A2059" t="s">
        <v>720</v>
      </c>
      <c r="B2059" t="s">
        <v>50</v>
      </c>
      <c r="D2059" t="s">
        <v>39</v>
      </c>
      <c r="E2059" s="20">
        <v>5.4636326876800003E-7</v>
      </c>
      <c r="F2059" s="37">
        <v>3.0076261816501755E-9</v>
      </c>
      <c r="G2059" s="37">
        <v>3.0076261816501755E-9</v>
      </c>
      <c r="H2059" s="37">
        <v>3.0076261816501755E-9</v>
      </c>
    </row>
    <row r="2060" spans="1:8">
      <c r="A2060" t="s">
        <v>720</v>
      </c>
      <c r="B2060" t="s">
        <v>51</v>
      </c>
      <c r="D2060" t="s">
        <v>39</v>
      </c>
      <c r="E2060" s="20">
        <v>2.2955984337099998E-9</v>
      </c>
      <c r="F2060" s="37">
        <v>1.5334343868384318E-9</v>
      </c>
      <c r="G2060" s="37">
        <v>1.5334343868384318E-9</v>
      </c>
      <c r="H2060" s="37">
        <v>1.5334343868384318E-9</v>
      </c>
    </row>
    <row r="2061" spans="1:8">
      <c r="A2061" t="s">
        <v>720</v>
      </c>
      <c r="B2061" t="s">
        <v>52</v>
      </c>
      <c r="D2061" t="s">
        <v>39</v>
      </c>
      <c r="E2061">
        <v>0</v>
      </c>
      <c r="F2061" s="37">
        <v>0</v>
      </c>
      <c r="G2061" s="37">
        <v>0</v>
      </c>
      <c r="H2061" s="37">
        <v>0</v>
      </c>
    </row>
    <row r="2062" spans="1:8">
      <c r="A2062" t="s">
        <v>721</v>
      </c>
      <c r="B2062" t="s">
        <v>38</v>
      </c>
      <c r="D2062" t="s">
        <v>39</v>
      </c>
      <c r="E2062" s="20">
        <v>3.33504337326E-10</v>
      </c>
      <c r="F2062" s="37">
        <v>4.4002090419950868E-11</v>
      </c>
      <c r="G2062" s="37">
        <v>4.4002090419950868E-11</v>
      </c>
      <c r="H2062" s="37">
        <v>4.4002090419950868E-11</v>
      </c>
    </row>
    <row r="2063" spans="1:8">
      <c r="A2063" t="s">
        <v>721</v>
      </c>
      <c r="B2063" t="s">
        <v>40</v>
      </c>
      <c r="D2063" t="s">
        <v>39</v>
      </c>
      <c r="E2063" s="20">
        <v>9.8481377058200002E-8</v>
      </c>
      <c r="F2063" s="37">
        <v>2.3432713836486659E-8</v>
      </c>
      <c r="G2063" s="37">
        <v>2.3432713836486659E-8</v>
      </c>
      <c r="H2063" s="37">
        <v>2.3432713836486659E-8</v>
      </c>
    </row>
    <row r="2064" spans="1:8">
      <c r="A2064" t="s">
        <v>721</v>
      </c>
      <c r="B2064" t="s">
        <v>42</v>
      </c>
      <c r="D2064" t="s">
        <v>39</v>
      </c>
      <c r="E2064">
        <v>0</v>
      </c>
      <c r="F2064" s="37">
        <v>0</v>
      </c>
      <c r="G2064" s="37">
        <v>0</v>
      </c>
      <c r="H2064" s="37">
        <v>0</v>
      </c>
    </row>
    <row r="2065" spans="1:8">
      <c r="A2065" t="s">
        <v>721</v>
      </c>
      <c r="B2065" t="s">
        <v>43</v>
      </c>
      <c r="D2065" t="s">
        <v>39</v>
      </c>
      <c r="E2065">
        <v>0</v>
      </c>
      <c r="F2065" s="37">
        <v>0</v>
      </c>
      <c r="G2065" s="37">
        <v>0</v>
      </c>
      <c r="H2065" s="37">
        <v>0</v>
      </c>
    </row>
    <row r="2066" spans="1:8">
      <c r="A2066" t="s">
        <v>721</v>
      </c>
      <c r="B2066" t="s">
        <v>44</v>
      </c>
      <c r="D2066" t="s">
        <v>39</v>
      </c>
      <c r="E2066">
        <v>0</v>
      </c>
      <c r="F2066" s="37">
        <v>0</v>
      </c>
      <c r="G2066" s="37">
        <v>0</v>
      </c>
      <c r="H2066" s="37">
        <v>0</v>
      </c>
    </row>
    <row r="2067" spans="1:8">
      <c r="A2067" t="s">
        <v>722</v>
      </c>
      <c r="B2067" t="s">
        <v>38</v>
      </c>
      <c r="C2067" t="s">
        <v>723</v>
      </c>
      <c r="D2067" t="s">
        <v>39</v>
      </c>
      <c r="E2067">
        <v>5.42543163586E-8</v>
      </c>
      <c r="F2067" s="37">
        <v>2.7177933134753124E-6</v>
      </c>
      <c r="G2067" s="37">
        <v>2.7177933134753124E-6</v>
      </c>
      <c r="H2067" s="37">
        <v>2.7177933134753124E-6</v>
      </c>
    </row>
    <row r="2068" spans="1:8">
      <c r="A2068" t="s">
        <v>722</v>
      </c>
      <c r="B2068" t="s">
        <v>40</v>
      </c>
      <c r="C2068" t="s">
        <v>723</v>
      </c>
      <c r="D2068" t="s">
        <v>39</v>
      </c>
      <c r="E2068" s="20">
        <v>4.0570593244299998E-8</v>
      </c>
      <c r="F2068" s="37">
        <v>6.1167471097503996E-8</v>
      </c>
      <c r="G2068" s="37">
        <v>6.1167471097503996E-8</v>
      </c>
      <c r="H2068" s="37">
        <v>6.1167471097503996E-8</v>
      </c>
    </row>
    <row r="2069" spans="1:8">
      <c r="A2069" t="s">
        <v>722</v>
      </c>
      <c r="B2069" t="s">
        <v>42</v>
      </c>
      <c r="C2069" t="s">
        <v>723</v>
      </c>
      <c r="D2069" t="s">
        <v>39</v>
      </c>
      <c r="E2069" s="20">
        <v>7.2576089684800005E-8</v>
      </c>
      <c r="F2069" s="37">
        <v>2.2154710941558161E-6</v>
      </c>
      <c r="G2069" s="37">
        <v>2.2154710941558161E-6</v>
      </c>
      <c r="H2069" s="37">
        <v>2.2154710941558161E-6</v>
      </c>
    </row>
    <row r="2070" spans="1:8">
      <c r="A2070" t="s">
        <v>722</v>
      </c>
      <c r="B2070" t="s">
        <v>43</v>
      </c>
      <c r="C2070" t="s">
        <v>723</v>
      </c>
      <c r="D2070" t="s">
        <v>39</v>
      </c>
      <c r="E2070">
        <v>0</v>
      </c>
      <c r="F2070" s="37">
        <v>0</v>
      </c>
      <c r="G2070" s="37">
        <v>0</v>
      </c>
      <c r="H2070" s="37">
        <v>0</v>
      </c>
    </row>
    <row r="2071" spans="1:8">
      <c r="A2071" t="s">
        <v>722</v>
      </c>
      <c r="B2071" t="s">
        <v>44</v>
      </c>
      <c r="C2071" t="s">
        <v>723</v>
      </c>
      <c r="D2071" t="s">
        <v>39</v>
      </c>
      <c r="E2071" s="20">
        <v>2.93680743837E-17</v>
      </c>
      <c r="F2071" s="37">
        <v>2.5398192010048404E-17</v>
      </c>
      <c r="G2071" s="37">
        <v>2.5398192010048404E-17</v>
      </c>
      <c r="H2071" s="37">
        <v>2.5398192010048404E-17</v>
      </c>
    </row>
    <row r="2072" spans="1:8">
      <c r="A2072" t="s">
        <v>724</v>
      </c>
      <c r="B2072" t="s">
        <v>38</v>
      </c>
      <c r="C2072" t="s">
        <v>725</v>
      </c>
      <c r="D2072" t="s">
        <v>39</v>
      </c>
      <c r="E2072" s="20">
        <v>1.37171102712E-8</v>
      </c>
      <c r="F2072" s="37">
        <v>3.3666673713029122E-7</v>
      </c>
      <c r="G2072" s="37">
        <v>3.3666673713029122E-7</v>
      </c>
      <c r="H2072" s="37">
        <v>3.3666673713029122E-7</v>
      </c>
    </row>
    <row r="2073" spans="1:8">
      <c r="A2073" t="s">
        <v>724</v>
      </c>
      <c r="B2073" t="s">
        <v>40</v>
      </c>
      <c r="C2073" t="s">
        <v>725</v>
      </c>
      <c r="D2073" t="s">
        <v>39</v>
      </c>
      <c r="E2073" s="20">
        <v>1.65076657136E-9</v>
      </c>
      <c r="F2073" s="37">
        <v>2.630032382955248E-9</v>
      </c>
      <c r="G2073" s="37">
        <v>2.630032382955248E-9</v>
      </c>
      <c r="H2073" s="37">
        <v>2.630032382955248E-9</v>
      </c>
    </row>
    <row r="2074" spans="1:8">
      <c r="A2074" t="s">
        <v>724</v>
      </c>
      <c r="B2074" t="s">
        <v>42</v>
      </c>
      <c r="C2074" t="s">
        <v>725</v>
      </c>
      <c r="D2074" t="s">
        <v>39</v>
      </c>
      <c r="E2074">
        <v>1.7781363713600001E-8</v>
      </c>
      <c r="F2074" s="37">
        <v>2.8243302040658234E-7</v>
      </c>
      <c r="G2074" s="37">
        <v>2.8243302040658234E-7</v>
      </c>
      <c r="H2074" s="37">
        <v>2.8243302040658234E-7</v>
      </c>
    </row>
    <row r="2075" spans="1:8">
      <c r="A2075" t="s">
        <v>724</v>
      </c>
      <c r="B2075" t="s">
        <v>43</v>
      </c>
      <c r="C2075" t="s">
        <v>725</v>
      </c>
      <c r="D2075" t="s">
        <v>39</v>
      </c>
      <c r="E2075">
        <v>0</v>
      </c>
      <c r="F2075" s="37">
        <v>0</v>
      </c>
      <c r="G2075" s="37">
        <v>0</v>
      </c>
      <c r="H2075" s="37">
        <v>0</v>
      </c>
    </row>
    <row r="2076" spans="1:8">
      <c r="A2076" t="s">
        <v>724</v>
      </c>
      <c r="B2076" t="s">
        <v>44</v>
      </c>
      <c r="C2076" t="s">
        <v>725</v>
      </c>
      <c r="D2076" t="s">
        <v>39</v>
      </c>
      <c r="E2076">
        <v>0</v>
      </c>
      <c r="F2076" s="37">
        <v>0</v>
      </c>
      <c r="G2076" s="37">
        <v>0</v>
      </c>
      <c r="H2076" s="37">
        <v>0</v>
      </c>
    </row>
    <row r="2077" spans="1:8">
      <c r="A2077" t="s">
        <v>726</v>
      </c>
      <c r="B2077" t="s">
        <v>38</v>
      </c>
      <c r="D2077" t="s">
        <v>39</v>
      </c>
      <c r="E2077" s="20">
        <v>0</v>
      </c>
      <c r="F2077" s="37">
        <v>0</v>
      </c>
      <c r="G2077" s="37">
        <v>0</v>
      </c>
      <c r="H2077" s="37">
        <v>0</v>
      </c>
    </row>
    <row r="2078" spans="1:8">
      <c r="A2078" t="s">
        <v>726</v>
      </c>
      <c r="B2078" t="s">
        <v>40</v>
      </c>
      <c r="C2078" t="s">
        <v>727</v>
      </c>
      <c r="D2078" t="s">
        <v>39</v>
      </c>
      <c r="E2078" s="20">
        <v>4.60470373289E-13</v>
      </c>
      <c r="F2078" s="37">
        <v>3.569843300649801E-13</v>
      </c>
      <c r="G2078" s="37">
        <v>3.569843300649801E-13</v>
      </c>
      <c r="H2078" s="37">
        <v>3.569843300649801E-13</v>
      </c>
    </row>
    <row r="2079" spans="1:8">
      <c r="A2079" t="s">
        <v>726</v>
      </c>
      <c r="B2079" t="s">
        <v>42</v>
      </c>
      <c r="C2079" t="s">
        <v>727</v>
      </c>
      <c r="D2079" t="s">
        <v>39</v>
      </c>
      <c r="E2079">
        <v>0</v>
      </c>
      <c r="F2079" s="37">
        <v>0</v>
      </c>
      <c r="G2079" s="37">
        <v>0</v>
      </c>
      <c r="H2079" s="37">
        <v>0</v>
      </c>
    </row>
    <row r="2080" spans="1:8">
      <c r="A2080" t="s">
        <v>726</v>
      </c>
      <c r="B2080" t="s">
        <v>43</v>
      </c>
      <c r="C2080" t="s">
        <v>727</v>
      </c>
      <c r="D2080" t="s">
        <v>39</v>
      </c>
      <c r="E2080">
        <v>0</v>
      </c>
      <c r="F2080" s="37">
        <v>0</v>
      </c>
      <c r="G2080" s="37">
        <v>0</v>
      </c>
      <c r="H2080" s="37">
        <v>0</v>
      </c>
    </row>
    <row r="2081" spans="1:8">
      <c r="A2081" t="s">
        <v>726</v>
      </c>
      <c r="B2081" t="s">
        <v>44</v>
      </c>
      <c r="D2081" t="s">
        <v>39</v>
      </c>
      <c r="E2081">
        <v>0</v>
      </c>
      <c r="F2081" s="37">
        <v>0</v>
      </c>
      <c r="G2081" s="37">
        <v>0</v>
      </c>
      <c r="H2081" s="37">
        <v>0</v>
      </c>
    </row>
    <row r="2082" spans="1:8">
      <c r="A2082" t="s">
        <v>726</v>
      </c>
      <c r="B2082" t="s">
        <v>45</v>
      </c>
      <c r="D2082" t="s">
        <v>39</v>
      </c>
      <c r="E2082">
        <v>0</v>
      </c>
      <c r="F2082" s="37">
        <v>0</v>
      </c>
      <c r="G2082" s="37">
        <v>0</v>
      </c>
      <c r="H2082" s="37">
        <v>0</v>
      </c>
    </row>
    <row r="2083" spans="1:8">
      <c r="A2083" t="s">
        <v>726</v>
      </c>
      <c r="B2083" t="s">
        <v>46</v>
      </c>
      <c r="D2083" t="s">
        <v>39</v>
      </c>
      <c r="E2083">
        <v>0</v>
      </c>
      <c r="F2083" s="37">
        <v>0</v>
      </c>
      <c r="G2083" s="37">
        <v>0</v>
      </c>
      <c r="H2083" s="37">
        <v>0</v>
      </c>
    </row>
    <row r="2084" spans="1:8">
      <c r="A2084" t="s">
        <v>726</v>
      </c>
      <c r="B2084" t="s">
        <v>47</v>
      </c>
      <c r="D2084" t="s">
        <v>39</v>
      </c>
      <c r="E2084">
        <v>0</v>
      </c>
      <c r="F2084" s="37">
        <v>0</v>
      </c>
      <c r="G2084" s="37">
        <v>0</v>
      </c>
      <c r="H2084" s="37">
        <v>0</v>
      </c>
    </row>
    <row r="2085" spans="1:8">
      <c r="A2085" t="s">
        <v>726</v>
      </c>
      <c r="B2085" t="s">
        <v>48</v>
      </c>
      <c r="D2085" t="s">
        <v>39</v>
      </c>
      <c r="E2085">
        <v>0</v>
      </c>
      <c r="F2085" s="37">
        <v>0</v>
      </c>
      <c r="G2085" s="37">
        <v>0</v>
      </c>
      <c r="H2085" s="37">
        <v>0</v>
      </c>
    </row>
    <row r="2086" spans="1:8">
      <c r="A2086" t="s">
        <v>726</v>
      </c>
      <c r="B2086" t="s">
        <v>49</v>
      </c>
      <c r="C2086" t="s">
        <v>727</v>
      </c>
      <c r="D2086" t="s">
        <v>39</v>
      </c>
      <c r="E2086">
        <v>0</v>
      </c>
      <c r="F2086" s="37">
        <v>0</v>
      </c>
      <c r="G2086" s="37">
        <v>0</v>
      </c>
      <c r="H2086" s="37">
        <v>0</v>
      </c>
    </row>
    <row r="2087" spans="1:8">
      <c r="A2087" t="s">
        <v>726</v>
      </c>
      <c r="B2087" t="s">
        <v>50</v>
      </c>
      <c r="D2087" t="s">
        <v>39</v>
      </c>
      <c r="E2087">
        <v>0</v>
      </c>
      <c r="F2087" s="37">
        <v>0</v>
      </c>
      <c r="G2087" s="37">
        <v>0</v>
      </c>
      <c r="H2087" s="37">
        <v>0</v>
      </c>
    </row>
    <row r="2088" spans="1:8">
      <c r="A2088" t="s">
        <v>726</v>
      </c>
      <c r="B2088" t="s">
        <v>51</v>
      </c>
      <c r="C2088" t="s">
        <v>727</v>
      </c>
      <c r="D2088" t="s">
        <v>39</v>
      </c>
      <c r="E2088" s="20">
        <v>7.27444894345E-12</v>
      </c>
      <c r="F2088" s="37">
        <v>6.3491946646523217E-12</v>
      </c>
      <c r="G2088" s="37">
        <v>6.3491946646523217E-12</v>
      </c>
      <c r="H2088" s="37">
        <v>6.3491946646523217E-12</v>
      </c>
    </row>
    <row r="2089" spans="1:8">
      <c r="A2089" t="s">
        <v>726</v>
      </c>
      <c r="B2089" t="s">
        <v>52</v>
      </c>
      <c r="C2089" t="s">
        <v>727</v>
      </c>
      <c r="D2089" t="s">
        <v>39</v>
      </c>
      <c r="E2089">
        <v>0</v>
      </c>
      <c r="F2089" s="37">
        <v>0</v>
      </c>
      <c r="G2089" s="37">
        <v>0</v>
      </c>
      <c r="H2089" s="37">
        <v>0</v>
      </c>
    </row>
    <row r="2090" spans="1:8">
      <c r="A2090" t="s">
        <v>728</v>
      </c>
      <c r="B2090" t="s">
        <v>38</v>
      </c>
      <c r="D2090" t="s">
        <v>39</v>
      </c>
      <c r="E2090" s="20">
        <v>1.0231971646399999E-8</v>
      </c>
      <c r="F2090" s="37">
        <v>9.5106539954267985E-9</v>
      </c>
      <c r="G2090" s="37">
        <v>9.5106539954267985E-9</v>
      </c>
      <c r="H2090" s="37">
        <v>9.5106539954267985E-9</v>
      </c>
    </row>
    <row r="2091" spans="1:8">
      <c r="A2091" t="s">
        <v>728</v>
      </c>
      <c r="B2091" t="s">
        <v>40</v>
      </c>
      <c r="C2091" t="s">
        <v>729</v>
      </c>
      <c r="D2091" t="s">
        <v>39</v>
      </c>
      <c r="E2091" s="20">
        <v>4.9165821062800001E-12</v>
      </c>
      <c r="F2091" s="37">
        <v>1.0110397901502801E-11</v>
      </c>
      <c r="G2091" s="37">
        <v>1.0110397901502801E-11</v>
      </c>
      <c r="H2091" s="37">
        <v>1.0110397901502801E-11</v>
      </c>
    </row>
    <row r="2092" spans="1:8">
      <c r="A2092" t="s">
        <v>728</v>
      </c>
      <c r="B2092" t="s">
        <v>42</v>
      </c>
      <c r="C2092" t="s">
        <v>729</v>
      </c>
      <c r="D2092" t="s">
        <v>39</v>
      </c>
      <c r="E2092">
        <v>4.7042383670700002E-6</v>
      </c>
      <c r="F2092" s="37">
        <v>1.3111069959883309E-8</v>
      </c>
      <c r="G2092" s="37">
        <v>1.3111069959883309E-8</v>
      </c>
      <c r="H2092" s="37">
        <v>1.3111069959883309E-8</v>
      </c>
    </row>
    <row r="2093" spans="1:8">
      <c r="A2093" t="s">
        <v>728</v>
      </c>
      <c r="B2093" t="s">
        <v>43</v>
      </c>
      <c r="C2093" t="s">
        <v>729</v>
      </c>
      <c r="D2093" t="s">
        <v>39</v>
      </c>
      <c r="E2093">
        <v>0</v>
      </c>
      <c r="F2093" s="37">
        <v>0</v>
      </c>
      <c r="G2093" s="37">
        <v>0</v>
      </c>
      <c r="H2093" s="37">
        <v>0</v>
      </c>
    </row>
    <row r="2094" spans="1:8">
      <c r="A2094" t="s">
        <v>728</v>
      </c>
      <c r="B2094" t="s">
        <v>44</v>
      </c>
      <c r="C2094" t="s">
        <v>729</v>
      </c>
      <c r="D2094" t="s">
        <v>39</v>
      </c>
      <c r="E2094">
        <v>0</v>
      </c>
      <c r="F2094" s="37">
        <v>0</v>
      </c>
      <c r="G2094" s="37">
        <v>0</v>
      </c>
      <c r="H2094" s="37">
        <v>0</v>
      </c>
    </row>
    <row r="2095" spans="1:8">
      <c r="A2095" t="s">
        <v>728</v>
      </c>
      <c r="B2095" t="s">
        <v>45</v>
      </c>
      <c r="D2095" t="s">
        <v>39</v>
      </c>
      <c r="E2095" s="20">
        <v>0</v>
      </c>
      <c r="F2095" s="37">
        <v>0</v>
      </c>
      <c r="G2095" s="37">
        <v>0</v>
      </c>
      <c r="H2095" s="37">
        <v>0</v>
      </c>
    </row>
    <row r="2096" spans="1:8">
      <c r="A2096" t="s">
        <v>728</v>
      </c>
      <c r="B2096" t="s">
        <v>46</v>
      </c>
      <c r="C2096" t="s">
        <v>729</v>
      </c>
      <c r="D2096" t="s">
        <v>39</v>
      </c>
      <c r="E2096">
        <v>0</v>
      </c>
      <c r="F2096" s="37">
        <v>0</v>
      </c>
      <c r="G2096" s="37">
        <v>0</v>
      </c>
      <c r="H2096" s="37">
        <v>0</v>
      </c>
    </row>
    <row r="2097" spans="1:8">
      <c r="A2097" t="s">
        <v>728</v>
      </c>
      <c r="B2097" t="s">
        <v>47</v>
      </c>
      <c r="C2097" t="s">
        <v>729</v>
      </c>
      <c r="D2097" t="s">
        <v>39</v>
      </c>
      <c r="E2097">
        <v>0</v>
      </c>
      <c r="F2097" s="37">
        <v>0</v>
      </c>
      <c r="G2097" s="37">
        <v>0</v>
      </c>
      <c r="H2097" s="37">
        <v>0</v>
      </c>
    </row>
    <row r="2098" spans="1:8">
      <c r="A2098" t="s">
        <v>728</v>
      </c>
      <c r="B2098" t="s">
        <v>48</v>
      </c>
      <c r="D2098" t="s">
        <v>39</v>
      </c>
      <c r="E2098" s="20">
        <v>4.8225013298100002E-8</v>
      </c>
      <c r="F2098" s="37">
        <v>6.4689032000582959E-8</v>
      </c>
      <c r="G2098" s="37">
        <v>6.4689032000582959E-8</v>
      </c>
      <c r="H2098" s="37">
        <v>6.4689032000582959E-8</v>
      </c>
    </row>
    <row r="2099" spans="1:8">
      <c r="A2099" t="s">
        <v>728</v>
      </c>
      <c r="B2099" t="s">
        <v>49</v>
      </c>
      <c r="C2099" t="s">
        <v>729</v>
      </c>
      <c r="D2099" t="s">
        <v>39</v>
      </c>
      <c r="E2099">
        <v>0</v>
      </c>
      <c r="F2099" s="37">
        <v>0</v>
      </c>
      <c r="G2099" s="37">
        <v>0</v>
      </c>
      <c r="H2099" s="37">
        <v>0</v>
      </c>
    </row>
    <row r="2100" spans="1:8">
      <c r="A2100" t="s">
        <v>728</v>
      </c>
      <c r="B2100" t="s">
        <v>50</v>
      </c>
      <c r="C2100" t="s">
        <v>729</v>
      </c>
      <c r="D2100" t="s">
        <v>39</v>
      </c>
      <c r="E2100">
        <v>0</v>
      </c>
      <c r="F2100" s="37">
        <v>0</v>
      </c>
      <c r="G2100" s="37">
        <v>0</v>
      </c>
      <c r="H2100" s="37">
        <v>0</v>
      </c>
    </row>
    <row r="2101" spans="1:8">
      <c r="A2101" t="s">
        <v>728</v>
      </c>
      <c r="B2101" t="s">
        <v>51</v>
      </c>
      <c r="C2101" t="s">
        <v>729</v>
      </c>
      <c r="D2101" t="s">
        <v>39</v>
      </c>
      <c r="E2101" s="20">
        <v>9.5812558852899998E-10</v>
      </c>
      <c r="F2101" s="37">
        <v>5.5991585422321589E-10</v>
      </c>
      <c r="G2101" s="37">
        <v>5.5991585422321589E-10</v>
      </c>
      <c r="H2101" s="37">
        <v>5.5991585422321589E-10</v>
      </c>
    </row>
    <row r="2102" spans="1:8">
      <c r="A2102" t="s">
        <v>728</v>
      </c>
      <c r="B2102" t="s">
        <v>52</v>
      </c>
      <c r="C2102" t="s">
        <v>729</v>
      </c>
      <c r="D2102" t="s">
        <v>39</v>
      </c>
      <c r="E2102">
        <v>0</v>
      </c>
      <c r="F2102" s="37">
        <v>0</v>
      </c>
      <c r="G2102" s="37">
        <v>0</v>
      </c>
      <c r="H2102" s="37">
        <v>0</v>
      </c>
    </row>
    <row r="2103" spans="1:8">
      <c r="A2103" t="s">
        <v>730</v>
      </c>
      <c r="B2103" t="s">
        <v>38</v>
      </c>
      <c r="D2103" t="s">
        <v>113</v>
      </c>
      <c r="E2103">
        <v>0</v>
      </c>
      <c r="F2103" s="37">
        <v>0</v>
      </c>
      <c r="G2103" s="37">
        <v>0</v>
      </c>
      <c r="H2103" s="37">
        <v>0</v>
      </c>
    </row>
    <row r="2104" spans="1:8">
      <c r="A2104" t="s">
        <v>730</v>
      </c>
      <c r="B2104" t="s">
        <v>40</v>
      </c>
      <c r="C2104" t="s">
        <v>731</v>
      </c>
      <c r="D2104" t="s">
        <v>113</v>
      </c>
      <c r="E2104">
        <v>0</v>
      </c>
      <c r="F2104" s="37">
        <v>0</v>
      </c>
      <c r="G2104" s="37">
        <v>0</v>
      </c>
      <c r="H2104" s="37">
        <v>0</v>
      </c>
    </row>
    <row r="2105" spans="1:8">
      <c r="A2105" t="s">
        <v>730</v>
      </c>
      <c r="B2105" t="s">
        <v>42</v>
      </c>
      <c r="C2105" t="s">
        <v>731</v>
      </c>
      <c r="D2105" t="s">
        <v>113</v>
      </c>
      <c r="E2105">
        <v>2.0582491291700001E-4</v>
      </c>
      <c r="F2105" s="37">
        <v>1.2726229707868361E-3</v>
      </c>
      <c r="G2105" s="37">
        <v>1.2726229707868361E-3</v>
      </c>
      <c r="H2105" s="37">
        <v>1.2726229707868361E-3</v>
      </c>
    </row>
    <row r="2106" spans="1:8">
      <c r="A2106" t="s">
        <v>730</v>
      </c>
      <c r="B2106" t="s">
        <v>43</v>
      </c>
      <c r="C2106" t="s">
        <v>731</v>
      </c>
      <c r="D2106" t="s">
        <v>113</v>
      </c>
      <c r="E2106">
        <v>0</v>
      </c>
      <c r="F2106" s="37">
        <v>0</v>
      </c>
      <c r="G2106" s="37">
        <v>0</v>
      </c>
      <c r="H2106" s="37">
        <v>0</v>
      </c>
    </row>
    <row r="2107" spans="1:8">
      <c r="A2107" t="s">
        <v>730</v>
      </c>
      <c r="B2107" t="s">
        <v>44</v>
      </c>
      <c r="C2107" t="s">
        <v>731</v>
      </c>
      <c r="D2107" t="s">
        <v>113</v>
      </c>
      <c r="E2107">
        <v>0</v>
      </c>
      <c r="F2107" s="37">
        <v>0</v>
      </c>
      <c r="G2107" s="37">
        <v>0</v>
      </c>
      <c r="H2107" s="37">
        <v>0</v>
      </c>
    </row>
    <row r="2108" spans="1:8">
      <c r="A2108" t="s">
        <v>730</v>
      </c>
      <c r="B2108" t="s">
        <v>45</v>
      </c>
      <c r="D2108" t="s">
        <v>113</v>
      </c>
      <c r="E2108">
        <v>0</v>
      </c>
      <c r="F2108" s="37">
        <v>0</v>
      </c>
      <c r="G2108" s="37">
        <v>0</v>
      </c>
      <c r="H2108" s="37">
        <v>0</v>
      </c>
    </row>
    <row r="2109" spans="1:8">
      <c r="A2109" t="s">
        <v>730</v>
      </c>
      <c r="B2109" t="s">
        <v>46</v>
      </c>
      <c r="C2109" t="s">
        <v>731</v>
      </c>
      <c r="D2109" t="s">
        <v>113</v>
      </c>
      <c r="E2109">
        <v>0</v>
      </c>
      <c r="F2109" s="37">
        <v>0</v>
      </c>
      <c r="G2109" s="37">
        <v>0</v>
      </c>
      <c r="H2109" s="37">
        <v>0</v>
      </c>
    </row>
    <row r="2110" spans="1:8">
      <c r="A2110" t="s">
        <v>730</v>
      </c>
      <c r="B2110" t="s">
        <v>47</v>
      </c>
      <c r="C2110" t="s">
        <v>731</v>
      </c>
      <c r="D2110" t="s">
        <v>113</v>
      </c>
      <c r="E2110">
        <v>0</v>
      </c>
      <c r="F2110" s="37">
        <v>0</v>
      </c>
      <c r="G2110" s="37">
        <v>0</v>
      </c>
      <c r="H2110" s="37">
        <v>0</v>
      </c>
    </row>
    <row r="2111" spans="1:8">
      <c r="A2111" t="s">
        <v>730</v>
      </c>
      <c r="B2111" t="s">
        <v>48</v>
      </c>
      <c r="C2111" t="s">
        <v>731</v>
      </c>
      <c r="D2111" t="s">
        <v>113</v>
      </c>
      <c r="E2111">
        <v>0</v>
      </c>
      <c r="F2111" s="37">
        <v>0</v>
      </c>
      <c r="G2111" s="37">
        <v>0</v>
      </c>
      <c r="H2111" s="37">
        <v>0</v>
      </c>
    </row>
    <row r="2112" spans="1:8">
      <c r="A2112" t="s">
        <v>730</v>
      </c>
      <c r="B2112" t="s">
        <v>49</v>
      </c>
      <c r="C2112" t="s">
        <v>731</v>
      </c>
      <c r="D2112" t="s">
        <v>113</v>
      </c>
      <c r="E2112">
        <v>0</v>
      </c>
      <c r="F2112" s="37">
        <v>0</v>
      </c>
      <c r="G2112" s="37">
        <v>0</v>
      </c>
      <c r="H2112" s="37">
        <v>0</v>
      </c>
    </row>
    <row r="2113" spans="1:8">
      <c r="A2113" t="s">
        <v>730</v>
      </c>
      <c r="B2113" t="s">
        <v>50</v>
      </c>
      <c r="C2113" t="s">
        <v>731</v>
      </c>
      <c r="D2113" t="s">
        <v>113</v>
      </c>
      <c r="E2113">
        <v>1.3799734255199999E-2</v>
      </c>
      <c r="F2113" s="37">
        <v>6.6378413830024408E-3</v>
      </c>
      <c r="G2113" s="37">
        <v>6.6378413830024408E-3</v>
      </c>
      <c r="H2113" s="37">
        <v>6.6378413830024408E-3</v>
      </c>
    </row>
    <row r="2114" spans="1:8">
      <c r="A2114" t="s">
        <v>730</v>
      </c>
      <c r="B2114" t="s">
        <v>51</v>
      </c>
      <c r="C2114" t="s">
        <v>731</v>
      </c>
      <c r="D2114" t="s">
        <v>113</v>
      </c>
      <c r="E2114">
        <v>1.52676585769E-3</v>
      </c>
      <c r="F2114" s="37">
        <v>6.9250993995940806E-3</v>
      </c>
      <c r="G2114" s="37">
        <v>6.9250993995940806E-3</v>
      </c>
      <c r="H2114" s="37">
        <v>6.9250993995940806E-3</v>
      </c>
    </row>
    <row r="2115" spans="1:8">
      <c r="A2115" t="s">
        <v>730</v>
      </c>
      <c r="B2115" t="s">
        <v>52</v>
      </c>
      <c r="C2115" t="s">
        <v>731</v>
      </c>
      <c r="D2115" t="s">
        <v>113</v>
      </c>
      <c r="E2115">
        <v>0</v>
      </c>
      <c r="F2115" s="37">
        <v>0</v>
      </c>
      <c r="G2115" s="37">
        <v>0</v>
      </c>
      <c r="H2115" s="37">
        <v>0</v>
      </c>
    </row>
    <row r="2116" spans="1:8">
      <c r="A2116" t="s">
        <v>732</v>
      </c>
      <c r="B2116" t="s">
        <v>45</v>
      </c>
      <c r="D2116" t="s">
        <v>39</v>
      </c>
      <c r="E2116" s="20">
        <v>0</v>
      </c>
      <c r="F2116" s="37">
        <v>0</v>
      </c>
      <c r="G2116" s="37">
        <v>0</v>
      </c>
      <c r="H2116" s="37">
        <v>0</v>
      </c>
    </row>
    <row r="2117" spans="1:8">
      <c r="A2117" t="s">
        <v>732</v>
      </c>
      <c r="B2117" t="s">
        <v>46</v>
      </c>
      <c r="D2117" t="s">
        <v>39</v>
      </c>
      <c r="E2117">
        <v>0</v>
      </c>
      <c r="F2117" s="37">
        <v>0</v>
      </c>
      <c r="G2117" s="37">
        <v>0</v>
      </c>
      <c r="H2117" s="37">
        <v>0</v>
      </c>
    </row>
    <row r="2118" spans="1:8">
      <c r="A2118" t="s">
        <v>732</v>
      </c>
      <c r="B2118" t="s">
        <v>47</v>
      </c>
      <c r="D2118" t="s">
        <v>39</v>
      </c>
      <c r="E2118">
        <v>0</v>
      </c>
      <c r="F2118" s="37">
        <v>0</v>
      </c>
      <c r="G2118" s="37">
        <v>0</v>
      </c>
      <c r="H2118" s="37">
        <v>0</v>
      </c>
    </row>
    <row r="2119" spans="1:8">
      <c r="A2119" t="s">
        <v>732</v>
      </c>
      <c r="B2119" t="s">
        <v>48</v>
      </c>
      <c r="D2119" t="s">
        <v>39</v>
      </c>
      <c r="E2119">
        <v>0</v>
      </c>
      <c r="F2119" s="37">
        <v>0</v>
      </c>
      <c r="G2119" s="37">
        <v>0</v>
      </c>
      <c r="H2119" s="37">
        <v>0</v>
      </c>
    </row>
    <row r="2120" spans="1:8">
      <c r="A2120" t="s">
        <v>732</v>
      </c>
      <c r="B2120" t="s">
        <v>49</v>
      </c>
      <c r="D2120" t="s">
        <v>39</v>
      </c>
      <c r="E2120">
        <v>0</v>
      </c>
      <c r="F2120" s="37">
        <v>0</v>
      </c>
      <c r="G2120" s="37">
        <v>0</v>
      </c>
      <c r="H2120" s="37">
        <v>0</v>
      </c>
    </row>
    <row r="2121" spans="1:8">
      <c r="A2121" t="s">
        <v>732</v>
      </c>
      <c r="B2121" t="s">
        <v>50</v>
      </c>
      <c r="D2121" t="s">
        <v>39</v>
      </c>
      <c r="E2121">
        <v>0</v>
      </c>
      <c r="F2121" s="37">
        <v>0</v>
      </c>
      <c r="G2121" s="37">
        <v>0</v>
      </c>
      <c r="H2121" s="37">
        <v>0</v>
      </c>
    </row>
    <row r="2122" spans="1:8">
      <c r="A2122" t="s">
        <v>732</v>
      </c>
      <c r="B2122" t="s">
        <v>51</v>
      </c>
      <c r="D2122" t="s">
        <v>39</v>
      </c>
      <c r="E2122" s="20">
        <v>1.37158480897E-11</v>
      </c>
      <c r="F2122" s="37">
        <v>1.2123489341629319E-11</v>
      </c>
      <c r="G2122" s="37">
        <v>1.2123489341629319E-11</v>
      </c>
      <c r="H2122" s="37">
        <v>1.2123489341629319E-11</v>
      </c>
    </row>
    <row r="2123" spans="1:8">
      <c r="A2123" t="s">
        <v>732</v>
      </c>
      <c r="B2123" t="s">
        <v>52</v>
      </c>
      <c r="D2123" t="s">
        <v>39</v>
      </c>
      <c r="E2123">
        <v>0</v>
      </c>
      <c r="F2123" s="37">
        <v>0</v>
      </c>
      <c r="G2123" s="37">
        <v>0</v>
      </c>
      <c r="H2123" s="37">
        <v>0</v>
      </c>
    </row>
    <row r="2124" spans="1:8">
      <c r="A2124" t="s">
        <v>733</v>
      </c>
      <c r="B2124" t="s">
        <v>45</v>
      </c>
      <c r="D2124" t="s">
        <v>39</v>
      </c>
      <c r="E2124">
        <v>0</v>
      </c>
      <c r="F2124" s="37">
        <v>0</v>
      </c>
      <c r="G2124" s="37">
        <v>0</v>
      </c>
      <c r="H2124" s="37">
        <v>0</v>
      </c>
    </row>
    <row r="2125" spans="1:8">
      <c r="A2125" t="s">
        <v>733</v>
      </c>
      <c r="B2125" t="s">
        <v>46</v>
      </c>
      <c r="C2125" t="s">
        <v>735</v>
      </c>
      <c r="D2125" t="s">
        <v>39</v>
      </c>
      <c r="E2125">
        <v>0</v>
      </c>
      <c r="F2125" s="37">
        <v>0</v>
      </c>
      <c r="G2125" s="37">
        <v>0</v>
      </c>
      <c r="H2125" s="37">
        <v>0</v>
      </c>
    </row>
    <row r="2126" spans="1:8">
      <c r="A2126" t="s">
        <v>733</v>
      </c>
      <c r="B2126" t="s">
        <v>47</v>
      </c>
      <c r="C2126" t="s">
        <v>735</v>
      </c>
      <c r="D2126" t="s">
        <v>39</v>
      </c>
      <c r="E2126">
        <v>0</v>
      </c>
      <c r="F2126" s="37">
        <v>0</v>
      </c>
      <c r="G2126" s="37">
        <v>0</v>
      </c>
      <c r="H2126" s="37">
        <v>0</v>
      </c>
    </row>
    <row r="2127" spans="1:8">
      <c r="A2127" t="s">
        <v>733</v>
      </c>
      <c r="B2127" t="s">
        <v>48</v>
      </c>
      <c r="C2127" t="s">
        <v>735</v>
      </c>
      <c r="D2127" t="s">
        <v>39</v>
      </c>
      <c r="E2127">
        <v>0</v>
      </c>
      <c r="F2127" s="37">
        <v>0</v>
      </c>
      <c r="G2127" s="37">
        <v>0</v>
      </c>
      <c r="H2127" s="37">
        <v>0</v>
      </c>
    </row>
    <row r="2128" spans="1:8">
      <c r="A2128" t="s">
        <v>733</v>
      </c>
      <c r="B2128" t="s">
        <v>49</v>
      </c>
      <c r="C2128" t="s">
        <v>735</v>
      </c>
      <c r="D2128" t="s">
        <v>39</v>
      </c>
      <c r="E2128">
        <v>0</v>
      </c>
      <c r="F2128" s="37">
        <v>0</v>
      </c>
      <c r="G2128" s="37">
        <v>0</v>
      </c>
      <c r="H2128" s="37">
        <v>0</v>
      </c>
    </row>
    <row r="2129" spans="1:8">
      <c r="A2129" t="s">
        <v>733</v>
      </c>
      <c r="B2129" t="s">
        <v>50</v>
      </c>
      <c r="C2129" t="s">
        <v>735</v>
      </c>
      <c r="D2129" t="s">
        <v>39</v>
      </c>
      <c r="E2129" s="20">
        <v>3.8160497216299998E-10</v>
      </c>
      <c r="F2129" s="37">
        <v>2.1643574349107923E-9</v>
      </c>
      <c r="G2129" s="37">
        <v>2.1643574349107923E-9</v>
      </c>
      <c r="H2129" s="37">
        <v>2.1643574349107923E-9</v>
      </c>
    </row>
    <row r="2130" spans="1:8">
      <c r="A2130" t="s">
        <v>733</v>
      </c>
      <c r="B2130" t="s">
        <v>51</v>
      </c>
      <c r="C2130" t="s">
        <v>735</v>
      </c>
      <c r="D2130" t="s">
        <v>39</v>
      </c>
      <c r="E2130" s="20">
        <v>4.1309356676900001E-10</v>
      </c>
      <c r="F2130" s="37">
        <v>2.7095555406108E-9</v>
      </c>
      <c r="G2130" s="37">
        <v>1.8690955554061083E-9</v>
      </c>
      <c r="H2130" s="39">
        <v>2.5999999999999998E-5</v>
      </c>
    </row>
    <row r="2131" spans="1:8">
      <c r="A2131" t="s">
        <v>733</v>
      </c>
      <c r="B2131" t="s">
        <v>52</v>
      </c>
      <c r="C2131" t="s">
        <v>735</v>
      </c>
      <c r="D2131" t="s">
        <v>39</v>
      </c>
      <c r="E2131">
        <v>0</v>
      </c>
      <c r="F2131" s="37">
        <v>0</v>
      </c>
      <c r="G2131" s="37">
        <v>0</v>
      </c>
      <c r="H2131" s="37">
        <v>0</v>
      </c>
    </row>
    <row r="2132" spans="1:8">
      <c r="A2132" t="s">
        <v>736</v>
      </c>
      <c r="B2132" t="s">
        <v>58</v>
      </c>
      <c r="D2132" t="s">
        <v>39</v>
      </c>
      <c r="E2132">
        <v>0</v>
      </c>
      <c r="F2132" s="37">
        <v>0</v>
      </c>
      <c r="G2132" s="37">
        <v>0</v>
      </c>
      <c r="H2132" s="37">
        <v>0</v>
      </c>
    </row>
    <row r="2133" spans="1:8">
      <c r="A2133" t="s">
        <v>736</v>
      </c>
      <c r="B2133" t="s">
        <v>59</v>
      </c>
      <c r="C2133" t="s">
        <v>737</v>
      </c>
      <c r="D2133" t="s">
        <v>39</v>
      </c>
      <c r="E2133">
        <v>0</v>
      </c>
      <c r="F2133" s="37">
        <v>0</v>
      </c>
      <c r="G2133" s="37">
        <v>0</v>
      </c>
      <c r="H2133" s="37">
        <v>0</v>
      </c>
    </row>
    <row r="2134" spans="1:8">
      <c r="A2134" t="s">
        <v>738</v>
      </c>
      <c r="B2134" t="s">
        <v>58</v>
      </c>
      <c r="D2134" t="s">
        <v>39</v>
      </c>
      <c r="E2134">
        <v>0</v>
      </c>
      <c r="F2134" s="37">
        <v>0</v>
      </c>
      <c r="G2134" s="37">
        <v>0</v>
      </c>
      <c r="H2134" s="37">
        <v>0</v>
      </c>
    </row>
    <row r="2135" spans="1:8">
      <c r="A2135" t="s">
        <v>738</v>
      </c>
      <c r="B2135" t="s">
        <v>59</v>
      </c>
      <c r="C2135" t="s">
        <v>739</v>
      </c>
      <c r="D2135" t="s">
        <v>39</v>
      </c>
      <c r="E2135">
        <v>0</v>
      </c>
      <c r="F2135" s="37">
        <v>0</v>
      </c>
      <c r="G2135" s="37">
        <v>0</v>
      </c>
      <c r="H2135" s="37">
        <v>0</v>
      </c>
    </row>
    <row r="2136" spans="1:8">
      <c r="A2136" t="s">
        <v>740</v>
      </c>
      <c r="B2136" t="s">
        <v>58</v>
      </c>
      <c r="D2136" t="s">
        <v>39</v>
      </c>
      <c r="E2136">
        <v>0</v>
      </c>
      <c r="F2136" s="37">
        <v>0</v>
      </c>
      <c r="G2136" s="37">
        <v>0</v>
      </c>
      <c r="H2136" s="37">
        <v>0</v>
      </c>
    </row>
    <row r="2137" spans="1:8">
      <c r="A2137" t="s">
        <v>740</v>
      </c>
      <c r="B2137" t="s">
        <v>59</v>
      </c>
      <c r="C2137" t="s">
        <v>741</v>
      </c>
      <c r="D2137" t="s">
        <v>39</v>
      </c>
      <c r="E2137">
        <v>0</v>
      </c>
      <c r="F2137" s="37">
        <v>0</v>
      </c>
      <c r="G2137" s="37">
        <v>0</v>
      </c>
      <c r="H2137" s="37">
        <v>0</v>
      </c>
    </row>
    <row r="2138" spans="1:8">
      <c r="A2138" t="s">
        <v>742</v>
      </c>
      <c r="B2138" t="s">
        <v>58</v>
      </c>
      <c r="D2138" t="s">
        <v>39</v>
      </c>
      <c r="E2138">
        <v>0</v>
      </c>
      <c r="F2138" s="37">
        <v>0</v>
      </c>
      <c r="G2138" s="37">
        <v>0</v>
      </c>
      <c r="H2138" s="37">
        <v>0</v>
      </c>
    </row>
    <row r="2139" spans="1:8">
      <c r="A2139" t="s">
        <v>742</v>
      </c>
      <c r="B2139" t="s">
        <v>59</v>
      </c>
      <c r="C2139" t="s">
        <v>743</v>
      </c>
      <c r="D2139" t="s">
        <v>39</v>
      </c>
      <c r="E2139">
        <v>0</v>
      </c>
      <c r="F2139" s="37">
        <v>0</v>
      </c>
      <c r="G2139" s="37">
        <v>0</v>
      </c>
      <c r="H2139" s="37">
        <v>0</v>
      </c>
    </row>
    <row r="2140" spans="1:8">
      <c r="A2140" t="s">
        <v>744</v>
      </c>
      <c r="B2140" t="s">
        <v>58</v>
      </c>
      <c r="D2140" t="s">
        <v>39</v>
      </c>
      <c r="E2140">
        <v>0</v>
      </c>
      <c r="F2140" s="37">
        <v>0</v>
      </c>
      <c r="G2140" s="37">
        <v>0</v>
      </c>
      <c r="H2140" s="37">
        <v>0</v>
      </c>
    </row>
    <row r="2141" spans="1:8">
      <c r="A2141" t="s">
        <v>744</v>
      </c>
      <c r="B2141" t="s">
        <v>59</v>
      </c>
      <c r="C2141" t="s">
        <v>745</v>
      </c>
      <c r="D2141" t="s">
        <v>39</v>
      </c>
      <c r="E2141">
        <v>0</v>
      </c>
      <c r="F2141" s="37">
        <v>0</v>
      </c>
      <c r="G2141" s="37">
        <v>0</v>
      </c>
      <c r="H2141" s="37">
        <v>0</v>
      </c>
    </row>
    <row r="2142" spans="1:8">
      <c r="A2142" t="s">
        <v>746</v>
      </c>
      <c r="B2142" t="s">
        <v>127</v>
      </c>
      <c r="C2142" t="s">
        <v>747</v>
      </c>
      <c r="D2142" t="s">
        <v>39</v>
      </c>
      <c r="E2142" s="20">
        <v>6.7145609646700003E-12</v>
      </c>
      <c r="F2142" s="37">
        <v>6.67116001867904E-12</v>
      </c>
      <c r="G2142" s="37">
        <v>6.67116001867904E-12</v>
      </c>
      <c r="H2142" s="37">
        <v>6.67116001867904E-12</v>
      </c>
    </row>
    <row r="2143" spans="1:8">
      <c r="A2143" t="s">
        <v>748</v>
      </c>
      <c r="B2143" t="s">
        <v>58</v>
      </c>
      <c r="D2143" t="s">
        <v>39</v>
      </c>
      <c r="E2143">
        <v>0</v>
      </c>
      <c r="F2143" s="37">
        <v>0</v>
      </c>
      <c r="G2143" s="37">
        <v>0</v>
      </c>
      <c r="H2143" s="37">
        <v>0</v>
      </c>
    </row>
    <row r="2144" spans="1:8">
      <c r="A2144" t="s">
        <v>748</v>
      </c>
      <c r="B2144" t="s">
        <v>59</v>
      </c>
      <c r="C2144" t="s">
        <v>749</v>
      </c>
      <c r="D2144" t="s">
        <v>39</v>
      </c>
      <c r="E2144">
        <v>0</v>
      </c>
      <c r="F2144" s="37">
        <v>0</v>
      </c>
      <c r="G2144" s="37">
        <v>0</v>
      </c>
      <c r="H2144" s="37">
        <v>0</v>
      </c>
    </row>
    <row r="2145" spans="1:8">
      <c r="A2145" t="s">
        <v>750</v>
      </c>
      <c r="B2145" t="s">
        <v>45</v>
      </c>
      <c r="D2145" t="s">
        <v>39</v>
      </c>
      <c r="E2145">
        <v>0</v>
      </c>
      <c r="F2145" s="37">
        <v>0</v>
      </c>
      <c r="G2145" s="37">
        <v>0</v>
      </c>
      <c r="H2145" s="37">
        <v>0</v>
      </c>
    </row>
    <row r="2146" spans="1:8">
      <c r="A2146" t="s">
        <v>750</v>
      </c>
      <c r="B2146" t="s">
        <v>46</v>
      </c>
      <c r="D2146" t="s">
        <v>39</v>
      </c>
      <c r="E2146">
        <v>0</v>
      </c>
      <c r="F2146" s="37">
        <v>0</v>
      </c>
      <c r="G2146" s="37">
        <v>0</v>
      </c>
      <c r="H2146" s="37">
        <v>0</v>
      </c>
    </row>
    <row r="2147" spans="1:8">
      <c r="A2147" t="s">
        <v>750</v>
      </c>
      <c r="B2147" t="s">
        <v>47</v>
      </c>
      <c r="D2147" t="s">
        <v>39</v>
      </c>
      <c r="E2147">
        <v>0</v>
      </c>
      <c r="F2147" s="37">
        <v>0</v>
      </c>
      <c r="G2147" s="37">
        <v>0</v>
      </c>
      <c r="H2147" s="37">
        <v>0</v>
      </c>
    </row>
    <row r="2148" spans="1:8">
      <c r="A2148" t="s">
        <v>750</v>
      </c>
      <c r="B2148" t="s">
        <v>48</v>
      </c>
      <c r="D2148" t="s">
        <v>39</v>
      </c>
      <c r="E2148">
        <v>0</v>
      </c>
      <c r="F2148" s="37">
        <v>0</v>
      </c>
      <c r="G2148" s="37">
        <v>0</v>
      </c>
      <c r="H2148" s="37">
        <v>0</v>
      </c>
    </row>
    <row r="2149" spans="1:8">
      <c r="A2149" t="s">
        <v>750</v>
      </c>
      <c r="B2149" t="s">
        <v>49</v>
      </c>
      <c r="D2149" t="s">
        <v>39</v>
      </c>
      <c r="E2149">
        <v>0</v>
      </c>
      <c r="F2149" s="37">
        <v>0</v>
      </c>
      <c r="G2149" s="37">
        <v>0</v>
      </c>
      <c r="H2149" s="37">
        <v>0</v>
      </c>
    </row>
    <row r="2150" spans="1:8">
      <c r="A2150" t="s">
        <v>750</v>
      </c>
      <c r="B2150" t="s">
        <v>50</v>
      </c>
      <c r="D2150" t="s">
        <v>39</v>
      </c>
      <c r="E2150">
        <v>0</v>
      </c>
      <c r="F2150" s="37">
        <v>0</v>
      </c>
      <c r="G2150" s="37">
        <v>0</v>
      </c>
      <c r="H2150" s="37">
        <v>0</v>
      </c>
    </row>
    <row r="2151" spans="1:8">
      <c r="A2151" t="s">
        <v>750</v>
      </c>
      <c r="B2151" t="s">
        <v>51</v>
      </c>
      <c r="D2151" t="s">
        <v>39</v>
      </c>
      <c r="E2151">
        <v>0</v>
      </c>
      <c r="F2151" s="37">
        <v>0</v>
      </c>
      <c r="G2151" s="37">
        <v>0</v>
      </c>
      <c r="H2151" s="37">
        <v>0</v>
      </c>
    </row>
    <row r="2152" spans="1:8">
      <c r="A2152" t="s">
        <v>750</v>
      </c>
      <c r="B2152" t="s">
        <v>52</v>
      </c>
      <c r="D2152" t="s">
        <v>39</v>
      </c>
      <c r="E2152">
        <v>0</v>
      </c>
      <c r="F2152" s="37">
        <v>0</v>
      </c>
      <c r="G2152" s="37">
        <v>0</v>
      </c>
      <c r="H2152" s="37">
        <v>0</v>
      </c>
    </row>
    <row r="2153" spans="1:8">
      <c r="A2153" t="s">
        <v>751</v>
      </c>
      <c r="B2153" t="s">
        <v>58</v>
      </c>
      <c r="D2153" t="s">
        <v>39</v>
      </c>
      <c r="E2153">
        <v>0</v>
      </c>
      <c r="F2153" s="37">
        <v>0</v>
      </c>
      <c r="G2153" s="37">
        <v>0</v>
      </c>
      <c r="H2153" s="37">
        <v>0</v>
      </c>
    </row>
    <row r="2154" spans="1:8">
      <c r="A2154" t="s">
        <v>751</v>
      </c>
      <c r="B2154" t="s">
        <v>59</v>
      </c>
      <c r="D2154" t="s">
        <v>39</v>
      </c>
      <c r="E2154">
        <v>0</v>
      </c>
      <c r="F2154" s="37">
        <v>0</v>
      </c>
      <c r="G2154" s="37">
        <v>0</v>
      </c>
      <c r="H2154" s="37">
        <v>0</v>
      </c>
    </row>
    <row r="2155" spans="1:8">
      <c r="A2155" t="s">
        <v>751</v>
      </c>
      <c r="B2155" t="s">
        <v>124</v>
      </c>
      <c r="D2155" t="s">
        <v>39</v>
      </c>
      <c r="E2155">
        <v>0</v>
      </c>
      <c r="F2155" s="37">
        <v>0</v>
      </c>
      <c r="G2155" s="37">
        <v>0</v>
      </c>
      <c r="H2155" s="37">
        <v>0</v>
      </c>
    </row>
    <row r="2156" spans="1:8">
      <c r="A2156" t="s">
        <v>751</v>
      </c>
      <c r="B2156" t="s">
        <v>125</v>
      </c>
      <c r="D2156" t="s">
        <v>39</v>
      </c>
      <c r="E2156">
        <v>0</v>
      </c>
      <c r="F2156" s="37">
        <v>0</v>
      </c>
      <c r="G2156" s="37">
        <v>0</v>
      </c>
      <c r="H2156" s="37">
        <v>0</v>
      </c>
    </row>
    <row r="2157" spans="1:8">
      <c r="A2157" t="s">
        <v>751</v>
      </c>
      <c r="B2157" t="s">
        <v>45</v>
      </c>
      <c r="D2157" t="s">
        <v>39</v>
      </c>
      <c r="E2157">
        <v>0</v>
      </c>
      <c r="F2157" s="37">
        <v>0</v>
      </c>
      <c r="G2157" s="37">
        <v>0</v>
      </c>
      <c r="H2157" s="37">
        <v>0</v>
      </c>
    </row>
    <row r="2158" spans="1:8">
      <c r="A2158" t="s">
        <v>751</v>
      </c>
      <c r="B2158" t="s">
        <v>46</v>
      </c>
      <c r="D2158" t="s">
        <v>39</v>
      </c>
      <c r="E2158">
        <v>0</v>
      </c>
      <c r="F2158" s="37">
        <v>0</v>
      </c>
      <c r="G2158" s="37">
        <v>0</v>
      </c>
      <c r="H2158" s="37">
        <v>0</v>
      </c>
    </row>
    <row r="2159" spans="1:8">
      <c r="A2159" t="s">
        <v>751</v>
      </c>
      <c r="B2159" t="s">
        <v>47</v>
      </c>
      <c r="D2159" t="s">
        <v>39</v>
      </c>
      <c r="E2159" s="20">
        <v>4.06329435373E-11</v>
      </c>
      <c r="F2159" s="37">
        <v>6.81515646470008E-11</v>
      </c>
      <c r="G2159" s="37">
        <v>6.81515646470008E-11</v>
      </c>
      <c r="H2159" s="37">
        <v>6.81515646470008E-11</v>
      </c>
    </row>
    <row r="2160" spans="1:8">
      <c r="A2160" t="s">
        <v>751</v>
      </c>
      <c r="B2160" t="s">
        <v>48</v>
      </c>
      <c r="D2160" t="s">
        <v>39</v>
      </c>
      <c r="E2160" s="20">
        <v>2.1421623904199999E-14</v>
      </c>
      <c r="F2160" s="37">
        <v>7.76922864252748E-15</v>
      </c>
      <c r="G2160" s="37">
        <v>7.76922864252748E-15</v>
      </c>
      <c r="H2160" s="37">
        <v>7.76922864252748E-15</v>
      </c>
    </row>
    <row r="2161" spans="1:8">
      <c r="A2161" t="s">
        <v>751</v>
      </c>
      <c r="B2161" t="s">
        <v>49</v>
      </c>
      <c r="D2161" t="s">
        <v>39</v>
      </c>
      <c r="E2161">
        <v>0</v>
      </c>
      <c r="F2161" s="37">
        <v>0</v>
      </c>
      <c r="G2161" s="37">
        <v>0</v>
      </c>
      <c r="H2161" s="37">
        <v>0</v>
      </c>
    </row>
    <row r="2162" spans="1:8">
      <c r="A2162" t="s">
        <v>751</v>
      </c>
      <c r="B2162" t="s">
        <v>50</v>
      </c>
      <c r="D2162" t="s">
        <v>39</v>
      </c>
      <c r="E2162" s="20">
        <v>1.7022664828299999E-9</v>
      </c>
      <c r="F2162" s="37">
        <v>1.2805109049632636E-9</v>
      </c>
      <c r="G2162" s="37">
        <v>1.2805109049632636E-9</v>
      </c>
      <c r="H2162" s="37">
        <v>1.2805109049632636E-9</v>
      </c>
    </row>
    <row r="2163" spans="1:8">
      <c r="A2163" t="s">
        <v>751</v>
      </c>
      <c r="B2163" t="s">
        <v>51</v>
      </c>
      <c r="D2163" t="s">
        <v>39</v>
      </c>
      <c r="E2163" s="20">
        <v>4.7517451319599998E-9</v>
      </c>
      <c r="F2163" s="37">
        <v>3.199367787180321E-9</v>
      </c>
      <c r="G2163" s="37">
        <v>3.199367787180321E-9</v>
      </c>
      <c r="H2163" s="37">
        <v>3.199367787180321E-9</v>
      </c>
    </row>
    <row r="2164" spans="1:8">
      <c r="A2164" t="s">
        <v>751</v>
      </c>
      <c r="B2164" t="s">
        <v>52</v>
      </c>
      <c r="D2164" t="s">
        <v>39</v>
      </c>
      <c r="E2164">
        <v>0</v>
      </c>
      <c r="F2164" s="37">
        <v>0</v>
      </c>
      <c r="G2164" s="37">
        <v>0</v>
      </c>
      <c r="H2164" s="37">
        <v>0</v>
      </c>
    </row>
    <row r="2165" spans="1:8">
      <c r="A2165" t="s">
        <v>752</v>
      </c>
      <c r="B2165" t="s">
        <v>38</v>
      </c>
      <c r="D2165" t="s">
        <v>39</v>
      </c>
      <c r="E2165" s="20">
        <v>6.7013009966699999E-19</v>
      </c>
      <c r="F2165" s="37">
        <v>6.5750032333838717E-15</v>
      </c>
      <c r="G2165" s="37">
        <v>6.5750032333838717E-15</v>
      </c>
      <c r="H2165" s="37">
        <v>6.5750032333838717E-15</v>
      </c>
    </row>
    <row r="2166" spans="1:8">
      <c r="A2166" t="s">
        <v>752</v>
      </c>
      <c r="B2166" t="s">
        <v>40</v>
      </c>
      <c r="D2166" t="s">
        <v>39</v>
      </c>
      <c r="E2166" s="20">
        <v>9.1531749049500001E-12</v>
      </c>
      <c r="F2166" s="37">
        <v>1.6058821451846041E-11</v>
      </c>
      <c r="G2166" s="37">
        <v>1.6058821451846041E-11</v>
      </c>
      <c r="H2166" s="37">
        <v>1.6058821451846041E-11</v>
      </c>
    </row>
    <row r="2167" spans="1:8">
      <c r="A2167" t="s">
        <v>752</v>
      </c>
      <c r="B2167" t="s">
        <v>42</v>
      </c>
      <c r="D2167" t="s">
        <v>39</v>
      </c>
      <c r="E2167">
        <v>6.5896430285599998E-10</v>
      </c>
      <c r="F2167" s="37">
        <v>5.8200592100902403E-10</v>
      </c>
      <c r="G2167" s="37">
        <v>5.8200592100902403E-10</v>
      </c>
      <c r="H2167" s="37">
        <v>5.8200592100902403E-10</v>
      </c>
    </row>
    <row r="2168" spans="1:8">
      <c r="A2168" t="s">
        <v>752</v>
      </c>
      <c r="B2168" t="s">
        <v>43</v>
      </c>
      <c r="D2168" t="s">
        <v>39</v>
      </c>
      <c r="E2168">
        <v>0</v>
      </c>
      <c r="F2168" s="37">
        <v>0</v>
      </c>
      <c r="G2168" s="37">
        <v>0</v>
      </c>
      <c r="H2168" s="37">
        <v>0</v>
      </c>
    </row>
    <row r="2169" spans="1:8">
      <c r="A2169" t="s">
        <v>752</v>
      </c>
      <c r="B2169" t="s">
        <v>44</v>
      </c>
      <c r="D2169" t="s">
        <v>39</v>
      </c>
      <c r="E2169" s="20">
        <v>0</v>
      </c>
      <c r="F2169" s="37">
        <v>0</v>
      </c>
      <c r="G2169" s="37">
        <v>0</v>
      </c>
      <c r="H2169" s="37">
        <v>0</v>
      </c>
    </row>
    <row r="2170" spans="1:8">
      <c r="A2170" t="s">
        <v>753</v>
      </c>
      <c r="B2170" t="s">
        <v>224</v>
      </c>
      <c r="C2170" t="s">
        <v>754</v>
      </c>
      <c r="D2170" t="s">
        <v>39</v>
      </c>
      <c r="E2170" s="20">
        <v>8.7967047016399992E-12</v>
      </c>
      <c r="F2170" s="37">
        <v>9.4730093545180794E-12</v>
      </c>
      <c r="G2170" s="37">
        <v>9.4730093545180794E-12</v>
      </c>
      <c r="H2170" s="37">
        <v>9.4730093545180794E-12</v>
      </c>
    </row>
    <row r="2171" spans="1:8">
      <c r="A2171" t="s">
        <v>755</v>
      </c>
      <c r="B2171" t="s">
        <v>38</v>
      </c>
      <c r="D2171" t="s">
        <v>113</v>
      </c>
      <c r="E2171">
        <v>0</v>
      </c>
      <c r="F2171" s="37">
        <v>0</v>
      </c>
      <c r="G2171" s="37">
        <v>0</v>
      </c>
      <c r="H2171" s="37">
        <v>0</v>
      </c>
    </row>
    <row r="2172" spans="1:8">
      <c r="A2172" t="s">
        <v>755</v>
      </c>
      <c r="B2172" t="s">
        <v>40</v>
      </c>
      <c r="C2172" t="s">
        <v>756</v>
      </c>
      <c r="D2172" t="s">
        <v>113</v>
      </c>
      <c r="E2172">
        <v>0</v>
      </c>
      <c r="F2172" s="37">
        <v>0</v>
      </c>
      <c r="G2172" s="37">
        <v>0</v>
      </c>
      <c r="H2172" s="37">
        <v>0</v>
      </c>
    </row>
    <row r="2173" spans="1:8">
      <c r="A2173" t="s">
        <v>755</v>
      </c>
      <c r="B2173" t="s">
        <v>42</v>
      </c>
      <c r="C2173" t="s">
        <v>756</v>
      </c>
      <c r="D2173" t="s">
        <v>113</v>
      </c>
      <c r="E2173">
        <v>3.5685408813899999E-8</v>
      </c>
      <c r="F2173" s="37">
        <v>1.7165048019387079E-8</v>
      </c>
      <c r="G2173" s="37">
        <v>1.7165048019387079E-8</v>
      </c>
      <c r="H2173" s="37">
        <v>1.7165048019387079E-8</v>
      </c>
    </row>
    <row r="2174" spans="1:8">
      <c r="A2174" t="s">
        <v>755</v>
      </c>
      <c r="B2174" t="s">
        <v>43</v>
      </c>
      <c r="C2174" t="s">
        <v>756</v>
      </c>
      <c r="D2174" t="s">
        <v>113</v>
      </c>
      <c r="E2174">
        <v>0</v>
      </c>
      <c r="F2174" s="37">
        <v>0</v>
      </c>
      <c r="G2174" s="37">
        <v>0</v>
      </c>
      <c r="H2174" s="37">
        <v>0</v>
      </c>
    </row>
    <row r="2175" spans="1:8">
      <c r="A2175" t="s">
        <v>755</v>
      </c>
      <c r="B2175" t="s">
        <v>44</v>
      </c>
      <c r="C2175" t="s">
        <v>756</v>
      </c>
      <c r="D2175" t="s">
        <v>113</v>
      </c>
      <c r="E2175">
        <v>0</v>
      </c>
      <c r="F2175" s="37">
        <v>0</v>
      </c>
      <c r="G2175" s="37">
        <v>0</v>
      </c>
      <c r="H2175" s="37">
        <v>0</v>
      </c>
    </row>
    <row r="2176" spans="1:8">
      <c r="A2176" t="s">
        <v>755</v>
      </c>
      <c r="B2176" t="s">
        <v>45</v>
      </c>
      <c r="D2176" t="s">
        <v>113</v>
      </c>
      <c r="E2176" s="20">
        <v>0</v>
      </c>
      <c r="F2176" s="37">
        <v>0</v>
      </c>
      <c r="G2176" s="37">
        <v>0</v>
      </c>
      <c r="H2176" s="37">
        <v>0</v>
      </c>
    </row>
    <row r="2177" spans="1:8">
      <c r="A2177" t="s">
        <v>755</v>
      </c>
      <c r="B2177" t="s">
        <v>46</v>
      </c>
      <c r="C2177" t="s">
        <v>756</v>
      </c>
      <c r="D2177" t="s">
        <v>113</v>
      </c>
      <c r="E2177">
        <v>0</v>
      </c>
      <c r="F2177" s="37">
        <v>0</v>
      </c>
      <c r="G2177" s="37">
        <v>0</v>
      </c>
      <c r="H2177" s="37">
        <v>0</v>
      </c>
    </row>
    <row r="2178" spans="1:8">
      <c r="A2178" t="s">
        <v>755</v>
      </c>
      <c r="B2178" t="s">
        <v>47</v>
      </c>
      <c r="C2178" t="s">
        <v>756</v>
      </c>
      <c r="D2178" t="s">
        <v>113</v>
      </c>
      <c r="E2178">
        <v>0</v>
      </c>
      <c r="F2178" s="37">
        <v>0</v>
      </c>
      <c r="G2178" s="37">
        <v>0</v>
      </c>
      <c r="H2178" s="37">
        <v>0</v>
      </c>
    </row>
    <row r="2179" spans="1:8">
      <c r="A2179" t="s">
        <v>755</v>
      </c>
      <c r="B2179" t="s">
        <v>48</v>
      </c>
      <c r="C2179" t="s">
        <v>756</v>
      </c>
      <c r="D2179" t="s">
        <v>113</v>
      </c>
      <c r="E2179">
        <v>0</v>
      </c>
      <c r="F2179" s="37">
        <v>0</v>
      </c>
      <c r="G2179" s="37">
        <v>0</v>
      </c>
      <c r="H2179" s="37">
        <v>0</v>
      </c>
    </row>
    <row r="2180" spans="1:8">
      <c r="A2180" t="s">
        <v>755</v>
      </c>
      <c r="B2180" t="s">
        <v>49</v>
      </c>
      <c r="C2180" t="s">
        <v>756</v>
      </c>
      <c r="D2180" t="s">
        <v>113</v>
      </c>
      <c r="E2180">
        <v>0</v>
      </c>
      <c r="F2180" s="37">
        <v>0</v>
      </c>
      <c r="G2180" s="37">
        <v>0</v>
      </c>
      <c r="H2180" s="37">
        <v>0</v>
      </c>
    </row>
    <row r="2181" spans="1:8">
      <c r="A2181" t="s">
        <v>755</v>
      </c>
      <c r="B2181" t="s">
        <v>50</v>
      </c>
      <c r="C2181" t="s">
        <v>756</v>
      </c>
      <c r="D2181" t="s">
        <v>113</v>
      </c>
      <c r="E2181">
        <v>0</v>
      </c>
      <c r="F2181" s="37">
        <v>0</v>
      </c>
      <c r="G2181" s="37">
        <v>0</v>
      </c>
      <c r="H2181" s="37">
        <v>0</v>
      </c>
    </row>
    <row r="2182" spans="1:8">
      <c r="A2182" t="s">
        <v>755</v>
      </c>
      <c r="B2182" t="s">
        <v>51</v>
      </c>
      <c r="C2182" t="s">
        <v>756</v>
      </c>
      <c r="D2182" t="s">
        <v>113</v>
      </c>
      <c r="E2182">
        <v>0</v>
      </c>
      <c r="F2182" s="37">
        <v>0</v>
      </c>
      <c r="G2182" s="37">
        <v>0</v>
      </c>
      <c r="H2182" s="37">
        <v>0</v>
      </c>
    </row>
    <row r="2183" spans="1:8">
      <c r="A2183" t="s">
        <v>755</v>
      </c>
      <c r="B2183" t="s">
        <v>52</v>
      </c>
      <c r="C2183" t="s">
        <v>756</v>
      </c>
      <c r="D2183" t="s">
        <v>113</v>
      </c>
      <c r="E2183">
        <v>0</v>
      </c>
      <c r="F2183" s="37">
        <v>0</v>
      </c>
      <c r="G2183" s="37">
        <v>0</v>
      </c>
      <c r="H2183" s="37">
        <v>0</v>
      </c>
    </row>
    <row r="2184" spans="1:8">
      <c r="A2184" t="s">
        <v>757</v>
      </c>
      <c r="B2184" t="s">
        <v>38</v>
      </c>
      <c r="D2184" t="s">
        <v>113</v>
      </c>
      <c r="E2184">
        <v>0</v>
      </c>
      <c r="F2184" s="37">
        <v>0</v>
      </c>
      <c r="G2184" s="37">
        <v>0</v>
      </c>
      <c r="H2184" s="37">
        <v>0</v>
      </c>
    </row>
    <row r="2185" spans="1:8">
      <c r="A2185" t="s">
        <v>757</v>
      </c>
      <c r="B2185" t="s">
        <v>40</v>
      </c>
      <c r="C2185" t="s">
        <v>758</v>
      </c>
      <c r="D2185" t="s">
        <v>113</v>
      </c>
      <c r="E2185">
        <v>0</v>
      </c>
      <c r="F2185" s="37">
        <v>0</v>
      </c>
      <c r="G2185" s="37">
        <v>0</v>
      </c>
      <c r="H2185" s="37">
        <v>0</v>
      </c>
    </row>
    <row r="2186" spans="1:8">
      <c r="A2186" t="s">
        <v>757</v>
      </c>
      <c r="B2186" t="s">
        <v>42</v>
      </c>
      <c r="C2186" t="s">
        <v>758</v>
      </c>
      <c r="D2186" t="s">
        <v>113</v>
      </c>
      <c r="E2186">
        <v>1.90483567481E-6</v>
      </c>
      <c r="F2186" s="37">
        <v>8.4081705697901222E-7</v>
      </c>
      <c r="G2186" s="37">
        <v>8.4081705697901222E-7</v>
      </c>
      <c r="H2186" s="37">
        <v>8.4081705697901222E-7</v>
      </c>
    </row>
    <row r="2187" spans="1:8">
      <c r="A2187" t="s">
        <v>757</v>
      </c>
      <c r="B2187" t="s">
        <v>43</v>
      </c>
      <c r="C2187" t="s">
        <v>758</v>
      </c>
      <c r="D2187" t="s">
        <v>113</v>
      </c>
      <c r="E2187">
        <v>0</v>
      </c>
      <c r="F2187" s="37">
        <v>0</v>
      </c>
      <c r="G2187" s="37">
        <v>0</v>
      </c>
      <c r="H2187" s="37">
        <v>0</v>
      </c>
    </row>
    <row r="2188" spans="1:8">
      <c r="A2188" t="s">
        <v>757</v>
      </c>
      <c r="B2188" t="s">
        <v>44</v>
      </c>
      <c r="C2188" t="s">
        <v>758</v>
      </c>
      <c r="D2188" t="s">
        <v>113</v>
      </c>
      <c r="E2188">
        <v>0</v>
      </c>
      <c r="F2188" s="37">
        <v>0</v>
      </c>
      <c r="G2188" s="37">
        <v>0</v>
      </c>
      <c r="H2188" s="37">
        <v>0</v>
      </c>
    </row>
    <row r="2189" spans="1:8">
      <c r="A2189" t="s">
        <v>757</v>
      </c>
      <c r="B2189" t="s">
        <v>45</v>
      </c>
      <c r="D2189" t="s">
        <v>113</v>
      </c>
      <c r="E2189" s="20">
        <v>0</v>
      </c>
      <c r="F2189" s="37">
        <v>0</v>
      </c>
      <c r="G2189" s="37">
        <v>0</v>
      </c>
      <c r="H2189" s="37">
        <v>0</v>
      </c>
    </row>
    <row r="2190" spans="1:8">
      <c r="A2190" t="s">
        <v>757</v>
      </c>
      <c r="B2190" t="s">
        <v>46</v>
      </c>
      <c r="C2190" t="s">
        <v>758</v>
      </c>
      <c r="D2190" t="s">
        <v>113</v>
      </c>
      <c r="E2190">
        <v>0</v>
      </c>
      <c r="F2190" s="37">
        <v>0</v>
      </c>
      <c r="G2190" s="37">
        <v>0</v>
      </c>
      <c r="H2190" s="37">
        <v>0</v>
      </c>
    </row>
    <row r="2191" spans="1:8">
      <c r="A2191" t="s">
        <v>757</v>
      </c>
      <c r="B2191" t="s">
        <v>47</v>
      </c>
      <c r="C2191" t="s">
        <v>758</v>
      </c>
      <c r="D2191" t="s">
        <v>113</v>
      </c>
      <c r="E2191">
        <v>0</v>
      </c>
      <c r="F2191" s="37">
        <v>0</v>
      </c>
      <c r="G2191" s="37">
        <v>0</v>
      </c>
      <c r="H2191" s="37">
        <v>0</v>
      </c>
    </row>
    <row r="2192" spans="1:8">
      <c r="A2192" t="s">
        <v>757</v>
      </c>
      <c r="B2192" t="s">
        <v>48</v>
      </c>
      <c r="C2192" t="s">
        <v>758</v>
      </c>
      <c r="D2192" t="s">
        <v>113</v>
      </c>
      <c r="E2192">
        <v>0</v>
      </c>
      <c r="F2192" s="37">
        <v>0</v>
      </c>
      <c r="G2192" s="37">
        <v>0</v>
      </c>
      <c r="H2192" s="37">
        <v>0</v>
      </c>
    </row>
    <row r="2193" spans="1:8">
      <c r="A2193" t="s">
        <v>757</v>
      </c>
      <c r="B2193" t="s">
        <v>49</v>
      </c>
      <c r="C2193" t="s">
        <v>758</v>
      </c>
      <c r="D2193" t="s">
        <v>113</v>
      </c>
      <c r="E2193">
        <v>0</v>
      </c>
      <c r="F2193" s="37">
        <v>0</v>
      </c>
      <c r="G2193" s="37">
        <v>0</v>
      </c>
      <c r="H2193" s="37">
        <v>0</v>
      </c>
    </row>
    <row r="2194" spans="1:8">
      <c r="A2194" t="s">
        <v>757</v>
      </c>
      <c r="B2194" t="s">
        <v>50</v>
      </c>
      <c r="C2194" t="s">
        <v>758</v>
      </c>
      <c r="D2194" t="s">
        <v>113</v>
      </c>
      <c r="E2194">
        <v>0</v>
      </c>
      <c r="F2194" s="37">
        <v>0</v>
      </c>
      <c r="G2194" s="37">
        <v>0</v>
      </c>
      <c r="H2194" s="37">
        <v>0</v>
      </c>
    </row>
    <row r="2195" spans="1:8">
      <c r="A2195" t="s">
        <v>757</v>
      </c>
      <c r="B2195" t="s">
        <v>51</v>
      </c>
      <c r="C2195" t="s">
        <v>758</v>
      </c>
      <c r="D2195" t="s">
        <v>113</v>
      </c>
      <c r="E2195" s="20">
        <v>1.9404361329700002E-9</v>
      </c>
      <c r="F2195" s="37">
        <v>9.2679645568209662E-10</v>
      </c>
      <c r="G2195" s="37">
        <v>9.2679645568209662E-10</v>
      </c>
      <c r="H2195" s="37">
        <v>9.2679645568209662E-10</v>
      </c>
    </row>
    <row r="2196" spans="1:8">
      <c r="A2196" t="s">
        <v>757</v>
      </c>
      <c r="B2196" t="s">
        <v>52</v>
      </c>
      <c r="C2196" t="s">
        <v>758</v>
      </c>
      <c r="D2196" t="s">
        <v>113</v>
      </c>
      <c r="E2196">
        <v>0</v>
      </c>
      <c r="F2196" s="37">
        <v>0</v>
      </c>
      <c r="G2196" s="37">
        <v>0</v>
      </c>
      <c r="H2196" s="37">
        <v>0</v>
      </c>
    </row>
    <row r="2197" spans="1:8">
      <c r="A2197" t="s">
        <v>759</v>
      </c>
      <c r="B2197" t="s">
        <v>38</v>
      </c>
      <c r="D2197" t="s">
        <v>113</v>
      </c>
      <c r="E2197">
        <v>0</v>
      </c>
      <c r="F2197" s="37">
        <v>0</v>
      </c>
      <c r="G2197" s="37">
        <v>0</v>
      </c>
      <c r="H2197" s="37">
        <v>0</v>
      </c>
    </row>
    <row r="2198" spans="1:8">
      <c r="A2198" t="s">
        <v>759</v>
      </c>
      <c r="B2198" t="s">
        <v>40</v>
      </c>
      <c r="C2198" t="s">
        <v>760</v>
      </c>
      <c r="D2198" t="s">
        <v>113</v>
      </c>
      <c r="E2198">
        <v>0</v>
      </c>
      <c r="F2198" s="37">
        <v>0</v>
      </c>
      <c r="G2198" s="37">
        <v>0</v>
      </c>
      <c r="H2198" s="37">
        <v>0</v>
      </c>
    </row>
    <row r="2199" spans="1:8">
      <c r="A2199" t="s">
        <v>759</v>
      </c>
      <c r="B2199" t="s">
        <v>42</v>
      </c>
      <c r="C2199" t="s">
        <v>760</v>
      </c>
      <c r="D2199" t="s">
        <v>113</v>
      </c>
      <c r="E2199">
        <v>9.7507812650300005E-11</v>
      </c>
      <c r="F2199" s="37">
        <v>4.8846432715197449E-7</v>
      </c>
      <c r="G2199" s="37">
        <v>4.8846432715197449E-7</v>
      </c>
      <c r="H2199" s="37">
        <v>4.8846432715197449E-7</v>
      </c>
    </row>
    <row r="2200" spans="1:8">
      <c r="A2200" t="s">
        <v>759</v>
      </c>
      <c r="B2200" t="s">
        <v>43</v>
      </c>
      <c r="C2200" t="s">
        <v>760</v>
      </c>
      <c r="D2200" t="s">
        <v>113</v>
      </c>
      <c r="E2200">
        <v>0</v>
      </c>
      <c r="F2200" s="37">
        <v>0</v>
      </c>
      <c r="G2200" s="37">
        <v>0</v>
      </c>
      <c r="H2200" s="37">
        <v>0</v>
      </c>
    </row>
    <row r="2201" spans="1:8">
      <c r="A2201" t="s">
        <v>759</v>
      </c>
      <c r="B2201" t="s">
        <v>44</v>
      </c>
      <c r="C2201" t="s">
        <v>760</v>
      </c>
      <c r="D2201" t="s">
        <v>113</v>
      </c>
      <c r="E2201">
        <v>0</v>
      </c>
      <c r="F2201" s="37">
        <v>0</v>
      </c>
      <c r="G2201" s="37">
        <v>0</v>
      </c>
      <c r="H2201" s="37">
        <v>0</v>
      </c>
    </row>
    <row r="2202" spans="1:8">
      <c r="A2202" t="s">
        <v>759</v>
      </c>
      <c r="B2202" t="s">
        <v>45</v>
      </c>
      <c r="D2202" t="s">
        <v>113</v>
      </c>
      <c r="E2202" s="20">
        <v>0</v>
      </c>
      <c r="F2202" s="37">
        <v>0</v>
      </c>
      <c r="G2202" s="37">
        <v>0</v>
      </c>
      <c r="H2202" s="37">
        <v>0</v>
      </c>
    </row>
    <row r="2203" spans="1:8">
      <c r="A2203" t="s">
        <v>759</v>
      </c>
      <c r="B2203" t="s">
        <v>46</v>
      </c>
      <c r="C2203" t="s">
        <v>760</v>
      </c>
      <c r="D2203" t="s">
        <v>113</v>
      </c>
      <c r="E2203">
        <v>0</v>
      </c>
      <c r="F2203" s="37">
        <v>0</v>
      </c>
      <c r="G2203" s="37">
        <v>0</v>
      </c>
      <c r="H2203" s="37">
        <v>0</v>
      </c>
    </row>
    <row r="2204" spans="1:8">
      <c r="A2204" t="s">
        <v>759</v>
      </c>
      <c r="B2204" t="s">
        <v>47</v>
      </c>
      <c r="C2204" t="s">
        <v>760</v>
      </c>
      <c r="D2204" t="s">
        <v>113</v>
      </c>
      <c r="E2204">
        <v>0</v>
      </c>
      <c r="F2204" s="37">
        <v>0</v>
      </c>
      <c r="G2204" s="37">
        <v>0</v>
      </c>
      <c r="H2204" s="37">
        <v>0</v>
      </c>
    </row>
    <row r="2205" spans="1:8">
      <c r="A2205" t="s">
        <v>759</v>
      </c>
      <c r="B2205" t="s">
        <v>48</v>
      </c>
      <c r="C2205" t="s">
        <v>760</v>
      </c>
      <c r="D2205" t="s">
        <v>113</v>
      </c>
      <c r="E2205">
        <v>0</v>
      </c>
      <c r="F2205" s="37">
        <v>0</v>
      </c>
      <c r="G2205" s="37">
        <v>0</v>
      </c>
      <c r="H2205" s="37">
        <v>0</v>
      </c>
    </row>
    <row r="2206" spans="1:8">
      <c r="A2206" t="s">
        <v>759</v>
      </c>
      <c r="B2206" t="s">
        <v>49</v>
      </c>
      <c r="C2206" t="s">
        <v>760</v>
      </c>
      <c r="D2206" t="s">
        <v>113</v>
      </c>
      <c r="E2206">
        <v>0</v>
      </c>
      <c r="F2206" s="37">
        <v>0</v>
      </c>
      <c r="G2206" s="37">
        <v>0</v>
      </c>
      <c r="H2206" s="37">
        <v>0</v>
      </c>
    </row>
    <row r="2207" spans="1:8">
      <c r="A2207" t="s">
        <v>759</v>
      </c>
      <c r="B2207" t="s">
        <v>50</v>
      </c>
      <c r="C2207" t="s">
        <v>760</v>
      </c>
      <c r="D2207" t="s">
        <v>113</v>
      </c>
      <c r="E2207">
        <v>0</v>
      </c>
      <c r="F2207" s="37">
        <v>0</v>
      </c>
      <c r="G2207" s="37">
        <v>0</v>
      </c>
      <c r="H2207" s="37">
        <v>0</v>
      </c>
    </row>
    <row r="2208" spans="1:8">
      <c r="A2208" t="s">
        <v>759</v>
      </c>
      <c r="B2208" t="s">
        <v>51</v>
      </c>
      <c r="C2208" t="s">
        <v>760</v>
      </c>
      <c r="D2208" t="s">
        <v>113</v>
      </c>
      <c r="E2208" s="20">
        <v>6.5191523330099998E-11</v>
      </c>
      <c r="F2208" s="37">
        <v>4.8240702469102796E-11</v>
      </c>
      <c r="G2208" s="37">
        <v>4.8240702469102796E-11</v>
      </c>
      <c r="H2208" s="37">
        <v>4.8240702469102796E-11</v>
      </c>
    </row>
    <row r="2209" spans="1:8">
      <c r="A2209" t="s">
        <v>759</v>
      </c>
      <c r="B2209" t="s">
        <v>52</v>
      </c>
      <c r="C2209" t="s">
        <v>760</v>
      </c>
      <c r="D2209" t="s">
        <v>113</v>
      </c>
      <c r="E2209">
        <v>0</v>
      </c>
      <c r="F2209" s="37">
        <v>0</v>
      </c>
      <c r="G2209" s="37">
        <v>0</v>
      </c>
      <c r="H2209" s="37">
        <v>0</v>
      </c>
    </row>
    <row r="2210" spans="1:8">
      <c r="A2210" t="s">
        <v>761</v>
      </c>
      <c r="B2210" t="s">
        <v>38</v>
      </c>
      <c r="D2210" t="s">
        <v>113</v>
      </c>
      <c r="E2210">
        <v>0</v>
      </c>
      <c r="F2210" s="37">
        <v>0</v>
      </c>
      <c r="G2210" s="37">
        <v>0</v>
      </c>
      <c r="H2210" s="37">
        <v>0</v>
      </c>
    </row>
    <row r="2211" spans="1:8">
      <c r="A2211" t="s">
        <v>761</v>
      </c>
      <c r="B2211" t="s">
        <v>40</v>
      </c>
      <c r="C2211" t="s">
        <v>762</v>
      </c>
      <c r="D2211" t="s">
        <v>113</v>
      </c>
      <c r="E2211">
        <v>0</v>
      </c>
      <c r="F2211" s="37">
        <v>0</v>
      </c>
      <c r="G2211" s="37">
        <v>0</v>
      </c>
      <c r="H2211" s="37">
        <v>0</v>
      </c>
    </row>
    <row r="2212" spans="1:8">
      <c r="A2212" t="s">
        <v>761</v>
      </c>
      <c r="B2212" t="s">
        <v>42</v>
      </c>
      <c r="C2212" t="s">
        <v>762</v>
      </c>
      <c r="D2212" t="s">
        <v>113</v>
      </c>
      <c r="E2212">
        <v>1.0797131622000001E-10</v>
      </c>
      <c r="F2212" s="37">
        <v>1.0593640958695239E-6</v>
      </c>
      <c r="G2212" s="37">
        <v>1.0593640958695239E-6</v>
      </c>
      <c r="H2212" s="37">
        <v>1.0593640958695239E-6</v>
      </c>
    </row>
    <row r="2213" spans="1:8">
      <c r="A2213" t="s">
        <v>761</v>
      </c>
      <c r="B2213" t="s">
        <v>43</v>
      </c>
      <c r="C2213" t="s">
        <v>762</v>
      </c>
      <c r="D2213" t="s">
        <v>113</v>
      </c>
      <c r="E2213">
        <v>0</v>
      </c>
      <c r="F2213" s="37">
        <v>0</v>
      </c>
      <c r="G2213" s="37">
        <v>0</v>
      </c>
      <c r="H2213" s="37">
        <v>0</v>
      </c>
    </row>
    <row r="2214" spans="1:8">
      <c r="A2214" t="s">
        <v>761</v>
      </c>
      <c r="B2214" t="s">
        <v>44</v>
      </c>
      <c r="C2214" t="s">
        <v>762</v>
      </c>
      <c r="D2214" t="s">
        <v>113</v>
      </c>
      <c r="E2214">
        <v>0</v>
      </c>
      <c r="F2214" s="37">
        <v>0</v>
      </c>
      <c r="G2214" s="37">
        <v>0</v>
      </c>
      <c r="H2214" s="37">
        <v>0</v>
      </c>
    </row>
    <row r="2215" spans="1:8">
      <c r="A2215" t="s">
        <v>763</v>
      </c>
      <c r="B2215" t="s">
        <v>58</v>
      </c>
      <c r="D2215" t="s">
        <v>39</v>
      </c>
      <c r="E2215" s="20">
        <v>0</v>
      </c>
      <c r="F2215" s="37">
        <v>0</v>
      </c>
      <c r="G2215" s="37">
        <v>0</v>
      </c>
      <c r="H2215" s="37">
        <v>0</v>
      </c>
    </row>
    <row r="2216" spans="1:8">
      <c r="A2216" t="s">
        <v>763</v>
      </c>
      <c r="B2216" t="s">
        <v>59</v>
      </c>
      <c r="C2216" t="s">
        <v>764</v>
      </c>
      <c r="D2216" t="s">
        <v>39</v>
      </c>
      <c r="E2216">
        <v>0</v>
      </c>
      <c r="F2216" s="37">
        <v>0</v>
      </c>
      <c r="G2216" s="37">
        <v>0</v>
      </c>
      <c r="H2216" s="37">
        <v>0</v>
      </c>
    </row>
    <row r="2217" spans="1:8">
      <c r="A2217" t="s">
        <v>765</v>
      </c>
      <c r="B2217" t="s">
        <v>58</v>
      </c>
      <c r="D2217" t="s">
        <v>39</v>
      </c>
      <c r="E2217">
        <v>0</v>
      </c>
      <c r="F2217" s="37">
        <v>0</v>
      </c>
      <c r="G2217" s="37">
        <v>0</v>
      </c>
      <c r="H2217" s="37">
        <v>0</v>
      </c>
    </row>
    <row r="2218" spans="1:8">
      <c r="A2218" t="s">
        <v>765</v>
      </c>
      <c r="B2218" t="s">
        <v>59</v>
      </c>
      <c r="C2218" t="s">
        <v>766</v>
      </c>
      <c r="D2218" t="s">
        <v>39</v>
      </c>
      <c r="E2218">
        <v>0</v>
      </c>
      <c r="F2218" s="37">
        <v>0</v>
      </c>
      <c r="G2218" s="37">
        <v>0</v>
      </c>
      <c r="H2218" s="37">
        <v>0</v>
      </c>
    </row>
    <row r="2219" spans="1:8">
      <c r="A2219" t="s">
        <v>767</v>
      </c>
      <c r="B2219" t="s">
        <v>58</v>
      </c>
      <c r="D2219" t="s">
        <v>39</v>
      </c>
      <c r="E2219">
        <v>0</v>
      </c>
      <c r="F2219" s="37">
        <v>0</v>
      </c>
      <c r="G2219" s="37">
        <v>0</v>
      </c>
      <c r="H2219" s="37">
        <v>0</v>
      </c>
    </row>
    <row r="2220" spans="1:8">
      <c r="A2220" t="s">
        <v>767</v>
      </c>
      <c r="B2220" t="s">
        <v>59</v>
      </c>
      <c r="C2220" t="s">
        <v>768</v>
      </c>
      <c r="D2220" t="s">
        <v>39</v>
      </c>
      <c r="E2220">
        <v>0</v>
      </c>
      <c r="F2220" s="37">
        <v>0</v>
      </c>
      <c r="G2220" s="37">
        <v>0</v>
      </c>
      <c r="H2220" s="37">
        <v>0</v>
      </c>
    </row>
    <row r="2221" spans="1:8">
      <c r="A2221" t="s">
        <v>769</v>
      </c>
      <c r="B2221" t="s">
        <v>58</v>
      </c>
      <c r="D2221" t="s">
        <v>39</v>
      </c>
      <c r="E2221">
        <v>0</v>
      </c>
      <c r="F2221" s="37">
        <v>0</v>
      </c>
      <c r="G2221" s="37">
        <v>0</v>
      </c>
      <c r="H2221" s="37">
        <v>0</v>
      </c>
    </row>
    <row r="2222" spans="1:8">
      <c r="A2222" t="s">
        <v>769</v>
      </c>
      <c r="B2222" t="s">
        <v>59</v>
      </c>
      <c r="C2222" t="s">
        <v>770</v>
      </c>
      <c r="D2222" t="s">
        <v>39</v>
      </c>
      <c r="E2222">
        <v>0</v>
      </c>
      <c r="F2222" s="37">
        <v>0</v>
      </c>
      <c r="G2222" s="37">
        <v>0</v>
      </c>
      <c r="H2222" s="37">
        <v>0</v>
      </c>
    </row>
    <row r="2223" spans="1:8">
      <c r="A2223" t="s">
        <v>771</v>
      </c>
      <c r="B2223" t="s">
        <v>38</v>
      </c>
      <c r="D2223" t="s">
        <v>39</v>
      </c>
      <c r="E2223" s="20">
        <v>8.0311862699399992E-9</v>
      </c>
      <c r="F2223" s="37">
        <v>4.6216896802164788E-9</v>
      </c>
      <c r="G2223" s="37">
        <v>4.6216896802164788E-9</v>
      </c>
      <c r="H2223" s="37">
        <v>4.6216896802164788E-9</v>
      </c>
    </row>
    <row r="2224" spans="1:8">
      <c r="A2224" t="s">
        <v>771</v>
      </c>
      <c r="B2224" t="s">
        <v>40</v>
      </c>
      <c r="C2224" t="s">
        <v>772</v>
      </c>
      <c r="D2224" t="s">
        <v>39</v>
      </c>
      <c r="E2224" s="20">
        <v>4.1994071995300001E-9</v>
      </c>
      <c r="F2224" s="37">
        <v>6.7971326124693206E-9</v>
      </c>
      <c r="G2224" s="37">
        <v>6.7971326124693206E-9</v>
      </c>
      <c r="H2224" s="37">
        <v>6.7971326124693206E-9</v>
      </c>
    </row>
    <row r="2225" spans="1:8">
      <c r="A2225" t="s">
        <v>771</v>
      </c>
      <c r="B2225" t="s">
        <v>42</v>
      </c>
      <c r="C2225" t="s">
        <v>772</v>
      </c>
      <c r="D2225" t="s">
        <v>39</v>
      </c>
      <c r="E2225">
        <v>2.8946245901E-9</v>
      </c>
      <c r="F2225" s="37">
        <v>1.8721715806706886E-9</v>
      </c>
      <c r="G2225" s="37">
        <v>1.8721715806706886E-9</v>
      </c>
      <c r="H2225" s="37">
        <v>1.8721715806706886E-9</v>
      </c>
    </row>
    <row r="2226" spans="1:8">
      <c r="A2226" t="s">
        <v>771</v>
      </c>
      <c r="B2226" t="s">
        <v>43</v>
      </c>
      <c r="C2226" t="s">
        <v>772</v>
      </c>
      <c r="D2226" t="s">
        <v>39</v>
      </c>
      <c r="E2226" s="20">
        <v>1.85222973761E-8</v>
      </c>
      <c r="F2226" s="37">
        <v>9.1954985045123196E-8</v>
      </c>
      <c r="G2226" s="37">
        <v>9.1954985045123196E-8</v>
      </c>
      <c r="H2226" s="37">
        <v>9.1954985045123196E-8</v>
      </c>
    </row>
    <row r="2227" spans="1:8">
      <c r="A2227" t="s">
        <v>771</v>
      </c>
      <c r="B2227" t="s">
        <v>44</v>
      </c>
      <c r="C2227" t="s">
        <v>772</v>
      </c>
      <c r="D2227" t="s">
        <v>39</v>
      </c>
      <c r="E2227" s="20">
        <v>0</v>
      </c>
      <c r="F2227" s="37">
        <v>0</v>
      </c>
      <c r="G2227" s="37">
        <v>0</v>
      </c>
      <c r="H2227" s="37">
        <v>0</v>
      </c>
    </row>
    <row r="2228" spans="1:8">
      <c r="A2228" t="s">
        <v>771</v>
      </c>
      <c r="B2228" t="s">
        <v>58</v>
      </c>
      <c r="D2228" t="s">
        <v>39</v>
      </c>
      <c r="E2228" s="20">
        <v>1.14414908835E-7</v>
      </c>
      <c r="F2228" s="37">
        <v>2.8422012438808002E-7</v>
      </c>
      <c r="G2228" s="37">
        <v>2.8422012438808002E-7</v>
      </c>
      <c r="H2228" s="37">
        <v>2.8422012438808002E-7</v>
      </c>
    </row>
    <row r="2229" spans="1:8">
      <c r="A2229" t="s">
        <v>771</v>
      </c>
      <c r="B2229" t="s">
        <v>59</v>
      </c>
      <c r="C2229" t="s">
        <v>772</v>
      </c>
      <c r="D2229" t="s">
        <v>39</v>
      </c>
      <c r="E2229" s="20">
        <v>4.5126184339300003E-9</v>
      </c>
      <c r="F2229" s="37">
        <v>8.3688779315065613E-9</v>
      </c>
      <c r="G2229" s="37">
        <v>8.3688779315065613E-9</v>
      </c>
      <c r="H2229" s="37">
        <v>8.3688779315065613E-9</v>
      </c>
    </row>
    <row r="2230" spans="1:8">
      <c r="A2230" t="s">
        <v>771</v>
      </c>
      <c r="B2230" t="s">
        <v>124</v>
      </c>
      <c r="C2230" t="s">
        <v>772</v>
      </c>
      <c r="D2230" t="s">
        <v>39</v>
      </c>
      <c r="E2230">
        <v>0</v>
      </c>
      <c r="F2230" s="37">
        <v>0</v>
      </c>
      <c r="G2230" s="37">
        <v>0</v>
      </c>
      <c r="H2230" s="37">
        <v>0</v>
      </c>
    </row>
    <row r="2231" spans="1:8">
      <c r="A2231" t="s">
        <v>771</v>
      </c>
      <c r="B2231" t="s">
        <v>125</v>
      </c>
      <c r="C2231" t="s">
        <v>772</v>
      </c>
      <c r="D2231" t="s">
        <v>39</v>
      </c>
      <c r="E2231" s="20">
        <v>1.80677833376E-6</v>
      </c>
      <c r="F2231" s="37">
        <v>3.721161863893161E-8</v>
      </c>
      <c r="G2231" s="37">
        <v>3.721161863893161E-8</v>
      </c>
      <c r="H2231" s="37">
        <v>3.721161863893161E-8</v>
      </c>
    </row>
    <row r="2232" spans="1:8">
      <c r="A2232" t="s">
        <v>773</v>
      </c>
      <c r="B2232" t="s">
        <v>127</v>
      </c>
      <c r="C2232" t="s">
        <v>772</v>
      </c>
      <c r="D2232" t="s">
        <v>39</v>
      </c>
      <c r="E2232">
        <v>1.07932748494E-3</v>
      </c>
      <c r="F2232" s="37">
        <v>6.1886984284854007E-4</v>
      </c>
      <c r="G2232" s="37">
        <v>6.1886984284854007E-4</v>
      </c>
      <c r="H2232" s="37">
        <v>6.1886984284854007E-4</v>
      </c>
    </row>
    <row r="2233" spans="1:8">
      <c r="A2233" t="s">
        <v>774</v>
      </c>
      <c r="B2233" t="s">
        <v>45</v>
      </c>
      <c r="D2233" t="s">
        <v>39</v>
      </c>
      <c r="E2233">
        <v>2.8549075364200002E-7</v>
      </c>
      <c r="F2233" s="37">
        <v>6.6899951615871211E-5</v>
      </c>
      <c r="G2233" s="37">
        <v>6.6899951615871211E-5</v>
      </c>
      <c r="H2233" s="37">
        <v>6.6899951615871211E-5</v>
      </c>
    </row>
    <row r="2234" spans="1:8">
      <c r="A2234" t="s">
        <v>774</v>
      </c>
      <c r="B2234" t="s">
        <v>46</v>
      </c>
      <c r="C2234" t="s">
        <v>775</v>
      </c>
      <c r="D2234" t="s">
        <v>39</v>
      </c>
      <c r="E2234">
        <v>0</v>
      </c>
      <c r="F2234" s="37">
        <v>0</v>
      </c>
      <c r="G2234" s="37">
        <v>0</v>
      </c>
      <c r="H2234" s="37">
        <v>0</v>
      </c>
    </row>
    <row r="2235" spans="1:8">
      <c r="A2235" t="s">
        <v>774</v>
      </c>
      <c r="B2235" t="s">
        <v>47</v>
      </c>
      <c r="C2235" t="s">
        <v>775</v>
      </c>
      <c r="D2235" t="s">
        <v>39</v>
      </c>
      <c r="E2235" s="20">
        <v>7.2942859160099996E-7</v>
      </c>
      <c r="F2235" s="37">
        <v>1.1997423305696722E-6</v>
      </c>
      <c r="G2235" s="37">
        <v>1.1997423305696722E-6</v>
      </c>
      <c r="H2235" s="37">
        <v>1.1997423305696722E-6</v>
      </c>
    </row>
    <row r="2236" spans="1:8">
      <c r="A2236" t="s">
        <v>774</v>
      </c>
      <c r="B2236" t="s">
        <v>48</v>
      </c>
      <c r="C2236" t="s">
        <v>775</v>
      </c>
      <c r="D2236" t="s">
        <v>39</v>
      </c>
      <c r="E2236" s="20">
        <v>6.5394645162300002E-6</v>
      </c>
      <c r="F2236" s="37">
        <v>1.8152637779972841E-5</v>
      </c>
      <c r="G2236" s="37">
        <v>1.8152637779972841E-5</v>
      </c>
      <c r="H2236" s="37">
        <v>1.8152637779972841E-5</v>
      </c>
    </row>
    <row r="2237" spans="1:8">
      <c r="A2237" t="s">
        <v>774</v>
      </c>
      <c r="B2237" t="s">
        <v>49</v>
      </c>
      <c r="C2237" t="s">
        <v>775</v>
      </c>
      <c r="D2237" t="s">
        <v>39</v>
      </c>
      <c r="E2237">
        <v>0</v>
      </c>
      <c r="F2237" s="37">
        <v>0</v>
      </c>
      <c r="G2237" s="37">
        <v>0</v>
      </c>
      <c r="H2237" s="37">
        <v>0</v>
      </c>
    </row>
    <row r="2238" spans="1:8">
      <c r="A2238" t="s">
        <v>774</v>
      </c>
      <c r="B2238" t="s">
        <v>50</v>
      </c>
      <c r="C2238" t="s">
        <v>775</v>
      </c>
      <c r="D2238" t="s">
        <v>39</v>
      </c>
      <c r="E2238" s="20">
        <v>1.65444958118E-9</v>
      </c>
      <c r="F2238" s="37">
        <v>6.8751461810859212E-10</v>
      </c>
      <c r="G2238" s="37">
        <v>6.8751461810859212E-10</v>
      </c>
      <c r="H2238" s="37">
        <v>6.8751461810859212E-10</v>
      </c>
    </row>
    <row r="2239" spans="1:8">
      <c r="A2239" t="s">
        <v>774</v>
      </c>
      <c r="B2239" t="s">
        <v>51</v>
      </c>
      <c r="C2239" t="s">
        <v>775</v>
      </c>
      <c r="D2239" t="s">
        <v>39</v>
      </c>
      <c r="E2239" s="20">
        <v>8.1846763436200003E-8</v>
      </c>
      <c r="F2239" s="37">
        <v>2.6610767851110009E-8</v>
      </c>
      <c r="G2239" s="37">
        <v>2.6610767851110009E-8</v>
      </c>
      <c r="H2239" s="37">
        <v>2.6610767851110009E-8</v>
      </c>
    </row>
    <row r="2240" spans="1:8">
      <c r="A2240" t="s">
        <v>774</v>
      </c>
      <c r="B2240" t="s">
        <v>52</v>
      </c>
      <c r="C2240" t="s">
        <v>775</v>
      </c>
      <c r="D2240" t="s">
        <v>39</v>
      </c>
      <c r="E2240">
        <v>0</v>
      </c>
      <c r="F2240" s="37">
        <v>0</v>
      </c>
      <c r="G2240" s="37">
        <v>0</v>
      </c>
      <c r="H2240" s="37">
        <v>0</v>
      </c>
    </row>
    <row r="2241" spans="1:8">
      <c r="A2241" t="s">
        <v>776</v>
      </c>
      <c r="B2241" t="s">
        <v>38</v>
      </c>
      <c r="D2241" t="s">
        <v>113</v>
      </c>
      <c r="E2241">
        <v>0</v>
      </c>
      <c r="F2241" s="37">
        <v>0</v>
      </c>
      <c r="G2241" s="37">
        <v>0</v>
      </c>
      <c r="H2241" s="37">
        <v>0</v>
      </c>
    </row>
    <row r="2242" spans="1:8">
      <c r="A2242" t="s">
        <v>776</v>
      </c>
      <c r="B2242" t="s">
        <v>40</v>
      </c>
      <c r="C2242" t="s">
        <v>772</v>
      </c>
      <c r="D2242" t="s">
        <v>113</v>
      </c>
      <c r="E2242">
        <v>0</v>
      </c>
      <c r="F2242" s="37">
        <v>0</v>
      </c>
      <c r="G2242" s="37">
        <v>0</v>
      </c>
      <c r="H2242" s="37">
        <v>0</v>
      </c>
    </row>
    <row r="2243" spans="1:8">
      <c r="A2243" t="s">
        <v>776</v>
      </c>
      <c r="B2243" t="s">
        <v>42</v>
      </c>
      <c r="C2243" t="s">
        <v>772</v>
      </c>
      <c r="D2243" t="s">
        <v>113</v>
      </c>
      <c r="E2243">
        <v>0</v>
      </c>
      <c r="F2243" s="37">
        <v>0</v>
      </c>
      <c r="G2243" s="37">
        <v>0</v>
      </c>
      <c r="H2243" s="37">
        <v>0</v>
      </c>
    </row>
    <row r="2244" spans="1:8">
      <c r="A2244" t="s">
        <v>776</v>
      </c>
      <c r="B2244" t="s">
        <v>43</v>
      </c>
      <c r="C2244" t="s">
        <v>772</v>
      </c>
      <c r="D2244" t="s">
        <v>113</v>
      </c>
      <c r="E2244">
        <v>0</v>
      </c>
      <c r="F2244" s="37">
        <v>0</v>
      </c>
      <c r="G2244" s="37">
        <v>0</v>
      </c>
      <c r="H2244" s="37">
        <v>0</v>
      </c>
    </row>
    <row r="2245" spans="1:8">
      <c r="A2245" t="s">
        <v>776</v>
      </c>
      <c r="B2245" t="s">
        <v>44</v>
      </c>
      <c r="C2245" t="s">
        <v>772</v>
      </c>
      <c r="D2245" t="s">
        <v>113</v>
      </c>
      <c r="E2245">
        <v>0</v>
      </c>
      <c r="F2245" s="37">
        <v>0</v>
      </c>
      <c r="G2245" s="37">
        <v>0</v>
      </c>
      <c r="H2245" s="37">
        <v>0</v>
      </c>
    </row>
    <row r="2246" spans="1:8">
      <c r="A2246" t="s">
        <v>776</v>
      </c>
      <c r="B2246" t="s">
        <v>45</v>
      </c>
      <c r="D2246" t="s">
        <v>113</v>
      </c>
      <c r="E2246">
        <v>0</v>
      </c>
      <c r="F2246" s="37">
        <v>0</v>
      </c>
      <c r="G2246" s="37">
        <v>0</v>
      </c>
      <c r="H2246" s="37">
        <v>0</v>
      </c>
    </row>
    <row r="2247" spans="1:8">
      <c r="A2247" t="s">
        <v>776</v>
      </c>
      <c r="B2247" t="s">
        <v>46</v>
      </c>
      <c r="C2247" t="s">
        <v>772</v>
      </c>
      <c r="D2247" t="s">
        <v>113</v>
      </c>
      <c r="E2247">
        <v>0</v>
      </c>
      <c r="F2247" s="37">
        <v>0</v>
      </c>
      <c r="G2247" s="37">
        <v>0</v>
      </c>
      <c r="H2247" s="37">
        <v>0</v>
      </c>
    </row>
    <row r="2248" spans="1:8">
      <c r="A2248" t="s">
        <v>776</v>
      </c>
      <c r="B2248" t="s">
        <v>47</v>
      </c>
      <c r="C2248" t="s">
        <v>772</v>
      </c>
      <c r="D2248" t="s">
        <v>113</v>
      </c>
      <c r="E2248">
        <v>0</v>
      </c>
      <c r="F2248" s="37">
        <v>0</v>
      </c>
      <c r="G2248" s="37">
        <v>0</v>
      </c>
      <c r="H2248" s="37">
        <v>0</v>
      </c>
    </row>
    <row r="2249" spans="1:8">
      <c r="A2249" t="s">
        <v>776</v>
      </c>
      <c r="B2249" t="s">
        <v>48</v>
      </c>
      <c r="C2249" t="s">
        <v>772</v>
      </c>
      <c r="D2249" t="s">
        <v>113</v>
      </c>
      <c r="E2249">
        <v>0</v>
      </c>
      <c r="F2249" s="37">
        <v>0</v>
      </c>
      <c r="G2249" s="37">
        <v>0</v>
      </c>
      <c r="H2249" s="37">
        <v>0</v>
      </c>
    </row>
    <row r="2250" spans="1:8">
      <c r="A2250" t="s">
        <v>776</v>
      </c>
      <c r="B2250" t="s">
        <v>49</v>
      </c>
      <c r="C2250" t="s">
        <v>772</v>
      </c>
      <c r="D2250" t="s">
        <v>113</v>
      </c>
      <c r="E2250">
        <v>0</v>
      </c>
      <c r="F2250" s="37">
        <v>0</v>
      </c>
      <c r="G2250" s="37">
        <v>0</v>
      </c>
      <c r="H2250" s="37">
        <v>0</v>
      </c>
    </row>
    <row r="2251" spans="1:8">
      <c r="A2251" t="s">
        <v>776</v>
      </c>
      <c r="B2251" t="s">
        <v>50</v>
      </c>
      <c r="C2251" t="s">
        <v>772</v>
      </c>
      <c r="D2251" t="s">
        <v>113</v>
      </c>
      <c r="E2251">
        <v>0</v>
      </c>
      <c r="F2251" s="37">
        <v>0</v>
      </c>
      <c r="G2251" s="37">
        <v>0</v>
      </c>
      <c r="H2251" s="37">
        <v>0</v>
      </c>
    </row>
    <row r="2252" spans="1:8">
      <c r="A2252" t="s">
        <v>776</v>
      </c>
      <c r="B2252" t="s">
        <v>51</v>
      </c>
      <c r="C2252" t="s">
        <v>772</v>
      </c>
      <c r="D2252" t="s">
        <v>113</v>
      </c>
      <c r="E2252" s="20">
        <v>1.7922543444800001E-11</v>
      </c>
      <c r="F2252" s="37">
        <v>1.326240030437788E-11</v>
      </c>
      <c r="G2252" s="37">
        <v>1.326240030437788E-11</v>
      </c>
      <c r="H2252" s="37">
        <v>1.326240030437788E-11</v>
      </c>
    </row>
    <row r="2253" spans="1:8">
      <c r="A2253" t="s">
        <v>776</v>
      </c>
      <c r="B2253" t="s">
        <v>52</v>
      </c>
      <c r="C2253" t="s">
        <v>772</v>
      </c>
      <c r="D2253" t="s">
        <v>113</v>
      </c>
      <c r="E2253">
        <v>0</v>
      </c>
      <c r="F2253" s="37">
        <v>0</v>
      </c>
      <c r="G2253" s="37">
        <v>0</v>
      </c>
      <c r="H2253" s="37">
        <v>0</v>
      </c>
    </row>
    <row r="2254" spans="1:8">
      <c r="A2254" t="s">
        <v>777</v>
      </c>
      <c r="B2254" t="s">
        <v>38</v>
      </c>
      <c r="D2254" t="s">
        <v>39</v>
      </c>
      <c r="E2254" s="20">
        <v>0</v>
      </c>
      <c r="F2254" s="37">
        <v>0</v>
      </c>
      <c r="G2254" s="37">
        <v>0</v>
      </c>
      <c r="H2254" s="37">
        <v>0</v>
      </c>
    </row>
    <row r="2255" spans="1:8">
      <c r="A2255" t="s">
        <v>777</v>
      </c>
      <c r="B2255" t="s">
        <v>40</v>
      </c>
      <c r="C2255" t="s">
        <v>778</v>
      </c>
      <c r="D2255" t="s">
        <v>39</v>
      </c>
      <c r="E2255" s="20">
        <v>2.1273002907700001E-11</v>
      </c>
      <c r="F2255" s="37">
        <v>6.0298181192531203E-11</v>
      </c>
      <c r="G2255" s="37">
        <v>6.0298181192531203E-11</v>
      </c>
      <c r="H2255" s="37">
        <v>6.0298181192531203E-11</v>
      </c>
    </row>
    <row r="2256" spans="1:8">
      <c r="A2256" t="s">
        <v>777</v>
      </c>
      <c r="B2256" t="s">
        <v>42</v>
      </c>
      <c r="C2256" t="s">
        <v>778</v>
      </c>
      <c r="D2256" t="s">
        <v>39</v>
      </c>
      <c r="E2256">
        <v>0</v>
      </c>
      <c r="F2256" s="37">
        <v>0</v>
      </c>
      <c r="G2256" s="37">
        <v>0</v>
      </c>
      <c r="H2256" s="37">
        <v>0</v>
      </c>
    </row>
    <row r="2257" spans="1:8">
      <c r="A2257" t="s">
        <v>777</v>
      </c>
      <c r="B2257" t="s">
        <v>43</v>
      </c>
      <c r="C2257" t="s">
        <v>778</v>
      </c>
      <c r="D2257" t="s">
        <v>39</v>
      </c>
      <c r="E2257">
        <v>0</v>
      </c>
      <c r="F2257" s="37">
        <v>0</v>
      </c>
      <c r="G2257" s="37">
        <v>0</v>
      </c>
      <c r="H2257" s="37">
        <v>0</v>
      </c>
    </row>
    <row r="2258" spans="1:8">
      <c r="A2258" t="s">
        <v>777</v>
      </c>
      <c r="B2258" t="s">
        <v>44</v>
      </c>
      <c r="C2258" t="s">
        <v>778</v>
      </c>
      <c r="D2258" t="s">
        <v>39</v>
      </c>
      <c r="E2258" s="20">
        <v>0</v>
      </c>
      <c r="F2258" s="37">
        <v>0</v>
      </c>
      <c r="G2258" s="37">
        <v>0</v>
      </c>
      <c r="H2258" s="37">
        <v>0</v>
      </c>
    </row>
    <row r="2259" spans="1:8">
      <c r="A2259" t="s">
        <v>779</v>
      </c>
      <c r="B2259" t="s">
        <v>38</v>
      </c>
      <c r="D2259" t="s">
        <v>39</v>
      </c>
      <c r="E2259">
        <v>1.12446010652E-20</v>
      </c>
      <c r="F2259" s="37">
        <v>1.3177575248980715E-13</v>
      </c>
      <c r="G2259" s="37">
        <v>1.3177575248980715E-13</v>
      </c>
      <c r="H2259" s="37">
        <v>1.3177575248980715E-13</v>
      </c>
    </row>
    <row r="2260" spans="1:8">
      <c r="A2260" t="s">
        <v>779</v>
      </c>
      <c r="B2260" t="s">
        <v>40</v>
      </c>
      <c r="C2260" t="s">
        <v>780</v>
      </c>
      <c r="D2260" t="s">
        <v>39</v>
      </c>
      <c r="E2260">
        <v>0</v>
      </c>
      <c r="F2260" s="37">
        <v>0</v>
      </c>
      <c r="G2260" s="37">
        <v>0</v>
      </c>
      <c r="H2260" s="37">
        <v>0</v>
      </c>
    </row>
    <row r="2261" spans="1:8">
      <c r="A2261" t="s">
        <v>779</v>
      </c>
      <c r="B2261" t="s">
        <v>42</v>
      </c>
      <c r="C2261" t="s">
        <v>780</v>
      </c>
      <c r="D2261" t="s">
        <v>39</v>
      </c>
      <c r="E2261">
        <v>5.2005329224100001E-12</v>
      </c>
      <c r="F2261" s="37">
        <v>4.2499030206357196E-12</v>
      </c>
      <c r="G2261" s="37">
        <v>4.2499030206357196E-12</v>
      </c>
      <c r="H2261" s="37">
        <v>4.2499030206357196E-12</v>
      </c>
    </row>
    <row r="2262" spans="1:8">
      <c r="A2262" t="s">
        <v>779</v>
      </c>
      <c r="B2262" t="s">
        <v>43</v>
      </c>
      <c r="C2262" t="s">
        <v>780</v>
      </c>
      <c r="D2262" t="s">
        <v>39</v>
      </c>
      <c r="E2262">
        <v>0</v>
      </c>
      <c r="F2262" s="37">
        <v>0</v>
      </c>
      <c r="G2262" s="37">
        <v>0</v>
      </c>
      <c r="H2262" s="37">
        <v>0</v>
      </c>
    </row>
    <row r="2263" spans="1:8">
      <c r="A2263" t="s">
        <v>779</v>
      </c>
      <c r="B2263" t="s">
        <v>44</v>
      </c>
      <c r="C2263" t="s">
        <v>780</v>
      </c>
      <c r="D2263" t="s">
        <v>39</v>
      </c>
      <c r="E2263" s="20">
        <v>0</v>
      </c>
      <c r="F2263" s="37">
        <v>0</v>
      </c>
      <c r="G2263" s="37">
        <v>0</v>
      </c>
      <c r="H2263" s="37">
        <v>0</v>
      </c>
    </row>
    <row r="2264" spans="1:8">
      <c r="A2264" t="s">
        <v>781</v>
      </c>
      <c r="B2264" t="s">
        <v>40</v>
      </c>
      <c r="C2264" t="s">
        <v>782</v>
      </c>
      <c r="D2264" t="s">
        <v>39</v>
      </c>
      <c r="E2264" s="20">
        <v>1.76148279602E-16</v>
      </c>
      <c r="F2264" s="37">
        <v>3.4149334462897997E-16</v>
      </c>
      <c r="G2264" s="37">
        <v>3.4149334462897997E-16</v>
      </c>
      <c r="H2264" s="37">
        <v>3.4149334462897997E-16</v>
      </c>
    </row>
    <row r="2265" spans="1:8">
      <c r="A2265" t="s">
        <v>781</v>
      </c>
      <c r="B2265" t="s">
        <v>42</v>
      </c>
      <c r="C2265" t="s">
        <v>782</v>
      </c>
      <c r="D2265" t="s">
        <v>39</v>
      </c>
      <c r="E2265">
        <v>0</v>
      </c>
      <c r="F2265" s="37">
        <v>0</v>
      </c>
      <c r="G2265" s="37">
        <v>0</v>
      </c>
      <c r="H2265" s="37">
        <v>0</v>
      </c>
    </row>
    <row r="2266" spans="1:8">
      <c r="A2266" t="s">
        <v>781</v>
      </c>
      <c r="B2266" t="s">
        <v>43</v>
      </c>
      <c r="C2266" t="s">
        <v>782</v>
      </c>
      <c r="D2266" t="s">
        <v>39</v>
      </c>
      <c r="E2266">
        <v>0</v>
      </c>
      <c r="F2266" s="37">
        <v>0</v>
      </c>
      <c r="G2266" s="37">
        <v>0</v>
      </c>
      <c r="H2266" s="37">
        <v>0</v>
      </c>
    </row>
    <row r="2267" spans="1:8">
      <c r="A2267" t="s">
        <v>781</v>
      </c>
      <c r="B2267" t="s">
        <v>44</v>
      </c>
      <c r="C2267" t="s">
        <v>782</v>
      </c>
      <c r="D2267" t="s">
        <v>39</v>
      </c>
      <c r="E2267">
        <v>0</v>
      </c>
      <c r="F2267" s="37">
        <v>0</v>
      </c>
      <c r="G2267" s="37">
        <v>0</v>
      </c>
      <c r="H2267" s="37">
        <v>0</v>
      </c>
    </row>
    <row r="2268" spans="1:8">
      <c r="A2268" t="s">
        <v>781</v>
      </c>
      <c r="B2268" t="s">
        <v>47</v>
      </c>
      <c r="C2268" t="s">
        <v>782</v>
      </c>
      <c r="D2268" t="s">
        <v>39</v>
      </c>
      <c r="E2268">
        <v>0</v>
      </c>
      <c r="F2268" s="37">
        <v>0</v>
      </c>
      <c r="G2268" s="37">
        <v>0</v>
      </c>
      <c r="H2268" s="37">
        <v>0</v>
      </c>
    </row>
    <row r="2269" spans="1:8">
      <c r="A2269" t="s">
        <v>781</v>
      </c>
      <c r="B2269" t="s">
        <v>48</v>
      </c>
      <c r="C2269" t="s">
        <v>782</v>
      </c>
      <c r="D2269" t="s">
        <v>39</v>
      </c>
      <c r="E2269">
        <v>0</v>
      </c>
      <c r="F2269" s="37">
        <v>0</v>
      </c>
      <c r="G2269" s="37">
        <v>0</v>
      </c>
      <c r="H2269" s="37">
        <v>0</v>
      </c>
    </row>
    <row r="2270" spans="1:8">
      <c r="A2270" t="s">
        <v>781</v>
      </c>
      <c r="B2270" t="s">
        <v>49</v>
      </c>
      <c r="C2270" t="s">
        <v>782</v>
      </c>
      <c r="D2270" t="s">
        <v>39</v>
      </c>
      <c r="E2270">
        <v>0</v>
      </c>
      <c r="F2270" s="37">
        <v>0</v>
      </c>
      <c r="G2270" s="37">
        <v>0</v>
      </c>
      <c r="H2270" s="37">
        <v>0</v>
      </c>
    </row>
    <row r="2271" spans="1:8">
      <c r="A2271" t="s">
        <v>781</v>
      </c>
      <c r="B2271" t="s">
        <v>50</v>
      </c>
      <c r="C2271" t="s">
        <v>782</v>
      </c>
      <c r="D2271" t="s">
        <v>39</v>
      </c>
      <c r="E2271">
        <v>0</v>
      </c>
      <c r="F2271" s="37">
        <v>0</v>
      </c>
      <c r="G2271" s="37">
        <v>0</v>
      </c>
      <c r="H2271" s="37">
        <v>0</v>
      </c>
    </row>
    <row r="2272" spans="1:8">
      <c r="A2272" t="s">
        <v>781</v>
      </c>
      <c r="B2272" t="s">
        <v>51</v>
      </c>
      <c r="C2272" t="s">
        <v>782</v>
      </c>
      <c r="D2272" t="s">
        <v>39</v>
      </c>
      <c r="E2272" s="20">
        <v>4.22764441652E-16</v>
      </c>
      <c r="F2272" s="37">
        <v>8.1960269358422005E-16</v>
      </c>
      <c r="G2272" s="37">
        <v>8.1960269358422005E-16</v>
      </c>
      <c r="H2272" s="37">
        <v>8.1960269358422005E-16</v>
      </c>
    </row>
    <row r="2273" spans="1:8">
      <c r="A2273" t="s">
        <v>781</v>
      </c>
      <c r="B2273" t="s">
        <v>52</v>
      </c>
      <c r="C2273" t="s">
        <v>782</v>
      </c>
      <c r="D2273" t="s">
        <v>39</v>
      </c>
      <c r="E2273">
        <v>0</v>
      </c>
      <c r="F2273" s="37">
        <v>0</v>
      </c>
      <c r="G2273" s="37">
        <v>0</v>
      </c>
      <c r="H2273" s="37">
        <v>0</v>
      </c>
    </row>
    <row r="2274" spans="1:8">
      <c r="A2274" t="s">
        <v>783</v>
      </c>
      <c r="B2274" t="s">
        <v>58</v>
      </c>
      <c r="D2274" t="s">
        <v>39</v>
      </c>
      <c r="E2274">
        <v>0</v>
      </c>
      <c r="F2274" s="37">
        <v>0</v>
      </c>
      <c r="G2274" s="37">
        <v>0</v>
      </c>
      <c r="H2274" s="37">
        <v>0</v>
      </c>
    </row>
    <row r="2275" spans="1:8">
      <c r="A2275" t="s">
        <v>783</v>
      </c>
      <c r="B2275" t="s">
        <v>59</v>
      </c>
      <c r="C2275" t="s">
        <v>784</v>
      </c>
      <c r="D2275" t="s">
        <v>39</v>
      </c>
      <c r="E2275">
        <v>0</v>
      </c>
      <c r="F2275" s="37">
        <v>0</v>
      </c>
      <c r="G2275" s="37">
        <v>0</v>
      </c>
      <c r="H2275" s="37">
        <v>0</v>
      </c>
    </row>
    <row r="2276" spans="1:8">
      <c r="A2276" t="s">
        <v>785</v>
      </c>
      <c r="B2276" t="s">
        <v>58</v>
      </c>
      <c r="D2276" t="s">
        <v>39</v>
      </c>
      <c r="E2276">
        <v>0</v>
      </c>
      <c r="F2276" s="37">
        <v>0</v>
      </c>
      <c r="G2276" s="37">
        <v>0</v>
      </c>
      <c r="H2276" s="37">
        <v>0</v>
      </c>
    </row>
    <row r="2277" spans="1:8">
      <c r="A2277" t="s">
        <v>785</v>
      </c>
      <c r="B2277" t="s">
        <v>59</v>
      </c>
      <c r="C2277" t="s">
        <v>786</v>
      </c>
      <c r="D2277" t="s">
        <v>39</v>
      </c>
      <c r="E2277">
        <v>0</v>
      </c>
      <c r="F2277" s="37">
        <v>0</v>
      </c>
      <c r="G2277" s="37">
        <v>0</v>
      </c>
      <c r="H2277" s="37">
        <v>0</v>
      </c>
    </row>
    <row r="2278" spans="1:8">
      <c r="A2278" t="s">
        <v>787</v>
      </c>
      <c r="B2278" t="s">
        <v>127</v>
      </c>
      <c r="D2278" t="s">
        <v>39</v>
      </c>
      <c r="E2278" s="20">
        <v>1.7592144134199998E-8</v>
      </c>
      <c r="F2278" s="37">
        <v>7.1666802273265586E-8</v>
      </c>
      <c r="G2278" s="37">
        <v>7.1666802273265586E-8</v>
      </c>
      <c r="H2278" s="37">
        <v>7.1666802273265586E-8</v>
      </c>
    </row>
    <row r="2279" spans="1:8">
      <c r="A2279" t="s">
        <v>788</v>
      </c>
      <c r="B2279" t="s">
        <v>127</v>
      </c>
      <c r="C2279" t="s">
        <v>789</v>
      </c>
      <c r="D2279" t="s">
        <v>39</v>
      </c>
      <c r="E2279" s="20">
        <v>7.08046695472E-11</v>
      </c>
      <c r="F2279" s="37">
        <v>2.4683289237015201E-10</v>
      </c>
      <c r="G2279" s="37">
        <v>2.4683289237015201E-10</v>
      </c>
      <c r="H2279" s="37">
        <v>2.4683289237015201E-10</v>
      </c>
    </row>
    <row r="2280" spans="1:8">
      <c r="A2280" t="s">
        <v>790</v>
      </c>
      <c r="B2280" t="s">
        <v>58</v>
      </c>
      <c r="D2280" t="s">
        <v>39</v>
      </c>
      <c r="E2280">
        <v>0</v>
      </c>
      <c r="F2280" s="37">
        <v>0</v>
      </c>
      <c r="G2280" s="37">
        <v>0</v>
      </c>
      <c r="H2280" s="37">
        <v>0</v>
      </c>
    </row>
    <row r="2281" spans="1:8">
      <c r="A2281" t="s">
        <v>790</v>
      </c>
      <c r="B2281" t="s">
        <v>59</v>
      </c>
      <c r="C2281" t="s">
        <v>791</v>
      </c>
      <c r="D2281" t="s">
        <v>39</v>
      </c>
      <c r="E2281">
        <v>0</v>
      </c>
      <c r="F2281" s="37">
        <v>0</v>
      </c>
      <c r="G2281" s="37">
        <v>0</v>
      </c>
      <c r="H2281" s="37">
        <v>0</v>
      </c>
    </row>
    <row r="2282" spans="1:8">
      <c r="A2282" t="s">
        <v>792</v>
      </c>
      <c r="B2282" t="s">
        <v>269</v>
      </c>
      <c r="C2282" t="s">
        <v>793</v>
      </c>
      <c r="D2282" t="s">
        <v>39</v>
      </c>
      <c r="E2282">
        <v>0</v>
      </c>
      <c r="F2282" s="37">
        <v>0</v>
      </c>
      <c r="G2282" s="37">
        <v>0</v>
      </c>
      <c r="H2282" s="37">
        <v>0</v>
      </c>
    </row>
    <row r="2283" spans="1:8">
      <c r="A2283" t="s">
        <v>794</v>
      </c>
      <c r="B2283" t="s">
        <v>38</v>
      </c>
      <c r="D2283" t="s">
        <v>113</v>
      </c>
      <c r="E2283" s="20">
        <v>0</v>
      </c>
      <c r="F2283" s="37">
        <v>0</v>
      </c>
      <c r="G2283" s="37">
        <v>0</v>
      </c>
      <c r="H2283" s="37">
        <v>0</v>
      </c>
    </row>
    <row r="2284" spans="1:8">
      <c r="A2284" t="s">
        <v>794</v>
      </c>
      <c r="B2284" t="s">
        <v>40</v>
      </c>
      <c r="C2284" t="s">
        <v>795</v>
      </c>
      <c r="D2284" t="s">
        <v>113</v>
      </c>
      <c r="E2284">
        <v>0</v>
      </c>
      <c r="F2284" s="37">
        <v>0</v>
      </c>
      <c r="G2284" s="37">
        <v>0</v>
      </c>
      <c r="H2284" s="37">
        <v>0</v>
      </c>
    </row>
    <row r="2285" spans="1:8">
      <c r="A2285" t="s">
        <v>794</v>
      </c>
      <c r="B2285" t="s">
        <v>42</v>
      </c>
      <c r="C2285" t="s">
        <v>795</v>
      </c>
      <c r="D2285" t="s">
        <v>113</v>
      </c>
      <c r="E2285">
        <v>1.5086169596E-5</v>
      </c>
      <c r="F2285" s="37">
        <v>5.741272704340163E-6</v>
      </c>
      <c r="G2285" s="37">
        <v>5.741272704340163E-6</v>
      </c>
      <c r="H2285" s="37">
        <v>5.741272704340163E-6</v>
      </c>
    </row>
    <row r="2286" spans="1:8">
      <c r="A2286" t="s">
        <v>794</v>
      </c>
      <c r="B2286" t="s">
        <v>43</v>
      </c>
      <c r="C2286" t="s">
        <v>795</v>
      </c>
      <c r="D2286" t="s">
        <v>113</v>
      </c>
      <c r="E2286">
        <v>0</v>
      </c>
      <c r="F2286" s="37">
        <v>0</v>
      </c>
      <c r="G2286" s="37">
        <v>0</v>
      </c>
      <c r="H2286" s="37">
        <v>0</v>
      </c>
    </row>
    <row r="2287" spans="1:8">
      <c r="A2287" t="s">
        <v>794</v>
      </c>
      <c r="B2287" t="s">
        <v>44</v>
      </c>
      <c r="C2287" t="s">
        <v>795</v>
      </c>
      <c r="D2287" t="s">
        <v>113</v>
      </c>
      <c r="E2287">
        <v>0</v>
      </c>
      <c r="F2287" s="37">
        <v>0</v>
      </c>
      <c r="G2287" s="37">
        <v>0</v>
      </c>
      <c r="H2287" s="37">
        <v>0</v>
      </c>
    </row>
    <row r="2288" spans="1:8">
      <c r="A2288" t="s">
        <v>794</v>
      </c>
      <c r="B2288" t="s">
        <v>45</v>
      </c>
      <c r="D2288" t="s">
        <v>113</v>
      </c>
      <c r="E2288" s="20">
        <v>0</v>
      </c>
      <c r="F2288" s="37">
        <v>0</v>
      </c>
      <c r="G2288" s="37">
        <v>0</v>
      </c>
      <c r="H2288" s="37">
        <v>0</v>
      </c>
    </row>
    <row r="2289" spans="1:8">
      <c r="A2289" t="s">
        <v>794</v>
      </c>
      <c r="B2289" t="s">
        <v>46</v>
      </c>
      <c r="D2289" t="s">
        <v>113</v>
      </c>
      <c r="E2289">
        <v>0</v>
      </c>
      <c r="F2289" s="37">
        <v>0</v>
      </c>
      <c r="G2289" s="37">
        <v>0</v>
      </c>
      <c r="H2289" s="37">
        <v>0</v>
      </c>
    </row>
    <row r="2290" spans="1:8">
      <c r="A2290" t="s">
        <v>794</v>
      </c>
      <c r="B2290" t="s">
        <v>47</v>
      </c>
      <c r="D2290" t="s">
        <v>113</v>
      </c>
      <c r="E2290">
        <v>0</v>
      </c>
      <c r="F2290" s="37">
        <v>0</v>
      </c>
      <c r="G2290" s="37">
        <v>0</v>
      </c>
      <c r="H2290" s="37">
        <v>0</v>
      </c>
    </row>
    <row r="2291" spans="1:8">
      <c r="A2291" t="s">
        <v>794</v>
      </c>
      <c r="B2291" t="s">
        <v>48</v>
      </c>
      <c r="D2291" t="s">
        <v>113</v>
      </c>
      <c r="E2291">
        <v>0</v>
      </c>
      <c r="F2291" s="37">
        <v>0</v>
      </c>
      <c r="G2291" s="37">
        <v>0</v>
      </c>
      <c r="H2291" s="37">
        <v>0</v>
      </c>
    </row>
    <row r="2292" spans="1:8">
      <c r="A2292" t="s">
        <v>794</v>
      </c>
      <c r="B2292" t="s">
        <v>49</v>
      </c>
      <c r="D2292" t="s">
        <v>113</v>
      </c>
      <c r="E2292">
        <v>0</v>
      </c>
      <c r="F2292" s="37">
        <v>0</v>
      </c>
      <c r="G2292" s="37">
        <v>0</v>
      </c>
      <c r="H2292" s="37">
        <v>0</v>
      </c>
    </row>
    <row r="2293" spans="1:8">
      <c r="A2293" t="s">
        <v>794</v>
      </c>
      <c r="B2293" t="s">
        <v>50</v>
      </c>
      <c r="D2293" t="s">
        <v>113</v>
      </c>
      <c r="E2293">
        <v>0</v>
      </c>
      <c r="F2293" s="37">
        <v>0</v>
      </c>
      <c r="G2293" s="37">
        <v>0</v>
      </c>
      <c r="H2293" s="37">
        <v>0</v>
      </c>
    </row>
    <row r="2294" spans="1:8">
      <c r="A2294" t="s">
        <v>794</v>
      </c>
      <c r="B2294" t="s">
        <v>51</v>
      </c>
      <c r="D2294" t="s">
        <v>113</v>
      </c>
      <c r="E2294">
        <v>0</v>
      </c>
      <c r="F2294" s="37">
        <v>0</v>
      </c>
      <c r="G2294" s="37">
        <v>0</v>
      </c>
      <c r="H2294" s="37">
        <v>0</v>
      </c>
    </row>
    <row r="2295" spans="1:8">
      <c r="A2295" t="s">
        <v>794</v>
      </c>
      <c r="B2295" t="s">
        <v>52</v>
      </c>
      <c r="D2295" t="s">
        <v>113</v>
      </c>
      <c r="E2295">
        <v>0</v>
      </c>
      <c r="F2295" s="37">
        <v>0</v>
      </c>
      <c r="G2295" s="37">
        <v>0</v>
      </c>
      <c r="H2295" s="37">
        <v>0</v>
      </c>
    </row>
    <row r="2296" spans="1:8">
      <c r="A2296" t="s">
        <v>796</v>
      </c>
      <c r="B2296" t="s">
        <v>38</v>
      </c>
      <c r="D2296" t="s">
        <v>113</v>
      </c>
      <c r="E2296">
        <v>0</v>
      </c>
      <c r="F2296" s="37">
        <v>0</v>
      </c>
      <c r="G2296" s="37">
        <v>0</v>
      </c>
      <c r="H2296" s="37">
        <v>0</v>
      </c>
    </row>
    <row r="2297" spans="1:8">
      <c r="A2297" t="s">
        <v>796</v>
      </c>
      <c r="B2297" t="s">
        <v>40</v>
      </c>
      <c r="D2297" t="s">
        <v>113</v>
      </c>
      <c r="E2297">
        <v>0</v>
      </c>
      <c r="F2297" s="37">
        <v>0</v>
      </c>
      <c r="G2297" s="37">
        <v>0</v>
      </c>
      <c r="H2297" s="37">
        <v>0</v>
      </c>
    </row>
    <row r="2298" spans="1:8">
      <c r="A2298" t="s">
        <v>796</v>
      </c>
      <c r="B2298" t="s">
        <v>42</v>
      </c>
      <c r="D2298" t="s">
        <v>113</v>
      </c>
      <c r="E2298">
        <v>8.1611570313200003E-7</v>
      </c>
      <c r="F2298" s="37">
        <v>5.1638915228311216E-7</v>
      </c>
      <c r="G2298" s="37">
        <v>5.1638915228311216E-7</v>
      </c>
      <c r="H2298" s="37">
        <v>5.1638915228311216E-7</v>
      </c>
    </row>
    <row r="2299" spans="1:8">
      <c r="A2299" t="s">
        <v>796</v>
      </c>
      <c r="B2299" t="s">
        <v>43</v>
      </c>
      <c r="D2299" t="s">
        <v>113</v>
      </c>
      <c r="E2299">
        <v>0</v>
      </c>
      <c r="F2299" s="37">
        <v>0</v>
      </c>
      <c r="G2299" s="37">
        <v>0</v>
      </c>
      <c r="H2299" s="37">
        <v>0</v>
      </c>
    </row>
    <row r="2300" spans="1:8">
      <c r="A2300" t="s">
        <v>796</v>
      </c>
      <c r="B2300" t="s">
        <v>44</v>
      </c>
      <c r="D2300" t="s">
        <v>113</v>
      </c>
      <c r="E2300">
        <v>0</v>
      </c>
      <c r="F2300" s="37">
        <v>0</v>
      </c>
      <c r="G2300" s="37">
        <v>0</v>
      </c>
      <c r="H2300" s="37">
        <v>0</v>
      </c>
    </row>
    <row r="2301" spans="1:8">
      <c r="A2301" t="s">
        <v>797</v>
      </c>
      <c r="B2301" t="s">
        <v>38</v>
      </c>
      <c r="D2301" t="s">
        <v>113</v>
      </c>
      <c r="E2301" s="20">
        <v>0</v>
      </c>
      <c r="F2301" s="37">
        <v>0</v>
      </c>
      <c r="G2301" s="37">
        <v>0</v>
      </c>
      <c r="H2301" s="37">
        <v>0</v>
      </c>
    </row>
    <row r="2302" spans="1:8">
      <c r="A2302" t="s">
        <v>797</v>
      </c>
      <c r="B2302" t="s">
        <v>40</v>
      </c>
      <c r="C2302" t="s">
        <v>798</v>
      </c>
      <c r="D2302" t="s">
        <v>113</v>
      </c>
      <c r="E2302">
        <v>0</v>
      </c>
      <c r="F2302" s="37">
        <v>0</v>
      </c>
      <c r="G2302" s="37">
        <v>0</v>
      </c>
      <c r="H2302" s="37">
        <v>0</v>
      </c>
    </row>
    <row r="2303" spans="1:8">
      <c r="A2303" t="s">
        <v>797</v>
      </c>
      <c r="B2303" t="s">
        <v>42</v>
      </c>
      <c r="C2303" t="s">
        <v>798</v>
      </c>
      <c r="D2303" t="s">
        <v>113</v>
      </c>
      <c r="E2303">
        <v>3.10954393196E-7</v>
      </c>
      <c r="F2303" s="37">
        <v>1.6370302840339599E-7</v>
      </c>
      <c r="G2303" s="37">
        <v>1.6370302840339599E-7</v>
      </c>
      <c r="H2303" s="37">
        <v>1.6370302840339599E-7</v>
      </c>
    </row>
    <row r="2304" spans="1:8">
      <c r="A2304" t="s">
        <v>797</v>
      </c>
      <c r="B2304" t="s">
        <v>43</v>
      </c>
      <c r="C2304" t="s">
        <v>798</v>
      </c>
      <c r="D2304" t="s">
        <v>113</v>
      </c>
      <c r="E2304">
        <v>0</v>
      </c>
      <c r="F2304" s="37">
        <v>0</v>
      </c>
      <c r="G2304" s="37">
        <v>0</v>
      </c>
      <c r="H2304" s="37">
        <v>0</v>
      </c>
    </row>
    <row r="2305" spans="1:8">
      <c r="A2305" t="s">
        <v>797</v>
      </c>
      <c r="B2305" t="s">
        <v>44</v>
      </c>
      <c r="C2305" t="s">
        <v>798</v>
      </c>
      <c r="D2305" t="s">
        <v>113</v>
      </c>
      <c r="E2305">
        <v>0</v>
      </c>
      <c r="F2305" s="37">
        <v>0</v>
      </c>
      <c r="G2305" s="37">
        <v>0</v>
      </c>
      <c r="H2305" s="37">
        <v>0</v>
      </c>
    </row>
    <row r="2306" spans="1:8">
      <c r="A2306" t="s">
        <v>799</v>
      </c>
      <c r="B2306" t="s">
        <v>38</v>
      </c>
      <c r="D2306" t="s">
        <v>113</v>
      </c>
      <c r="E2306" s="20">
        <v>0</v>
      </c>
      <c r="F2306" s="37">
        <v>0</v>
      </c>
      <c r="G2306" s="37">
        <v>0</v>
      </c>
      <c r="H2306" s="37">
        <v>0</v>
      </c>
    </row>
    <row r="2307" spans="1:8">
      <c r="A2307" t="s">
        <v>799</v>
      </c>
      <c r="B2307" t="s">
        <v>40</v>
      </c>
      <c r="C2307" t="s">
        <v>800</v>
      </c>
      <c r="D2307" t="s">
        <v>113</v>
      </c>
      <c r="E2307">
        <v>0</v>
      </c>
      <c r="F2307" s="37">
        <v>0</v>
      </c>
      <c r="G2307" s="37">
        <v>0</v>
      </c>
      <c r="H2307" s="37">
        <v>0</v>
      </c>
    </row>
    <row r="2308" spans="1:8">
      <c r="A2308" t="s">
        <v>799</v>
      </c>
      <c r="B2308" t="s">
        <v>42</v>
      </c>
      <c r="C2308" t="s">
        <v>800</v>
      </c>
      <c r="D2308" t="s">
        <v>113</v>
      </c>
      <c r="E2308">
        <v>3.1219266321500001E-7</v>
      </c>
      <c r="F2308" s="37">
        <v>1.790766452066961E-7</v>
      </c>
      <c r="G2308" s="37">
        <v>1.790766452066961E-7</v>
      </c>
      <c r="H2308" s="37">
        <v>1.790766452066961E-7</v>
      </c>
    </row>
    <row r="2309" spans="1:8">
      <c r="A2309" t="s">
        <v>799</v>
      </c>
      <c r="B2309" t="s">
        <v>43</v>
      </c>
      <c r="C2309" t="s">
        <v>800</v>
      </c>
      <c r="D2309" t="s">
        <v>113</v>
      </c>
      <c r="E2309">
        <v>0</v>
      </c>
      <c r="F2309" s="37">
        <v>0</v>
      </c>
      <c r="G2309" s="37">
        <v>0</v>
      </c>
      <c r="H2309" s="37">
        <v>0</v>
      </c>
    </row>
    <row r="2310" spans="1:8">
      <c r="A2310" t="s">
        <v>799</v>
      </c>
      <c r="B2310" t="s">
        <v>44</v>
      </c>
      <c r="C2310" t="s">
        <v>800</v>
      </c>
      <c r="D2310" t="s">
        <v>113</v>
      </c>
      <c r="E2310">
        <v>0</v>
      </c>
      <c r="F2310" s="37">
        <v>0</v>
      </c>
      <c r="G2310" s="37">
        <v>0</v>
      </c>
      <c r="H2310" s="37">
        <v>0</v>
      </c>
    </row>
    <row r="2311" spans="1:8">
      <c r="A2311" t="s">
        <v>801</v>
      </c>
      <c r="B2311" t="s">
        <v>38</v>
      </c>
      <c r="D2311" t="s">
        <v>113</v>
      </c>
      <c r="E2311" s="20">
        <v>0</v>
      </c>
      <c r="F2311" s="37">
        <v>0</v>
      </c>
      <c r="G2311" s="37">
        <v>0</v>
      </c>
      <c r="H2311" s="37">
        <v>0</v>
      </c>
    </row>
    <row r="2312" spans="1:8">
      <c r="A2312" t="s">
        <v>801</v>
      </c>
      <c r="B2312" t="s">
        <v>40</v>
      </c>
      <c r="C2312" t="s">
        <v>802</v>
      </c>
      <c r="D2312" t="s">
        <v>113</v>
      </c>
      <c r="E2312">
        <v>0</v>
      </c>
      <c r="F2312" s="37">
        <v>0</v>
      </c>
      <c r="G2312" s="37">
        <v>0</v>
      </c>
      <c r="H2312" s="37">
        <v>0</v>
      </c>
    </row>
    <row r="2313" spans="1:8">
      <c r="A2313" t="s">
        <v>801</v>
      </c>
      <c r="B2313" t="s">
        <v>42</v>
      </c>
      <c r="C2313" t="s">
        <v>802</v>
      </c>
      <c r="D2313" t="s">
        <v>113</v>
      </c>
      <c r="E2313">
        <v>8.3827812840000001E-8</v>
      </c>
      <c r="F2313" s="37">
        <v>5.7706814300619208E-8</v>
      </c>
      <c r="G2313" s="37">
        <v>5.7706814300619208E-8</v>
      </c>
      <c r="H2313" s="37">
        <v>5.7706814300619208E-8</v>
      </c>
    </row>
    <row r="2314" spans="1:8">
      <c r="A2314" t="s">
        <v>801</v>
      </c>
      <c r="B2314" t="s">
        <v>43</v>
      </c>
      <c r="C2314" t="s">
        <v>802</v>
      </c>
      <c r="D2314" t="s">
        <v>113</v>
      </c>
      <c r="E2314">
        <v>0</v>
      </c>
      <c r="F2314" s="37">
        <v>0</v>
      </c>
      <c r="G2314" s="37">
        <v>0</v>
      </c>
      <c r="H2314" s="37">
        <v>0</v>
      </c>
    </row>
    <row r="2315" spans="1:8">
      <c r="A2315" t="s">
        <v>801</v>
      </c>
      <c r="B2315" t="s">
        <v>44</v>
      </c>
      <c r="C2315" t="s">
        <v>802</v>
      </c>
      <c r="D2315" t="s">
        <v>113</v>
      </c>
      <c r="E2315">
        <v>0</v>
      </c>
      <c r="F2315" s="37">
        <v>0</v>
      </c>
      <c r="G2315" s="37">
        <v>0</v>
      </c>
      <c r="H2315" s="37">
        <v>0</v>
      </c>
    </row>
    <row r="2316" spans="1:8">
      <c r="A2316" t="s">
        <v>803</v>
      </c>
      <c r="B2316" t="s">
        <v>40</v>
      </c>
      <c r="C2316" t="s">
        <v>804</v>
      </c>
      <c r="D2316" t="s">
        <v>39</v>
      </c>
      <c r="E2316" s="20">
        <v>8.3257470706500007E-15</v>
      </c>
      <c r="F2316" s="37">
        <v>7.5362466022823615E-15</v>
      </c>
      <c r="G2316" s="37">
        <v>7.5362466022823615E-15</v>
      </c>
      <c r="H2316" s="37">
        <v>7.5362466022823615E-15</v>
      </c>
    </row>
    <row r="2317" spans="1:8">
      <c r="A2317" t="s">
        <v>803</v>
      </c>
      <c r="B2317" t="s">
        <v>42</v>
      </c>
      <c r="C2317" t="s">
        <v>804</v>
      </c>
      <c r="D2317" t="s">
        <v>39</v>
      </c>
      <c r="E2317">
        <v>0</v>
      </c>
      <c r="F2317" s="37">
        <v>0</v>
      </c>
      <c r="G2317" s="37">
        <v>0</v>
      </c>
      <c r="H2317" s="37">
        <v>0</v>
      </c>
    </row>
    <row r="2318" spans="1:8">
      <c r="A2318" t="s">
        <v>803</v>
      </c>
      <c r="B2318" t="s">
        <v>43</v>
      </c>
      <c r="C2318" t="s">
        <v>804</v>
      </c>
      <c r="D2318" t="s">
        <v>39</v>
      </c>
      <c r="E2318">
        <v>0</v>
      </c>
      <c r="F2318" s="37">
        <v>0</v>
      </c>
      <c r="G2318" s="37">
        <v>0</v>
      </c>
      <c r="H2318" s="37">
        <v>0</v>
      </c>
    </row>
    <row r="2319" spans="1:8">
      <c r="A2319" t="s">
        <v>803</v>
      </c>
      <c r="B2319" t="s">
        <v>44</v>
      </c>
      <c r="C2319" t="s">
        <v>804</v>
      </c>
      <c r="D2319" t="s">
        <v>39</v>
      </c>
      <c r="E2319">
        <v>0</v>
      </c>
      <c r="F2319" s="37">
        <v>0</v>
      </c>
      <c r="G2319" s="37">
        <v>0</v>
      </c>
      <c r="H2319" s="37">
        <v>0</v>
      </c>
    </row>
    <row r="2320" spans="1:8">
      <c r="A2320" t="s">
        <v>805</v>
      </c>
      <c r="B2320" t="s">
        <v>58</v>
      </c>
      <c r="D2320" t="s">
        <v>39</v>
      </c>
      <c r="E2320">
        <v>0</v>
      </c>
      <c r="F2320" s="37">
        <v>0</v>
      </c>
      <c r="G2320" s="37">
        <v>0</v>
      </c>
      <c r="H2320" s="37">
        <v>0</v>
      </c>
    </row>
    <row r="2321" spans="1:8">
      <c r="A2321" t="s">
        <v>805</v>
      </c>
      <c r="B2321" t="s">
        <v>59</v>
      </c>
      <c r="C2321" t="s">
        <v>806</v>
      </c>
      <c r="D2321" t="s">
        <v>39</v>
      </c>
      <c r="E2321">
        <v>0</v>
      </c>
      <c r="F2321" s="37">
        <v>0</v>
      </c>
      <c r="G2321" s="37">
        <v>0</v>
      </c>
      <c r="H2321" s="37">
        <v>0</v>
      </c>
    </row>
    <row r="2322" spans="1:8">
      <c r="A2322" t="s">
        <v>807</v>
      </c>
      <c r="B2322" t="s">
        <v>58</v>
      </c>
      <c r="D2322" t="s">
        <v>39</v>
      </c>
      <c r="E2322">
        <v>0</v>
      </c>
      <c r="F2322" s="37">
        <v>0</v>
      </c>
      <c r="G2322" s="37">
        <v>0</v>
      </c>
      <c r="H2322" s="37">
        <v>0</v>
      </c>
    </row>
    <row r="2323" spans="1:8">
      <c r="A2323" t="s">
        <v>807</v>
      </c>
      <c r="B2323" t="s">
        <v>59</v>
      </c>
      <c r="C2323" t="s">
        <v>808</v>
      </c>
      <c r="D2323" t="s">
        <v>39</v>
      </c>
      <c r="E2323">
        <v>0</v>
      </c>
      <c r="F2323" s="37">
        <v>0</v>
      </c>
      <c r="G2323" s="37">
        <v>0</v>
      </c>
      <c r="H2323" s="37">
        <v>0</v>
      </c>
    </row>
    <row r="2324" spans="1:8">
      <c r="A2324" t="s">
        <v>809</v>
      </c>
      <c r="B2324" t="s">
        <v>38</v>
      </c>
      <c r="D2324" t="s">
        <v>39</v>
      </c>
      <c r="E2324">
        <v>0</v>
      </c>
      <c r="F2324" s="37">
        <v>0</v>
      </c>
      <c r="G2324" s="37">
        <v>0</v>
      </c>
      <c r="H2324" s="37">
        <v>0</v>
      </c>
    </row>
    <row r="2325" spans="1:8">
      <c r="A2325" t="s">
        <v>809</v>
      </c>
      <c r="B2325" t="s">
        <v>40</v>
      </c>
      <c r="D2325" t="s">
        <v>39</v>
      </c>
      <c r="E2325">
        <v>0</v>
      </c>
      <c r="F2325" s="37">
        <v>0</v>
      </c>
      <c r="G2325" s="37">
        <v>0</v>
      </c>
      <c r="H2325" s="37">
        <v>0</v>
      </c>
    </row>
    <row r="2326" spans="1:8">
      <c r="A2326" t="s">
        <v>809</v>
      </c>
      <c r="B2326" t="s">
        <v>42</v>
      </c>
      <c r="D2326" t="s">
        <v>39</v>
      </c>
      <c r="E2326">
        <v>0</v>
      </c>
      <c r="F2326" s="37">
        <v>0</v>
      </c>
      <c r="G2326" s="37">
        <v>0</v>
      </c>
      <c r="H2326" s="37">
        <v>0</v>
      </c>
    </row>
    <row r="2327" spans="1:8">
      <c r="A2327" t="s">
        <v>809</v>
      </c>
      <c r="B2327" t="s">
        <v>43</v>
      </c>
      <c r="D2327" t="s">
        <v>39</v>
      </c>
      <c r="E2327">
        <v>0</v>
      </c>
      <c r="F2327" s="37">
        <v>0</v>
      </c>
      <c r="G2327" s="37">
        <v>0</v>
      </c>
      <c r="H2327" s="37">
        <v>0</v>
      </c>
    </row>
    <row r="2328" spans="1:8">
      <c r="A2328" t="s">
        <v>809</v>
      </c>
      <c r="B2328" t="s">
        <v>44</v>
      </c>
      <c r="D2328" t="s">
        <v>39</v>
      </c>
      <c r="E2328">
        <v>0</v>
      </c>
      <c r="F2328" s="37">
        <v>0</v>
      </c>
      <c r="G2328" s="37">
        <v>0</v>
      </c>
      <c r="H2328" s="37">
        <v>0</v>
      </c>
    </row>
    <row r="2329" spans="1:8">
      <c r="A2329" t="s">
        <v>810</v>
      </c>
      <c r="B2329" t="s">
        <v>127</v>
      </c>
      <c r="C2329" t="s">
        <v>811</v>
      </c>
      <c r="D2329" t="s">
        <v>39</v>
      </c>
      <c r="E2329">
        <v>0</v>
      </c>
      <c r="F2329" s="37">
        <v>0</v>
      </c>
      <c r="G2329" s="37">
        <v>0</v>
      </c>
      <c r="H2329" s="37">
        <v>0</v>
      </c>
    </row>
    <row r="2330" spans="1:8">
      <c r="A2330" t="s">
        <v>812</v>
      </c>
      <c r="B2330" t="s">
        <v>38</v>
      </c>
      <c r="D2330" t="s">
        <v>113</v>
      </c>
      <c r="E2330" s="20">
        <v>0</v>
      </c>
      <c r="F2330" s="37">
        <v>0</v>
      </c>
      <c r="G2330" s="37">
        <v>0</v>
      </c>
      <c r="H2330" s="37">
        <v>0</v>
      </c>
    </row>
    <row r="2331" spans="1:8">
      <c r="A2331" t="s">
        <v>812</v>
      </c>
      <c r="B2331" t="s">
        <v>40</v>
      </c>
      <c r="C2331" t="s">
        <v>811</v>
      </c>
      <c r="D2331" t="s">
        <v>113</v>
      </c>
      <c r="E2331">
        <v>0</v>
      </c>
      <c r="F2331" s="37">
        <v>0</v>
      </c>
      <c r="G2331" s="37">
        <v>0</v>
      </c>
      <c r="H2331" s="37">
        <v>0</v>
      </c>
    </row>
    <row r="2332" spans="1:8">
      <c r="A2332" t="s">
        <v>812</v>
      </c>
      <c r="B2332" t="s">
        <v>42</v>
      </c>
      <c r="C2332" t="s">
        <v>811</v>
      </c>
      <c r="D2332" t="s">
        <v>113</v>
      </c>
      <c r="E2332">
        <v>3.4114336753499998E-12</v>
      </c>
      <c r="F2332" s="37">
        <v>2.5244072670205604E-12</v>
      </c>
      <c r="G2332" s="37">
        <v>2.5244072670205604E-12</v>
      </c>
      <c r="H2332" s="37">
        <v>2.5244072670205604E-12</v>
      </c>
    </row>
    <row r="2333" spans="1:8">
      <c r="A2333" t="s">
        <v>812</v>
      </c>
      <c r="B2333" t="s">
        <v>43</v>
      </c>
      <c r="C2333" t="s">
        <v>811</v>
      </c>
      <c r="D2333" t="s">
        <v>113</v>
      </c>
      <c r="E2333">
        <v>0</v>
      </c>
      <c r="F2333" s="37">
        <v>0</v>
      </c>
      <c r="G2333" s="37">
        <v>0</v>
      </c>
      <c r="H2333" s="37">
        <v>0</v>
      </c>
    </row>
    <row r="2334" spans="1:8">
      <c r="A2334" t="s">
        <v>812</v>
      </c>
      <c r="B2334" t="s">
        <v>44</v>
      </c>
      <c r="C2334" t="s">
        <v>811</v>
      </c>
      <c r="D2334" t="s">
        <v>113</v>
      </c>
      <c r="E2334">
        <v>0</v>
      </c>
      <c r="F2334" s="37">
        <v>0</v>
      </c>
      <c r="G2334" s="37">
        <v>0</v>
      </c>
      <c r="H2334" s="37">
        <v>0</v>
      </c>
    </row>
    <row r="2335" spans="1:8">
      <c r="A2335" t="s">
        <v>812</v>
      </c>
      <c r="B2335" t="s">
        <v>45</v>
      </c>
      <c r="D2335" t="s">
        <v>113</v>
      </c>
      <c r="E2335" s="20">
        <v>0</v>
      </c>
      <c r="F2335" s="37">
        <v>0</v>
      </c>
      <c r="G2335" s="37">
        <v>0</v>
      </c>
      <c r="H2335" s="37">
        <v>0</v>
      </c>
    </row>
    <row r="2336" spans="1:8">
      <c r="A2336" t="s">
        <v>812</v>
      </c>
      <c r="B2336" t="s">
        <v>46</v>
      </c>
      <c r="C2336" t="s">
        <v>811</v>
      </c>
      <c r="D2336" t="s">
        <v>113</v>
      </c>
      <c r="E2336">
        <v>0</v>
      </c>
      <c r="F2336" s="37">
        <v>0</v>
      </c>
      <c r="G2336" s="37">
        <v>0</v>
      </c>
      <c r="H2336" s="37">
        <v>0</v>
      </c>
    </row>
    <row r="2337" spans="1:8">
      <c r="A2337" t="s">
        <v>812</v>
      </c>
      <c r="B2337" t="s">
        <v>47</v>
      </c>
      <c r="C2337" t="s">
        <v>811</v>
      </c>
      <c r="D2337" t="s">
        <v>113</v>
      </c>
      <c r="E2337">
        <v>0</v>
      </c>
      <c r="F2337" s="37">
        <v>0</v>
      </c>
      <c r="G2337" s="37">
        <v>0</v>
      </c>
      <c r="H2337" s="37">
        <v>0</v>
      </c>
    </row>
    <row r="2338" spans="1:8">
      <c r="A2338" t="s">
        <v>812</v>
      </c>
      <c r="B2338" t="s">
        <v>48</v>
      </c>
      <c r="C2338" t="s">
        <v>811</v>
      </c>
      <c r="D2338" t="s">
        <v>113</v>
      </c>
      <c r="E2338">
        <v>0</v>
      </c>
      <c r="F2338" s="37">
        <v>0</v>
      </c>
      <c r="G2338" s="37">
        <v>0</v>
      </c>
      <c r="H2338" s="37">
        <v>0</v>
      </c>
    </row>
    <row r="2339" spans="1:8">
      <c r="A2339" t="s">
        <v>812</v>
      </c>
      <c r="B2339" t="s">
        <v>49</v>
      </c>
      <c r="C2339" t="s">
        <v>811</v>
      </c>
      <c r="D2339" t="s">
        <v>113</v>
      </c>
      <c r="E2339">
        <v>0</v>
      </c>
      <c r="F2339" s="37">
        <v>0</v>
      </c>
      <c r="G2339" s="37">
        <v>0</v>
      </c>
      <c r="H2339" s="37">
        <v>0</v>
      </c>
    </row>
    <row r="2340" spans="1:8">
      <c r="A2340" t="s">
        <v>812</v>
      </c>
      <c r="B2340" t="s">
        <v>50</v>
      </c>
      <c r="C2340" t="s">
        <v>811</v>
      </c>
      <c r="D2340" t="s">
        <v>113</v>
      </c>
      <c r="E2340">
        <v>0</v>
      </c>
      <c r="F2340" s="37">
        <v>0</v>
      </c>
      <c r="G2340" s="37">
        <v>0</v>
      </c>
      <c r="H2340" s="37">
        <v>0</v>
      </c>
    </row>
    <row r="2341" spans="1:8">
      <c r="A2341" t="s">
        <v>812</v>
      </c>
      <c r="B2341" t="s">
        <v>51</v>
      </c>
      <c r="C2341" t="s">
        <v>811</v>
      </c>
      <c r="D2341" t="s">
        <v>113</v>
      </c>
      <c r="E2341" s="20">
        <v>1.10603401806E-10</v>
      </c>
      <c r="F2341" s="37">
        <v>8.1844779676694795E-11</v>
      </c>
      <c r="G2341" s="37">
        <v>8.1844779676694795E-11</v>
      </c>
      <c r="H2341" s="37">
        <v>8.1844779676694795E-11</v>
      </c>
    </row>
    <row r="2342" spans="1:8">
      <c r="A2342" t="s">
        <v>812</v>
      </c>
      <c r="B2342" t="s">
        <v>52</v>
      </c>
      <c r="C2342" t="s">
        <v>811</v>
      </c>
      <c r="D2342" t="s">
        <v>113</v>
      </c>
      <c r="E2342">
        <v>0</v>
      </c>
      <c r="F2342" s="37">
        <v>0</v>
      </c>
      <c r="G2342" s="37">
        <v>0</v>
      </c>
      <c r="H2342" s="37">
        <v>0</v>
      </c>
    </row>
    <row r="2343" spans="1:8">
      <c r="A2343" t="s">
        <v>813</v>
      </c>
      <c r="B2343" t="s">
        <v>38</v>
      </c>
      <c r="D2343" t="s">
        <v>39</v>
      </c>
      <c r="E2343">
        <v>4.3209882083599999E-9</v>
      </c>
      <c r="F2343" s="37">
        <v>3.7570867115954001E-9</v>
      </c>
      <c r="G2343" s="37">
        <v>3.7570867115954001E-9</v>
      </c>
      <c r="H2343" s="37">
        <v>3.7570867115954001E-9</v>
      </c>
    </row>
    <row r="2344" spans="1:8">
      <c r="A2344" t="s">
        <v>813</v>
      </c>
      <c r="B2344" t="s">
        <v>40</v>
      </c>
      <c r="C2344" t="s">
        <v>814</v>
      </c>
      <c r="D2344" t="s">
        <v>39</v>
      </c>
      <c r="E2344" s="20">
        <v>3.15277415911E-10</v>
      </c>
      <c r="F2344" s="37">
        <v>6.6145352700248795E-10</v>
      </c>
      <c r="G2344" s="37">
        <v>6.6145352700248795E-10</v>
      </c>
      <c r="H2344" s="37">
        <v>6.6145352700248795E-10</v>
      </c>
    </row>
    <row r="2345" spans="1:8">
      <c r="A2345" t="s">
        <v>813</v>
      </c>
      <c r="B2345" t="s">
        <v>42</v>
      </c>
      <c r="C2345" t="s">
        <v>814</v>
      </c>
      <c r="D2345" t="s">
        <v>39</v>
      </c>
      <c r="E2345" s="20">
        <v>5.2582098378100003E-9</v>
      </c>
      <c r="F2345" s="37">
        <v>9.2884711213097606E-9</v>
      </c>
      <c r="G2345" s="37">
        <v>9.2884711213097606E-9</v>
      </c>
      <c r="H2345" s="37">
        <v>9.2884711213097606E-9</v>
      </c>
    </row>
    <row r="2346" spans="1:8">
      <c r="A2346" t="s">
        <v>813</v>
      </c>
      <c r="B2346" t="s">
        <v>43</v>
      </c>
      <c r="C2346" t="s">
        <v>814</v>
      </c>
      <c r="D2346" t="s">
        <v>39</v>
      </c>
      <c r="E2346" s="20">
        <v>1.5264606972000001E-10</v>
      </c>
      <c r="F2346" s="37">
        <v>7.5781997746892399E-10</v>
      </c>
      <c r="G2346" s="37">
        <v>7.5781997746892399E-10</v>
      </c>
      <c r="H2346" s="37">
        <v>7.5781997746892399E-10</v>
      </c>
    </row>
    <row r="2347" spans="1:8">
      <c r="A2347" t="s">
        <v>813</v>
      </c>
      <c r="B2347" t="s">
        <v>44</v>
      </c>
      <c r="C2347" t="s">
        <v>814</v>
      </c>
      <c r="D2347" t="s">
        <v>39</v>
      </c>
      <c r="E2347" s="20">
        <v>6.8299264153199995E-19</v>
      </c>
      <c r="F2347" s="37">
        <v>5.906678067177079E-19</v>
      </c>
      <c r="G2347" s="37">
        <v>5.906678067177079E-19</v>
      </c>
      <c r="H2347" s="37">
        <v>5.906678067177079E-19</v>
      </c>
    </row>
    <row r="2348" spans="1:8">
      <c r="A2348" t="s">
        <v>813</v>
      </c>
      <c r="B2348" t="s">
        <v>58</v>
      </c>
      <c r="D2348" t="s">
        <v>39</v>
      </c>
      <c r="E2348" s="20">
        <v>7.5831999420700006E-12</v>
      </c>
      <c r="F2348" s="37">
        <v>5.0128511945112417E-12</v>
      </c>
      <c r="G2348" s="37">
        <v>5.0128511945112417E-12</v>
      </c>
      <c r="H2348" s="37">
        <v>5.0128511945112417E-12</v>
      </c>
    </row>
    <row r="2349" spans="1:8">
      <c r="A2349" t="s">
        <v>813</v>
      </c>
      <c r="B2349" t="s">
        <v>59</v>
      </c>
      <c r="C2349" t="s">
        <v>814</v>
      </c>
      <c r="D2349" t="s">
        <v>39</v>
      </c>
      <c r="E2349" s="20">
        <v>9.6738018943899994E-12</v>
      </c>
      <c r="F2349" s="37">
        <v>1.8536159590917199E-11</v>
      </c>
      <c r="G2349" s="37">
        <v>1.8536159590917199E-11</v>
      </c>
      <c r="H2349" s="37">
        <v>1.8536159590917199E-11</v>
      </c>
    </row>
    <row r="2350" spans="1:8">
      <c r="A2350" t="s">
        <v>813</v>
      </c>
      <c r="B2350" t="s">
        <v>124</v>
      </c>
      <c r="C2350" t="s">
        <v>814</v>
      </c>
      <c r="D2350" t="s">
        <v>39</v>
      </c>
      <c r="E2350">
        <v>0</v>
      </c>
      <c r="F2350" s="37">
        <v>0</v>
      </c>
      <c r="G2350" s="37">
        <v>0</v>
      </c>
      <c r="H2350" s="37">
        <v>0</v>
      </c>
    </row>
    <row r="2351" spans="1:8">
      <c r="A2351" t="s">
        <v>813</v>
      </c>
      <c r="B2351" t="s">
        <v>125</v>
      </c>
      <c r="C2351" t="s">
        <v>814</v>
      </c>
      <c r="D2351" t="s">
        <v>39</v>
      </c>
      <c r="E2351">
        <v>0</v>
      </c>
      <c r="F2351" s="37">
        <v>0</v>
      </c>
      <c r="G2351" s="37">
        <v>0</v>
      </c>
      <c r="H2351" s="37">
        <v>0</v>
      </c>
    </row>
    <row r="2352" spans="1:8">
      <c r="A2352" t="s">
        <v>813</v>
      </c>
      <c r="B2352" t="s">
        <v>45</v>
      </c>
      <c r="D2352" t="s">
        <v>39</v>
      </c>
      <c r="E2352" s="20">
        <v>7.2847447932200003E-10</v>
      </c>
      <c r="F2352" s="37">
        <v>3.6641816246905966E-7</v>
      </c>
      <c r="G2352" s="37">
        <v>3.6641816246905966E-7</v>
      </c>
      <c r="H2352" s="37">
        <v>3.6641816246905966E-7</v>
      </c>
    </row>
    <row r="2353" spans="1:8">
      <c r="A2353" t="s">
        <v>813</v>
      </c>
      <c r="B2353" t="s">
        <v>46</v>
      </c>
      <c r="C2353" t="s">
        <v>814</v>
      </c>
      <c r="D2353" t="s">
        <v>39</v>
      </c>
      <c r="E2353">
        <v>0</v>
      </c>
      <c r="F2353" s="37">
        <v>0</v>
      </c>
      <c r="G2353" s="37">
        <v>0</v>
      </c>
      <c r="H2353" s="37">
        <v>0</v>
      </c>
    </row>
    <row r="2354" spans="1:8">
      <c r="A2354" t="s">
        <v>813</v>
      </c>
      <c r="B2354" t="s">
        <v>47</v>
      </c>
      <c r="C2354" t="s">
        <v>814</v>
      </c>
      <c r="D2354" t="s">
        <v>39</v>
      </c>
      <c r="E2354" s="20">
        <v>9.6124327254200002E-12</v>
      </c>
      <c r="F2354" s="37">
        <v>2.0493110181789438E-11</v>
      </c>
      <c r="G2354" s="37">
        <v>2.0493110181789438E-11</v>
      </c>
      <c r="H2354" s="37">
        <v>2.0493110181789438E-11</v>
      </c>
    </row>
    <row r="2355" spans="1:8">
      <c r="A2355" t="s">
        <v>813</v>
      </c>
      <c r="B2355" t="s">
        <v>48</v>
      </c>
      <c r="C2355" t="s">
        <v>814</v>
      </c>
      <c r="D2355" t="s">
        <v>39</v>
      </c>
      <c r="E2355" s="20">
        <v>1.5600483996599999E-8</v>
      </c>
      <c r="F2355" s="37">
        <v>2.6043032595535201E-8</v>
      </c>
      <c r="G2355" s="37">
        <v>2.6043032595535201E-8</v>
      </c>
      <c r="H2355" s="37">
        <v>2.6043032595535201E-8</v>
      </c>
    </row>
    <row r="2356" spans="1:8">
      <c r="A2356" t="s">
        <v>813</v>
      </c>
      <c r="B2356" t="s">
        <v>49</v>
      </c>
      <c r="C2356" t="s">
        <v>814</v>
      </c>
      <c r="D2356" t="s">
        <v>39</v>
      </c>
      <c r="E2356" s="20">
        <v>2.0332380952099999E-17</v>
      </c>
      <c r="F2356" s="37">
        <v>1.6382437633064795E-17</v>
      </c>
      <c r="G2356" s="37">
        <v>1.6382437633064795E-17</v>
      </c>
      <c r="H2356" s="37">
        <v>1.6382437633064795E-17</v>
      </c>
    </row>
    <row r="2357" spans="1:8">
      <c r="A2357" t="s">
        <v>813</v>
      </c>
      <c r="B2357" t="s">
        <v>50</v>
      </c>
      <c r="C2357" t="s">
        <v>814</v>
      </c>
      <c r="D2357" t="s">
        <v>39</v>
      </c>
      <c r="E2357" s="20">
        <v>2.5443556796299999E-9</v>
      </c>
      <c r="F2357" s="37">
        <v>9.9854018467181738E-11</v>
      </c>
      <c r="G2357" s="37">
        <v>9.9854018467181738E-11</v>
      </c>
      <c r="H2357" s="37">
        <v>9.9854018467181738E-11</v>
      </c>
    </row>
    <row r="2358" spans="1:8">
      <c r="A2358" t="s">
        <v>813</v>
      </c>
      <c r="B2358" t="s">
        <v>51</v>
      </c>
      <c r="C2358" t="s">
        <v>814</v>
      </c>
      <c r="D2358" t="s">
        <v>39</v>
      </c>
      <c r="E2358" s="20">
        <v>6.9873141531000002E-10</v>
      </c>
      <c r="F2358" s="37">
        <v>1.8679523688545037E-9</v>
      </c>
      <c r="G2358" s="37">
        <v>1.8679523688545037E-9</v>
      </c>
      <c r="H2358" s="37">
        <v>1.8679523688545037E-9</v>
      </c>
    </row>
    <row r="2359" spans="1:8">
      <c r="A2359" t="s">
        <v>813</v>
      </c>
      <c r="B2359" t="s">
        <v>52</v>
      </c>
      <c r="C2359" t="s">
        <v>814</v>
      </c>
      <c r="D2359" t="s">
        <v>39</v>
      </c>
      <c r="E2359">
        <v>0</v>
      </c>
      <c r="F2359" s="37">
        <v>0</v>
      </c>
      <c r="G2359" s="37">
        <v>0</v>
      </c>
      <c r="H2359" s="37">
        <v>0</v>
      </c>
    </row>
    <row r="2360" spans="1:8">
      <c r="A2360" t="s">
        <v>815</v>
      </c>
      <c r="B2360" t="s">
        <v>127</v>
      </c>
      <c r="D2360" t="s">
        <v>39</v>
      </c>
      <c r="E2360" s="20">
        <v>2.2381986705699999E-7</v>
      </c>
      <c r="F2360" s="37">
        <v>2.2858398900621597E-7</v>
      </c>
      <c r="G2360" s="37">
        <v>2.2858398900621597E-7</v>
      </c>
      <c r="H2360" s="37">
        <v>2.2858398900621597E-7</v>
      </c>
    </row>
    <row r="2361" spans="1:8">
      <c r="A2361" t="s">
        <v>816</v>
      </c>
      <c r="B2361" t="s">
        <v>127</v>
      </c>
      <c r="C2361" t="s">
        <v>814</v>
      </c>
      <c r="D2361" t="s">
        <v>39</v>
      </c>
      <c r="E2361">
        <v>0</v>
      </c>
      <c r="F2361" s="37">
        <v>0</v>
      </c>
      <c r="G2361" s="37">
        <v>0</v>
      </c>
      <c r="H2361" s="37">
        <v>0</v>
      </c>
    </row>
    <row r="2362" spans="1:8">
      <c r="A2362" t="s">
        <v>817</v>
      </c>
      <c r="B2362" t="s">
        <v>38</v>
      </c>
      <c r="D2362" t="s">
        <v>113</v>
      </c>
      <c r="E2362">
        <v>2.7828304183199998E-16</v>
      </c>
      <c r="F2362" s="37">
        <v>2.7303830366062981E-12</v>
      </c>
      <c r="G2362" s="37">
        <v>2.7303830366062981E-12</v>
      </c>
      <c r="H2362" s="37">
        <v>2.7303830366062981E-12</v>
      </c>
    </row>
    <row r="2363" spans="1:8">
      <c r="A2363" t="s">
        <v>817</v>
      </c>
      <c r="B2363" t="s">
        <v>40</v>
      </c>
      <c r="C2363" t="s">
        <v>814</v>
      </c>
      <c r="D2363" t="s">
        <v>113</v>
      </c>
      <c r="E2363" s="20">
        <v>3.7323872857300002E-8</v>
      </c>
      <c r="F2363" s="37">
        <v>5.8614973620831204E-8</v>
      </c>
      <c r="G2363" s="37">
        <v>5.8614973620831204E-8</v>
      </c>
      <c r="H2363" s="37">
        <v>5.8614973620831204E-8</v>
      </c>
    </row>
    <row r="2364" spans="1:8">
      <c r="A2364" t="s">
        <v>817</v>
      </c>
      <c r="B2364" t="s">
        <v>42</v>
      </c>
      <c r="C2364" t="s">
        <v>814</v>
      </c>
      <c r="D2364" t="s">
        <v>113</v>
      </c>
      <c r="E2364">
        <v>1.68895287288E-7</v>
      </c>
      <c r="F2364" s="37">
        <v>1.4139157858179639E-6</v>
      </c>
      <c r="G2364" s="37">
        <v>1.4139157858179639E-6</v>
      </c>
      <c r="H2364" s="37">
        <v>1.4139157858179639E-6</v>
      </c>
    </row>
    <row r="2365" spans="1:8">
      <c r="A2365" t="s">
        <v>817</v>
      </c>
      <c r="B2365" t="s">
        <v>43</v>
      </c>
      <c r="C2365" t="s">
        <v>814</v>
      </c>
      <c r="D2365" t="s">
        <v>113</v>
      </c>
      <c r="E2365">
        <v>0</v>
      </c>
      <c r="F2365" s="37">
        <v>0</v>
      </c>
      <c r="G2365" s="37">
        <v>0</v>
      </c>
      <c r="H2365" s="37">
        <v>0</v>
      </c>
    </row>
    <row r="2366" spans="1:8">
      <c r="A2366" t="s">
        <v>817</v>
      </c>
      <c r="B2366" t="s">
        <v>44</v>
      </c>
      <c r="C2366" t="s">
        <v>814</v>
      </c>
      <c r="D2366" t="s">
        <v>113</v>
      </c>
      <c r="E2366" s="20">
        <v>0</v>
      </c>
      <c r="F2366" s="37">
        <v>0</v>
      </c>
      <c r="G2366" s="37">
        <v>0</v>
      </c>
      <c r="H2366" s="37">
        <v>0</v>
      </c>
    </row>
    <row r="2367" spans="1:8">
      <c r="A2367" t="s">
        <v>817</v>
      </c>
      <c r="B2367" t="s">
        <v>45</v>
      </c>
      <c r="D2367" t="s">
        <v>113</v>
      </c>
      <c r="E2367" s="20">
        <v>2.8382638930299999E-11</v>
      </c>
      <c r="F2367" s="37">
        <v>3.3261682326747322E-4</v>
      </c>
      <c r="G2367" s="37">
        <v>3.3261682326747322E-4</v>
      </c>
      <c r="H2367" s="37">
        <v>3.3261682326747322E-4</v>
      </c>
    </row>
    <row r="2368" spans="1:8">
      <c r="A2368" t="s">
        <v>817</v>
      </c>
      <c r="B2368" t="s">
        <v>46</v>
      </c>
      <c r="C2368" t="s">
        <v>818</v>
      </c>
      <c r="D2368" t="s">
        <v>113</v>
      </c>
      <c r="E2368">
        <v>0</v>
      </c>
      <c r="F2368" s="37">
        <v>0</v>
      </c>
      <c r="G2368" s="37">
        <v>0</v>
      </c>
      <c r="H2368" s="37">
        <v>0</v>
      </c>
    </row>
    <row r="2369" spans="1:8">
      <c r="A2369" t="s">
        <v>817</v>
      </c>
      <c r="B2369" t="s">
        <v>47</v>
      </c>
      <c r="C2369" t="s">
        <v>818</v>
      </c>
      <c r="D2369" t="s">
        <v>113</v>
      </c>
      <c r="E2369" s="20">
        <v>1.1459309646600001E-9</v>
      </c>
      <c r="F2369" s="37">
        <v>5.7991049459857726E-11</v>
      </c>
      <c r="G2369" s="37">
        <v>5.7991049459857726E-11</v>
      </c>
      <c r="H2369" s="37">
        <v>5.7991049459857726E-11</v>
      </c>
    </row>
    <row r="2370" spans="1:8">
      <c r="A2370" t="s">
        <v>817</v>
      </c>
      <c r="B2370" t="s">
        <v>48</v>
      </c>
      <c r="C2370" t="s">
        <v>818</v>
      </c>
      <c r="D2370" t="s">
        <v>113</v>
      </c>
      <c r="E2370">
        <v>0</v>
      </c>
      <c r="F2370" s="37">
        <v>0</v>
      </c>
      <c r="G2370" s="37">
        <v>0</v>
      </c>
      <c r="H2370" s="37">
        <v>0</v>
      </c>
    </row>
    <row r="2371" spans="1:8">
      <c r="A2371" t="s">
        <v>817</v>
      </c>
      <c r="B2371" t="s">
        <v>49</v>
      </c>
      <c r="C2371" t="s">
        <v>818</v>
      </c>
      <c r="D2371" t="s">
        <v>113</v>
      </c>
      <c r="E2371">
        <v>0</v>
      </c>
      <c r="F2371" s="37">
        <v>0</v>
      </c>
      <c r="G2371" s="37">
        <v>0</v>
      </c>
      <c r="H2371" s="37">
        <v>0</v>
      </c>
    </row>
    <row r="2372" spans="1:8">
      <c r="A2372" t="s">
        <v>817</v>
      </c>
      <c r="B2372" t="s">
        <v>50</v>
      </c>
      <c r="C2372" t="s">
        <v>818</v>
      </c>
      <c r="D2372" t="s">
        <v>113</v>
      </c>
      <c r="E2372" s="20">
        <v>1.35995376703E-6</v>
      </c>
      <c r="F2372" s="37">
        <v>7.9722990986842533E-8</v>
      </c>
      <c r="G2372" s="37">
        <v>7.9722990986842533E-8</v>
      </c>
      <c r="H2372" s="37">
        <v>7.9722990986842533E-8</v>
      </c>
    </row>
    <row r="2373" spans="1:8">
      <c r="A2373" t="s">
        <v>817</v>
      </c>
      <c r="B2373" t="s">
        <v>51</v>
      </c>
      <c r="C2373" t="s">
        <v>818</v>
      </c>
      <c r="D2373" t="s">
        <v>113</v>
      </c>
      <c r="E2373" s="20">
        <v>1.0981232923400001E-7</v>
      </c>
      <c r="F2373" s="37">
        <v>1.5593923999603919E-6</v>
      </c>
      <c r="G2373" s="37">
        <v>1.5593923999603919E-6</v>
      </c>
      <c r="H2373" s="37">
        <v>1.5593923999603919E-6</v>
      </c>
    </row>
    <row r="2374" spans="1:8">
      <c r="A2374" t="s">
        <v>817</v>
      </c>
      <c r="B2374" t="s">
        <v>52</v>
      </c>
      <c r="C2374" t="s">
        <v>818</v>
      </c>
      <c r="D2374" t="s">
        <v>113</v>
      </c>
      <c r="E2374">
        <v>0</v>
      </c>
      <c r="F2374" s="37">
        <v>0</v>
      </c>
      <c r="G2374" s="37">
        <v>0</v>
      </c>
      <c r="H2374" s="37">
        <v>0</v>
      </c>
    </row>
    <row r="2375" spans="1:8">
      <c r="A2375" t="s">
        <v>819</v>
      </c>
      <c r="B2375" t="s">
        <v>58</v>
      </c>
      <c r="D2375" t="s">
        <v>39</v>
      </c>
      <c r="E2375" s="20">
        <v>0</v>
      </c>
      <c r="F2375" s="37">
        <v>0</v>
      </c>
      <c r="G2375" s="37">
        <v>0</v>
      </c>
      <c r="H2375" s="37">
        <v>0</v>
      </c>
    </row>
    <row r="2376" spans="1:8">
      <c r="A2376" t="s">
        <v>819</v>
      </c>
      <c r="B2376" t="s">
        <v>59</v>
      </c>
      <c r="C2376" t="s">
        <v>820</v>
      </c>
      <c r="D2376" t="s">
        <v>39</v>
      </c>
      <c r="E2376">
        <v>0</v>
      </c>
      <c r="F2376" s="37">
        <v>0</v>
      </c>
      <c r="G2376" s="37">
        <v>0</v>
      </c>
      <c r="H2376" s="37">
        <v>0</v>
      </c>
    </row>
    <row r="2377" spans="1:8">
      <c r="A2377" t="s">
        <v>821</v>
      </c>
      <c r="B2377" t="s">
        <v>58</v>
      </c>
      <c r="D2377" t="s">
        <v>39</v>
      </c>
      <c r="E2377">
        <v>0</v>
      </c>
      <c r="F2377" s="37">
        <v>0</v>
      </c>
      <c r="G2377" s="37">
        <v>0</v>
      </c>
      <c r="H2377" s="37">
        <v>0</v>
      </c>
    </row>
    <row r="2378" spans="1:8">
      <c r="A2378" t="s">
        <v>821</v>
      </c>
      <c r="B2378" t="s">
        <v>59</v>
      </c>
      <c r="C2378" t="s">
        <v>822</v>
      </c>
      <c r="D2378" t="s">
        <v>39</v>
      </c>
      <c r="E2378" s="20">
        <v>3.5257394009300001E-12</v>
      </c>
      <c r="F2378" s="37">
        <v>3.9370217354273599E-12</v>
      </c>
      <c r="G2378" s="37">
        <v>3.9370217354273599E-12</v>
      </c>
      <c r="H2378" s="37">
        <v>3.9370217354273599E-12</v>
      </c>
    </row>
    <row r="2379" spans="1:8">
      <c r="A2379" t="s">
        <v>823</v>
      </c>
      <c r="B2379" t="s">
        <v>127</v>
      </c>
      <c r="C2379" t="s">
        <v>824</v>
      </c>
      <c r="D2379" t="s">
        <v>39</v>
      </c>
      <c r="E2379" s="20">
        <v>1.70013025305E-14</v>
      </c>
      <c r="F2379" s="37">
        <v>6.3486706656326394E-14</v>
      </c>
      <c r="G2379" s="37">
        <v>6.3486706656326394E-14</v>
      </c>
      <c r="H2379" s="37">
        <v>6.3486706656326394E-14</v>
      </c>
    </row>
    <row r="2380" spans="1:8">
      <c r="A2380" t="s">
        <v>825</v>
      </c>
      <c r="B2380" t="s">
        <v>45</v>
      </c>
      <c r="D2380" t="s">
        <v>39</v>
      </c>
      <c r="E2380" s="20">
        <v>1.05430053002E-10</v>
      </c>
      <c r="F2380" s="37">
        <v>1.2355373897712494E-3</v>
      </c>
      <c r="G2380" s="37">
        <v>1.2355373897712494E-3</v>
      </c>
      <c r="H2380" s="37">
        <v>1.2355373897712494E-3</v>
      </c>
    </row>
    <row r="2381" spans="1:8">
      <c r="A2381" t="s">
        <v>825</v>
      </c>
      <c r="B2381" t="s">
        <v>46</v>
      </c>
      <c r="D2381" t="s">
        <v>39</v>
      </c>
      <c r="E2381">
        <v>0</v>
      </c>
      <c r="F2381" s="37">
        <v>0</v>
      </c>
      <c r="G2381" s="37">
        <v>0</v>
      </c>
      <c r="H2381" s="37">
        <v>0</v>
      </c>
    </row>
    <row r="2382" spans="1:8">
      <c r="A2382" t="s">
        <v>825</v>
      </c>
      <c r="B2382" t="s">
        <v>47</v>
      </c>
      <c r="D2382" t="s">
        <v>39</v>
      </c>
      <c r="E2382">
        <v>0</v>
      </c>
      <c r="F2382" s="37">
        <v>0</v>
      </c>
      <c r="G2382" s="37">
        <v>0</v>
      </c>
      <c r="H2382" s="37">
        <v>0</v>
      </c>
    </row>
    <row r="2383" spans="1:8">
      <c r="A2383" t="s">
        <v>825</v>
      </c>
      <c r="B2383" t="s">
        <v>48</v>
      </c>
      <c r="D2383" t="s">
        <v>39</v>
      </c>
      <c r="E2383">
        <v>0</v>
      </c>
      <c r="F2383" s="37">
        <v>0</v>
      </c>
      <c r="G2383" s="37">
        <v>0</v>
      </c>
      <c r="H2383" s="37">
        <v>0</v>
      </c>
    </row>
    <row r="2384" spans="1:8">
      <c r="A2384" t="s">
        <v>825</v>
      </c>
      <c r="B2384" t="s">
        <v>49</v>
      </c>
      <c r="D2384" t="s">
        <v>39</v>
      </c>
      <c r="E2384">
        <v>0</v>
      </c>
      <c r="F2384" s="37">
        <v>0</v>
      </c>
      <c r="G2384" s="37">
        <v>0</v>
      </c>
      <c r="H2384" s="37">
        <v>0</v>
      </c>
    </row>
    <row r="2385" spans="1:8">
      <c r="A2385" t="s">
        <v>825</v>
      </c>
      <c r="B2385" t="s">
        <v>50</v>
      </c>
      <c r="D2385" t="s">
        <v>39</v>
      </c>
      <c r="E2385">
        <v>0</v>
      </c>
      <c r="F2385" s="37">
        <v>0</v>
      </c>
      <c r="G2385" s="37">
        <v>0</v>
      </c>
      <c r="H2385" s="37">
        <v>0</v>
      </c>
    </row>
    <row r="2386" spans="1:8">
      <c r="A2386" t="s">
        <v>825</v>
      </c>
      <c r="B2386" t="s">
        <v>51</v>
      </c>
      <c r="D2386" t="s">
        <v>39</v>
      </c>
      <c r="E2386" s="20">
        <v>2.6904475474500002E-14</v>
      </c>
      <c r="F2386" s="37">
        <v>1.004673712708916E-13</v>
      </c>
      <c r="G2386" s="37">
        <v>1.004673712708916E-13</v>
      </c>
      <c r="H2386" s="37">
        <v>1.004673712708916E-13</v>
      </c>
    </row>
    <row r="2387" spans="1:8">
      <c r="A2387" t="s">
        <v>825</v>
      </c>
      <c r="B2387" t="s">
        <v>52</v>
      </c>
      <c r="D2387" t="s">
        <v>39</v>
      </c>
      <c r="E2387">
        <v>0</v>
      </c>
      <c r="F2387" s="37">
        <v>0</v>
      </c>
      <c r="G2387" s="37">
        <v>0</v>
      </c>
      <c r="H2387" s="37">
        <v>0</v>
      </c>
    </row>
    <row r="2388" spans="1:8">
      <c r="A2388" t="s">
        <v>826</v>
      </c>
      <c r="B2388" t="s">
        <v>127</v>
      </c>
      <c r="C2388" t="s">
        <v>827</v>
      </c>
      <c r="D2388" t="s">
        <v>39</v>
      </c>
      <c r="E2388" s="20">
        <v>1.44828694743E-5</v>
      </c>
      <c r="F2388" s="37">
        <v>8.3168414491982824E-6</v>
      </c>
      <c r="G2388" s="37">
        <v>8.3168414491982824E-6</v>
      </c>
      <c r="H2388" s="37">
        <v>8.3168414491982824E-6</v>
      </c>
    </row>
    <row r="2389" spans="1:8">
      <c r="A2389" t="s">
        <v>828</v>
      </c>
      <c r="B2389" t="s">
        <v>38</v>
      </c>
      <c r="D2389" t="s">
        <v>39</v>
      </c>
      <c r="E2389" s="20">
        <v>2.03473730772E-15</v>
      </c>
      <c r="F2389" s="37">
        <v>2.3845135384873917E-8</v>
      </c>
      <c r="G2389" s="37">
        <v>2.3845135384873917E-8</v>
      </c>
      <c r="H2389" s="37">
        <v>2.3845135384873917E-8</v>
      </c>
    </row>
    <row r="2390" spans="1:8">
      <c r="A2390" t="s">
        <v>828</v>
      </c>
      <c r="B2390" t="s">
        <v>40</v>
      </c>
      <c r="D2390" t="s">
        <v>39</v>
      </c>
      <c r="E2390" s="20">
        <v>3.3574961290600002E-9</v>
      </c>
      <c r="F2390" s="37">
        <v>5.4127781320611208E-9</v>
      </c>
      <c r="G2390" s="37">
        <v>5.4127781320611208E-9</v>
      </c>
      <c r="H2390" s="37">
        <v>5.4127781320611208E-9</v>
      </c>
    </row>
    <row r="2391" spans="1:8">
      <c r="A2391" t="s">
        <v>828</v>
      </c>
      <c r="B2391" t="s">
        <v>42</v>
      </c>
      <c r="D2391" t="s">
        <v>39</v>
      </c>
      <c r="E2391">
        <v>2.4564149202099999E-9</v>
      </c>
      <c r="F2391" s="37">
        <v>2.1097132070446839E-8</v>
      </c>
      <c r="G2391" s="37">
        <v>2.1097132070446839E-8</v>
      </c>
      <c r="H2391" s="37">
        <v>2.1097132070446839E-8</v>
      </c>
    </row>
    <row r="2392" spans="1:8">
      <c r="A2392" t="s">
        <v>828</v>
      </c>
      <c r="B2392" t="s">
        <v>43</v>
      </c>
      <c r="D2392" t="s">
        <v>39</v>
      </c>
      <c r="E2392" s="20">
        <v>1.6986529221099999E-9</v>
      </c>
      <c r="F2392" s="37">
        <v>8.4330578493966408E-9</v>
      </c>
      <c r="G2392" s="37">
        <v>8.4330578493966408E-9</v>
      </c>
      <c r="H2392" s="37">
        <v>8.4330578493966408E-9</v>
      </c>
    </row>
    <row r="2393" spans="1:8">
      <c r="A2393" t="s">
        <v>828</v>
      </c>
      <c r="B2393" t="s">
        <v>44</v>
      </c>
      <c r="D2393" t="s">
        <v>39</v>
      </c>
      <c r="E2393">
        <v>0</v>
      </c>
      <c r="F2393" s="37">
        <v>0</v>
      </c>
      <c r="G2393" s="37">
        <v>0</v>
      </c>
      <c r="H2393" s="37">
        <v>0</v>
      </c>
    </row>
    <row r="2394" spans="1:8">
      <c r="A2394" t="s">
        <v>828</v>
      </c>
      <c r="B2394" t="s">
        <v>58</v>
      </c>
      <c r="D2394" t="s">
        <v>39</v>
      </c>
      <c r="E2394" s="20">
        <v>0</v>
      </c>
      <c r="F2394" s="37">
        <v>0</v>
      </c>
      <c r="G2394" s="37">
        <v>0</v>
      </c>
      <c r="H2394" s="37">
        <v>0</v>
      </c>
    </row>
    <row r="2395" spans="1:8">
      <c r="A2395" t="s">
        <v>828</v>
      </c>
      <c r="B2395" t="s">
        <v>59</v>
      </c>
      <c r="D2395" t="s">
        <v>39</v>
      </c>
      <c r="E2395" s="20">
        <v>3.4057784290799998E-9</v>
      </c>
      <c r="F2395" s="37">
        <v>7.8703007584081994E-9</v>
      </c>
      <c r="G2395" s="37">
        <v>7.8703007584081994E-9</v>
      </c>
      <c r="H2395" s="37">
        <v>7.8703007584081994E-9</v>
      </c>
    </row>
    <row r="2396" spans="1:8">
      <c r="A2396" t="s">
        <v>828</v>
      </c>
      <c r="B2396" t="s">
        <v>124</v>
      </c>
      <c r="D2396" t="s">
        <v>39</v>
      </c>
      <c r="E2396">
        <v>0</v>
      </c>
      <c r="F2396" s="37">
        <v>0</v>
      </c>
      <c r="G2396" s="37">
        <v>0</v>
      </c>
      <c r="H2396" s="37">
        <v>0</v>
      </c>
    </row>
    <row r="2397" spans="1:8">
      <c r="A2397" t="s">
        <v>828</v>
      </c>
      <c r="B2397" t="s">
        <v>125</v>
      </c>
      <c r="D2397" t="s">
        <v>39</v>
      </c>
      <c r="E2397" s="20">
        <v>7.2271138398899999E-7</v>
      </c>
      <c r="F2397" s="37">
        <v>1.4884648503928551E-8</v>
      </c>
      <c r="G2397" s="37">
        <v>1.4884648503928551E-8</v>
      </c>
      <c r="H2397" s="37">
        <v>1.4884648503928551E-8</v>
      </c>
    </row>
    <row r="2398" spans="1:8">
      <c r="A2398" t="s">
        <v>828</v>
      </c>
      <c r="B2398" t="s">
        <v>45</v>
      </c>
      <c r="D2398" t="s">
        <v>39</v>
      </c>
      <c r="E2398" s="20">
        <v>6.1526634352499995E-11</v>
      </c>
      <c r="F2398" s="37">
        <v>7.2103211419628614E-4</v>
      </c>
      <c r="G2398" s="37">
        <v>7.2103211419628614E-4</v>
      </c>
      <c r="H2398" s="37">
        <v>7.2103211419628614E-4</v>
      </c>
    </row>
    <row r="2399" spans="1:8">
      <c r="A2399" t="s">
        <v>828</v>
      </c>
      <c r="B2399" t="s">
        <v>46</v>
      </c>
      <c r="D2399" t="s">
        <v>39</v>
      </c>
      <c r="E2399">
        <v>0</v>
      </c>
      <c r="F2399" s="37">
        <v>0</v>
      </c>
      <c r="G2399" s="37">
        <v>0</v>
      </c>
      <c r="H2399" s="37">
        <v>0</v>
      </c>
    </row>
    <row r="2400" spans="1:8">
      <c r="A2400" t="s">
        <v>828</v>
      </c>
      <c r="B2400" t="s">
        <v>47</v>
      </c>
      <c r="D2400" t="s">
        <v>39</v>
      </c>
      <c r="E2400" s="20">
        <v>2.2797837853599999E-7</v>
      </c>
      <c r="F2400" s="37">
        <v>8.3282294780465198E-7</v>
      </c>
      <c r="G2400" s="37">
        <v>8.3282294780465198E-7</v>
      </c>
      <c r="H2400" s="37">
        <v>8.3282294780465198E-7</v>
      </c>
    </row>
    <row r="2401" spans="1:8">
      <c r="A2401" t="s">
        <v>828</v>
      </c>
      <c r="B2401" t="s">
        <v>48</v>
      </c>
      <c r="D2401" t="s">
        <v>39</v>
      </c>
      <c r="E2401" s="20">
        <v>2.3340478892799999E-5</v>
      </c>
      <c r="F2401" s="37">
        <v>7.1772595556301598E-5</v>
      </c>
      <c r="G2401" s="37">
        <v>7.1772595556301598E-5</v>
      </c>
      <c r="H2401" s="37">
        <v>7.1772595556301598E-5</v>
      </c>
    </row>
    <row r="2402" spans="1:8">
      <c r="A2402" t="s">
        <v>828</v>
      </c>
      <c r="B2402" t="s">
        <v>49</v>
      </c>
      <c r="D2402" t="s">
        <v>39</v>
      </c>
      <c r="E2402">
        <v>0</v>
      </c>
      <c r="F2402" s="37">
        <v>0</v>
      </c>
      <c r="G2402" s="37">
        <v>0</v>
      </c>
      <c r="H2402" s="37">
        <v>0</v>
      </c>
    </row>
    <row r="2403" spans="1:8">
      <c r="A2403" t="s">
        <v>828</v>
      </c>
      <c r="B2403" t="s">
        <v>50</v>
      </c>
      <c r="D2403" t="s">
        <v>39</v>
      </c>
      <c r="E2403" s="20">
        <v>9.3853909028399998E-8</v>
      </c>
      <c r="F2403" s="37">
        <v>7.0584714582541193E-8</v>
      </c>
      <c r="G2403" s="37">
        <v>7.0584714582541193E-8</v>
      </c>
      <c r="H2403" s="37">
        <v>7.0584714582541193E-8</v>
      </c>
    </row>
    <row r="2404" spans="1:8">
      <c r="A2404" t="s">
        <v>828</v>
      </c>
      <c r="B2404" t="s">
        <v>51</v>
      </c>
      <c r="D2404" t="s">
        <v>39</v>
      </c>
      <c r="E2404" s="20">
        <v>3.1704945877400001E-7</v>
      </c>
      <c r="F2404" s="37">
        <v>4.8484002454532407E-7</v>
      </c>
      <c r="G2404" s="37">
        <v>4.8484002454532407E-7</v>
      </c>
      <c r="H2404" s="37">
        <v>4.8484002454532407E-7</v>
      </c>
    </row>
    <row r="2405" spans="1:8">
      <c r="A2405" t="s">
        <v>828</v>
      </c>
      <c r="B2405" t="s">
        <v>52</v>
      </c>
      <c r="D2405" t="s">
        <v>39</v>
      </c>
      <c r="E2405">
        <v>0</v>
      </c>
      <c r="F2405" s="37">
        <v>0</v>
      </c>
      <c r="G2405" s="37">
        <v>0</v>
      </c>
      <c r="H2405" s="37">
        <v>0</v>
      </c>
    </row>
    <row r="2406" spans="1:8">
      <c r="A2406" t="s">
        <v>829</v>
      </c>
      <c r="B2406" t="s">
        <v>224</v>
      </c>
      <c r="C2406" t="s">
        <v>830</v>
      </c>
      <c r="D2406" t="s">
        <v>39</v>
      </c>
      <c r="E2406" s="20">
        <v>2.2389350586899998E-11</v>
      </c>
      <c r="F2406" s="37">
        <v>4.5003480629037199E-11</v>
      </c>
      <c r="G2406" s="37">
        <v>4.5003480629037199E-11</v>
      </c>
      <c r="H2406" s="37">
        <v>4.5003480629037199E-11</v>
      </c>
    </row>
    <row r="2407" spans="1:8">
      <c r="A2407" t="s">
        <v>831</v>
      </c>
      <c r="B2407" t="s">
        <v>58</v>
      </c>
      <c r="D2407" t="s">
        <v>39</v>
      </c>
      <c r="E2407">
        <v>0</v>
      </c>
      <c r="F2407" s="37">
        <v>0</v>
      </c>
      <c r="G2407" s="37">
        <v>0</v>
      </c>
      <c r="H2407" s="37">
        <v>0</v>
      </c>
    </row>
    <row r="2408" spans="1:8">
      <c r="A2408" t="s">
        <v>831</v>
      </c>
      <c r="B2408" t="s">
        <v>59</v>
      </c>
      <c r="C2408" t="s">
        <v>832</v>
      </c>
      <c r="D2408" t="s">
        <v>39</v>
      </c>
      <c r="E2408">
        <v>0</v>
      </c>
      <c r="F2408" s="37">
        <v>0</v>
      </c>
      <c r="G2408" s="37">
        <v>0</v>
      </c>
      <c r="H2408" s="37">
        <v>0</v>
      </c>
    </row>
    <row r="2409" spans="1:8">
      <c r="A2409" t="s">
        <v>833</v>
      </c>
      <c r="B2409" t="s">
        <v>58</v>
      </c>
      <c r="D2409" t="s">
        <v>39</v>
      </c>
      <c r="E2409">
        <v>0</v>
      </c>
      <c r="F2409" s="37">
        <v>0</v>
      </c>
      <c r="G2409" s="37">
        <v>0</v>
      </c>
      <c r="H2409" s="37">
        <v>0</v>
      </c>
    </row>
    <row r="2410" spans="1:8">
      <c r="A2410" t="s">
        <v>833</v>
      </c>
      <c r="B2410" t="s">
        <v>59</v>
      </c>
      <c r="C2410" t="s">
        <v>834</v>
      </c>
      <c r="D2410" t="s">
        <v>39</v>
      </c>
      <c r="E2410">
        <v>0</v>
      </c>
      <c r="F2410" s="37">
        <v>0</v>
      </c>
      <c r="G2410" s="37">
        <v>0</v>
      </c>
      <c r="H2410" s="37">
        <v>0</v>
      </c>
    </row>
    <row r="2411" spans="1:8">
      <c r="A2411" t="s">
        <v>835</v>
      </c>
      <c r="B2411" t="s">
        <v>58</v>
      </c>
      <c r="D2411" t="s">
        <v>39</v>
      </c>
      <c r="E2411">
        <v>0</v>
      </c>
      <c r="F2411" s="37">
        <v>0</v>
      </c>
      <c r="G2411" s="37">
        <v>0</v>
      </c>
      <c r="H2411" s="37">
        <v>0</v>
      </c>
    </row>
    <row r="2412" spans="1:8">
      <c r="A2412" t="s">
        <v>835</v>
      </c>
      <c r="B2412" t="s">
        <v>59</v>
      </c>
      <c r="C2412" t="s">
        <v>836</v>
      </c>
      <c r="D2412" t="s">
        <v>39</v>
      </c>
      <c r="E2412" s="20">
        <v>1.04766183136E-11</v>
      </c>
      <c r="F2412" s="37">
        <v>4.1037029394625199E-11</v>
      </c>
      <c r="G2412" s="37">
        <v>4.1037029394625199E-11</v>
      </c>
      <c r="H2412" s="37">
        <v>4.1037029394625199E-11</v>
      </c>
    </row>
    <row r="2413" spans="1:8">
      <c r="A2413" t="s">
        <v>837</v>
      </c>
      <c r="B2413" t="s">
        <v>58</v>
      </c>
      <c r="D2413" t="s">
        <v>39</v>
      </c>
      <c r="E2413">
        <v>0</v>
      </c>
      <c r="F2413" s="37">
        <v>0</v>
      </c>
      <c r="G2413" s="37">
        <v>0</v>
      </c>
      <c r="H2413" s="37">
        <v>0</v>
      </c>
    </row>
    <row r="2414" spans="1:8">
      <c r="A2414" t="s">
        <v>837</v>
      </c>
      <c r="B2414" t="s">
        <v>59</v>
      </c>
      <c r="C2414" t="s">
        <v>838</v>
      </c>
      <c r="D2414" t="s">
        <v>39</v>
      </c>
      <c r="E2414">
        <v>0</v>
      </c>
      <c r="F2414" s="37">
        <v>0</v>
      </c>
      <c r="G2414" s="37">
        <v>0</v>
      </c>
      <c r="H2414" s="37">
        <v>0</v>
      </c>
    </row>
    <row r="2415" spans="1:8">
      <c r="A2415" t="s">
        <v>839</v>
      </c>
      <c r="B2415" t="s">
        <v>38</v>
      </c>
      <c r="D2415" t="s">
        <v>39</v>
      </c>
      <c r="E2415" s="20">
        <v>1.0878036379E-9</v>
      </c>
      <c r="F2415" s="37">
        <v>3.9606840176279601E-9</v>
      </c>
      <c r="G2415" s="37">
        <v>3.9606840176279601E-9</v>
      </c>
      <c r="H2415" s="37">
        <v>3.9606840176279601E-9</v>
      </c>
    </row>
    <row r="2416" spans="1:8">
      <c r="A2416" t="s">
        <v>839</v>
      </c>
      <c r="B2416" t="s">
        <v>40</v>
      </c>
      <c r="C2416" t="s">
        <v>840</v>
      </c>
      <c r="D2416" t="s">
        <v>39</v>
      </c>
      <c r="E2416" s="20">
        <v>1.6700730935000001E-10</v>
      </c>
      <c r="F2416" s="37">
        <v>4.1611550499680402E-10</v>
      </c>
      <c r="G2416" s="37">
        <v>4.1611550499680402E-10</v>
      </c>
      <c r="H2416" s="37">
        <v>4.1611550499680402E-10</v>
      </c>
    </row>
    <row r="2417" spans="1:8">
      <c r="A2417" t="s">
        <v>839</v>
      </c>
      <c r="B2417" t="s">
        <v>42</v>
      </c>
      <c r="C2417" t="s">
        <v>840</v>
      </c>
      <c r="D2417" t="s">
        <v>39</v>
      </c>
      <c r="E2417">
        <v>8.0834594841599995E-10</v>
      </c>
      <c r="F2417" s="37">
        <v>2.138101611174612E-9</v>
      </c>
      <c r="G2417" s="37">
        <v>2.138101611174612E-9</v>
      </c>
      <c r="H2417" s="37">
        <v>2.138101611174612E-9</v>
      </c>
    </row>
    <row r="2418" spans="1:8">
      <c r="A2418" t="s">
        <v>839</v>
      </c>
      <c r="B2418" t="s">
        <v>43</v>
      </c>
      <c r="C2418" t="s">
        <v>840</v>
      </c>
      <c r="D2418" t="s">
        <v>39</v>
      </c>
      <c r="E2418" s="20">
        <v>3.8301132624100001E-10</v>
      </c>
      <c r="F2418" s="37">
        <v>1.9014812123748241E-9</v>
      </c>
      <c r="G2418" s="37">
        <v>1.9014812123748241E-9</v>
      </c>
      <c r="H2418" s="37">
        <v>1.9014812123748241E-9</v>
      </c>
    </row>
    <row r="2419" spans="1:8">
      <c r="A2419" t="s">
        <v>839</v>
      </c>
      <c r="B2419" t="s">
        <v>44</v>
      </c>
      <c r="C2419" t="s">
        <v>840</v>
      </c>
      <c r="D2419" t="s">
        <v>39</v>
      </c>
      <c r="E2419">
        <v>0</v>
      </c>
      <c r="F2419" s="37">
        <v>0</v>
      </c>
      <c r="G2419" s="37">
        <v>0</v>
      </c>
      <c r="H2419" s="37">
        <v>0</v>
      </c>
    </row>
    <row r="2420" spans="1:8">
      <c r="A2420" t="s">
        <v>839</v>
      </c>
      <c r="B2420" t="s">
        <v>58</v>
      </c>
      <c r="D2420" t="s">
        <v>39</v>
      </c>
      <c r="E2420" s="20">
        <v>0</v>
      </c>
      <c r="F2420" s="37">
        <v>0</v>
      </c>
      <c r="G2420" s="37">
        <v>0</v>
      </c>
      <c r="H2420" s="37">
        <v>0</v>
      </c>
    </row>
    <row r="2421" spans="1:8">
      <c r="A2421" t="s">
        <v>839</v>
      </c>
      <c r="B2421" t="s">
        <v>59</v>
      </c>
      <c r="C2421" t="s">
        <v>840</v>
      </c>
      <c r="D2421" t="s">
        <v>39</v>
      </c>
      <c r="E2421" s="20">
        <v>2.06987416052E-9</v>
      </c>
      <c r="F2421" s="37">
        <v>4.8343786462348405E-9</v>
      </c>
      <c r="G2421" s="37">
        <v>4.8343786462348405E-9</v>
      </c>
      <c r="H2421" s="37">
        <v>4.8343786462348405E-9</v>
      </c>
    </row>
    <row r="2422" spans="1:8">
      <c r="A2422" t="s">
        <v>839</v>
      </c>
      <c r="B2422" t="s">
        <v>124</v>
      </c>
      <c r="C2422" t="s">
        <v>840</v>
      </c>
      <c r="D2422" t="s">
        <v>39</v>
      </c>
      <c r="E2422">
        <v>0</v>
      </c>
      <c r="F2422" s="37">
        <v>0</v>
      </c>
      <c r="G2422" s="37">
        <v>0</v>
      </c>
      <c r="H2422" s="37">
        <v>0</v>
      </c>
    </row>
    <row r="2423" spans="1:8">
      <c r="A2423" t="s">
        <v>839</v>
      </c>
      <c r="B2423" t="s">
        <v>125</v>
      </c>
      <c r="C2423" t="s">
        <v>840</v>
      </c>
      <c r="D2423" t="s">
        <v>39</v>
      </c>
      <c r="E2423" s="20">
        <v>3.61355665783E-8</v>
      </c>
      <c r="F2423" s="37">
        <v>7.442323728270486E-10</v>
      </c>
      <c r="G2423" s="37">
        <v>7.442323728270486E-10</v>
      </c>
      <c r="H2423" s="37">
        <v>7.442323728270486E-10</v>
      </c>
    </row>
    <row r="2424" spans="1:8">
      <c r="A2424" t="s">
        <v>839</v>
      </c>
      <c r="B2424" t="s">
        <v>45</v>
      </c>
      <c r="D2424" t="s">
        <v>39</v>
      </c>
      <c r="E2424" s="20">
        <v>1.1375934858999999E-9</v>
      </c>
      <c r="F2424" s="37">
        <v>1.1674470397648457E-6</v>
      </c>
      <c r="G2424" s="37">
        <v>1.1674470397648457E-6</v>
      </c>
      <c r="H2424" s="37">
        <v>1.1674470397648457E-6</v>
      </c>
    </row>
    <row r="2425" spans="1:8">
      <c r="A2425" t="s">
        <v>839</v>
      </c>
      <c r="B2425" t="s">
        <v>46</v>
      </c>
      <c r="C2425" t="s">
        <v>840</v>
      </c>
      <c r="D2425" t="s">
        <v>39</v>
      </c>
      <c r="E2425">
        <v>0</v>
      </c>
      <c r="F2425" s="37">
        <v>0</v>
      </c>
      <c r="G2425" s="37">
        <v>0</v>
      </c>
      <c r="H2425" s="37">
        <v>0</v>
      </c>
    </row>
    <row r="2426" spans="1:8">
      <c r="A2426" t="s">
        <v>839</v>
      </c>
      <c r="B2426" t="s">
        <v>47</v>
      </c>
      <c r="C2426" t="s">
        <v>840</v>
      </c>
      <c r="D2426" t="s">
        <v>39</v>
      </c>
      <c r="E2426" s="20">
        <v>1.19800880856E-8</v>
      </c>
      <c r="F2426" s="37">
        <v>4.6596477624037997E-8</v>
      </c>
      <c r="G2426" s="37">
        <v>4.6596477624037997E-8</v>
      </c>
      <c r="H2426" s="37">
        <v>4.6596477624037997E-8</v>
      </c>
    </row>
    <row r="2427" spans="1:8">
      <c r="A2427" t="s">
        <v>839</v>
      </c>
      <c r="B2427" t="s">
        <v>48</v>
      </c>
      <c r="C2427" t="s">
        <v>840</v>
      </c>
      <c r="D2427" t="s">
        <v>39</v>
      </c>
      <c r="E2427" s="20">
        <v>2.04914873848E-6</v>
      </c>
      <c r="F2427" s="37">
        <v>6.0174515602195603E-6</v>
      </c>
      <c r="G2427" s="37">
        <v>6.0174515602195603E-6</v>
      </c>
      <c r="H2427" s="37">
        <v>6.0174515602195603E-6</v>
      </c>
    </row>
    <row r="2428" spans="1:8">
      <c r="A2428" t="s">
        <v>839</v>
      </c>
      <c r="B2428" t="s">
        <v>49</v>
      </c>
      <c r="C2428" t="s">
        <v>840</v>
      </c>
      <c r="D2428" t="s">
        <v>39</v>
      </c>
      <c r="E2428">
        <v>0</v>
      </c>
      <c r="F2428" s="37">
        <v>0</v>
      </c>
      <c r="G2428" s="37">
        <v>0</v>
      </c>
      <c r="H2428" s="37">
        <v>0</v>
      </c>
    </row>
    <row r="2429" spans="1:8">
      <c r="A2429" t="s">
        <v>839</v>
      </c>
      <c r="B2429" t="s">
        <v>50</v>
      </c>
      <c r="C2429" t="s">
        <v>840</v>
      </c>
      <c r="D2429" t="s">
        <v>39</v>
      </c>
      <c r="E2429" s="20">
        <v>7.6988967316099998E-10</v>
      </c>
      <c r="F2429" s="37">
        <v>5.6584885502764007E-10</v>
      </c>
      <c r="G2429" s="37">
        <v>5.6584885502764007E-10</v>
      </c>
      <c r="H2429" s="37">
        <v>5.6584885502764007E-10</v>
      </c>
    </row>
    <row r="2430" spans="1:8">
      <c r="A2430" t="s">
        <v>839</v>
      </c>
      <c r="B2430" t="s">
        <v>51</v>
      </c>
      <c r="C2430" t="s">
        <v>840</v>
      </c>
      <c r="D2430" t="s">
        <v>39</v>
      </c>
      <c r="E2430" s="20">
        <v>4.1316627822399999E-9</v>
      </c>
      <c r="F2430" s="37">
        <v>5.7819656934076401E-9</v>
      </c>
      <c r="G2430" s="37">
        <v>5.7819656934076401E-9</v>
      </c>
      <c r="H2430" s="37">
        <v>5.7819656934076401E-9</v>
      </c>
    </row>
    <row r="2431" spans="1:8">
      <c r="A2431" t="s">
        <v>839</v>
      </c>
      <c r="B2431" t="s">
        <v>52</v>
      </c>
      <c r="C2431" t="s">
        <v>840</v>
      </c>
      <c r="D2431" t="s">
        <v>39</v>
      </c>
      <c r="E2431">
        <v>0</v>
      </c>
      <c r="F2431" s="37">
        <v>0</v>
      </c>
      <c r="G2431" s="37">
        <v>0</v>
      </c>
      <c r="H2431" s="37">
        <v>0</v>
      </c>
    </row>
    <row r="2432" spans="1:8">
      <c r="A2432" t="s">
        <v>841</v>
      </c>
      <c r="B2432" t="s">
        <v>127</v>
      </c>
      <c r="C2432" t="s">
        <v>840</v>
      </c>
      <c r="D2432" t="s">
        <v>39</v>
      </c>
      <c r="E2432" s="20">
        <v>4.3420641009900002E-7</v>
      </c>
      <c r="F2432" s="37">
        <v>1.8511434476333209E-7</v>
      </c>
      <c r="G2432" s="37">
        <v>1.8511434476333209E-7</v>
      </c>
      <c r="H2432" s="37">
        <v>1.8511434476333209E-7</v>
      </c>
    </row>
    <row r="2433" spans="1:8">
      <c r="A2433" t="s">
        <v>842</v>
      </c>
      <c r="B2433" t="s">
        <v>38</v>
      </c>
      <c r="D2433" t="s">
        <v>113</v>
      </c>
      <c r="E2433">
        <v>0</v>
      </c>
      <c r="F2433" s="37">
        <v>0</v>
      </c>
      <c r="G2433" s="37">
        <v>0</v>
      </c>
      <c r="H2433" s="37">
        <v>0</v>
      </c>
    </row>
    <row r="2434" spans="1:8">
      <c r="A2434" t="s">
        <v>842</v>
      </c>
      <c r="B2434" t="s">
        <v>40</v>
      </c>
      <c r="C2434" t="s">
        <v>843</v>
      </c>
      <c r="D2434" t="s">
        <v>113</v>
      </c>
      <c r="E2434">
        <v>0</v>
      </c>
      <c r="F2434" s="37">
        <v>0</v>
      </c>
      <c r="G2434" s="37">
        <v>0</v>
      </c>
      <c r="H2434" s="37">
        <v>0</v>
      </c>
    </row>
    <row r="2435" spans="1:8">
      <c r="A2435" t="s">
        <v>842</v>
      </c>
      <c r="B2435" t="s">
        <v>42</v>
      </c>
      <c r="C2435" t="s">
        <v>843</v>
      </c>
      <c r="D2435" t="s">
        <v>113</v>
      </c>
      <c r="E2435">
        <v>3.1754227160199998E-13</v>
      </c>
      <c r="F2435" s="37">
        <v>2.3497628623125595E-13</v>
      </c>
      <c r="G2435" s="37">
        <v>2.3497628623125595E-13</v>
      </c>
      <c r="H2435" s="37">
        <v>2.3497628623125595E-13</v>
      </c>
    </row>
    <row r="2436" spans="1:8">
      <c r="A2436" t="s">
        <v>842</v>
      </c>
      <c r="B2436" t="s">
        <v>43</v>
      </c>
      <c r="C2436" t="s">
        <v>843</v>
      </c>
      <c r="D2436" t="s">
        <v>113</v>
      </c>
      <c r="E2436">
        <v>0</v>
      </c>
      <c r="F2436" s="37">
        <v>0</v>
      </c>
      <c r="G2436" s="37">
        <v>0</v>
      </c>
      <c r="H2436" s="37">
        <v>0</v>
      </c>
    </row>
    <row r="2437" spans="1:8">
      <c r="A2437" t="s">
        <v>842</v>
      </c>
      <c r="B2437" t="s">
        <v>44</v>
      </c>
      <c r="C2437" t="s">
        <v>843</v>
      </c>
      <c r="D2437" t="s">
        <v>113</v>
      </c>
      <c r="E2437">
        <v>0</v>
      </c>
      <c r="F2437" s="37">
        <v>0</v>
      </c>
      <c r="G2437" s="37">
        <v>0</v>
      </c>
      <c r="H2437" s="37">
        <v>0</v>
      </c>
    </row>
    <row r="2438" spans="1:8">
      <c r="A2438" t="s">
        <v>842</v>
      </c>
      <c r="B2438" t="s">
        <v>45</v>
      </c>
      <c r="D2438" t="s">
        <v>113</v>
      </c>
      <c r="E2438" s="20">
        <v>0</v>
      </c>
      <c r="F2438" s="37">
        <v>0</v>
      </c>
      <c r="G2438" s="37">
        <v>0</v>
      </c>
      <c r="H2438" s="37">
        <v>0</v>
      </c>
    </row>
    <row r="2439" spans="1:8">
      <c r="A2439" t="s">
        <v>842</v>
      </c>
      <c r="B2439" t="s">
        <v>46</v>
      </c>
      <c r="C2439" t="s">
        <v>843</v>
      </c>
      <c r="D2439" t="s">
        <v>113</v>
      </c>
      <c r="E2439">
        <v>0</v>
      </c>
      <c r="F2439" s="37">
        <v>0</v>
      </c>
      <c r="G2439" s="37">
        <v>0</v>
      </c>
      <c r="H2439" s="37">
        <v>0</v>
      </c>
    </row>
    <row r="2440" spans="1:8">
      <c r="A2440" t="s">
        <v>842</v>
      </c>
      <c r="B2440" t="s">
        <v>47</v>
      </c>
      <c r="C2440" t="s">
        <v>843</v>
      </c>
      <c r="D2440" t="s">
        <v>113</v>
      </c>
      <c r="E2440">
        <v>0</v>
      </c>
      <c r="F2440" s="37">
        <v>0</v>
      </c>
      <c r="G2440" s="37">
        <v>0</v>
      </c>
      <c r="H2440" s="37">
        <v>0</v>
      </c>
    </row>
    <row r="2441" spans="1:8">
      <c r="A2441" t="s">
        <v>842</v>
      </c>
      <c r="B2441" t="s">
        <v>48</v>
      </c>
      <c r="C2441" t="s">
        <v>843</v>
      </c>
      <c r="D2441" t="s">
        <v>113</v>
      </c>
      <c r="E2441">
        <v>0</v>
      </c>
      <c r="F2441" s="37">
        <v>0</v>
      </c>
      <c r="G2441" s="37">
        <v>0</v>
      </c>
      <c r="H2441" s="37">
        <v>0</v>
      </c>
    </row>
    <row r="2442" spans="1:8">
      <c r="A2442" t="s">
        <v>842</v>
      </c>
      <c r="B2442" t="s">
        <v>49</v>
      </c>
      <c r="C2442" t="s">
        <v>843</v>
      </c>
      <c r="D2442" t="s">
        <v>113</v>
      </c>
      <c r="E2442">
        <v>0</v>
      </c>
      <c r="F2442" s="37">
        <v>0</v>
      </c>
      <c r="G2442" s="37">
        <v>0</v>
      </c>
      <c r="H2442" s="37">
        <v>0</v>
      </c>
    </row>
    <row r="2443" spans="1:8">
      <c r="A2443" t="s">
        <v>842</v>
      </c>
      <c r="B2443" t="s">
        <v>50</v>
      </c>
      <c r="C2443" t="s">
        <v>843</v>
      </c>
      <c r="D2443" t="s">
        <v>113</v>
      </c>
      <c r="E2443">
        <v>0</v>
      </c>
      <c r="F2443" s="37">
        <v>0</v>
      </c>
      <c r="G2443" s="37">
        <v>0</v>
      </c>
      <c r="H2443" s="37">
        <v>0</v>
      </c>
    </row>
    <row r="2444" spans="1:8">
      <c r="A2444" t="s">
        <v>842</v>
      </c>
      <c r="B2444" t="s">
        <v>51</v>
      </c>
      <c r="C2444" t="s">
        <v>843</v>
      </c>
      <c r="D2444" t="s">
        <v>113</v>
      </c>
      <c r="E2444" s="20">
        <v>5.5722033011000002E-9</v>
      </c>
      <c r="F2444" s="37">
        <v>2.9504976323465601E-9</v>
      </c>
      <c r="G2444" s="37">
        <v>2.9504976323465601E-9</v>
      </c>
      <c r="H2444" s="37">
        <v>2.9504976323465601E-9</v>
      </c>
    </row>
    <row r="2445" spans="1:8">
      <c r="A2445" t="s">
        <v>842</v>
      </c>
      <c r="B2445" t="s">
        <v>52</v>
      </c>
      <c r="C2445" t="s">
        <v>843</v>
      </c>
      <c r="D2445" t="s">
        <v>113</v>
      </c>
      <c r="E2445">
        <v>0</v>
      </c>
      <c r="F2445" s="37">
        <v>0</v>
      </c>
      <c r="G2445" s="37">
        <v>0</v>
      </c>
      <c r="H2445" s="37">
        <v>0</v>
      </c>
    </row>
    <row r="2446" spans="1:8">
      <c r="A2446" t="s">
        <v>844</v>
      </c>
      <c r="B2446" t="s">
        <v>45</v>
      </c>
      <c r="D2446" t="s">
        <v>113</v>
      </c>
      <c r="E2446">
        <v>0</v>
      </c>
      <c r="F2446" s="37">
        <v>0</v>
      </c>
      <c r="G2446" s="37">
        <v>0</v>
      </c>
      <c r="H2446" s="37">
        <v>0</v>
      </c>
    </row>
    <row r="2447" spans="1:8">
      <c r="A2447" t="s">
        <v>844</v>
      </c>
      <c r="B2447" t="s">
        <v>46</v>
      </c>
      <c r="C2447" t="s">
        <v>840</v>
      </c>
      <c r="D2447" t="s">
        <v>113</v>
      </c>
      <c r="E2447">
        <v>0</v>
      </c>
      <c r="F2447" s="37">
        <v>0</v>
      </c>
      <c r="G2447" s="37">
        <v>0</v>
      </c>
      <c r="H2447" s="37">
        <v>0</v>
      </c>
    </row>
    <row r="2448" spans="1:8">
      <c r="A2448" t="s">
        <v>844</v>
      </c>
      <c r="B2448" t="s">
        <v>47</v>
      </c>
      <c r="C2448" t="s">
        <v>840</v>
      </c>
      <c r="D2448" t="s">
        <v>113</v>
      </c>
      <c r="E2448">
        <v>0</v>
      </c>
      <c r="F2448" s="37">
        <v>0</v>
      </c>
      <c r="G2448" s="37">
        <v>0</v>
      </c>
      <c r="H2448" s="37">
        <v>0</v>
      </c>
    </row>
    <row r="2449" spans="1:8">
      <c r="A2449" t="s">
        <v>844</v>
      </c>
      <c r="B2449" t="s">
        <v>48</v>
      </c>
      <c r="C2449" t="s">
        <v>840</v>
      </c>
      <c r="D2449" t="s">
        <v>113</v>
      </c>
      <c r="E2449">
        <v>0</v>
      </c>
      <c r="F2449" s="37">
        <v>0</v>
      </c>
      <c r="G2449" s="37">
        <v>0</v>
      </c>
      <c r="H2449" s="37">
        <v>0</v>
      </c>
    </row>
    <row r="2450" spans="1:8">
      <c r="A2450" t="s">
        <v>844</v>
      </c>
      <c r="B2450" t="s">
        <v>49</v>
      </c>
      <c r="C2450" t="s">
        <v>840</v>
      </c>
      <c r="D2450" t="s">
        <v>113</v>
      </c>
      <c r="E2450">
        <v>0</v>
      </c>
      <c r="F2450" s="37">
        <v>0</v>
      </c>
      <c r="G2450" s="37">
        <v>0</v>
      </c>
      <c r="H2450" s="37">
        <v>0</v>
      </c>
    </row>
    <row r="2451" spans="1:8">
      <c r="A2451" t="s">
        <v>844</v>
      </c>
      <c r="B2451" t="s">
        <v>50</v>
      </c>
      <c r="C2451" t="s">
        <v>840</v>
      </c>
      <c r="D2451" t="s">
        <v>113</v>
      </c>
      <c r="E2451">
        <v>0</v>
      </c>
      <c r="F2451" s="37">
        <v>0</v>
      </c>
      <c r="G2451" s="37">
        <v>0</v>
      </c>
      <c r="H2451" s="37">
        <v>0</v>
      </c>
    </row>
    <row r="2452" spans="1:8">
      <c r="A2452" t="s">
        <v>844</v>
      </c>
      <c r="B2452" t="s">
        <v>51</v>
      </c>
      <c r="C2452" t="s">
        <v>840</v>
      </c>
      <c r="D2452" t="s">
        <v>113</v>
      </c>
      <c r="E2452">
        <v>0</v>
      </c>
      <c r="F2452" s="37">
        <v>0</v>
      </c>
      <c r="G2452" s="37">
        <v>0</v>
      </c>
      <c r="H2452" s="37">
        <v>0</v>
      </c>
    </row>
    <row r="2453" spans="1:8">
      <c r="A2453" t="s">
        <v>844</v>
      </c>
      <c r="B2453" t="s">
        <v>52</v>
      </c>
      <c r="C2453" t="s">
        <v>840</v>
      </c>
      <c r="D2453" t="s">
        <v>113</v>
      </c>
      <c r="E2453">
        <v>0</v>
      </c>
      <c r="F2453" s="37">
        <v>0</v>
      </c>
      <c r="G2453" s="37">
        <v>0</v>
      </c>
      <c r="H2453" s="37">
        <v>0</v>
      </c>
    </row>
    <row r="2454" spans="1:8">
      <c r="A2454" t="s">
        <v>845</v>
      </c>
      <c r="B2454" t="s">
        <v>58</v>
      </c>
      <c r="D2454" t="s">
        <v>39</v>
      </c>
      <c r="E2454">
        <v>0</v>
      </c>
      <c r="F2454" s="37">
        <v>0</v>
      </c>
      <c r="G2454" s="37">
        <v>0</v>
      </c>
      <c r="H2454" s="37">
        <v>0</v>
      </c>
    </row>
    <row r="2455" spans="1:8">
      <c r="A2455" t="s">
        <v>845</v>
      </c>
      <c r="B2455" t="s">
        <v>59</v>
      </c>
      <c r="C2455" t="s">
        <v>846</v>
      </c>
      <c r="D2455" t="s">
        <v>39</v>
      </c>
      <c r="E2455">
        <v>0</v>
      </c>
      <c r="F2455" s="37">
        <v>0</v>
      </c>
      <c r="G2455" s="37">
        <v>0</v>
      </c>
      <c r="H2455" s="37">
        <v>0</v>
      </c>
    </row>
    <row r="2456" spans="1:8">
      <c r="A2456" t="s">
        <v>847</v>
      </c>
      <c r="B2456" t="s">
        <v>58</v>
      </c>
      <c r="D2456" t="s">
        <v>39</v>
      </c>
      <c r="E2456">
        <v>0</v>
      </c>
      <c r="F2456" s="37">
        <v>0</v>
      </c>
      <c r="G2456" s="37">
        <v>0</v>
      </c>
      <c r="H2456" s="37">
        <v>0</v>
      </c>
    </row>
    <row r="2457" spans="1:8">
      <c r="A2457" t="s">
        <v>847</v>
      </c>
      <c r="B2457" t="s">
        <v>59</v>
      </c>
      <c r="C2457" t="s">
        <v>848</v>
      </c>
      <c r="D2457" t="s">
        <v>39</v>
      </c>
      <c r="E2457">
        <v>0</v>
      </c>
      <c r="F2457" s="37">
        <v>0</v>
      </c>
      <c r="G2457" s="37">
        <v>0</v>
      </c>
      <c r="H2457" s="37">
        <v>0</v>
      </c>
    </row>
    <row r="2458" spans="1:8">
      <c r="A2458" t="s">
        <v>849</v>
      </c>
      <c r="B2458" t="s">
        <v>58</v>
      </c>
      <c r="D2458" t="s">
        <v>39</v>
      </c>
      <c r="E2458">
        <v>0</v>
      </c>
      <c r="F2458" s="37">
        <v>0</v>
      </c>
      <c r="G2458" s="37">
        <v>0</v>
      </c>
      <c r="H2458" s="37">
        <v>0</v>
      </c>
    </row>
    <row r="2459" spans="1:8">
      <c r="A2459" t="s">
        <v>849</v>
      </c>
      <c r="B2459" t="s">
        <v>59</v>
      </c>
      <c r="C2459" t="s">
        <v>850</v>
      </c>
      <c r="D2459" t="s">
        <v>39</v>
      </c>
      <c r="E2459">
        <v>0</v>
      </c>
      <c r="F2459" s="37">
        <v>0</v>
      </c>
      <c r="G2459" s="37">
        <v>0</v>
      </c>
      <c r="H2459" s="37">
        <v>0</v>
      </c>
    </row>
    <row r="2460" spans="1:8">
      <c r="A2460" t="s">
        <v>851</v>
      </c>
      <c r="B2460" t="s">
        <v>58</v>
      </c>
      <c r="D2460" t="s">
        <v>39</v>
      </c>
      <c r="E2460">
        <v>0</v>
      </c>
      <c r="F2460" s="37">
        <v>0</v>
      </c>
      <c r="G2460" s="37">
        <v>0</v>
      </c>
      <c r="H2460" s="37">
        <v>0</v>
      </c>
    </row>
    <row r="2461" spans="1:8">
      <c r="A2461" t="s">
        <v>851</v>
      </c>
      <c r="B2461" t="s">
        <v>59</v>
      </c>
      <c r="C2461" t="s">
        <v>852</v>
      </c>
      <c r="D2461" t="s">
        <v>39</v>
      </c>
      <c r="E2461">
        <v>0</v>
      </c>
      <c r="F2461" s="37">
        <v>0</v>
      </c>
      <c r="G2461" s="37">
        <v>0</v>
      </c>
      <c r="H2461" s="37">
        <v>0</v>
      </c>
    </row>
    <row r="2462" spans="1:8">
      <c r="A2462" t="s">
        <v>853</v>
      </c>
      <c r="B2462" t="s">
        <v>58</v>
      </c>
      <c r="D2462" t="s">
        <v>39</v>
      </c>
      <c r="E2462">
        <v>0</v>
      </c>
      <c r="F2462" s="37">
        <v>0</v>
      </c>
      <c r="G2462" s="37">
        <v>0</v>
      </c>
      <c r="H2462" s="37">
        <v>0</v>
      </c>
    </row>
    <row r="2463" spans="1:8">
      <c r="A2463" t="s">
        <v>853</v>
      </c>
      <c r="B2463" t="s">
        <v>59</v>
      </c>
      <c r="C2463" t="s">
        <v>854</v>
      </c>
      <c r="D2463" t="s">
        <v>39</v>
      </c>
      <c r="E2463">
        <v>0</v>
      </c>
      <c r="F2463" s="37">
        <v>0</v>
      </c>
      <c r="G2463" s="37">
        <v>0</v>
      </c>
      <c r="H2463" s="37">
        <v>0</v>
      </c>
    </row>
    <row r="2464" spans="1:8">
      <c r="A2464" t="s">
        <v>855</v>
      </c>
      <c r="B2464" t="s">
        <v>58</v>
      </c>
      <c r="D2464" t="s">
        <v>39</v>
      </c>
      <c r="E2464">
        <v>0</v>
      </c>
      <c r="F2464" s="37">
        <v>0</v>
      </c>
      <c r="G2464" s="37">
        <v>0</v>
      </c>
      <c r="H2464" s="37">
        <v>0</v>
      </c>
    </row>
    <row r="2465" spans="1:8">
      <c r="A2465" t="s">
        <v>855</v>
      </c>
      <c r="B2465" t="s">
        <v>59</v>
      </c>
      <c r="C2465" t="s">
        <v>856</v>
      </c>
      <c r="D2465" t="s">
        <v>39</v>
      </c>
      <c r="E2465">
        <v>0</v>
      </c>
      <c r="F2465" s="37">
        <v>0</v>
      </c>
      <c r="G2465" s="37">
        <v>0</v>
      </c>
      <c r="H2465" s="37">
        <v>0</v>
      </c>
    </row>
    <row r="2466" spans="1:8">
      <c r="A2466" t="s">
        <v>857</v>
      </c>
      <c r="B2466" t="s">
        <v>58</v>
      </c>
      <c r="D2466" t="s">
        <v>39</v>
      </c>
      <c r="E2466">
        <v>0</v>
      </c>
      <c r="F2466" s="37">
        <v>0</v>
      </c>
      <c r="G2466" s="37">
        <v>0</v>
      </c>
      <c r="H2466" s="37">
        <v>0</v>
      </c>
    </row>
    <row r="2467" spans="1:8">
      <c r="A2467" t="s">
        <v>857</v>
      </c>
      <c r="B2467" t="s">
        <v>59</v>
      </c>
      <c r="C2467" t="s">
        <v>858</v>
      </c>
      <c r="D2467" t="s">
        <v>39</v>
      </c>
      <c r="E2467">
        <v>0</v>
      </c>
      <c r="F2467" s="37">
        <v>0</v>
      </c>
      <c r="G2467" s="37">
        <v>0</v>
      </c>
      <c r="H2467" s="37">
        <v>0</v>
      </c>
    </row>
    <row r="2468" spans="1:8">
      <c r="A2468" t="s">
        <v>859</v>
      </c>
      <c r="B2468" t="s">
        <v>38</v>
      </c>
      <c r="D2468" t="s">
        <v>39</v>
      </c>
      <c r="E2468" s="20">
        <v>1.1785612863100001E-9</v>
      </c>
      <c r="F2468" s="37">
        <v>9.685547475575441E-10</v>
      </c>
      <c r="G2468" s="37">
        <v>9.685547475575441E-10</v>
      </c>
      <c r="H2468" s="37">
        <v>9.685547475575441E-10</v>
      </c>
    </row>
    <row r="2469" spans="1:8">
      <c r="A2469" t="s">
        <v>859</v>
      </c>
      <c r="B2469" t="s">
        <v>40</v>
      </c>
      <c r="C2469" t="s">
        <v>860</v>
      </c>
      <c r="D2469" t="s">
        <v>39</v>
      </c>
      <c r="E2469" s="20">
        <v>2.9775355183699999E-10</v>
      </c>
      <c r="F2469" s="37">
        <v>4.1392070873700709E-10</v>
      </c>
      <c r="G2469" s="37">
        <v>4.1392070873700709E-10</v>
      </c>
      <c r="H2469" s="37">
        <v>4.1392070873700709E-10</v>
      </c>
    </row>
    <row r="2470" spans="1:8">
      <c r="A2470" t="s">
        <v>859</v>
      </c>
      <c r="B2470" t="s">
        <v>42</v>
      </c>
      <c r="C2470" t="s">
        <v>860</v>
      </c>
      <c r="D2470" t="s">
        <v>39</v>
      </c>
      <c r="E2470" s="20">
        <v>4.0262679695899998E-10</v>
      </c>
      <c r="F2470" s="37">
        <v>2.3712437978283208E-10</v>
      </c>
      <c r="G2470" s="37">
        <v>2.3712437978283208E-10</v>
      </c>
      <c r="H2470" s="37">
        <v>2.3712437978283208E-10</v>
      </c>
    </row>
    <row r="2471" spans="1:8">
      <c r="A2471" t="s">
        <v>859</v>
      </c>
      <c r="B2471" t="s">
        <v>43</v>
      </c>
      <c r="C2471" t="s">
        <v>860</v>
      </c>
      <c r="D2471" t="s">
        <v>39</v>
      </c>
      <c r="E2471" s="20">
        <v>1.1727686035699999E-12</v>
      </c>
      <c r="F2471" s="37">
        <v>5.8222753703944804E-12</v>
      </c>
      <c r="G2471" s="37">
        <v>5.8222753703944804E-12</v>
      </c>
      <c r="H2471" s="37">
        <v>5.8222753703944804E-12</v>
      </c>
    </row>
    <row r="2472" spans="1:8">
      <c r="A2472" t="s">
        <v>859</v>
      </c>
      <c r="B2472" t="s">
        <v>44</v>
      </c>
      <c r="C2472" t="s">
        <v>860</v>
      </c>
      <c r="D2472" t="s">
        <v>39</v>
      </c>
      <c r="E2472">
        <v>2.3904138015499999E-21</v>
      </c>
      <c r="F2472" s="37">
        <v>2.0672850793652199E-21</v>
      </c>
      <c r="G2472" s="37">
        <v>2.0672850793652199E-21</v>
      </c>
      <c r="H2472" s="37">
        <v>2.0672850793652199E-21</v>
      </c>
    </row>
    <row r="2473" spans="1:8">
      <c r="A2473" t="s">
        <v>859</v>
      </c>
      <c r="B2473" t="s">
        <v>58</v>
      </c>
      <c r="D2473" t="s">
        <v>39</v>
      </c>
      <c r="E2473" s="20">
        <v>0</v>
      </c>
      <c r="F2473" s="37">
        <v>0</v>
      </c>
      <c r="G2473" s="37">
        <v>0</v>
      </c>
      <c r="H2473" s="37">
        <v>0</v>
      </c>
    </row>
    <row r="2474" spans="1:8">
      <c r="A2474" t="s">
        <v>859</v>
      </c>
      <c r="B2474" t="s">
        <v>59</v>
      </c>
      <c r="C2474" t="s">
        <v>860</v>
      </c>
      <c r="D2474" t="s">
        <v>39</v>
      </c>
      <c r="E2474" s="20">
        <v>3.69220634396E-14</v>
      </c>
      <c r="F2474" s="37">
        <v>6.4355053977153197E-14</v>
      </c>
      <c r="G2474" s="37">
        <v>6.4355053977153197E-14</v>
      </c>
      <c r="H2474" s="37">
        <v>6.4355053977153197E-14</v>
      </c>
    </row>
    <row r="2475" spans="1:8">
      <c r="A2475" t="s">
        <v>859</v>
      </c>
      <c r="B2475" t="s">
        <v>124</v>
      </c>
      <c r="C2475" t="s">
        <v>860</v>
      </c>
      <c r="D2475" t="s">
        <v>39</v>
      </c>
      <c r="E2475">
        <v>0</v>
      </c>
      <c r="F2475" s="37">
        <v>0</v>
      </c>
      <c r="G2475" s="37">
        <v>0</v>
      </c>
      <c r="H2475" s="37">
        <v>0</v>
      </c>
    </row>
    <row r="2476" spans="1:8">
      <c r="A2476" t="s">
        <v>859</v>
      </c>
      <c r="B2476" t="s">
        <v>125</v>
      </c>
      <c r="C2476" t="s">
        <v>860</v>
      </c>
      <c r="D2476" t="s">
        <v>39</v>
      </c>
      <c r="E2476">
        <v>0</v>
      </c>
      <c r="F2476" s="37">
        <v>0</v>
      </c>
      <c r="G2476" s="37">
        <v>0</v>
      </c>
      <c r="H2476" s="37">
        <v>0</v>
      </c>
    </row>
    <row r="2477" spans="1:8">
      <c r="A2477" t="s">
        <v>859</v>
      </c>
      <c r="B2477" t="s">
        <v>45</v>
      </c>
      <c r="D2477" t="s">
        <v>39</v>
      </c>
      <c r="E2477" s="20">
        <v>6.3923962434800002E-11</v>
      </c>
      <c r="F2477" s="37">
        <v>2.6726790039683318E-10</v>
      </c>
      <c r="G2477" s="37">
        <v>2.6726790039683318E-10</v>
      </c>
      <c r="H2477" s="37">
        <v>2.6726790039683318E-10</v>
      </c>
    </row>
    <row r="2478" spans="1:8">
      <c r="A2478" t="s">
        <v>859</v>
      </c>
      <c r="B2478" t="s">
        <v>46</v>
      </c>
      <c r="C2478" t="s">
        <v>860</v>
      </c>
      <c r="D2478" t="s">
        <v>39</v>
      </c>
      <c r="E2478">
        <v>0</v>
      </c>
      <c r="F2478" s="37">
        <v>0</v>
      </c>
      <c r="G2478" s="37">
        <v>0</v>
      </c>
      <c r="H2478" s="37">
        <v>0</v>
      </c>
    </row>
    <row r="2479" spans="1:8">
      <c r="A2479" t="s">
        <v>859</v>
      </c>
      <c r="B2479" t="s">
        <v>47</v>
      </c>
      <c r="C2479" t="s">
        <v>860</v>
      </c>
      <c r="D2479" t="s">
        <v>39</v>
      </c>
      <c r="E2479" s="20">
        <v>1.1460270429000001E-12</v>
      </c>
      <c r="F2479" s="37">
        <v>4.7531786379317202E-12</v>
      </c>
      <c r="G2479" s="37">
        <v>4.7531786379317202E-12</v>
      </c>
      <c r="H2479" s="37">
        <v>4.7531786379317202E-12</v>
      </c>
    </row>
    <row r="2480" spans="1:8">
      <c r="A2480" t="s">
        <v>859</v>
      </c>
      <c r="B2480" t="s">
        <v>48</v>
      </c>
      <c r="C2480" t="s">
        <v>860</v>
      </c>
      <c r="D2480" t="s">
        <v>39</v>
      </c>
      <c r="E2480" s="20">
        <v>8.3782389531999998E-10</v>
      </c>
      <c r="F2480" s="37">
        <v>1.9996327520516797E-9</v>
      </c>
      <c r="G2480" s="37">
        <v>1.9996327520516797E-9</v>
      </c>
      <c r="H2480" s="37">
        <v>1.9996327520516797E-9</v>
      </c>
    </row>
    <row r="2481" spans="1:8">
      <c r="A2481" t="s">
        <v>859</v>
      </c>
      <c r="B2481" t="s">
        <v>49</v>
      </c>
      <c r="C2481" t="s">
        <v>860</v>
      </c>
      <c r="D2481" t="s">
        <v>39</v>
      </c>
      <c r="E2481" s="20">
        <v>1.7587405994399999E-19</v>
      </c>
      <c r="F2481" s="37">
        <v>1.417072234077484E-19</v>
      </c>
      <c r="G2481" s="37">
        <v>1.417072234077484E-19</v>
      </c>
      <c r="H2481" s="37">
        <v>1.417072234077484E-19</v>
      </c>
    </row>
    <row r="2482" spans="1:8">
      <c r="A2482" t="s">
        <v>859</v>
      </c>
      <c r="B2482" t="s">
        <v>50</v>
      </c>
      <c r="C2482" t="s">
        <v>860</v>
      </c>
      <c r="D2482" t="s">
        <v>39</v>
      </c>
      <c r="E2482" s="20">
        <v>5.0951372350000001E-11</v>
      </c>
      <c r="F2482" s="37">
        <v>3.0542658896762065E-13</v>
      </c>
      <c r="G2482" s="37">
        <v>3.0542658896762065E-13</v>
      </c>
      <c r="H2482" s="37">
        <v>3.0542658896762065E-13</v>
      </c>
    </row>
    <row r="2483" spans="1:8">
      <c r="A2483" t="s">
        <v>859</v>
      </c>
      <c r="B2483" t="s">
        <v>51</v>
      </c>
      <c r="C2483" t="s">
        <v>860</v>
      </c>
      <c r="D2483" t="s">
        <v>39</v>
      </c>
      <c r="E2483" s="20">
        <v>1.7391150722599999E-11</v>
      </c>
      <c r="F2483" s="37">
        <v>2.2874303809509598E-11</v>
      </c>
      <c r="G2483" s="37">
        <v>2.2874303809509598E-11</v>
      </c>
      <c r="H2483" s="37">
        <v>2.2874303809509598E-11</v>
      </c>
    </row>
    <row r="2484" spans="1:8">
      <c r="A2484" t="s">
        <v>859</v>
      </c>
      <c r="B2484" t="s">
        <v>52</v>
      </c>
      <c r="C2484" t="s">
        <v>860</v>
      </c>
      <c r="D2484" t="s">
        <v>39</v>
      </c>
      <c r="E2484">
        <v>0</v>
      </c>
      <c r="F2484" s="37">
        <v>0</v>
      </c>
      <c r="G2484" s="37">
        <v>0</v>
      </c>
      <c r="H2484" s="37">
        <v>0</v>
      </c>
    </row>
    <row r="2485" spans="1:8">
      <c r="A2485" t="s">
        <v>861</v>
      </c>
      <c r="B2485" t="s">
        <v>58</v>
      </c>
      <c r="D2485" t="s">
        <v>39</v>
      </c>
      <c r="E2485">
        <v>0</v>
      </c>
      <c r="F2485" s="37">
        <v>0</v>
      </c>
      <c r="G2485" s="37">
        <v>0</v>
      </c>
      <c r="H2485" s="37">
        <v>0</v>
      </c>
    </row>
    <row r="2486" spans="1:8">
      <c r="A2486" t="s">
        <v>861</v>
      </c>
      <c r="B2486" t="s">
        <v>59</v>
      </c>
      <c r="C2486" t="s">
        <v>862</v>
      </c>
      <c r="D2486" t="s">
        <v>39</v>
      </c>
      <c r="E2486">
        <v>0</v>
      </c>
      <c r="F2486" s="37">
        <v>0</v>
      </c>
      <c r="G2486" s="37">
        <v>0</v>
      </c>
      <c r="H2486" s="37">
        <v>0</v>
      </c>
    </row>
    <row r="2487" spans="1:8">
      <c r="A2487" t="s">
        <v>863</v>
      </c>
      <c r="B2487" t="s">
        <v>58</v>
      </c>
      <c r="D2487" t="s">
        <v>39</v>
      </c>
      <c r="E2487">
        <v>0</v>
      </c>
      <c r="F2487" s="37">
        <v>0</v>
      </c>
      <c r="G2487" s="37">
        <v>0</v>
      </c>
      <c r="H2487" s="37">
        <v>0</v>
      </c>
    </row>
    <row r="2488" spans="1:8">
      <c r="A2488" t="s">
        <v>863</v>
      </c>
      <c r="B2488" t="s">
        <v>59</v>
      </c>
      <c r="C2488" t="s">
        <v>864</v>
      </c>
      <c r="D2488" t="s">
        <v>39</v>
      </c>
      <c r="E2488">
        <v>0</v>
      </c>
      <c r="F2488" s="37">
        <v>0</v>
      </c>
      <c r="G2488" s="37">
        <v>0</v>
      </c>
      <c r="H2488" s="37">
        <v>0</v>
      </c>
    </row>
    <row r="2489" spans="1:8">
      <c r="A2489" t="s">
        <v>865</v>
      </c>
      <c r="B2489" t="s">
        <v>58</v>
      </c>
      <c r="D2489" t="s">
        <v>39</v>
      </c>
      <c r="E2489">
        <v>0</v>
      </c>
      <c r="F2489" s="37">
        <v>0</v>
      </c>
      <c r="G2489" s="37">
        <v>0</v>
      </c>
      <c r="H2489" s="37">
        <v>0</v>
      </c>
    </row>
    <row r="2490" spans="1:8">
      <c r="A2490" t="s">
        <v>865</v>
      </c>
      <c r="B2490" t="s">
        <v>59</v>
      </c>
      <c r="C2490" t="s">
        <v>866</v>
      </c>
      <c r="D2490" t="s">
        <v>39</v>
      </c>
      <c r="E2490">
        <v>0</v>
      </c>
      <c r="F2490" s="37">
        <v>0</v>
      </c>
      <c r="G2490" s="37">
        <v>0</v>
      </c>
      <c r="H2490" s="37">
        <v>0</v>
      </c>
    </row>
    <row r="2491" spans="1:8">
      <c r="A2491" t="s">
        <v>867</v>
      </c>
      <c r="B2491" t="s">
        <v>58</v>
      </c>
      <c r="D2491" t="s">
        <v>39</v>
      </c>
      <c r="E2491">
        <v>0</v>
      </c>
      <c r="F2491" s="37">
        <v>0</v>
      </c>
      <c r="G2491" s="37">
        <v>0</v>
      </c>
      <c r="H2491" s="37">
        <v>0</v>
      </c>
    </row>
    <row r="2492" spans="1:8">
      <c r="A2492" t="s">
        <v>867</v>
      </c>
      <c r="B2492" t="s">
        <v>59</v>
      </c>
      <c r="C2492" t="s">
        <v>868</v>
      </c>
      <c r="D2492" t="s">
        <v>39</v>
      </c>
      <c r="E2492">
        <v>0</v>
      </c>
      <c r="F2492" s="37">
        <v>0</v>
      </c>
      <c r="G2492" s="37">
        <v>0</v>
      </c>
      <c r="H2492" s="37">
        <v>0</v>
      </c>
    </row>
    <row r="2493" spans="1:8">
      <c r="A2493" t="s">
        <v>869</v>
      </c>
      <c r="B2493" t="s">
        <v>58</v>
      </c>
      <c r="D2493" t="s">
        <v>39</v>
      </c>
      <c r="E2493">
        <v>0</v>
      </c>
      <c r="F2493" s="37">
        <v>0</v>
      </c>
      <c r="G2493" s="37">
        <v>0</v>
      </c>
      <c r="H2493" s="37">
        <v>0</v>
      </c>
    </row>
    <row r="2494" spans="1:8">
      <c r="A2494" t="s">
        <v>869</v>
      </c>
      <c r="B2494" t="s">
        <v>59</v>
      </c>
      <c r="C2494" t="s">
        <v>870</v>
      </c>
      <c r="D2494" t="s">
        <v>39</v>
      </c>
      <c r="E2494" s="20">
        <v>1.91665370148E-14</v>
      </c>
      <c r="F2494" s="37">
        <v>3.1501741649816794E-14</v>
      </c>
      <c r="G2494" s="37">
        <v>3.1501741649816794E-14</v>
      </c>
      <c r="H2494" s="37">
        <v>3.1501741649816794E-14</v>
      </c>
    </row>
    <row r="2495" spans="1:8">
      <c r="A2495" t="s">
        <v>871</v>
      </c>
      <c r="B2495" t="s">
        <v>58</v>
      </c>
      <c r="D2495" t="s">
        <v>39</v>
      </c>
      <c r="E2495">
        <v>0</v>
      </c>
      <c r="F2495" s="37">
        <v>0</v>
      </c>
      <c r="G2495" s="37">
        <v>0</v>
      </c>
      <c r="H2495" s="37">
        <v>0</v>
      </c>
    </row>
    <row r="2496" spans="1:8">
      <c r="A2496" t="s">
        <v>871</v>
      </c>
      <c r="B2496" t="s">
        <v>59</v>
      </c>
      <c r="C2496" t="s">
        <v>872</v>
      </c>
      <c r="D2496" t="s">
        <v>39</v>
      </c>
      <c r="E2496">
        <v>0</v>
      </c>
      <c r="F2496" s="37">
        <v>0</v>
      </c>
      <c r="G2496" s="37">
        <v>0</v>
      </c>
      <c r="H2496" s="37">
        <v>0</v>
      </c>
    </row>
    <row r="2497" spans="1:8">
      <c r="A2497" t="s">
        <v>873</v>
      </c>
      <c r="B2497" t="s">
        <v>127</v>
      </c>
      <c r="D2497" t="s">
        <v>39</v>
      </c>
      <c r="E2497" s="20">
        <v>1.03084014456E-8</v>
      </c>
      <c r="F2497" s="37">
        <v>1.7278609919718241E-8</v>
      </c>
      <c r="G2497" s="37">
        <v>1.7278609919718241E-8</v>
      </c>
      <c r="H2497" s="37">
        <v>1.7278609919718241E-8</v>
      </c>
    </row>
    <row r="2498" spans="1:8">
      <c r="A2498" t="s">
        <v>874</v>
      </c>
      <c r="B2498" t="s">
        <v>58</v>
      </c>
      <c r="D2498" t="s">
        <v>39</v>
      </c>
      <c r="E2498">
        <v>0</v>
      </c>
      <c r="F2498" s="37">
        <v>0</v>
      </c>
      <c r="G2498" s="37">
        <v>0</v>
      </c>
      <c r="H2498" s="37">
        <v>0</v>
      </c>
    </row>
    <row r="2499" spans="1:8">
      <c r="A2499" t="s">
        <v>874</v>
      </c>
      <c r="B2499" t="s">
        <v>59</v>
      </c>
      <c r="C2499" t="s">
        <v>875</v>
      </c>
      <c r="D2499" t="s">
        <v>39</v>
      </c>
      <c r="E2499">
        <v>0</v>
      </c>
      <c r="F2499" s="37">
        <v>0</v>
      </c>
      <c r="G2499" s="37">
        <v>0</v>
      </c>
      <c r="H2499" s="37">
        <v>0</v>
      </c>
    </row>
    <row r="2500" spans="1:8">
      <c r="A2500" t="s">
        <v>876</v>
      </c>
      <c r="B2500" t="s">
        <v>58</v>
      </c>
      <c r="D2500" t="s">
        <v>39</v>
      </c>
      <c r="E2500">
        <v>0</v>
      </c>
      <c r="F2500" s="37">
        <v>0</v>
      </c>
      <c r="G2500" s="37">
        <v>0</v>
      </c>
      <c r="H2500" s="37">
        <v>0</v>
      </c>
    </row>
    <row r="2501" spans="1:8">
      <c r="A2501" t="s">
        <v>876</v>
      </c>
      <c r="B2501" t="s">
        <v>59</v>
      </c>
      <c r="C2501" t="s">
        <v>877</v>
      </c>
      <c r="D2501" t="s">
        <v>39</v>
      </c>
      <c r="E2501">
        <v>0</v>
      </c>
      <c r="F2501" s="37">
        <v>0</v>
      </c>
      <c r="G2501" s="37">
        <v>0</v>
      </c>
      <c r="H2501" s="37">
        <v>0</v>
      </c>
    </row>
    <row r="2502" spans="1:8">
      <c r="A2502" t="s">
        <v>878</v>
      </c>
      <c r="B2502" t="s">
        <v>58</v>
      </c>
      <c r="D2502" t="s">
        <v>39</v>
      </c>
      <c r="E2502">
        <v>0</v>
      </c>
      <c r="F2502" s="37">
        <v>0</v>
      </c>
      <c r="G2502" s="37">
        <v>0</v>
      </c>
      <c r="H2502" s="37">
        <v>0</v>
      </c>
    </row>
    <row r="2503" spans="1:8">
      <c r="A2503" t="s">
        <v>878</v>
      </c>
      <c r="B2503" t="s">
        <v>59</v>
      </c>
      <c r="C2503" t="s">
        <v>879</v>
      </c>
      <c r="D2503" t="s">
        <v>39</v>
      </c>
      <c r="E2503">
        <v>0</v>
      </c>
      <c r="F2503" s="37">
        <v>0</v>
      </c>
      <c r="G2503" s="37">
        <v>0</v>
      </c>
      <c r="H2503" s="37">
        <v>0</v>
      </c>
    </row>
    <row r="2504" spans="1:8">
      <c r="A2504" t="s">
        <v>880</v>
      </c>
      <c r="B2504" t="s">
        <v>58</v>
      </c>
      <c r="D2504" t="s">
        <v>39</v>
      </c>
      <c r="E2504">
        <v>0</v>
      </c>
      <c r="F2504" s="37">
        <v>0</v>
      </c>
      <c r="G2504" s="37">
        <v>0</v>
      </c>
      <c r="H2504" s="37">
        <v>0</v>
      </c>
    </row>
    <row r="2505" spans="1:8">
      <c r="A2505" t="s">
        <v>880</v>
      </c>
      <c r="B2505" t="s">
        <v>59</v>
      </c>
      <c r="C2505" t="s">
        <v>881</v>
      </c>
      <c r="D2505" t="s">
        <v>39</v>
      </c>
      <c r="E2505">
        <v>0</v>
      </c>
      <c r="F2505" s="37">
        <v>0</v>
      </c>
      <c r="G2505" s="37">
        <v>0</v>
      </c>
      <c r="H2505" s="37">
        <v>0</v>
      </c>
    </row>
    <row r="2506" spans="1:8">
      <c r="A2506" t="s">
        <v>882</v>
      </c>
      <c r="B2506" t="s">
        <v>58</v>
      </c>
      <c r="D2506" t="s">
        <v>39</v>
      </c>
      <c r="E2506">
        <v>0</v>
      </c>
      <c r="F2506" s="37">
        <v>0</v>
      </c>
      <c r="G2506" s="37">
        <v>0</v>
      </c>
      <c r="H2506" s="37">
        <v>0</v>
      </c>
    </row>
    <row r="2507" spans="1:8">
      <c r="A2507" t="s">
        <v>882</v>
      </c>
      <c r="B2507" t="s">
        <v>59</v>
      </c>
      <c r="C2507" t="s">
        <v>883</v>
      </c>
      <c r="D2507" t="s">
        <v>39</v>
      </c>
      <c r="E2507">
        <v>0</v>
      </c>
      <c r="F2507" s="37">
        <v>0</v>
      </c>
      <c r="G2507" s="37">
        <v>0</v>
      </c>
      <c r="H2507" s="37">
        <v>0</v>
      </c>
    </row>
    <row r="2508" spans="1:8">
      <c r="A2508" t="s">
        <v>884</v>
      </c>
      <c r="B2508" t="s">
        <v>38</v>
      </c>
      <c r="D2508" t="s">
        <v>39</v>
      </c>
      <c r="E2508" s="20">
        <v>5.1801994080199999E-8</v>
      </c>
      <c r="F2508" s="37">
        <v>1.74070754306358E-7</v>
      </c>
      <c r="G2508" s="37">
        <v>1.74070754306358E-7</v>
      </c>
      <c r="H2508" s="37">
        <v>1.74070754306358E-7</v>
      </c>
    </row>
    <row r="2509" spans="1:8">
      <c r="A2509" t="s">
        <v>884</v>
      </c>
      <c r="B2509" t="s">
        <v>40</v>
      </c>
      <c r="C2509" t="s">
        <v>885</v>
      </c>
      <c r="D2509" t="s">
        <v>39</v>
      </c>
      <c r="E2509" s="20">
        <v>5.7301665909200004E-9</v>
      </c>
      <c r="F2509" s="37">
        <v>6.5684787522074002E-9</v>
      </c>
      <c r="G2509" s="37">
        <v>6.5684787522074002E-9</v>
      </c>
      <c r="H2509" s="37">
        <v>6.5684787522074002E-9</v>
      </c>
    </row>
    <row r="2510" spans="1:8">
      <c r="A2510" t="s">
        <v>884</v>
      </c>
      <c r="B2510" t="s">
        <v>42</v>
      </c>
      <c r="C2510" t="s">
        <v>885</v>
      </c>
      <c r="D2510" t="s">
        <v>39</v>
      </c>
      <c r="E2510">
        <v>1.6671317377700001E-7</v>
      </c>
      <c r="F2510" s="37">
        <v>1.254922588140708E-7</v>
      </c>
      <c r="G2510" s="37">
        <v>1.254922588140708E-7</v>
      </c>
      <c r="H2510" s="37">
        <v>1.254922588140708E-7</v>
      </c>
    </row>
    <row r="2511" spans="1:8">
      <c r="A2511" t="s">
        <v>884</v>
      </c>
      <c r="B2511" t="s">
        <v>43</v>
      </c>
      <c r="C2511" t="s">
        <v>885</v>
      </c>
      <c r="D2511" t="s">
        <v>39</v>
      </c>
      <c r="E2511">
        <v>0</v>
      </c>
      <c r="F2511" s="37">
        <v>0</v>
      </c>
      <c r="G2511" s="37">
        <v>0</v>
      </c>
      <c r="H2511" s="37">
        <v>0</v>
      </c>
    </row>
    <row r="2512" spans="1:8">
      <c r="A2512" t="s">
        <v>884</v>
      </c>
      <c r="B2512" t="s">
        <v>44</v>
      </c>
      <c r="C2512" t="s">
        <v>885</v>
      </c>
      <c r="D2512" t="s">
        <v>39</v>
      </c>
      <c r="E2512">
        <v>0</v>
      </c>
      <c r="F2512" s="37">
        <v>0</v>
      </c>
      <c r="G2512" s="37">
        <v>0</v>
      </c>
      <c r="H2512" s="37">
        <v>0</v>
      </c>
    </row>
    <row r="2513" spans="1:8">
      <c r="A2513" t="s">
        <v>886</v>
      </c>
      <c r="B2513" t="s">
        <v>38</v>
      </c>
      <c r="D2513" t="s">
        <v>39</v>
      </c>
      <c r="E2513" s="20">
        <v>1.5849533177599999E-20</v>
      </c>
      <c r="F2513" s="37">
        <v>1.8574106105817412E-13</v>
      </c>
      <c r="G2513" s="37">
        <v>1.8574106105817412E-13</v>
      </c>
      <c r="H2513" s="37">
        <v>1.8574106105817412E-13</v>
      </c>
    </row>
    <row r="2514" spans="1:8">
      <c r="A2514" t="s">
        <v>886</v>
      </c>
      <c r="B2514" t="s">
        <v>40</v>
      </c>
      <c r="C2514" t="s">
        <v>887</v>
      </c>
      <c r="D2514" t="s">
        <v>39</v>
      </c>
      <c r="E2514">
        <v>0</v>
      </c>
      <c r="F2514" s="37">
        <v>0</v>
      </c>
      <c r="G2514" s="37">
        <v>0</v>
      </c>
      <c r="H2514" s="37">
        <v>0</v>
      </c>
    </row>
    <row r="2515" spans="1:8">
      <c r="A2515" t="s">
        <v>886</v>
      </c>
      <c r="B2515" t="s">
        <v>42</v>
      </c>
      <c r="C2515" t="s">
        <v>887</v>
      </c>
      <c r="D2515" t="s">
        <v>39</v>
      </c>
      <c r="E2515">
        <v>0</v>
      </c>
      <c r="F2515" s="37">
        <v>0</v>
      </c>
      <c r="G2515" s="37">
        <v>0</v>
      </c>
      <c r="H2515" s="37">
        <v>0</v>
      </c>
    </row>
    <row r="2516" spans="1:8">
      <c r="A2516" t="s">
        <v>886</v>
      </c>
      <c r="B2516" t="s">
        <v>43</v>
      </c>
      <c r="C2516" t="s">
        <v>887</v>
      </c>
      <c r="D2516" t="s">
        <v>39</v>
      </c>
      <c r="E2516">
        <v>0</v>
      </c>
      <c r="F2516" s="37">
        <v>0</v>
      </c>
      <c r="G2516" s="37">
        <v>0</v>
      </c>
      <c r="H2516" s="37">
        <v>0</v>
      </c>
    </row>
    <row r="2517" spans="1:8">
      <c r="A2517" t="s">
        <v>886</v>
      </c>
      <c r="B2517" t="s">
        <v>44</v>
      </c>
      <c r="C2517" t="s">
        <v>887</v>
      </c>
      <c r="D2517" t="s">
        <v>39</v>
      </c>
      <c r="E2517">
        <v>0</v>
      </c>
      <c r="F2517" s="37">
        <v>0</v>
      </c>
      <c r="G2517" s="37">
        <v>0</v>
      </c>
      <c r="H2517" s="37">
        <v>0</v>
      </c>
    </row>
    <row r="2518" spans="1:8">
      <c r="A2518" t="s">
        <v>888</v>
      </c>
      <c r="B2518" t="s">
        <v>38</v>
      </c>
      <c r="D2518" t="s">
        <v>39</v>
      </c>
      <c r="E2518">
        <v>0</v>
      </c>
      <c r="F2518" s="37">
        <v>0</v>
      </c>
      <c r="G2518" s="37">
        <v>0</v>
      </c>
      <c r="H2518" s="37">
        <v>0</v>
      </c>
    </row>
    <row r="2519" spans="1:8">
      <c r="A2519" t="s">
        <v>888</v>
      </c>
      <c r="B2519" t="s">
        <v>40</v>
      </c>
      <c r="C2519" t="s">
        <v>889</v>
      </c>
      <c r="D2519" t="s">
        <v>39</v>
      </c>
      <c r="E2519">
        <v>0</v>
      </c>
      <c r="F2519" s="37">
        <v>0</v>
      </c>
      <c r="G2519" s="37">
        <v>0</v>
      </c>
      <c r="H2519" s="37">
        <v>0</v>
      </c>
    </row>
    <row r="2520" spans="1:8">
      <c r="A2520" t="s">
        <v>888</v>
      </c>
      <c r="B2520" t="s">
        <v>42</v>
      </c>
      <c r="C2520" t="s">
        <v>889</v>
      </c>
      <c r="D2520" t="s">
        <v>39</v>
      </c>
      <c r="E2520">
        <v>9.8402372665299996E-9</v>
      </c>
      <c r="F2520" s="37">
        <v>7.4702491410058692E-12</v>
      </c>
      <c r="G2520" s="37">
        <v>7.4702491410058692E-12</v>
      </c>
      <c r="H2520" s="37">
        <v>7.4702491410058692E-12</v>
      </c>
    </row>
    <row r="2521" spans="1:8">
      <c r="A2521" t="s">
        <v>888</v>
      </c>
      <c r="B2521" t="s">
        <v>43</v>
      </c>
      <c r="C2521" t="s">
        <v>889</v>
      </c>
      <c r="D2521" t="s">
        <v>39</v>
      </c>
      <c r="E2521">
        <v>0</v>
      </c>
      <c r="F2521" s="37">
        <v>0</v>
      </c>
      <c r="G2521" s="37">
        <v>0</v>
      </c>
      <c r="H2521" s="37">
        <v>0</v>
      </c>
    </row>
    <row r="2522" spans="1:8">
      <c r="A2522" t="s">
        <v>888</v>
      </c>
      <c r="B2522" t="s">
        <v>44</v>
      </c>
      <c r="C2522" t="s">
        <v>889</v>
      </c>
      <c r="D2522" t="s">
        <v>39</v>
      </c>
      <c r="E2522" s="20">
        <v>0</v>
      </c>
      <c r="F2522" s="37">
        <v>0</v>
      </c>
      <c r="G2522" s="37">
        <v>0</v>
      </c>
      <c r="H2522" s="37">
        <v>0</v>
      </c>
    </row>
    <row r="2523" spans="1:8">
      <c r="A2523" t="s">
        <v>890</v>
      </c>
      <c r="B2523" t="s">
        <v>38</v>
      </c>
      <c r="D2523" t="s">
        <v>39</v>
      </c>
      <c r="E2523" s="20">
        <v>0</v>
      </c>
      <c r="F2523" s="37">
        <v>0</v>
      </c>
      <c r="G2523" s="37">
        <v>0</v>
      </c>
      <c r="H2523" s="37">
        <v>0</v>
      </c>
    </row>
    <row r="2524" spans="1:8">
      <c r="A2524" t="s">
        <v>890</v>
      </c>
      <c r="B2524" t="s">
        <v>40</v>
      </c>
      <c r="C2524" t="s">
        <v>891</v>
      </c>
      <c r="D2524" t="s">
        <v>39</v>
      </c>
      <c r="E2524" s="20">
        <v>5.6619420216499996E-18</v>
      </c>
      <c r="F2524" s="37">
        <v>1.5390673447121198E-17</v>
      </c>
      <c r="G2524" s="37">
        <v>1.5390673447121198E-17</v>
      </c>
      <c r="H2524" s="37">
        <v>1.5390673447121198E-17</v>
      </c>
    </row>
    <row r="2525" spans="1:8">
      <c r="A2525" t="s">
        <v>890</v>
      </c>
      <c r="B2525" t="s">
        <v>42</v>
      </c>
      <c r="C2525" t="s">
        <v>891</v>
      </c>
      <c r="D2525" t="s">
        <v>39</v>
      </c>
      <c r="E2525">
        <v>3.2183080046600002E-11</v>
      </c>
      <c r="F2525" s="37">
        <v>2.2062780838921202E-11</v>
      </c>
      <c r="G2525" s="37">
        <v>2.2062780838921202E-11</v>
      </c>
      <c r="H2525" s="37">
        <v>2.2062780838921202E-11</v>
      </c>
    </row>
    <row r="2526" spans="1:8">
      <c r="A2526" t="s">
        <v>890</v>
      </c>
      <c r="B2526" t="s">
        <v>43</v>
      </c>
      <c r="C2526" t="s">
        <v>891</v>
      </c>
      <c r="D2526" t="s">
        <v>39</v>
      </c>
      <c r="E2526">
        <v>0</v>
      </c>
      <c r="F2526" s="37">
        <v>0</v>
      </c>
      <c r="G2526" s="37">
        <v>0</v>
      </c>
      <c r="H2526" s="37">
        <v>0</v>
      </c>
    </row>
    <row r="2527" spans="1:8">
      <c r="A2527" t="s">
        <v>890</v>
      </c>
      <c r="B2527" t="s">
        <v>44</v>
      </c>
      <c r="C2527" t="s">
        <v>891</v>
      </c>
      <c r="D2527" t="s">
        <v>39</v>
      </c>
      <c r="E2527">
        <v>0</v>
      </c>
      <c r="F2527" s="37">
        <v>0</v>
      </c>
      <c r="G2527" s="37">
        <v>0</v>
      </c>
      <c r="H2527" s="37">
        <v>0</v>
      </c>
    </row>
    <row r="2528" spans="1:8">
      <c r="A2528" t="s">
        <v>892</v>
      </c>
      <c r="B2528" t="s">
        <v>38</v>
      </c>
      <c r="D2528" t="s">
        <v>39</v>
      </c>
      <c r="E2528" s="20">
        <v>0</v>
      </c>
      <c r="F2528" s="37">
        <v>0</v>
      </c>
      <c r="G2528" s="37">
        <v>0</v>
      </c>
      <c r="H2528" s="37">
        <v>0</v>
      </c>
    </row>
    <row r="2529" spans="1:8">
      <c r="A2529" t="s">
        <v>892</v>
      </c>
      <c r="B2529" t="s">
        <v>40</v>
      </c>
      <c r="C2529" t="s">
        <v>893</v>
      </c>
      <c r="D2529" t="s">
        <v>39</v>
      </c>
      <c r="E2529" s="20">
        <v>4.9985857641900001E-13</v>
      </c>
      <c r="F2529" s="37">
        <v>4.7849652466121607E-13</v>
      </c>
      <c r="G2529" s="37">
        <v>4.7849652466121607E-13</v>
      </c>
      <c r="H2529" s="37">
        <v>4.7849652466121607E-13</v>
      </c>
    </row>
    <row r="2530" spans="1:8">
      <c r="A2530" t="s">
        <v>892</v>
      </c>
      <c r="B2530" t="s">
        <v>42</v>
      </c>
      <c r="C2530" t="s">
        <v>893</v>
      </c>
      <c r="D2530" t="s">
        <v>39</v>
      </c>
      <c r="E2530">
        <v>3.3744337311299999E-8</v>
      </c>
      <c r="F2530" s="37">
        <v>3.4380349133111561E-11</v>
      </c>
      <c r="G2530" s="37">
        <v>3.4380349133111561E-11</v>
      </c>
      <c r="H2530" s="37">
        <v>3.4380349133111561E-11</v>
      </c>
    </row>
    <row r="2531" spans="1:8">
      <c r="A2531" t="s">
        <v>892</v>
      </c>
      <c r="B2531" t="s">
        <v>43</v>
      </c>
      <c r="C2531" t="s">
        <v>893</v>
      </c>
      <c r="D2531" t="s">
        <v>39</v>
      </c>
      <c r="E2531">
        <v>0</v>
      </c>
      <c r="F2531" s="37">
        <v>0</v>
      </c>
      <c r="G2531" s="37">
        <v>0</v>
      </c>
      <c r="H2531" s="37">
        <v>0</v>
      </c>
    </row>
    <row r="2532" spans="1:8">
      <c r="A2532" t="s">
        <v>892</v>
      </c>
      <c r="B2532" t="s">
        <v>44</v>
      </c>
      <c r="C2532" t="s">
        <v>893</v>
      </c>
      <c r="D2532" t="s">
        <v>39</v>
      </c>
      <c r="E2532">
        <v>0</v>
      </c>
      <c r="F2532" s="37">
        <v>0</v>
      </c>
      <c r="G2532" s="37">
        <v>0</v>
      </c>
      <c r="H2532" s="37">
        <v>0</v>
      </c>
    </row>
    <row r="2533" spans="1:8">
      <c r="A2533" t="s">
        <v>894</v>
      </c>
      <c r="B2533" t="s">
        <v>38</v>
      </c>
      <c r="D2533" t="s">
        <v>39</v>
      </c>
      <c r="E2533" s="20">
        <v>0</v>
      </c>
      <c r="F2533" s="37">
        <v>0</v>
      </c>
      <c r="G2533" s="37">
        <v>0</v>
      </c>
      <c r="H2533" s="37">
        <v>0</v>
      </c>
    </row>
    <row r="2534" spans="1:8">
      <c r="A2534" t="s">
        <v>894</v>
      </c>
      <c r="B2534" t="s">
        <v>40</v>
      </c>
      <c r="C2534" t="s">
        <v>895</v>
      </c>
      <c r="D2534" t="s">
        <v>39</v>
      </c>
      <c r="E2534">
        <v>0</v>
      </c>
      <c r="F2534" s="37">
        <v>0</v>
      </c>
      <c r="G2534" s="37">
        <v>0</v>
      </c>
      <c r="H2534" s="37">
        <v>0</v>
      </c>
    </row>
    <row r="2535" spans="1:8">
      <c r="A2535" t="s">
        <v>894</v>
      </c>
      <c r="B2535" t="s">
        <v>42</v>
      </c>
      <c r="C2535" t="s">
        <v>895</v>
      </c>
      <c r="D2535" t="s">
        <v>39</v>
      </c>
      <c r="E2535">
        <v>0</v>
      </c>
      <c r="F2535" s="37">
        <v>0</v>
      </c>
      <c r="G2535" s="37">
        <v>0</v>
      </c>
      <c r="H2535" s="37">
        <v>0</v>
      </c>
    </row>
    <row r="2536" spans="1:8">
      <c r="A2536" t="s">
        <v>894</v>
      </c>
      <c r="B2536" t="s">
        <v>43</v>
      </c>
      <c r="C2536" t="s">
        <v>895</v>
      </c>
      <c r="D2536" t="s">
        <v>39</v>
      </c>
      <c r="E2536">
        <v>0</v>
      </c>
      <c r="F2536" s="37">
        <v>0</v>
      </c>
      <c r="G2536" s="37">
        <v>0</v>
      </c>
      <c r="H2536" s="37">
        <v>0</v>
      </c>
    </row>
    <row r="2537" spans="1:8">
      <c r="A2537" t="s">
        <v>894</v>
      </c>
      <c r="B2537" t="s">
        <v>44</v>
      </c>
      <c r="C2537" t="s">
        <v>895</v>
      </c>
      <c r="D2537" t="s">
        <v>39</v>
      </c>
      <c r="E2537">
        <v>0</v>
      </c>
      <c r="F2537" s="37">
        <v>0</v>
      </c>
      <c r="G2537" s="37">
        <v>0</v>
      </c>
      <c r="H2537" s="37">
        <v>0</v>
      </c>
    </row>
    <row r="2538" spans="1:8">
      <c r="A2538" t="s">
        <v>896</v>
      </c>
      <c r="B2538" t="s">
        <v>38</v>
      </c>
      <c r="D2538" t="s">
        <v>39</v>
      </c>
      <c r="E2538">
        <v>0</v>
      </c>
      <c r="F2538" s="37">
        <v>0</v>
      </c>
      <c r="G2538" s="37">
        <v>0</v>
      </c>
      <c r="H2538" s="37">
        <v>0</v>
      </c>
    </row>
    <row r="2539" spans="1:8">
      <c r="A2539" t="s">
        <v>896</v>
      </c>
      <c r="B2539" t="s">
        <v>40</v>
      </c>
      <c r="C2539" t="s">
        <v>897</v>
      </c>
      <c r="D2539" t="s">
        <v>39</v>
      </c>
      <c r="E2539">
        <v>0</v>
      </c>
      <c r="F2539" s="37">
        <v>0</v>
      </c>
      <c r="G2539" s="37">
        <v>0</v>
      </c>
      <c r="H2539" s="37">
        <v>0</v>
      </c>
    </row>
    <row r="2540" spans="1:8">
      <c r="A2540" t="s">
        <v>896</v>
      </c>
      <c r="B2540" t="s">
        <v>42</v>
      </c>
      <c r="C2540" t="s">
        <v>897</v>
      </c>
      <c r="D2540" t="s">
        <v>39</v>
      </c>
      <c r="E2540">
        <v>0</v>
      </c>
      <c r="F2540" s="37">
        <v>0</v>
      </c>
      <c r="G2540" s="37">
        <v>0</v>
      </c>
      <c r="H2540" s="37">
        <v>0</v>
      </c>
    </row>
    <row r="2541" spans="1:8">
      <c r="A2541" t="s">
        <v>896</v>
      </c>
      <c r="B2541" t="s">
        <v>43</v>
      </c>
      <c r="C2541" t="s">
        <v>897</v>
      </c>
      <c r="D2541" t="s">
        <v>39</v>
      </c>
      <c r="E2541">
        <v>0</v>
      </c>
      <c r="F2541" s="37">
        <v>0</v>
      </c>
      <c r="G2541" s="37">
        <v>0</v>
      </c>
      <c r="H2541" s="37">
        <v>0</v>
      </c>
    </row>
    <row r="2542" spans="1:8">
      <c r="A2542" t="s">
        <v>896</v>
      </c>
      <c r="B2542" t="s">
        <v>44</v>
      </c>
      <c r="C2542" t="s">
        <v>897</v>
      </c>
      <c r="D2542" t="s">
        <v>39</v>
      </c>
      <c r="E2542" s="20">
        <v>0</v>
      </c>
      <c r="F2542" s="37">
        <v>0</v>
      </c>
      <c r="G2542" s="37">
        <v>0</v>
      </c>
      <c r="H2542" s="37">
        <v>0</v>
      </c>
    </row>
    <row r="2543" spans="1:8">
      <c r="A2543" t="s">
        <v>898</v>
      </c>
      <c r="B2543" t="s">
        <v>38</v>
      </c>
      <c r="D2543" t="s">
        <v>39</v>
      </c>
      <c r="E2543">
        <v>0</v>
      </c>
      <c r="F2543" s="37">
        <v>0</v>
      </c>
      <c r="G2543" s="37">
        <v>0</v>
      </c>
      <c r="H2543" s="37">
        <v>0</v>
      </c>
    </row>
    <row r="2544" spans="1:8">
      <c r="A2544" t="s">
        <v>898</v>
      </c>
      <c r="B2544" t="s">
        <v>40</v>
      </c>
      <c r="C2544" t="s">
        <v>899</v>
      </c>
      <c r="D2544" t="s">
        <v>39</v>
      </c>
      <c r="E2544" s="20">
        <v>6.1141801913200003E-14</v>
      </c>
      <c r="F2544" s="37">
        <v>1.3485046186311881E-13</v>
      </c>
      <c r="G2544" s="37">
        <v>1.3485046186311881E-13</v>
      </c>
      <c r="H2544" s="37">
        <v>1.3485046186311881E-13</v>
      </c>
    </row>
    <row r="2545" spans="1:8">
      <c r="A2545" t="s">
        <v>898</v>
      </c>
      <c r="B2545" t="s">
        <v>42</v>
      </c>
      <c r="C2545" t="s">
        <v>899</v>
      </c>
      <c r="D2545" t="s">
        <v>39</v>
      </c>
      <c r="E2545">
        <v>5.8104162658800002E-14</v>
      </c>
      <c r="F2545" s="37">
        <v>5.1633971604925707E-10</v>
      </c>
      <c r="G2545" s="37">
        <v>5.1633971604925707E-10</v>
      </c>
      <c r="H2545" s="37">
        <v>5.1633971604925707E-10</v>
      </c>
    </row>
    <row r="2546" spans="1:8">
      <c r="A2546" t="s">
        <v>898</v>
      </c>
      <c r="B2546" t="s">
        <v>43</v>
      </c>
      <c r="C2546" t="s">
        <v>899</v>
      </c>
      <c r="D2546" t="s">
        <v>39</v>
      </c>
      <c r="E2546">
        <v>0</v>
      </c>
      <c r="F2546" s="37">
        <v>0</v>
      </c>
      <c r="G2546" s="37">
        <v>0</v>
      </c>
      <c r="H2546" s="37">
        <v>0</v>
      </c>
    </row>
    <row r="2547" spans="1:8">
      <c r="A2547" t="s">
        <v>898</v>
      </c>
      <c r="B2547" t="s">
        <v>44</v>
      </c>
      <c r="C2547" t="s">
        <v>899</v>
      </c>
      <c r="D2547" t="s">
        <v>39</v>
      </c>
      <c r="E2547">
        <v>0</v>
      </c>
      <c r="F2547" s="37">
        <v>0</v>
      </c>
      <c r="G2547" s="37">
        <v>0</v>
      </c>
      <c r="H2547" s="37">
        <v>0</v>
      </c>
    </row>
    <row r="2548" spans="1:8">
      <c r="A2548" t="s">
        <v>898</v>
      </c>
      <c r="B2548" t="s">
        <v>45</v>
      </c>
      <c r="D2548" t="s">
        <v>39</v>
      </c>
      <c r="E2548" s="20">
        <v>0</v>
      </c>
      <c r="F2548" s="37">
        <v>0</v>
      </c>
      <c r="G2548" s="37">
        <v>0</v>
      </c>
      <c r="H2548" s="37">
        <v>0</v>
      </c>
    </row>
    <row r="2549" spans="1:8">
      <c r="A2549" t="s">
        <v>898</v>
      </c>
      <c r="B2549" t="s">
        <v>46</v>
      </c>
      <c r="D2549" t="s">
        <v>39</v>
      </c>
      <c r="E2549">
        <v>0</v>
      </c>
      <c r="F2549" s="37">
        <v>0</v>
      </c>
      <c r="G2549" s="37">
        <v>0</v>
      </c>
      <c r="H2549" s="37">
        <v>0</v>
      </c>
    </row>
    <row r="2550" spans="1:8">
      <c r="A2550" t="s">
        <v>898</v>
      </c>
      <c r="B2550" t="s">
        <v>47</v>
      </c>
      <c r="C2550" t="s">
        <v>899</v>
      </c>
      <c r="D2550" t="s">
        <v>39</v>
      </c>
      <c r="E2550">
        <v>0</v>
      </c>
      <c r="F2550" s="37">
        <v>0</v>
      </c>
      <c r="G2550" s="37">
        <v>0</v>
      </c>
      <c r="H2550" s="37">
        <v>0</v>
      </c>
    </row>
    <row r="2551" spans="1:8">
      <c r="A2551" t="s">
        <v>898</v>
      </c>
      <c r="B2551" t="s">
        <v>48</v>
      </c>
      <c r="C2551" t="s">
        <v>899</v>
      </c>
      <c r="D2551" t="s">
        <v>39</v>
      </c>
      <c r="E2551">
        <v>0</v>
      </c>
      <c r="F2551" s="37">
        <v>0</v>
      </c>
      <c r="G2551" s="37">
        <v>0</v>
      </c>
      <c r="H2551" s="37">
        <v>0</v>
      </c>
    </row>
    <row r="2552" spans="1:8">
      <c r="A2552" t="s">
        <v>898</v>
      </c>
      <c r="B2552" t="s">
        <v>49</v>
      </c>
      <c r="C2552" t="s">
        <v>899</v>
      </c>
      <c r="D2552" t="s">
        <v>39</v>
      </c>
      <c r="E2552">
        <v>0</v>
      </c>
      <c r="F2552" s="37">
        <v>0</v>
      </c>
      <c r="G2552" s="37">
        <v>0</v>
      </c>
      <c r="H2552" s="37">
        <v>0</v>
      </c>
    </row>
    <row r="2553" spans="1:8">
      <c r="A2553" t="s">
        <v>898</v>
      </c>
      <c r="B2553" t="s">
        <v>50</v>
      </c>
      <c r="C2553" t="s">
        <v>899</v>
      </c>
      <c r="D2553" t="s">
        <v>39</v>
      </c>
      <c r="E2553">
        <v>0</v>
      </c>
      <c r="F2553" s="37">
        <v>0</v>
      </c>
      <c r="G2553" s="37">
        <v>0</v>
      </c>
      <c r="H2553" s="37">
        <v>0</v>
      </c>
    </row>
    <row r="2554" spans="1:8">
      <c r="A2554" t="s">
        <v>898</v>
      </c>
      <c r="B2554" t="s">
        <v>51</v>
      </c>
      <c r="C2554" t="s">
        <v>899</v>
      </c>
      <c r="D2554" t="s">
        <v>39</v>
      </c>
      <c r="E2554" s="20">
        <v>2.2870614554899998E-8</v>
      </c>
      <c r="F2554" s="37">
        <v>4.7104116610198426E-10</v>
      </c>
      <c r="G2554" s="37">
        <v>4.7104116610198426E-10</v>
      </c>
      <c r="H2554" s="37">
        <v>4.7104116610198426E-10</v>
      </c>
    </row>
    <row r="2555" spans="1:8">
      <c r="A2555" t="s">
        <v>898</v>
      </c>
      <c r="B2555" t="s">
        <v>52</v>
      </c>
      <c r="C2555" t="s">
        <v>899</v>
      </c>
      <c r="D2555" t="s">
        <v>39</v>
      </c>
      <c r="E2555">
        <v>0</v>
      </c>
      <c r="F2555" s="37">
        <v>0</v>
      </c>
      <c r="G2555" s="37">
        <v>0</v>
      </c>
      <c r="H2555" s="37">
        <v>0</v>
      </c>
    </row>
    <row r="2556" spans="1:8">
      <c r="A2556" t="s">
        <v>900</v>
      </c>
      <c r="B2556" t="s">
        <v>38</v>
      </c>
      <c r="D2556" t="s">
        <v>39</v>
      </c>
      <c r="E2556">
        <v>1.0537797903000001E-20</v>
      </c>
      <c r="F2556" s="37">
        <v>1.2349271017181258E-13</v>
      </c>
      <c r="G2556" s="37">
        <v>1.2349271017181258E-13</v>
      </c>
      <c r="H2556" s="37">
        <v>1.2349271017181258E-13</v>
      </c>
    </row>
    <row r="2557" spans="1:8">
      <c r="A2557" t="s">
        <v>900</v>
      </c>
      <c r="B2557" t="s">
        <v>40</v>
      </c>
      <c r="C2557" t="s">
        <v>901</v>
      </c>
      <c r="D2557" t="s">
        <v>39</v>
      </c>
      <c r="E2557" s="20">
        <v>4.5681060740399999E-14</v>
      </c>
      <c r="F2557" s="37">
        <v>4.6859041727961194E-14</v>
      </c>
      <c r="G2557" s="37">
        <v>4.6859041727961194E-14</v>
      </c>
      <c r="H2557" s="37">
        <v>4.6859041727961194E-14</v>
      </c>
    </row>
    <row r="2558" spans="1:8">
      <c r="A2558" t="s">
        <v>900</v>
      </c>
      <c r="B2558" t="s">
        <v>42</v>
      </c>
      <c r="C2558" t="s">
        <v>901</v>
      </c>
      <c r="D2558" t="s">
        <v>39</v>
      </c>
      <c r="E2558">
        <v>3.3511279425999997E-11</v>
      </c>
      <c r="F2558" s="37">
        <v>2.6783801336358934E-14</v>
      </c>
      <c r="G2558" s="37">
        <v>2.6783801336358934E-14</v>
      </c>
      <c r="H2558" s="37">
        <v>2.6783801336358934E-14</v>
      </c>
    </row>
    <row r="2559" spans="1:8">
      <c r="A2559" t="s">
        <v>900</v>
      </c>
      <c r="B2559" t="s">
        <v>43</v>
      </c>
      <c r="C2559" t="s">
        <v>901</v>
      </c>
      <c r="D2559" t="s">
        <v>39</v>
      </c>
      <c r="E2559">
        <v>0</v>
      </c>
      <c r="F2559" s="37">
        <v>0</v>
      </c>
      <c r="G2559" s="37">
        <v>0</v>
      </c>
      <c r="H2559" s="37">
        <v>0</v>
      </c>
    </row>
    <row r="2560" spans="1:8">
      <c r="A2560" t="s">
        <v>900</v>
      </c>
      <c r="B2560" t="s">
        <v>44</v>
      </c>
      <c r="C2560" t="s">
        <v>901</v>
      </c>
      <c r="D2560" t="s">
        <v>39</v>
      </c>
      <c r="E2560">
        <v>0</v>
      </c>
      <c r="F2560" s="37">
        <v>0</v>
      </c>
      <c r="G2560" s="37">
        <v>0</v>
      </c>
      <c r="H2560" s="37">
        <v>0</v>
      </c>
    </row>
    <row r="2561" spans="1:8">
      <c r="A2561" t="s">
        <v>902</v>
      </c>
      <c r="B2561" t="s">
        <v>38</v>
      </c>
      <c r="D2561" t="s">
        <v>39</v>
      </c>
      <c r="E2561" s="20">
        <v>0</v>
      </c>
      <c r="F2561" s="37">
        <v>0</v>
      </c>
      <c r="G2561" s="37">
        <v>0</v>
      </c>
      <c r="H2561" s="37">
        <v>0</v>
      </c>
    </row>
    <row r="2562" spans="1:8">
      <c r="A2562" t="s">
        <v>902</v>
      </c>
      <c r="B2562" t="s">
        <v>40</v>
      </c>
      <c r="C2562" t="s">
        <v>903</v>
      </c>
      <c r="D2562" t="s">
        <v>39</v>
      </c>
      <c r="E2562" s="20">
        <v>6.8208384238999996E-17</v>
      </c>
      <c r="F2562" s="37">
        <v>7.5605739372606794E-17</v>
      </c>
      <c r="G2562" s="37">
        <v>7.5605739372606794E-17</v>
      </c>
      <c r="H2562" s="37">
        <v>7.5605739372606794E-17</v>
      </c>
    </row>
    <row r="2563" spans="1:8">
      <c r="A2563" t="s">
        <v>902</v>
      </c>
      <c r="B2563" t="s">
        <v>42</v>
      </c>
      <c r="C2563" t="s">
        <v>903</v>
      </c>
      <c r="D2563" t="s">
        <v>39</v>
      </c>
      <c r="E2563">
        <v>0</v>
      </c>
      <c r="F2563" s="37">
        <v>0</v>
      </c>
      <c r="G2563" s="37">
        <v>0</v>
      </c>
      <c r="H2563" s="37">
        <v>0</v>
      </c>
    </row>
    <row r="2564" spans="1:8">
      <c r="A2564" t="s">
        <v>902</v>
      </c>
      <c r="B2564" t="s">
        <v>43</v>
      </c>
      <c r="C2564" t="s">
        <v>903</v>
      </c>
      <c r="D2564" t="s">
        <v>39</v>
      </c>
      <c r="E2564">
        <v>0</v>
      </c>
      <c r="F2564" s="37">
        <v>0</v>
      </c>
      <c r="G2564" s="37">
        <v>0</v>
      </c>
      <c r="H2564" s="37">
        <v>0</v>
      </c>
    </row>
    <row r="2565" spans="1:8">
      <c r="A2565" t="s">
        <v>902</v>
      </c>
      <c r="B2565" t="s">
        <v>44</v>
      </c>
      <c r="C2565" t="s">
        <v>903</v>
      </c>
      <c r="D2565" t="s">
        <v>39</v>
      </c>
      <c r="E2565">
        <v>0</v>
      </c>
      <c r="F2565" s="37">
        <v>0</v>
      </c>
      <c r="G2565" s="37">
        <v>0</v>
      </c>
      <c r="H2565" s="37">
        <v>0</v>
      </c>
    </row>
    <row r="2566" spans="1:8">
      <c r="A2566" t="s">
        <v>902</v>
      </c>
      <c r="B2566" t="s">
        <v>45</v>
      </c>
      <c r="D2566" t="s">
        <v>39</v>
      </c>
      <c r="E2566">
        <v>0</v>
      </c>
      <c r="F2566" s="37">
        <v>0</v>
      </c>
      <c r="G2566" s="37">
        <v>0</v>
      </c>
      <c r="H2566" s="37">
        <v>0</v>
      </c>
    </row>
    <row r="2567" spans="1:8">
      <c r="A2567" t="s">
        <v>902</v>
      </c>
      <c r="B2567" t="s">
        <v>46</v>
      </c>
      <c r="D2567" t="s">
        <v>39</v>
      </c>
      <c r="E2567">
        <v>0</v>
      </c>
      <c r="F2567" s="37">
        <v>0</v>
      </c>
      <c r="G2567" s="37">
        <v>0</v>
      </c>
      <c r="H2567" s="37">
        <v>0</v>
      </c>
    </row>
    <row r="2568" spans="1:8">
      <c r="A2568" t="s">
        <v>902</v>
      </c>
      <c r="B2568" t="s">
        <v>47</v>
      </c>
      <c r="D2568" t="s">
        <v>39</v>
      </c>
      <c r="E2568">
        <v>0</v>
      </c>
      <c r="F2568" s="37">
        <v>0</v>
      </c>
      <c r="G2568" s="37">
        <v>0</v>
      </c>
      <c r="H2568" s="37">
        <v>0</v>
      </c>
    </row>
    <row r="2569" spans="1:8">
      <c r="A2569" t="s">
        <v>902</v>
      </c>
      <c r="B2569" t="s">
        <v>48</v>
      </c>
      <c r="D2569" t="s">
        <v>39</v>
      </c>
      <c r="E2569">
        <v>0</v>
      </c>
      <c r="F2569" s="37">
        <v>0</v>
      </c>
      <c r="G2569" s="37">
        <v>0</v>
      </c>
      <c r="H2569" s="37">
        <v>0</v>
      </c>
    </row>
    <row r="2570" spans="1:8">
      <c r="A2570" t="s">
        <v>902</v>
      </c>
      <c r="B2570" t="s">
        <v>49</v>
      </c>
      <c r="C2570" t="s">
        <v>903</v>
      </c>
      <c r="D2570" t="s">
        <v>39</v>
      </c>
      <c r="E2570">
        <v>0</v>
      </c>
      <c r="F2570" s="37">
        <v>0</v>
      </c>
      <c r="G2570" s="37">
        <v>0</v>
      </c>
      <c r="H2570" s="37">
        <v>0</v>
      </c>
    </row>
    <row r="2571" spans="1:8">
      <c r="A2571" t="s">
        <v>902</v>
      </c>
      <c r="B2571" t="s">
        <v>50</v>
      </c>
      <c r="C2571" t="s">
        <v>903</v>
      </c>
      <c r="D2571" t="s">
        <v>39</v>
      </c>
      <c r="E2571">
        <v>0</v>
      </c>
      <c r="F2571" s="37">
        <v>0</v>
      </c>
      <c r="G2571" s="37">
        <v>0</v>
      </c>
      <c r="H2571" s="37">
        <v>0</v>
      </c>
    </row>
    <row r="2572" spans="1:8">
      <c r="A2572" t="s">
        <v>902</v>
      </c>
      <c r="B2572" t="s">
        <v>51</v>
      </c>
      <c r="C2572" t="s">
        <v>903</v>
      </c>
      <c r="D2572" t="s">
        <v>39</v>
      </c>
      <c r="E2572">
        <v>0</v>
      </c>
      <c r="F2572" s="37">
        <v>0</v>
      </c>
      <c r="G2572" s="37">
        <v>0</v>
      </c>
      <c r="H2572" s="37">
        <v>0</v>
      </c>
    </row>
    <row r="2573" spans="1:8">
      <c r="A2573" t="s">
        <v>902</v>
      </c>
      <c r="B2573" t="s">
        <v>52</v>
      </c>
      <c r="C2573" t="s">
        <v>903</v>
      </c>
      <c r="D2573" t="s">
        <v>39</v>
      </c>
      <c r="E2573">
        <v>0</v>
      </c>
      <c r="F2573" s="37">
        <v>0</v>
      </c>
      <c r="G2573" s="37">
        <v>0</v>
      </c>
      <c r="H2573" s="37">
        <v>0</v>
      </c>
    </row>
    <row r="2574" spans="1:8">
      <c r="A2574" t="s">
        <v>904</v>
      </c>
      <c r="B2574" t="s">
        <v>38</v>
      </c>
      <c r="D2574" t="s">
        <v>39</v>
      </c>
      <c r="E2574">
        <v>0</v>
      </c>
      <c r="F2574" s="37">
        <v>0</v>
      </c>
      <c r="G2574" s="37">
        <v>0</v>
      </c>
      <c r="H2574" s="37">
        <v>0</v>
      </c>
    </row>
    <row r="2575" spans="1:8">
      <c r="A2575" t="s">
        <v>904</v>
      </c>
      <c r="B2575" t="s">
        <v>40</v>
      </c>
      <c r="C2575" t="s">
        <v>905</v>
      </c>
      <c r="D2575" t="s">
        <v>39</v>
      </c>
      <c r="E2575">
        <v>0</v>
      </c>
      <c r="F2575" s="37">
        <v>0</v>
      </c>
      <c r="G2575" s="37">
        <v>0</v>
      </c>
      <c r="H2575" s="37">
        <v>0</v>
      </c>
    </row>
    <row r="2576" spans="1:8">
      <c r="A2576" t="s">
        <v>904</v>
      </c>
      <c r="B2576" t="s">
        <v>42</v>
      </c>
      <c r="C2576" t="s">
        <v>905</v>
      </c>
      <c r="D2576" t="s">
        <v>39</v>
      </c>
      <c r="E2576">
        <v>0</v>
      </c>
      <c r="F2576" s="37">
        <v>0</v>
      </c>
      <c r="G2576" s="37">
        <v>0</v>
      </c>
      <c r="H2576" s="37">
        <v>0</v>
      </c>
    </row>
    <row r="2577" spans="1:8">
      <c r="A2577" t="s">
        <v>904</v>
      </c>
      <c r="B2577" t="s">
        <v>43</v>
      </c>
      <c r="C2577" t="s">
        <v>905</v>
      </c>
      <c r="D2577" t="s">
        <v>39</v>
      </c>
      <c r="E2577">
        <v>0</v>
      </c>
      <c r="F2577" s="37">
        <v>0</v>
      </c>
      <c r="G2577" s="37">
        <v>0</v>
      </c>
      <c r="H2577" s="37">
        <v>0</v>
      </c>
    </row>
    <row r="2578" spans="1:8">
      <c r="A2578" t="s">
        <v>904</v>
      </c>
      <c r="B2578" t="s">
        <v>44</v>
      </c>
      <c r="C2578" t="s">
        <v>905</v>
      </c>
      <c r="D2578" t="s">
        <v>39</v>
      </c>
      <c r="E2578" s="20">
        <v>0</v>
      </c>
      <c r="F2578" s="37">
        <v>0</v>
      </c>
      <c r="G2578" s="37">
        <v>0</v>
      </c>
      <c r="H2578" s="37">
        <v>0</v>
      </c>
    </row>
    <row r="2579" spans="1:8">
      <c r="A2579" t="s">
        <v>906</v>
      </c>
      <c r="B2579" t="s">
        <v>38</v>
      </c>
      <c r="D2579" t="s">
        <v>39</v>
      </c>
      <c r="E2579">
        <v>4.4699680174700003E-8</v>
      </c>
      <c r="F2579" s="37">
        <v>4.0397179507226464E-3</v>
      </c>
      <c r="G2579" s="37">
        <v>4.0397179507226464E-3</v>
      </c>
      <c r="H2579" s="37">
        <v>4.0397179507226464E-3</v>
      </c>
    </row>
    <row r="2580" spans="1:8">
      <c r="A2580" t="s">
        <v>906</v>
      </c>
      <c r="B2580" t="s">
        <v>40</v>
      </c>
      <c r="C2580" t="s">
        <v>885</v>
      </c>
      <c r="D2580" t="s">
        <v>39</v>
      </c>
      <c r="E2580" s="20">
        <v>1.0528368660100001E-5</v>
      </c>
      <c r="F2580" s="37">
        <v>1.335433087137373E-5</v>
      </c>
      <c r="G2580" s="37">
        <v>1.335433087137373E-5</v>
      </c>
      <c r="H2580" s="37">
        <v>1.335433087137373E-5</v>
      </c>
    </row>
    <row r="2581" spans="1:8">
      <c r="A2581" t="s">
        <v>906</v>
      </c>
      <c r="B2581" t="s">
        <v>42</v>
      </c>
      <c r="C2581" t="s">
        <v>885</v>
      </c>
      <c r="D2581" t="s">
        <v>39</v>
      </c>
      <c r="E2581" s="20">
        <v>9.8400811222700002E-4</v>
      </c>
      <c r="F2581" s="37">
        <v>1.6554010630980042E-5</v>
      </c>
      <c r="G2581" s="37">
        <v>1.6554010630980042E-5</v>
      </c>
      <c r="H2581" s="37">
        <v>1.6554010630980042E-5</v>
      </c>
    </row>
    <row r="2582" spans="1:8">
      <c r="A2582" t="s">
        <v>906</v>
      </c>
      <c r="B2582" t="s">
        <v>43</v>
      </c>
      <c r="C2582" t="s">
        <v>885</v>
      </c>
      <c r="D2582" t="s">
        <v>39</v>
      </c>
      <c r="E2582">
        <v>0</v>
      </c>
      <c r="F2582" s="37">
        <v>0</v>
      </c>
      <c r="G2582" s="37">
        <v>0</v>
      </c>
      <c r="H2582" s="37">
        <v>0</v>
      </c>
    </row>
    <row r="2583" spans="1:8">
      <c r="A2583" t="s">
        <v>906</v>
      </c>
      <c r="B2583" t="s">
        <v>44</v>
      </c>
      <c r="C2583" t="s">
        <v>885</v>
      </c>
      <c r="D2583" t="s">
        <v>39</v>
      </c>
      <c r="E2583">
        <v>1.70746156429E-15</v>
      </c>
      <c r="F2583" s="37">
        <v>1.476652104717916E-15</v>
      </c>
      <c r="G2583" s="37">
        <v>1.476652104717916E-15</v>
      </c>
      <c r="H2583" s="37">
        <v>1.476652104717916E-15</v>
      </c>
    </row>
    <row r="2584" spans="1:8">
      <c r="A2584" t="s">
        <v>907</v>
      </c>
      <c r="B2584" t="s">
        <v>38</v>
      </c>
      <c r="D2584" t="s">
        <v>39</v>
      </c>
      <c r="E2584">
        <v>0</v>
      </c>
      <c r="F2584" s="37">
        <v>0</v>
      </c>
      <c r="G2584" s="37">
        <v>0</v>
      </c>
      <c r="H2584" s="37">
        <v>0</v>
      </c>
    </row>
    <row r="2585" spans="1:8">
      <c r="A2585" t="s">
        <v>907</v>
      </c>
      <c r="B2585" t="s">
        <v>40</v>
      </c>
      <c r="C2585" t="s">
        <v>908</v>
      </c>
      <c r="D2585" t="s">
        <v>39</v>
      </c>
      <c r="E2585" s="20">
        <v>4.3694298316400002E-14</v>
      </c>
      <c r="F2585" s="37">
        <v>8.4620753658274809E-14</v>
      </c>
      <c r="G2585" s="37">
        <v>8.4620753658274809E-14</v>
      </c>
      <c r="H2585" s="37">
        <v>8.4620753658274809E-14</v>
      </c>
    </row>
    <row r="2586" spans="1:8">
      <c r="A2586" t="s">
        <v>907</v>
      </c>
      <c r="B2586" t="s">
        <v>42</v>
      </c>
      <c r="C2586" t="s">
        <v>908</v>
      </c>
      <c r="D2586" t="s">
        <v>39</v>
      </c>
      <c r="E2586">
        <v>1.06094629996E-13</v>
      </c>
      <c r="F2586" s="37">
        <v>9.4280459416733682E-10</v>
      </c>
      <c r="G2586" s="37">
        <v>9.4280459416733682E-10</v>
      </c>
      <c r="H2586" s="37">
        <v>9.4280459416733682E-10</v>
      </c>
    </row>
    <row r="2587" spans="1:8">
      <c r="A2587" t="s">
        <v>907</v>
      </c>
      <c r="B2587" t="s">
        <v>43</v>
      </c>
      <c r="C2587" t="s">
        <v>908</v>
      </c>
      <c r="D2587" t="s">
        <v>39</v>
      </c>
      <c r="E2587">
        <v>0</v>
      </c>
      <c r="F2587" s="37">
        <v>0</v>
      </c>
      <c r="G2587" s="37">
        <v>0</v>
      </c>
      <c r="H2587" s="37">
        <v>0</v>
      </c>
    </row>
    <row r="2588" spans="1:8">
      <c r="A2588" t="s">
        <v>907</v>
      </c>
      <c r="B2588" t="s">
        <v>44</v>
      </c>
      <c r="C2588" t="s">
        <v>908</v>
      </c>
      <c r="D2588" t="s">
        <v>39</v>
      </c>
      <c r="E2588" s="20">
        <v>0</v>
      </c>
      <c r="F2588" s="37">
        <v>0</v>
      </c>
      <c r="G2588" s="37">
        <v>0</v>
      </c>
      <c r="H2588" s="37">
        <v>0</v>
      </c>
    </row>
    <row r="2589" spans="1:8">
      <c r="A2589" t="s">
        <v>909</v>
      </c>
      <c r="B2589" t="s">
        <v>38</v>
      </c>
      <c r="D2589" t="s">
        <v>39</v>
      </c>
      <c r="E2589" s="20">
        <v>4.7120232398600003E-18</v>
      </c>
      <c r="F2589" s="37">
        <v>5.5220314098047913E-11</v>
      </c>
      <c r="G2589" s="37">
        <v>5.5220314098047913E-11</v>
      </c>
      <c r="H2589" s="37">
        <v>5.5220314098047913E-11</v>
      </c>
    </row>
    <row r="2590" spans="1:8">
      <c r="A2590" t="s">
        <v>909</v>
      </c>
      <c r="B2590" t="s">
        <v>40</v>
      </c>
      <c r="C2590" t="s">
        <v>910</v>
      </c>
      <c r="D2590" t="s">
        <v>39</v>
      </c>
      <c r="E2590" s="20">
        <v>4.2440060325600003E-11</v>
      </c>
      <c r="F2590" s="37">
        <v>5.1565777596918805E-11</v>
      </c>
      <c r="G2590" s="37">
        <v>5.1565777596918805E-11</v>
      </c>
      <c r="H2590" s="37">
        <v>5.1565777596918805E-11</v>
      </c>
    </row>
    <row r="2591" spans="1:8">
      <c r="A2591" t="s">
        <v>909</v>
      </c>
      <c r="B2591" t="s">
        <v>42</v>
      </c>
      <c r="C2591" t="s">
        <v>910</v>
      </c>
      <c r="D2591" t="s">
        <v>39</v>
      </c>
      <c r="E2591">
        <v>0</v>
      </c>
      <c r="F2591" s="37">
        <v>0</v>
      </c>
      <c r="G2591" s="37">
        <v>0</v>
      </c>
      <c r="H2591" s="37">
        <v>0</v>
      </c>
    </row>
    <row r="2592" spans="1:8">
      <c r="A2592" t="s">
        <v>909</v>
      </c>
      <c r="B2592" t="s">
        <v>43</v>
      </c>
      <c r="C2592" t="s">
        <v>910</v>
      </c>
      <c r="D2592" t="s">
        <v>39</v>
      </c>
      <c r="E2592">
        <v>0</v>
      </c>
      <c r="F2592" s="37">
        <v>0</v>
      </c>
      <c r="G2592" s="37">
        <v>0</v>
      </c>
      <c r="H2592" s="37">
        <v>0</v>
      </c>
    </row>
    <row r="2593" spans="1:8">
      <c r="A2593" t="s">
        <v>909</v>
      </c>
      <c r="B2593" t="s">
        <v>44</v>
      </c>
      <c r="C2593" t="s">
        <v>910</v>
      </c>
      <c r="D2593" t="s">
        <v>39</v>
      </c>
      <c r="E2593">
        <v>0</v>
      </c>
      <c r="F2593" s="37">
        <v>0</v>
      </c>
      <c r="G2593" s="37">
        <v>0</v>
      </c>
      <c r="H2593" s="37">
        <v>0</v>
      </c>
    </row>
    <row r="2594" spans="1:8">
      <c r="A2594" t="s">
        <v>909</v>
      </c>
      <c r="B2594" t="s">
        <v>45</v>
      </c>
      <c r="D2594" t="s">
        <v>39</v>
      </c>
      <c r="E2594">
        <v>0</v>
      </c>
      <c r="F2594" s="37">
        <v>0</v>
      </c>
      <c r="G2594" s="37">
        <v>0</v>
      </c>
      <c r="H2594" s="37">
        <v>0</v>
      </c>
    </row>
    <row r="2595" spans="1:8">
      <c r="A2595" t="s">
        <v>909</v>
      </c>
      <c r="B2595" t="s">
        <v>46</v>
      </c>
      <c r="D2595" t="s">
        <v>39</v>
      </c>
      <c r="E2595">
        <v>0</v>
      </c>
      <c r="F2595" s="37">
        <v>0</v>
      </c>
      <c r="G2595" s="37">
        <v>0</v>
      </c>
      <c r="H2595" s="37">
        <v>0</v>
      </c>
    </row>
    <row r="2596" spans="1:8">
      <c r="A2596" t="s">
        <v>909</v>
      </c>
      <c r="B2596" t="s">
        <v>47</v>
      </c>
      <c r="C2596" t="s">
        <v>910</v>
      </c>
      <c r="D2596" t="s">
        <v>39</v>
      </c>
      <c r="E2596">
        <v>0</v>
      </c>
      <c r="F2596" s="37">
        <v>0</v>
      </c>
      <c r="G2596" s="37">
        <v>0</v>
      </c>
      <c r="H2596" s="37">
        <v>0</v>
      </c>
    </row>
    <row r="2597" spans="1:8">
      <c r="A2597" t="s">
        <v>909</v>
      </c>
      <c r="B2597" t="s">
        <v>48</v>
      </c>
      <c r="C2597" t="s">
        <v>910</v>
      </c>
      <c r="D2597" t="s">
        <v>39</v>
      </c>
      <c r="E2597">
        <v>0</v>
      </c>
      <c r="F2597" s="37">
        <v>0</v>
      </c>
      <c r="G2597" s="37">
        <v>0</v>
      </c>
      <c r="H2597" s="37">
        <v>0</v>
      </c>
    </row>
    <row r="2598" spans="1:8">
      <c r="A2598" t="s">
        <v>909</v>
      </c>
      <c r="B2598" t="s">
        <v>49</v>
      </c>
      <c r="C2598" t="s">
        <v>910</v>
      </c>
      <c r="D2598" t="s">
        <v>39</v>
      </c>
      <c r="E2598">
        <v>0</v>
      </c>
      <c r="F2598" s="37">
        <v>0</v>
      </c>
      <c r="G2598" s="37">
        <v>0</v>
      </c>
      <c r="H2598" s="37">
        <v>0</v>
      </c>
    </row>
    <row r="2599" spans="1:8">
      <c r="A2599" t="s">
        <v>909</v>
      </c>
      <c r="B2599" t="s">
        <v>50</v>
      </c>
      <c r="C2599" t="s">
        <v>910</v>
      </c>
      <c r="D2599" t="s">
        <v>39</v>
      </c>
      <c r="E2599">
        <v>0</v>
      </c>
      <c r="F2599" s="37">
        <v>0</v>
      </c>
      <c r="G2599" s="37">
        <v>0</v>
      </c>
      <c r="H2599" s="37">
        <v>0</v>
      </c>
    </row>
    <row r="2600" spans="1:8">
      <c r="A2600" t="s">
        <v>909</v>
      </c>
      <c r="B2600" t="s">
        <v>51</v>
      </c>
      <c r="C2600" t="s">
        <v>910</v>
      </c>
      <c r="D2600" t="s">
        <v>39</v>
      </c>
      <c r="E2600">
        <v>0</v>
      </c>
      <c r="F2600" s="37">
        <v>0</v>
      </c>
      <c r="G2600" s="37">
        <v>0</v>
      </c>
      <c r="H2600" s="37">
        <v>0</v>
      </c>
    </row>
    <row r="2601" spans="1:8">
      <c r="A2601" t="s">
        <v>909</v>
      </c>
      <c r="B2601" t="s">
        <v>52</v>
      </c>
      <c r="C2601" t="s">
        <v>910</v>
      </c>
      <c r="D2601" t="s">
        <v>39</v>
      </c>
      <c r="E2601">
        <v>0</v>
      </c>
      <c r="F2601" s="37">
        <v>0</v>
      </c>
      <c r="G2601" s="37">
        <v>0</v>
      </c>
      <c r="H2601" s="37">
        <v>0</v>
      </c>
    </row>
    <row r="2602" spans="1:8">
      <c r="A2602" t="s">
        <v>911</v>
      </c>
      <c r="B2602" t="s">
        <v>38</v>
      </c>
      <c r="D2602" t="s">
        <v>39</v>
      </c>
      <c r="E2602" s="20">
        <v>1.43766287026E-9</v>
      </c>
      <c r="F2602" s="37">
        <v>2.5026318365847321E-9</v>
      </c>
      <c r="G2602" s="37">
        <v>2.5026318365847321E-9</v>
      </c>
      <c r="H2602" s="37">
        <v>2.5026318365847321E-9</v>
      </c>
    </row>
    <row r="2603" spans="1:8">
      <c r="A2603" t="s">
        <v>911</v>
      </c>
      <c r="B2603" t="s">
        <v>40</v>
      </c>
      <c r="C2603" t="s">
        <v>912</v>
      </c>
      <c r="D2603" t="s">
        <v>39</v>
      </c>
      <c r="E2603" s="20">
        <v>5.6886135358600005E-14</v>
      </c>
      <c r="F2603" s="37">
        <v>1.287327668466924E-13</v>
      </c>
      <c r="G2603" s="37">
        <v>1.287327668466924E-13</v>
      </c>
      <c r="H2603" s="37">
        <v>1.287327668466924E-13</v>
      </c>
    </row>
    <row r="2604" spans="1:8">
      <c r="A2604" t="s">
        <v>911</v>
      </c>
      <c r="B2604" t="s">
        <v>42</v>
      </c>
      <c r="C2604" t="s">
        <v>912</v>
      </c>
      <c r="D2604" t="s">
        <v>39</v>
      </c>
      <c r="E2604">
        <v>0</v>
      </c>
      <c r="F2604" s="37">
        <v>0</v>
      </c>
      <c r="G2604" s="37">
        <v>0</v>
      </c>
      <c r="H2604" s="37">
        <v>0</v>
      </c>
    </row>
    <row r="2605" spans="1:8">
      <c r="A2605" t="s">
        <v>911</v>
      </c>
      <c r="B2605" t="s">
        <v>43</v>
      </c>
      <c r="C2605" t="s">
        <v>912</v>
      </c>
      <c r="D2605" t="s">
        <v>39</v>
      </c>
      <c r="E2605">
        <v>0</v>
      </c>
      <c r="F2605" s="37">
        <v>0</v>
      </c>
      <c r="G2605" s="37">
        <v>0</v>
      </c>
      <c r="H2605" s="37">
        <v>0</v>
      </c>
    </row>
    <row r="2606" spans="1:8">
      <c r="A2606" t="s">
        <v>911</v>
      </c>
      <c r="B2606" t="s">
        <v>44</v>
      </c>
      <c r="C2606" t="s">
        <v>912</v>
      </c>
      <c r="D2606" t="s">
        <v>39</v>
      </c>
      <c r="E2606">
        <v>0</v>
      </c>
      <c r="F2606" s="37">
        <v>0</v>
      </c>
      <c r="G2606" s="37">
        <v>0</v>
      </c>
      <c r="H2606" s="37">
        <v>0</v>
      </c>
    </row>
    <row r="2607" spans="1:8">
      <c r="A2607" t="s">
        <v>913</v>
      </c>
      <c r="B2607" t="s">
        <v>38</v>
      </c>
      <c r="D2607" t="s">
        <v>39</v>
      </c>
      <c r="E2607">
        <v>0</v>
      </c>
      <c r="F2607" s="37">
        <v>0</v>
      </c>
      <c r="G2607" s="37">
        <v>0</v>
      </c>
      <c r="H2607" s="37">
        <v>0</v>
      </c>
    </row>
    <row r="2608" spans="1:8">
      <c r="A2608" t="s">
        <v>913</v>
      </c>
      <c r="B2608" t="s">
        <v>40</v>
      </c>
      <c r="C2608" t="s">
        <v>914</v>
      </c>
      <c r="D2608" t="s">
        <v>39</v>
      </c>
      <c r="E2608" s="20">
        <v>1.10732666809E-16</v>
      </c>
      <c r="F2608" s="37">
        <v>1.2274187651921679E-16</v>
      </c>
      <c r="G2608" s="37">
        <v>1.2274187651921679E-16</v>
      </c>
      <c r="H2608" s="37">
        <v>1.2274187651921679E-16</v>
      </c>
    </row>
    <row r="2609" spans="1:8">
      <c r="A2609" t="s">
        <v>913</v>
      </c>
      <c r="B2609" t="s">
        <v>42</v>
      </c>
      <c r="C2609" t="s">
        <v>914</v>
      </c>
      <c r="D2609" t="s">
        <v>39</v>
      </c>
      <c r="E2609">
        <v>0</v>
      </c>
      <c r="F2609" s="37">
        <v>0</v>
      </c>
      <c r="G2609" s="37">
        <v>0</v>
      </c>
      <c r="H2609" s="37">
        <v>0</v>
      </c>
    </row>
    <row r="2610" spans="1:8">
      <c r="A2610" t="s">
        <v>913</v>
      </c>
      <c r="B2610" t="s">
        <v>43</v>
      </c>
      <c r="C2610" t="s">
        <v>914</v>
      </c>
      <c r="D2610" t="s">
        <v>39</v>
      </c>
      <c r="E2610">
        <v>0</v>
      </c>
      <c r="F2610" s="37">
        <v>0</v>
      </c>
      <c r="G2610" s="37">
        <v>0</v>
      </c>
      <c r="H2610" s="37">
        <v>0</v>
      </c>
    </row>
    <row r="2611" spans="1:8">
      <c r="A2611" t="s">
        <v>913</v>
      </c>
      <c r="B2611" t="s">
        <v>44</v>
      </c>
      <c r="C2611" t="s">
        <v>914</v>
      </c>
      <c r="D2611" t="s">
        <v>39</v>
      </c>
      <c r="E2611">
        <v>0</v>
      </c>
      <c r="F2611" s="37">
        <v>0</v>
      </c>
      <c r="G2611" s="37">
        <v>0</v>
      </c>
      <c r="H2611" s="37">
        <v>0</v>
      </c>
    </row>
    <row r="2612" spans="1:8">
      <c r="A2612" t="s">
        <v>915</v>
      </c>
      <c r="B2612" t="s">
        <v>38</v>
      </c>
      <c r="D2612" t="s">
        <v>39</v>
      </c>
      <c r="E2612">
        <v>0</v>
      </c>
      <c r="F2612" s="37">
        <v>0</v>
      </c>
      <c r="G2612" s="37">
        <v>0</v>
      </c>
      <c r="H2612" s="37">
        <v>0</v>
      </c>
    </row>
    <row r="2613" spans="1:8">
      <c r="A2613" t="s">
        <v>915</v>
      </c>
      <c r="B2613" t="s">
        <v>40</v>
      </c>
      <c r="C2613" t="s">
        <v>916</v>
      </c>
      <c r="D2613" t="s">
        <v>39</v>
      </c>
      <c r="E2613" s="20">
        <v>2.1702666396600001E-14</v>
      </c>
      <c r="F2613" s="37">
        <v>2.4056371788806405E-14</v>
      </c>
      <c r="G2613" s="37">
        <v>2.4056371788806405E-14</v>
      </c>
      <c r="H2613" s="37">
        <v>2.4056371788806405E-14</v>
      </c>
    </row>
    <row r="2614" spans="1:8">
      <c r="A2614" t="s">
        <v>915</v>
      </c>
      <c r="B2614" t="s">
        <v>42</v>
      </c>
      <c r="C2614" t="s">
        <v>916</v>
      </c>
      <c r="D2614" t="s">
        <v>39</v>
      </c>
      <c r="E2614">
        <v>0</v>
      </c>
      <c r="F2614" s="37">
        <v>0</v>
      </c>
      <c r="G2614" s="37">
        <v>0</v>
      </c>
      <c r="H2614" s="37">
        <v>0</v>
      </c>
    </row>
    <row r="2615" spans="1:8">
      <c r="A2615" t="s">
        <v>915</v>
      </c>
      <c r="B2615" t="s">
        <v>43</v>
      </c>
      <c r="C2615" t="s">
        <v>916</v>
      </c>
      <c r="D2615" t="s">
        <v>39</v>
      </c>
      <c r="E2615">
        <v>0</v>
      </c>
      <c r="F2615" s="37">
        <v>0</v>
      </c>
      <c r="G2615" s="37">
        <v>0</v>
      </c>
      <c r="H2615" s="37">
        <v>0</v>
      </c>
    </row>
    <row r="2616" spans="1:8">
      <c r="A2616" t="s">
        <v>915</v>
      </c>
      <c r="B2616" t="s">
        <v>44</v>
      </c>
      <c r="C2616" t="s">
        <v>916</v>
      </c>
      <c r="D2616" t="s">
        <v>39</v>
      </c>
      <c r="E2616" s="20">
        <v>0</v>
      </c>
      <c r="F2616" s="37">
        <v>0</v>
      </c>
      <c r="G2616" s="37">
        <v>0</v>
      </c>
      <c r="H2616" s="37">
        <v>0</v>
      </c>
    </row>
    <row r="2617" spans="1:8">
      <c r="A2617" t="s">
        <v>917</v>
      </c>
      <c r="B2617" t="s">
        <v>40</v>
      </c>
      <c r="C2617" t="s">
        <v>918</v>
      </c>
      <c r="D2617" t="s">
        <v>39</v>
      </c>
      <c r="E2617">
        <v>3.07640224205E-16</v>
      </c>
      <c r="F2617" s="37">
        <v>3.4812094727021202E-16</v>
      </c>
      <c r="G2617" s="37">
        <v>3.4812094727021202E-16</v>
      </c>
      <c r="H2617" s="37">
        <v>3.4812094727021202E-16</v>
      </c>
    </row>
    <row r="2618" spans="1:8">
      <c r="A2618" t="s">
        <v>917</v>
      </c>
      <c r="B2618" t="s">
        <v>42</v>
      </c>
      <c r="C2618" t="s">
        <v>918</v>
      </c>
      <c r="D2618" t="s">
        <v>39</v>
      </c>
      <c r="E2618">
        <v>0</v>
      </c>
      <c r="F2618" s="37">
        <v>0</v>
      </c>
      <c r="G2618" s="37">
        <v>0</v>
      </c>
      <c r="H2618" s="37">
        <v>0</v>
      </c>
    </row>
    <row r="2619" spans="1:8">
      <c r="A2619" t="s">
        <v>917</v>
      </c>
      <c r="B2619" t="s">
        <v>43</v>
      </c>
      <c r="C2619" t="s">
        <v>918</v>
      </c>
      <c r="D2619" t="s">
        <v>39</v>
      </c>
      <c r="E2619">
        <v>0</v>
      </c>
      <c r="F2619" s="37">
        <v>0</v>
      </c>
      <c r="G2619" s="37">
        <v>0</v>
      </c>
      <c r="H2619" s="37">
        <v>0</v>
      </c>
    </row>
    <row r="2620" spans="1:8">
      <c r="A2620" t="s">
        <v>917</v>
      </c>
      <c r="B2620" t="s">
        <v>44</v>
      </c>
      <c r="C2620" t="s">
        <v>918</v>
      </c>
      <c r="D2620" t="s">
        <v>39</v>
      </c>
      <c r="E2620" s="20">
        <v>0</v>
      </c>
      <c r="F2620" s="37">
        <v>0</v>
      </c>
      <c r="G2620" s="37">
        <v>0</v>
      </c>
      <c r="H2620" s="37">
        <v>0</v>
      </c>
    </row>
    <row r="2621" spans="1:8">
      <c r="A2621" t="s">
        <v>919</v>
      </c>
      <c r="B2621" t="s">
        <v>38</v>
      </c>
      <c r="D2621" t="s">
        <v>39</v>
      </c>
      <c r="E2621">
        <v>2.8320747590499998E-9</v>
      </c>
      <c r="F2621" s="37">
        <v>3.6867718463001595E-10</v>
      </c>
      <c r="G2621" s="37">
        <v>3.6867718463001595E-10</v>
      </c>
      <c r="H2621" s="37">
        <v>3.6867718463001595E-10</v>
      </c>
    </row>
    <row r="2622" spans="1:8">
      <c r="A2622" t="s">
        <v>919</v>
      </c>
      <c r="B2622" t="s">
        <v>40</v>
      </c>
      <c r="C2622" t="s">
        <v>920</v>
      </c>
      <c r="D2622" t="s">
        <v>39</v>
      </c>
      <c r="E2622" s="20">
        <v>2.0562052828800001E-9</v>
      </c>
      <c r="F2622" s="37">
        <v>5.5582718236931599E-9</v>
      </c>
      <c r="G2622" s="37">
        <v>5.5582718236931599E-9</v>
      </c>
      <c r="H2622" s="37">
        <v>5.5582718236931599E-9</v>
      </c>
    </row>
    <row r="2623" spans="1:8">
      <c r="A2623" t="s">
        <v>919</v>
      </c>
      <c r="B2623" t="s">
        <v>42</v>
      </c>
      <c r="C2623" t="s">
        <v>920</v>
      </c>
      <c r="D2623" t="s">
        <v>39</v>
      </c>
      <c r="E2623">
        <v>4.2094839546800004E-9</v>
      </c>
      <c r="F2623" s="37">
        <v>1.4254008238262451E-9</v>
      </c>
      <c r="G2623" s="37">
        <v>1.4254008238262451E-9</v>
      </c>
      <c r="H2623" s="37">
        <v>1.4254008238262451E-9</v>
      </c>
    </row>
    <row r="2624" spans="1:8">
      <c r="A2624" t="s">
        <v>919</v>
      </c>
      <c r="B2624" t="s">
        <v>43</v>
      </c>
      <c r="C2624" t="s">
        <v>920</v>
      </c>
      <c r="D2624" t="s">
        <v>39</v>
      </c>
      <c r="E2624">
        <v>0</v>
      </c>
      <c r="F2624" s="37">
        <v>0</v>
      </c>
      <c r="G2624" s="37">
        <v>0</v>
      </c>
      <c r="H2624" s="37">
        <v>0</v>
      </c>
    </row>
    <row r="2625" spans="1:8">
      <c r="A2625" t="s">
        <v>919</v>
      </c>
      <c r="B2625" t="s">
        <v>44</v>
      </c>
      <c r="C2625" t="s">
        <v>920</v>
      </c>
      <c r="D2625" t="s">
        <v>39</v>
      </c>
      <c r="E2625" s="20">
        <v>0</v>
      </c>
      <c r="F2625" s="37">
        <v>0</v>
      </c>
      <c r="G2625" s="37">
        <v>0</v>
      </c>
      <c r="H2625" s="37">
        <v>0</v>
      </c>
    </row>
    <row r="2626" spans="1:8">
      <c r="A2626" t="s">
        <v>919</v>
      </c>
      <c r="B2626" t="s">
        <v>45</v>
      </c>
      <c r="D2626" t="s">
        <v>39</v>
      </c>
      <c r="E2626" s="20">
        <v>1.4055898423800001E-10</v>
      </c>
      <c r="F2626" s="37">
        <v>4.7177351836653086E-11</v>
      </c>
      <c r="G2626" s="37">
        <v>4.7177351836653086E-11</v>
      </c>
      <c r="H2626" s="37">
        <v>4.7177351836653086E-11</v>
      </c>
    </row>
    <row r="2627" spans="1:8">
      <c r="A2627" t="s">
        <v>919</v>
      </c>
      <c r="B2627" t="s">
        <v>46</v>
      </c>
      <c r="C2627" t="s">
        <v>920</v>
      </c>
      <c r="D2627" t="s">
        <v>39</v>
      </c>
      <c r="E2627">
        <v>0</v>
      </c>
      <c r="F2627" s="37">
        <v>0</v>
      </c>
      <c r="G2627" s="37">
        <v>0</v>
      </c>
      <c r="H2627" s="37">
        <v>0</v>
      </c>
    </row>
    <row r="2628" spans="1:8">
      <c r="A2628" t="s">
        <v>919</v>
      </c>
      <c r="B2628" t="s">
        <v>47</v>
      </c>
      <c r="C2628" t="s">
        <v>920</v>
      </c>
      <c r="D2628" t="s">
        <v>39</v>
      </c>
      <c r="E2628">
        <v>0</v>
      </c>
      <c r="F2628" s="37">
        <v>0</v>
      </c>
      <c r="G2628" s="37">
        <v>0</v>
      </c>
      <c r="H2628" s="37">
        <v>0</v>
      </c>
    </row>
    <row r="2629" spans="1:8">
      <c r="A2629" t="s">
        <v>919</v>
      </c>
      <c r="B2629" t="s">
        <v>48</v>
      </c>
      <c r="C2629" t="s">
        <v>920</v>
      </c>
      <c r="D2629" t="s">
        <v>39</v>
      </c>
      <c r="E2629">
        <v>0</v>
      </c>
      <c r="F2629" s="37">
        <v>0</v>
      </c>
      <c r="G2629" s="37">
        <v>0</v>
      </c>
      <c r="H2629" s="37">
        <v>0</v>
      </c>
    </row>
    <row r="2630" spans="1:8">
      <c r="A2630" t="s">
        <v>919</v>
      </c>
      <c r="B2630" t="s">
        <v>49</v>
      </c>
      <c r="C2630" t="s">
        <v>920</v>
      </c>
      <c r="D2630" t="s">
        <v>39</v>
      </c>
      <c r="E2630">
        <v>0</v>
      </c>
      <c r="F2630" s="37">
        <v>0</v>
      </c>
      <c r="G2630" s="37">
        <v>0</v>
      </c>
      <c r="H2630" s="37">
        <v>0</v>
      </c>
    </row>
    <row r="2631" spans="1:8">
      <c r="A2631" t="s">
        <v>919</v>
      </c>
      <c r="B2631" t="s">
        <v>50</v>
      </c>
      <c r="C2631" t="s">
        <v>920</v>
      </c>
      <c r="D2631" t="s">
        <v>39</v>
      </c>
      <c r="E2631" s="20">
        <v>1.32251674401E-7</v>
      </c>
      <c r="F2631" s="37">
        <v>9.8448574650169361E-11</v>
      </c>
      <c r="G2631" s="37">
        <v>9.8448574650169361E-11</v>
      </c>
      <c r="H2631" s="37">
        <v>9.8448574650169361E-11</v>
      </c>
    </row>
    <row r="2632" spans="1:8">
      <c r="A2632" t="s">
        <v>919</v>
      </c>
      <c r="B2632" t="s">
        <v>51</v>
      </c>
      <c r="C2632" t="s">
        <v>920</v>
      </c>
      <c r="D2632" t="s">
        <v>39</v>
      </c>
      <c r="E2632" s="20">
        <v>8.5959850959099994E-12</v>
      </c>
      <c r="F2632" s="37">
        <v>8.9304124998777994E-12</v>
      </c>
      <c r="G2632" s="37">
        <v>8.9304124998777994E-12</v>
      </c>
      <c r="H2632" s="37">
        <v>8.9304124998777994E-12</v>
      </c>
    </row>
    <row r="2633" spans="1:8">
      <c r="A2633" t="s">
        <v>919</v>
      </c>
      <c r="B2633" t="s">
        <v>52</v>
      </c>
      <c r="C2633" t="s">
        <v>920</v>
      </c>
      <c r="D2633" t="s">
        <v>39</v>
      </c>
      <c r="E2633">
        <v>0</v>
      </c>
      <c r="F2633" s="37">
        <v>0</v>
      </c>
      <c r="G2633" s="37">
        <v>0</v>
      </c>
      <c r="H2633" s="37">
        <v>0</v>
      </c>
    </row>
    <row r="2634" spans="1:8">
      <c r="A2634" t="s">
        <v>921</v>
      </c>
      <c r="B2634" t="s">
        <v>58</v>
      </c>
      <c r="D2634" t="s">
        <v>39</v>
      </c>
      <c r="E2634">
        <v>0</v>
      </c>
      <c r="F2634" s="37">
        <v>0</v>
      </c>
      <c r="G2634" s="37">
        <v>0</v>
      </c>
      <c r="H2634" s="37">
        <v>0</v>
      </c>
    </row>
    <row r="2635" spans="1:8">
      <c r="A2635" t="s">
        <v>921</v>
      </c>
      <c r="B2635" t="s">
        <v>59</v>
      </c>
      <c r="C2635" t="s">
        <v>922</v>
      </c>
      <c r="D2635" t="s">
        <v>39</v>
      </c>
      <c r="E2635">
        <v>0</v>
      </c>
      <c r="F2635" s="37">
        <v>0</v>
      </c>
      <c r="G2635" s="37">
        <v>0</v>
      </c>
      <c r="H2635" s="37">
        <v>0</v>
      </c>
    </row>
    <row r="2636" spans="1:8">
      <c r="A2636" t="s">
        <v>923</v>
      </c>
      <c r="B2636" t="s">
        <v>58</v>
      </c>
      <c r="D2636" t="s">
        <v>39</v>
      </c>
      <c r="E2636">
        <v>0</v>
      </c>
      <c r="F2636" s="37">
        <v>0</v>
      </c>
      <c r="G2636" s="37">
        <v>0</v>
      </c>
      <c r="H2636" s="37">
        <v>0</v>
      </c>
    </row>
    <row r="2637" spans="1:8">
      <c r="A2637" t="s">
        <v>923</v>
      </c>
      <c r="B2637" t="s">
        <v>59</v>
      </c>
      <c r="C2637" t="s">
        <v>924</v>
      </c>
      <c r="D2637" t="s">
        <v>39</v>
      </c>
      <c r="E2637">
        <v>0</v>
      </c>
      <c r="F2637" s="37">
        <v>0</v>
      </c>
      <c r="G2637" s="37">
        <v>0</v>
      </c>
      <c r="H2637" s="37">
        <v>0</v>
      </c>
    </row>
    <row r="2638" spans="1:8">
      <c r="A2638" t="s">
        <v>925</v>
      </c>
      <c r="B2638" t="s">
        <v>38</v>
      </c>
      <c r="D2638" t="s">
        <v>39</v>
      </c>
      <c r="E2638">
        <v>0</v>
      </c>
      <c r="F2638" s="37">
        <v>0</v>
      </c>
      <c r="G2638" s="37">
        <v>0</v>
      </c>
      <c r="H2638" s="37">
        <v>0</v>
      </c>
    </row>
    <row r="2639" spans="1:8">
      <c r="A2639" t="s">
        <v>925</v>
      </c>
      <c r="B2639" t="s">
        <v>40</v>
      </c>
      <c r="C2639" t="s">
        <v>926</v>
      </c>
      <c r="D2639" t="s">
        <v>39</v>
      </c>
      <c r="E2639" s="20">
        <v>1.4200298815300001E-17</v>
      </c>
      <c r="F2639" s="37">
        <v>1.5324184753888802E-17</v>
      </c>
      <c r="G2639" s="37">
        <v>1.5324184753888802E-17</v>
      </c>
      <c r="H2639" s="37">
        <v>1.5324184753888802E-17</v>
      </c>
    </row>
    <row r="2640" spans="1:8">
      <c r="A2640" t="s">
        <v>925</v>
      </c>
      <c r="B2640" t="s">
        <v>42</v>
      </c>
      <c r="C2640" t="s">
        <v>926</v>
      </c>
      <c r="D2640" t="s">
        <v>39</v>
      </c>
      <c r="E2640">
        <v>0</v>
      </c>
      <c r="F2640" s="37">
        <v>0</v>
      </c>
      <c r="G2640" s="37">
        <v>0</v>
      </c>
      <c r="H2640" s="37">
        <v>0</v>
      </c>
    </row>
    <row r="2641" spans="1:8">
      <c r="A2641" t="s">
        <v>925</v>
      </c>
      <c r="B2641" t="s">
        <v>43</v>
      </c>
      <c r="C2641" t="s">
        <v>926</v>
      </c>
      <c r="D2641" t="s">
        <v>39</v>
      </c>
      <c r="E2641">
        <v>0</v>
      </c>
      <c r="F2641" s="37">
        <v>0</v>
      </c>
      <c r="G2641" s="37">
        <v>0</v>
      </c>
      <c r="H2641" s="37">
        <v>0</v>
      </c>
    </row>
    <row r="2642" spans="1:8">
      <c r="A2642" t="s">
        <v>925</v>
      </c>
      <c r="B2642" t="s">
        <v>44</v>
      </c>
      <c r="C2642" t="s">
        <v>926</v>
      </c>
      <c r="D2642" t="s">
        <v>39</v>
      </c>
      <c r="E2642">
        <v>0</v>
      </c>
      <c r="F2642" s="37">
        <v>0</v>
      </c>
      <c r="G2642" s="37">
        <v>0</v>
      </c>
      <c r="H2642" s="37">
        <v>0</v>
      </c>
    </row>
    <row r="2643" spans="1:8">
      <c r="A2643" t="s">
        <v>925</v>
      </c>
      <c r="B2643" t="s">
        <v>49</v>
      </c>
      <c r="C2643" t="s">
        <v>918</v>
      </c>
      <c r="D2643" t="s">
        <v>39</v>
      </c>
      <c r="E2643">
        <v>0</v>
      </c>
      <c r="F2643" s="37">
        <v>0</v>
      </c>
      <c r="G2643" s="37">
        <v>0</v>
      </c>
      <c r="H2643" s="37">
        <v>0</v>
      </c>
    </row>
    <row r="2644" spans="1:8">
      <c r="A2644" t="s">
        <v>925</v>
      </c>
      <c r="B2644" t="s">
        <v>51</v>
      </c>
      <c r="C2644" t="s">
        <v>918</v>
      </c>
      <c r="D2644" t="s">
        <v>39</v>
      </c>
      <c r="E2644" s="20">
        <v>3.40801944387E-17</v>
      </c>
      <c r="F2644" s="37">
        <v>3.6777452885665197E-17</v>
      </c>
      <c r="G2644" s="37">
        <v>3.6777452885665197E-17</v>
      </c>
      <c r="H2644" s="37">
        <v>3.6777452885665197E-17</v>
      </c>
    </row>
    <row r="2645" spans="1:8">
      <c r="A2645" t="s">
        <v>925</v>
      </c>
      <c r="B2645" t="s">
        <v>52</v>
      </c>
      <c r="C2645" t="s">
        <v>918</v>
      </c>
      <c r="D2645" t="s">
        <v>39</v>
      </c>
      <c r="E2645">
        <v>0</v>
      </c>
      <c r="F2645" s="37">
        <v>0</v>
      </c>
      <c r="G2645" s="37">
        <v>0</v>
      </c>
      <c r="H2645" s="37">
        <v>0</v>
      </c>
    </row>
    <row r="2646" spans="1:8">
      <c r="A2646" t="s">
        <v>927</v>
      </c>
      <c r="B2646" t="s">
        <v>38</v>
      </c>
      <c r="D2646" t="s">
        <v>39</v>
      </c>
      <c r="E2646">
        <v>0</v>
      </c>
      <c r="F2646" s="37">
        <v>0</v>
      </c>
      <c r="G2646" s="37">
        <v>0</v>
      </c>
      <c r="H2646" s="37">
        <v>0</v>
      </c>
    </row>
    <row r="2647" spans="1:8">
      <c r="A2647" t="s">
        <v>927</v>
      </c>
      <c r="B2647" t="s">
        <v>40</v>
      </c>
      <c r="C2647" t="s">
        <v>928</v>
      </c>
      <c r="D2647" t="s">
        <v>39</v>
      </c>
      <c r="E2647" s="20">
        <v>1.9340578658200001E-13</v>
      </c>
      <c r="F2647" s="37">
        <v>1.4860499884303125E-13</v>
      </c>
      <c r="G2647" s="37">
        <v>1.4860499884303125E-13</v>
      </c>
      <c r="H2647" s="37">
        <v>1.4860499884303125E-13</v>
      </c>
    </row>
    <row r="2648" spans="1:8">
      <c r="A2648" t="s">
        <v>927</v>
      </c>
      <c r="B2648" t="s">
        <v>42</v>
      </c>
      <c r="C2648" t="s">
        <v>928</v>
      </c>
      <c r="D2648" t="s">
        <v>39</v>
      </c>
      <c r="E2648">
        <v>0</v>
      </c>
      <c r="F2648" s="37">
        <v>0</v>
      </c>
      <c r="G2648" s="37">
        <v>0</v>
      </c>
      <c r="H2648" s="37">
        <v>0</v>
      </c>
    </row>
    <row r="2649" spans="1:8">
      <c r="A2649" t="s">
        <v>927</v>
      </c>
      <c r="B2649" t="s">
        <v>43</v>
      </c>
      <c r="C2649" t="s">
        <v>928</v>
      </c>
      <c r="D2649" t="s">
        <v>39</v>
      </c>
      <c r="E2649">
        <v>0</v>
      </c>
      <c r="F2649" s="37">
        <v>0</v>
      </c>
      <c r="G2649" s="37">
        <v>0</v>
      </c>
      <c r="H2649" s="37">
        <v>0</v>
      </c>
    </row>
    <row r="2650" spans="1:8">
      <c r="A2650" t="s">
        <v>927</v>
      </c>
      <c r="B2650" t="s">
        <v>44</v>
      </c>
      <c r="C2650" t="s">
        <v>928</v>
      </c>
      <c r="D2650" t="s">
        <v>39</v>
      </c>
      <c r="E2650">
        <v>0</v>
      </c>
      <c r="F2650" s="37">
        <v>0</v>
      </c>
      <c r="G2650" s="37">
        <v>0</v>
      </c>
      <c r="H2650" s="37">
        <v>0</v>
      </c>
    </row>
    <row r="2651" spans="1:8">
      <c r="A2651" t="s">
        <v>927</v>
      </c>
      <c r="B2651" t="s">
        <v>45</v>
      </c>
      <c r="D2651" t="s">
        <v>39</v>
      </c>
      <c r="E2651">
        <v>0</v>
      </c>
      <c r="F2651" s="37">
        <v>0</v>
      </c>
      <c r="G2651" s="37">
        <v>0</v>
      </c>
      <c r="H2651" s="37">
        <v>0</v>
      </c>
    </row>
    <row r="2652" spans="1:8">
      <c r="A2652" t="s">
        <v>927</v>
      </c>
      <c r="B2652" t="s">
        <v>46</v>
      </c>
      <c r="D2652" t="s">
        <v>39</v>
      </c>
      <c r="E2652">
        <v>0</v>
      </c>
      <c r="F2652" s="37">
        <v>0</v>
      </c>
      <c r="G2652" s="37">
        <v>0</v>
      </c>
      <c r="H2652" s="37">
        <v>0</v>
      </c>
    </row>
    <row r="2653" spans="1:8">
      <c r="A2653" t="s">
        <v>927</v>
      </c>
      <c r="B2653" t="s">
        <v>47</v>
      </c>
      <c r="D2653" t="s">
        <v>39</v>
      </c>
      <c r="E2653">
        <v>0</v>
      </c>
      <c r="F2653" s="37">
        <v>0</v>
      </c>
      <c r="G2653" s="37">
        <v>0</v>
      </c>
      <c r="H2653" s="37">
        <v>0</v>
      </c>
    </row>
    <row r="2654" spans="1:8">
      <c r="A2654" t="s">
        <v>927</v>
      </c>
      <c r="B2654" t="s">
        <v>48</v>
      </c>
      <c r="D2654" t="s">
        <v>39</v>
      </c>
      <c r="E2654">
        <v>0</v>
      </c>
      <c r="F2654" s="37">
        <v>0</v>
      </c>
      <c r="G2654" s="37">
        <v>0</v>
      </c>
      <c r="H2654" s="37">
        <v>0</v>
      </c>
    </row>
    <row r="2655" spans="1:8">
      <c r="A2655" t="s">
        <v>927</v>
      </c>
      <c r="B2655" t="s">
        <v>49</v>
      </c>
      <c r="C2655" t="s">
        <v>928</v>
      </c>
      <c r="D2655" t="s">
        <v>39</v>
      </c>
      <c r="E2655">
        <v>0</v>
      </c>
      <c r="F2655" s="37">
        <v>0</v>
      </c>
      <c r="G2655" s="37">
        <v>0</v>
      </c>
      <c r="H2655" s="37">
        <v>0</v>
      </c>
    </row>
    <row r="2656" spans="1:8">
      <c r="A2656" t="s">
        <v>927</v>
      </c>
      <c r="B2656" t="s">
        <v>50</v>
      </c>
      <c r="D2656" t="s">
        <v>39</v>
      </c>
      <c r="E2656">
        <v>0</v>
      </c>
      <c r="F2656" s="37">
        <v>0</v>
      </c>
      <c r="G2656" s="37">
        <v>0</v>
      </c>
      <c r="H2656" s="37">
        <v>0</v>
      </c>
    </row>
    <row r="2657" spans="1:8">
      <c r="A2657" t="s">
        <v>927</v>
      </c>
      <c r="B2657" t="s">
        <v>51</v>
      </c>
      <c r="C2657" t="s">
        <v>928</v>
      </c>
      <c r="D2657" t="s">
        <v>39</v>
      </c>
      <c r="E2657" s="20">
        <v>3.7782388085199999E-12</v>
      </c>
      <c r="F2657" s="37">
        <v>2.9030421830377845E-12</v>
      </c>
      <c r="G2657" s="37">
        <v>2.9030421830377845E-12</v>
      </c>
      <c r="H2657" s="37">
        <v>2.9030421830377845E-12</v>
      </c>
    </row>
    <row r="2658" spans="1:8">
      <c r="A2658" t="s">
        <v>927</v>
      </c>
      <c r="B2658" t="s">
        <v>52</v>
      </c>
      <c r="C2658" t="s">
        <v>928</v>
      </c>
      <c r="D2658" t="s">
        <v>39</v>
      </c>
      <c r="E2658">
        <v>0</v>
      </c>
      <c r="F2658" s="37">
        <v>0</v>
      </c>
      <c r="G2658" s="37">
        <v>0</v>
      </c>
      <c r="H2658" s="37">
        <v>0</v>
      </c>
    </row>
    <row r="2659" spans="1:8">
      <c r="A2659" t="s">
        <v>929</v>
      </c>
      <c r="B2659" t="s">
        <v>38</v>
      </c>
      <c r="D2659" t="s">
        <v>39</v>
      </c>
      <c r="E2659">
        <v>0</v>
      </c>
      <c r="F2659" s="37">
        <v>0</v>
      </c>
      <c r="G2659" s="37">
        <v>0</v>
      </c>
      <c r="H2659" s="37">
        <v>0</v>
      </c>
    </row>
    <row r="2660" spans="1:8">
      <c r="A2660" t="s">
        <v>929</v>
      </c>
      <c r="B2660" t="s">
        <v>40</v>
      </c>
      <c r="C2660" t="s">
        <v>930</v>
      </c>
      <c r="D2660" t="s">
        <v>39</v>
      </c>
      <c r="E2660" s="20">
        <v>6.3592752697199997E-15</v>
      </c>
      <c r="F2660" s="37">
        <v>5.2244573063990403E-15</v>
      </c>
      <c r="G2660" s="37">
        <v>5.2244573063990403E-15</v>
      </c>
      <c r="H2660" s="37">
        <v>5.2244573063990403E-15</v>
      </c>
    </row>
    <row r="2661" spans="1:8">
      <c r="A2661" t="s">
        <v>929</v>
      </c>
      <c r="B2661" t="s">
        <v>42</v>
      </c>
      <c r="C2661" t="s">
        <v>930</v>
      </c>
      <c r="D2661" t="s">
        <v>39</v>
      </c>
      <c r="E2661">
        <v>0</v>
      </c>
      <c r="F2661" s="37">
        <v>0</v>
      </c>
      <c r="G2661" s="37">
        <v>0</v>
      </c>
      <c r="H2661" s="37">
        <v>0</v>
      </c>
    </row>
    <row r="2662" spans="1:8">
      <c r="A2662" t="s">
        <v>929</v>
      </c>
      <c r="B2662" t="s">
        <v>43</v>
      </c>
      <c r="C2662" t="s">
        <v>930</v>
      </c>
      <c r="D2662" t="s">
        <v>39</v>
      </c>
      <c r="E2662">
        <v>0</v>
      </c>
      <c r="F2662" s="37">
        <v>0</v>
      </c>
      <c r="G2662" s="37">
        <v>0</v>
      </c>
      <c r="H2662" s="37">
        <v>0</v>
      </c>
    </row>
    <row r="2663" spans="1:8">
      <c r="A2663" t="s">
        <v>929</v>
      </c>
      <c r="B2663" t="s">
        <v>44</v>
      </c>
      <c r="C2663" t="s">
        <v>930</v>
      </c>
      <c r="D2663" t="s">
        <v>39</v>
      </c>
      <c r="E2663">
        <v>0</v>
      </c>
      <c r="F2663" s="37">
        <v>0</v>
      </c>
      <c r="G2663" s="37">
        <v>0</v>
      </c>
      <c r="H2663" s="37">
        <v>0</v>
      </c>
    </row>
    <row r="2664" spans="1:8">
      <c r="A2664" t="s">
        <v>929</v>
      </c>
      <c r="B2664" t="s">
        <v>45</v>
      </c>
      <c r="D2664" t="s">
        <v>39</v>
      </c>
      <c r="E2664">
        <v>0</v>
      </c>
      <c r="F2664" s="37">
        <v>0</v>
      </c>
      <c r="G2664" s="37">
        <v>0</v>
      </c>
      <c r="H2664" s="37">
        <v>0</v>
      </c>
    </row>
    <row r="2665" spans="1:8">
      <c r="A2665" t="s">
        <v>929</v>
      </c>
      <c r="B2665" t="s">
        <v>46</v>
      </c>
      <c r="D2665" t="s">
        <v>39</v>
      </c>
      <c r="E2665">
        <v>0</v>
      </c>
      <c r="F2665" s="37">
        <v>0</v>
      </c>
      <c r="G2665" s="37">
        <v>0</v>
      </c>
      <c r="H2665" s="37">
        <v>0</v>
      </c>
    </row>
    <row r="2666" spans="1:8">
      <c r="A2666" t="s">
        <v>929</v>
      </c>
      <c r="B2666" t="s">
        <v>47</v>
      </c>
      <c r="D2666" t="s">
        <v>39</v>
      </c>
      <c r="E2666">
        <v>0</v>
      </c>
      <c r="F2666" s="37">
        <v>0</v>
      </c>
      <c r="G2666" s="37">
        <v>0</v>
      </c>
      <c r="H2666" s="37">
        <v>0</v>
      </c>
    </row>
    <row r="2667" spans="1:8">
      <c r="A2667" t="s">
        <v>929</v>
      </c>
      <c r="B2667" t="s">
        <v>48</v>
      </c>
      <c r="D2667" t="s">
        <v>39</v>
      </c>
      <c r="E2667">
        <v>0</v>
      </c>
      <c r="F2667" s="37">
        <v>0</v>
      </c>
      <c r="G2667" s="37">
        <v>0</v>
      </c>
      <c r="H2667" s="37">
        <v>0</v>
      </c>
    </row>
    <row r="2668" spans="1:8">
      <c r="A2668" t="s">
        <v>929</v>
      </c>
      <c r="B2668" t="s">
        <v>49</v>
      </c>
      <c r="D2668" t="s">
        <v>39</v>
      </c>
      <c r="E2668">
        <v>0</v>
      </c>
      <c r="F2668" s="37">
        <v>0</v>
      </c>
      <c r="G2668" s="37">
        <v>0</v>
      </c>
      <c r="H2668" s="37">
        <v>0</v>
      </c>
    </row>
    <row r="2669" spans="1:8">
      <c r="A2669" t="s">
        <v>929</v>
      </c>
      <c r="B2669" t="s">
        <v>50</v>
      </c>
      <c r="D2669" t="s">
        <v>39</v>
      </c>
      <c r="E2669">
        <v>0</v>
      </c>
      <c r="F2669" s="37">
        <v>0</v>
      </c>
      <c r="G2669" s="37">
        <v>0</v>
      </c>
      <c r="H2669" s="37">
        <v>0</v>
      </c>
    </row>
    <row r="2670" spans="1:8">
      <c r="A2670" t="s">
        <v>929</v>
      </c>
      <c r="B2670" t="s">
        <v>51</v>
      </c>
      <c r="D2670" t="s">
        <v>39</v>
      </c>
      <c r="E2670" s="20">
        <v>1.5261646395300001E-14</v>
      </c>
      <c r="F2670" s="37">
        <v>1.2538197543111083E-14</v>
      </c>
      <c r="G2670" s="37">
        <v>1.2538197543111083E-14</v>
      </c>
      <c r="H2670" s="37">
        <v>1.2538197543111083E-14</v>
      </c>
    </row>
    <row r="2671" spans="1:8">
      <c r="A2671" t="s">
        <v>929</v>
      </c>
      <c r="B2671" t="s">
        <v>52</v>
      </c>
      <c r="D2671" t="s">
        <v>39</v>
      </c>
      <c r="E2671">
        <v>0</v>
      </c>
      <c r="F2671" s="37">
        <v>0</v>
      </c>
      <c r="G2671" s="37">
        <v>0</v>
      </c>
      <c r="H2671" s="37">
        <v>0</v>
      </c>
    </row>
    <row r="2672" spans="1:8">
      <c r="A2672" t="s">
        <v>931</v>
      </c>
      <c r="B2672" t="s">
        <v>38</v>
      </c>
      <c r="D2672" t="s">
        <v>39</v>
      </c>
      <c r="E2672">
        <v>0</v>
      </c>
      <c r="F2672" s="37">
        <v>0</v>
      </c>
      <c r="G2672" s="37">
        <v>0</v>
      </c>
      <c r="H2672" s="37">
        <v>0</v>
      </c>
    </row>
    <row r="2673" spans="1:8">
      <c r="A2673" t="s">
        <v>931</v>
      </c>
      <c r="B2673" t="s">
        <v>40</v>
      </c>
      <c r="C2673" t="s">
        <v>932</v>
      </c>
      <c r="D2673" t="s">
        <v>39</v>
      </c>
      <c r="E2673" s="20">
        <v>1.21579202706E-16</v>
      </c>
      <c r="F2673" s="37">
        <v>4.4713562842503605E-16</v>
      </c>
      <c r="G2673" s="37">
        <v>4.4713562842503605E-16</v>
      </c>
      <c r="H2673" s="37">
        <v>4.4713562842503605E-16</v>
      </c>
    </row>
    <row r="2674" spans="1:8">
      <c r="A2674" t="s">
        <v>931</v>
      </c>
      <c r="B2674" t="s">
        <v>42</v>
      </c>
      <c r="C2674" t="s">
        <v>932</v>
      </c>
      <c r="D2674" t="s">
        <v>39</v>
      </c>
      <c r="E2674">
        <v>0</v>
      </c>
      <c r="F2674" s="37">
        <v>0</v>
      </c>
      <c r="G2674" s="37">
        <v>0</v>
      </c>
      <c r="H2674" s="37">
        <v>0</v>
      </c>
    </row>
    <row r="2675" spans="1:8">
      <c r="A2675" t="s">
        <v>931</v>
      </c>
      <c r="B2675" t="s">
        <v>43</v>
      </c>
      <c r="C2675" t="s">
        <v>932</v>
      </c>
      <c r="D2675" t="s">
        <v>39</v>
      </c>
      <c r="E2675">
        <v>0</v>
      </c>
      <c r="F2675" s="37">
        <v>0</v>
      </c>
      <c r="G2675" s="37">
        <v>0</v>
      </c>
      <c r="H2675" s="37">
        <v>0</v>
      </c>
    </row>
    <row r="2676" spans="1:8">
      <c r="A2676" t="s">
        <v>931</v>
      </c>
      <c r="B2676" t="s">
        <v>44</v>
      </c>
      <c r="C2676" t="s">
        <v>932</v>
      </c>
      <c r="D2676" t="s">
        <v>39</v>
      </c>
      <c r="E2676">
        <v>0</v>
      </c>
      <c r="F2676" s="37">
        <v>0</v>
      </c>
      <c r="G2676" s="37">
        <v>0</v>
      </c>
      <c r="H2676" s="37">
        <v>0</v>
      </c>
    </row>
    <row r="2677" spans="1:8">
      <c r="A2677" t="s">
        <v>933</v>
      </c>
      <c r="B2677" t="s">
        <v>38</v>
      </c>
      <c r="D2677" t="s">
        <v>39</v>
      </c>
      <c r="E2677">
        <v>0</v>
      </c>
      <c r="F2677" s="37">
        <v>0</v>
      </c>
      <c r="G2677" s="37">
        <v>0</v>
      </c>
      <c r="H2677" s="37">
        <v>0</v>
      </c>
    </row>
    <row r="2678" spans="1:8">
      <c r="A2678" t="s">
        <v>933</v>
      </c>
      <c r="B2678" t="s">
        <v>40</v>
      </c>
      <c r="C2678" t="s">
        <v>934</v>
      </c>
      <c r="D2678" t="s">
        <v>39</v>
      </c>
      <c r="E2678" s="20">
        <v>3.08952224033E-10</v>
      </c>
      <c r="F2678" s="37">
        <v>2.4236837492796282E-10</v>
      </c>
      <c r="G2678" s="37">
        <v>2.4236837492796282E-10</v>
      </c>
      <c r="H2678" s="37">
        <v>2.4236837492796282E-10</v>
      </c>
    </row>
    <row r="2679" spans="1:8">
      <c r="A2679" t="s">
        <v>933</v>
      </c>
      <c r="B2679" t="s">
        <v>42</v>
      </c>
      <c r="C2679" t="s">
        <v>934</v>
      </c>
      <c r="D2679" t="s">
        <v>39</v>
      </c>
      <c r="E2679">
        <v>0</v>
      </c>
      <c r="F2679" s="37">
        <v>0</v>
      </c>
      <c r="G2679" s="37">
        <v>0</v>
      </c>
      <c r="H2679" s="37">
        <v>0</v>
      </c>
    </row>
    <row r="2680" spans="1:8">
      <c r="A2680" t="s">
        <v>933</v>
      </c>
      <c r="B2680" t="s">
        <v>43</v>
      </c>
      <c r="C2680" t="s">
        <v>934</v>
      </c>
      <c r="D2680" t="s">
        <v>39</v>
      </c>
      <c r="E2680">
        <v>0</v>
      </c>
      <c r="F2680" s="37">
        <v>0</v>
      </c>
      <c r="G2680" s="37">
        <v>0</v>
      </c>
      <c r="H2680" s="37">
        <v>0</v>
      </c>
    </row>
    <row r="2681" spans="1:8">
      <c r="A2681" t="s">
        <v>933</v>
      </c>
      <c r="B2681" t="s">
        <v>44</v>
      </c>
      <c r="C2681" t="s">
        <v>934</v>
      </c>
      <c r="D2681" t="s">
        <v>39</v>
      </c>
      <c r="E2681">
        <v>0</v>
      </c>
      <c r="F2681" s="37">
        <v>0</v>
      </c>
      <c r="G2681" s="37">
        <v>0</v>
      </c>
      <c r="H2681" s="37">
        <v>0</v>
      </c>
    </row>
    <row r="2682" spans="1:8">
      <c r="A2682" t="s">
        <v>935</v>
      </c>
      <c r="B2682" t="s">
        <v>38</v>
      </c>
      <c r="D2682" t="s">
        <v>39</v>
      </c>
      <c r="E2682">
        <v>0</v>
      </c>
      <c r="F2682" s="37">
        <v>0</v>
      </c>
      <c r="G2682" s="37">
        <v>0</v>
      </c>
      <c r="H2682" s="37">
        <v>0</v>
      </c>
    </row>
    <row r="2683" spans="1:8">
      <c r="A2683" t="s">
        <v>935</v>
      </c>
      <c r="B2683" t="s">
        <v>40</v>
      </c>
      <c r="C2683" t="s">
        <v>936</v>
      </c>
      <c r="D2683" t="s">
        <v>39</v>
      </c>
      <c r="E2683" s="20">
        <v>9.0485809507999998E-16</v>
      </c>
      <c r="F2683" s="37">
        <v>1.1550829026228121E-15</v>
      </c>
      <c r="G2683" s="37">
        <v>1.1550829026228121E-15</v>
      </c>
      <c r="H2683" s="37">
        <v>1.1550829026228121E-15</v>
      </c>
    </row>
    <row r="2684" spans="1:8">
      <c r="A2684" t="s">
        <v>935</v>
      </c>
      <c r="B2684" t="s">
        <v>42</v>
      </c>
      <c r="C2684" t="s">
        <v>936</v>
      </c>
      <c r="D2684" t="s">
        <v>39</v>
      </c>
      <c r="E2684">
        <v>0</v>
      </c>
      <c r="F2684" s="37">
        <v>0</v>
      </c>
      <c r="G2684" s="37">
        <v>0</v>
      </c>
      <c r="H2684" s="37">
        <v>0</v>
      </c>
    </row>
    <row r="2685" spans="1:8">
      <c r="A2685" t="s">
        <v>935</v>
      </c>
      <c r="B2685" t="s">
        <v>43</v>
      </c>
      <c r="C2685" t="s">
        <v>936</v>
      </c>
      <c r="D2685" t="s">
        <v>39</v>
      </c>
      <c r="E2685">
        <v>0</v>
      </c>
      <c r="F2685" s="37">
        <v>0</v>
      </c>
      <c r="G2685" s="37">
        <v>0</v>
      </c>
      <c r="H2685" s="37">
        <v>0</v>
      </c>
    </row>
    <row r="2686" spans="1:8">
      <c r="A2686" t="s">
        <v>935</v>
      </c>
      <c r="B2686" t="s">
        <v>44</v>
      </c>
      <c r="C2686" t="s">
        <v>936</v>
      </c>
      <c r="D2686" t="s">
        <v>39</v>
      </c>
      <c r="E2686">
        <v>0</v>
      </c>
      <c r="F2686" s="37">
        <v>0</v>
      </c>
      <c r="G2686" s="37">
        <v>0</v>
      </c>
      <c r="H2686" s="37">
        <v>0</v>
      </c>
    </row>
    <row r="2687" spans="1:8">
      <c r="A2687" t="s">
        <v>935</v>
      </c>
      <c r="B2687" t="s">
        <v>45</v>
      </c>
      <c r="D2687" t="s">
        <v>39</v>
      </c>
      <c r="E2687">
        <v>0</v>
      </c>
      <c r="F2687" s="37">
        <v>0</v>
      </c>
      <c r="G2687" s="37">
        <v>0</v>
      </c>
      <c r="H2687" s="37">
        <v>0</v>
      </c>
    </row>
    <row r="2688" spans="1:8">
      <c r="A2688" t="s">
        <v>935</v>
      </c>
      <c r="B2688" t="s">
        <v>46</v>
      </c>
      <c r="D2688" t="s">
        <v>39</v>
      </c>
      <c r="E2688">
        <v>0</v>
      </c>
      <c r="F2688" s="37">
        <v>0</v>
      </c>
      <c r="G2688" s="37">
        <v>0</v>
      </c>
      <c r="H2688" s="37">
        <v>0</v>
      </c>
    </row>
    <row r="2689" spans="1:8">
      <c r="A2689" t="s">
        <v>935</v>
      </c>
      <c r="B2689" t="s">
        <v>47</v>
      </c>
      <c r="D2689" t="s">
        <v>39</v>
      </c>
      <c r="E2689">
        <v>0</v>
      </c>
      <c r="F2689" s="37">
        <v>0</v>
      </c>
      <c r="G2689" s="37">
        <v>0</v>
      </c>
      <c r="H2689" s="37">
        <v>0</v>
      </c>
    </row>
    <row r="2690" spans="1:8">
      <c r="A2690" t="s">
        <v>935</v>
      </c>
      <c r="B2690" t="s">
        <v>48</v>
      </c>
      <c r="D2690" t="s">
        <v>39</v>
      </c>
      <c r="E2690">
        <v>0</v>
      </c>
      <c r="F2690" s="37">
        <v>0</v>
      </c>
      <c r="G2690" s="37">
        <v>0</v>
      </c>
      <c r="H2690" s="37">
        <v>0</v>
      </c>
    </row>
    <row r="2691" spans="1:8">
      <c r="A2691" t="s">
        <v>935</v>
      </c>
      <c r="B2691" t="s">
        <v>49</v>
      </c>
      <c r="D2691" t="s">
        <v>39</v>
      </c>
      <c r="E2691">
        <v>0</v>
      </c>
      <c r="F2691" s="37">
        <v>0</v>
      </c>
      <c r="G2691" s="37">
        <v>0</v>
      </c>
      <c r="H2691" s="37">
        <v>0</v>
      </c>
    </row>
    <row r="2692" spans="1:8">
      <c r="A2692" t="s">
        <v>935</v>
      </c>
      <c r="B2692" t="s">
        <v>50</v>
      </c>
      <c r="D2692" t="s">
        <v>39</v>
      </c>
      <c r="E2692">
        <v>0</v>
      </c>
      <c r="F2692" s="37">
        <v>0</v>
      </c>
      <c r="G2692" s="37">
        <v>0</v>
      </c>
      <c r="H2692" s="37">
        <v>0</v>
      </c>
    </row>
    <row r="2693" spans="1:8">
      <c r="A2693" t="s">
        <v>935</v>
      </c>
      <c r="B2693" t="s">
        <v>51</v>
      </c>
      <c r="D2693" t="s">
        <v>39</v>
      </c>
      <c r="E2693" s="20">
        <v>3.6125777765399998E-16</v>
      </c>
      <c r="F2693" s="37">
        <v>4.6115809542973191E-16</v>
      </c>
      <c r="G2693" s="37">
        <v>4.6115809542973191E-16</v>
      </c>
      <c r="H2693" s="37">
        <v>4.6115809542973191E-16</v>
      </c>
    </row>
    <row r="2694" spans="1:8">
      <c r="A2694" t="s">
        <v>935</v>
      </c>
      <c r="B2694" t="s">
        <v>52</v>
      </c>
      <c r="D2694" t="s">
        <v>39</v>
      </c>
      <c r="E2694">
        <v>0</v>
      </c>
      <c r="F2694" s="37">
        <v>0</v>
      </c>
      <c r="G2694" s="37">
        <v>0</v>
      </c>
      <c r="H2694" s="37">
        <v>0</v>
      </c>
    </row>
    <row r="2695" spans="1:8">
      <c r="A2695" t="s">
        <v>937</v>
      </c>
      <c r="B2695" t="s">
        <v>40</v>
      </c>
      <c r="C2695" t="s">
        <v>938</v>
      </c>
      <c r="D2695" t="s">
        <v>39</v>
      </c>
      <c r="E2695" s="20">
        <v>9.1402982165099998E-15</v>
      </c>
      <c r="F2695" s="37">
        <v>8.2735565550014011E-15</v>
      </c>
      <c r="G2695" s="37">
        <v>8.2735565550014011E-15</v>
      </c>
      <c r="H2695" s="37">
        <v>8.2735565550014011E-15</v>
      </c>
    </row>
    <row r="2696" spans="1:8">
      <c r="A2696" t="s">
        <v>937</v>
      </c>
      <c r="B2696" t="s">
        <v>42</v>
      </c>
      <c r="C2696" t="s">
        <v>938</v>
      </c>
      <c r="D2696" t="s">
        <v>39</v>
      </c>
      <c r="E2696">
        <v>0</v>
      </c>
      <c r="F2696" s="37">
        <v>0</v>
      </c>
      <c r="G2696" s="37">
        <v>0</v>
      </c>
      <c r="H2696" s="37">
        <v>0</v>
      </c>
    </row>
    <row r="2697" spans="1:8">
      <c r="A2697" t="s">
        <v>937</v>
      </c>
      <c r="B2697" t="s">
        <v>43</v>
      </c>
      <c r="C2697" t="s">
        <v>938</v>
      </c>
      <c r="D2697" t="s">
        <v>39</v>
      </c>
      <c r="E2697">
        <v>0</v>
      </c>
      <c r="F2697" s="37">
        <v>0</v>
      </c>
      <c r="G2697" s="37">
        <v>0</v>
      </c>
      <c r="H2697" s="37">
        <v>0</v>
      </c>
    </row>
    <row r="2698" spans="1:8">
      <c r="A2698" t="s">
        <v>937</v>
      </c>
      <c r="B2698" t="s">
        <v>44</v>
      </c>
      <c r="C2698" t="s">
        <v>938</v>
      </c>
      <c r="D2698" t="s">
        <v>39</v>
      </c>
      <c r="E2698">
        <v>0</v>
      </c>
      <c r="F2698" s="37">
        <v>0</v>
      </c>
      <c r="G2698" s="37">
        <v>0</v>
      </c>
      <c r="H2698" s="37">
        <v>0</v>
      </c>
    </row>
    <row r="2699" spans="1:8">
      <c r="A2699" t="s">
        <v>939</v>
      </c>
      <c r="B2699" t="s">
        <v>45</v>
      </c>
      <c r="D2699" t="s">
        <v>39</v>
      </c>
      <c r="E2699">
        <v>0</v>
      </c>
      <c r="F2699" s="37">
        <v>0</v>
      </c>
      <c r="G2699" s="37">
        <v>0</v>
      </c>
      <c r="H2699" s="37">
        <v>0</v>
      </c>
    </row>
    <row r="2700" spans="1:8">
      <c r="A2700" t="s">
        <v>939</v>
      </c>
      <c r="B2700" t="s">
        <v>46</v>
      </c>
      <c r="D2700" t="s">
        <v>39</v>
      </c>
      <c r="E2700">
        <v>0</v>
      </c>
      <c r="F2700" s="37">
        <v>0</v>
      </c>
      <c r="G2700" s="37">
        <v>0</v>
      </c>
      <c r="H2700" s="37">
        <v>0</v>
      </c>
    </row>
    <row r="2701" spans="1:8">
      <c r="A2701" t="s">
        <v>939</v>
      </c>
      <c r="B2701" t="s">
        <v>47</v>
      </c>
      <c r="D2701" t="s">
        <v>39</v>
      </c>
      <c r="E2701">
        <v>0</v>
      </c>
      <c r="F2701" s="37">
        <v>0</v>
      </c>
      <c r="G2701" s="37">
        <v>0</v>
      </c>
      <c r="H2701" s="37">
        <v>0</v>
      </c>
    </row>
    <row r="2702" spans="1:8">
      <c r="A2702" t="s">
        <v>939</v>
      </c>
      <c r="B2702" t="s">
        <v>48</v>
      </c>
      <c r="D2702" t="s">
        <v>39</v>
      </c>
      <c r="E2702">
        <v>0</v>
      </c>
      <c r="F2702" s="37">
        <v>0</v>
      </c>
      <c r="G2702" s="37">
        <v>0</v>
      </c>
      <c r="H2702" s="37">
        <v>0</v>
      </c>
    </row>
    <row r="2703" spans="1:8">
      <c r="A2703" t="s">
        <v>939</v>
      </c>
      <c r="B2703" t="s">
        <v>49</v>
      </c>
      <c r="D2703" t="s">
        <v>39</v>
      </c>
      <c r="E2703">
        <v>0</v>
      </c>
      <c r="F2703" s="37">
        <v>0</v>
      </c>
      <c r="G2703" s="37">
        <v>0</v>
      </c>
      <c r="H2703" s="37">
        <v>0</v>
      </c>
    </row>
    <row r="2704" spans="1:8">
      <c r="A2704" t="s">
        <v>939</v>
      </c>
      <c r="B2704" t="s">
        <v>50</v>
      </c>
      <c r="D2704" t="s">
        <v>39</v>
      </c>
      <c r="E2704">
        <v>0</v>
      </c>
      <c r="F2704" s="37">
        <v>0</v>
      </c>
      <c r="G2704" s="37">
        <v>0</v>
      </c>
      <c r="H2704" s="37">
        <v>0</v>
      </c>
    </row>
    <row r="2705" spans="1:8">
      <c r="A2705" t="s">
        <v>939</v>
      </c>
      <c r="B2705" t="s">
        <v>51</v>
      </c>
      <c r="D2705" t="s">
        <v>39</v>
      </c>
      <c r="E2705">
        <v>0</v>
      </c>
      <c r="F2705" s="37">
        <v>0</v>
      </c>
      <c r="G2705" s="37">
        <v>0</v>
      </c>
      <c r="H2705" s="37">
        <v>0</v>
      </c>
    </row>
    <row r="2706" spans="1:8">
      <c r="A2706" t="s">
        <v>939</v>
      </c>
      <c r="B2706" t="s">
        <v>52</v>
      </c>
      <c r="D2706" t="s">
        <v>39</v>
      </c>
      <c r="E2706">
        <v>0</v>
      </c>
      <c r="F2706" s="37">
        <v>0</v>
      </c>
      <c r="G2706" s="37">
        <v>0</v>
      </c>
      <c r="H2706" s="37">
        <v>0</v>
      </c>
    </row>
    <row r="2707" spans="1:8">
      <c r="A2707" t="s">
        <v>940</v>
      </c>
      <c r="B2707" t="s">
        <v>58</v>
      </c>
      <c r="D2707" t="s">
        <v>39</v>
      </c>
      <c r="E2707">
        <v>0</v>
      </c>
      <c r="F2707" s="37">
        <v>0</v>
      </c>
      <c r="G2707" s="37">
        <v>0</v>
      </c>
      <c r="H2707" s="37">
        <v>0</v>
      </c>
    </row>
    <row r="2708" spans="1:8">
      <c r="A2708" t="s">
        <v>940</v>
      </c>
      <c r="B2708" t="s">
        <v>59</v>
      </c>
      <c r="C2708" t="s">
        <v>941</v>
      </c>
      <c r="D2708" t="s">
        <v>39</v>
      </c>
      <c r="E2708">
        <v>0</v>
      </c>
      <c r="F2708" s="37">
        <v>0</v>
      </c>
      <c r="G2708" s="37">
        <v>0</v>
      </c>
      <c r="H2708" s="37">
        <v>0</v>
      </c>
    </row>
    <row r="2709" spans="1:8">
      <c r="A2709" t="s">
        <v>942</v>
      </c>
      <c r="B2709" t="s">
        <v>58</v>
      </c>
      <c r="D2709" t="s">
        <v>39</v>
      </c>
      <c r="E2709">
        <v>0</v>
      </c>
      <c r="F2709" s="37">
        <v>0</v>
      </c>
      <c r="G2709" s="37">
        <v>0</v>
      </c>
      <c r="H2709" s="37">
        <v>0</v>
      </c>
    </row>
    <row r="2710" spans="1:8">
      <c r="A2710" t="s">
        <v>942</v>
      </c>
      <c r="B2710" t="s">
        <v>59</v>
      </c>
      <c r="C2710" t="s">
        <v>943</v>
      </c>
      <c r="D2710" t="s">
        <v>39</v>
      </c>
      <c r="E2710" s="20">
        <v>2.5512068246899999E-11</v>
      </c>
      <c r="F2710" s="37">
        <v>2.8490486796276802E-11</v>
      </c>
      <c r="G2710" s="37">
        <v>2.8490486796276802E-11</v>
      </c>
      <c r="H2710" s="37">
        <v>2.8490486796276802E-11</v>
      </c>
    </row>
    <row r="2711" spans="1:8">
      <c r="A2711" t="s">
        <v>944</v>
      </c>
      <c r="B2711" t="s">
        <v>58</v>
      </c>
      <c r="D2711" t="s">
        <v>39</v>
      </c>
      <c r="E2711">
        <v>0</v>
      </c>
      <c r="F2711" s="37">
        <v>0</v>
      </c>
      <c r="G2711" s="37">
        <v>0</v>
      </c>
      <c r="H2711" s="37">
        <v>0</v>
      </c>
    </row>
    <row r="2712" spans="1:8">
      <c r="A2712" t="s">
        <v>944</v>
      </c>
      <c r="B2712" t="s">
        <v>59</v>
      </c>
      <c r="C2712" t="s">
        <v>945</v>
      </c>
      <c r="D2712" t="s">
        <v>39</v>
      </c>
      <c r="E2712">
        <v>0</v>
      </c>
      <c r="F2712" s="37">
        <v>0</v>
      </c>
      <c r="G2712" s="37">
        <v>0</v>
      </c>
      <c r="H2712" s="37">
        <v>0</v>
      </c>
    </row>
    <row r="2713" spans="1:8">
      <c r="A2713" t="s">
        <v>946</v>
      </c>
      <c r="B2713" t="s">
        <v>58</v>
      </c>
      <c r="D2713" t="s">
        <v>39</v>
      </c>
      <c r="E2713">
        <v>0</v>
      </c>
      <c r="F2713" s="37">
        <v>0</v>
      </c>
      <c r="G2713" s="37">
        <v>0</v>
      </c>
      <c r="H2713" s="37">
        <v>0</v>
      </c>
    </row>
    <row r="2714" spans="1:8">
      <c r="A2714" t="s">
        <v>946</v>
      </c>
      <c r="B2714" t="s">
        <v>59</v>
      </c>
      <c r="C2714" t="s">
        <v>947</v>
      </c>
      <c r="D2714" t="s">
        <v>39</v>
      </c>
      <c r="E2714" s="20">
        <v>3.6888843245100002E-13</v>
      </c>
      <c r="F2714" s="37">
        <v>1.44494006395586E-12</v>
      </c>
      <c r="G2714" s="37">
        <v>1.44494006395586E-12</v>
      </c>
      <c r="H2714" s="37">
        <v>1.44494006395586E-12</v>
      </c>
    </row>
    <row r="2715" spans="1:8">
      <c r="A2715" t="s">
        <v>948</v>
      </c>
      <c r="B2715" t="s">
        <v>58</v>
      </c>
      <c r="D2715" t="s">
        <v>39</v>
      </c>
      <c r="E2715">
        <v>0</v>
      </c>
      <c r="F2715" s="37">
        <v>0</v>
      </c>
      <c r="G2715" s="37">
        <v>0</v>
      </c>
      <c r="H2715" s="37">
        <v>0</v>
      </c>
    </row>
    <row r="2716" spans="1:8">
      <c r="A2716" t="s">
        <v>948</v>
      </c>
      <c r="B2716" t="s">
        <v>59</v>
      </c>
      <c r="C2716" t="s">
        <v>949</v>
      </c>
      <c r="D2716" t="s">
        <v>39</v>
      </c>
      <c r="E2716">
        <v>0</v>
      </c>
      <c r="F2716" s="37">
        <v>0</v>
      </c>
      <c r="G2716" s="37">
        <v>0</v>
      </c>
      <c r="H2716" s="37">
        <v>0</v>
      </c>
    </row>
    <row r="2717" spans="1:8">
      <c r="A2717" t="s">
        <v>950</v>
      </c>
      <c r="B2717" t="s">
        <v>58</v>
      </c>
      <c r="D2717" t="s">
        <v>39</v>
      </c>
      <c r="E2717">
        <v>0</v>
      </c>
      <c r="F2717" s="37">
        <v>0</v>
      </c>
      <c r="G2717" s="37">
        <v>0</v>
      </c>
      <c r="H2717" s="37">
        <v>0</v>
      </c>
    </row>
    <row r="2718" spans="1:8">
      <c r="A2718" t="s">
        <v>950</v>
      </c>
      <c r="B2718" t="s">
        <v>59</v>
      </c>
      <c r="C2718" t="s">
        <v>951</v>
      </c>
      <c r="D2718" t="s">
        <v>39</v>
      </c>
      <c r="E2718">
        <v>0</v>
      </c>
      <c r="F2718" s="37">
        <v>0</v>
      </c>
      <c r="G2718" s="37">
        <v>0</v>
      </c>
      <c r="H2718" s="37">
        <v>0</v>
      </c>
    </row>
    <row r="2719" spans="1:8">
      <c r="A2719" t="s">
        <v>952</v>
      </c>
      <c r="B2719" t="s">
        <v>38</v>
      </c>
      <c r="D2719" t="s">
        <v>39</v>
      </c>
      <c r="E2719" s="20">
        <v>1.60402174879E-15</v>
      </c>
      <c r="F2719" s="37">
        <v>1.3283825247412564E-15</v>
      </c>
      <c r="G2719" s="37">
        <v>1.3283825247412564E-15</v>
      </c>
      <c r="H2719" s="37">
        <v>1.3283825247412564E-15</v>
      </c>
    </row>
    <row r="2720" spans="1:8">
      <c r="A2720" t="s">
        <v>952</v>
      </c>
      <c r="B2720" t="s">
        <v>40</v>
      </c>
      <c r="C2720" t="s">
        <v>953</v>
      </c>
      <c r="D2720" t="s">
        <v>39</v>
      </c>
      <c r="E2720" s="20">
        <v>6.5848620789500005E-11</v>
      </c>
      <c r="F2720" s="37">
        <v>1.379261462863836E-10</v>
      </c>
      <c r="G2720" s="37">
        <v>1.379261462863836E-10</v>
      </c>
      <c r="H2720" s="37">
        <v>1.379261462863836E-10</v>
      </c>
    </row>
    <row r="2721" spans="1:8">
      <c r="A2721" t="s">
        <v>952</v>
      </c>
      <c r="B2721" t="s">
        <v>42</v>
      </c>
      <c r="C2721" t="s">
        <v>953</v>
      </c>
      <c r="D2721" t="s">
        <v>39</v>
      </c>
      <c r="E2721">
        <v>1.0383621186199999E-11</v>
      </c>
      <c r="F2721" s="37">
        <v>1.288197094859528E-11</v>
      </c>
      <c r="G2721" s="37">
        <v>1.288197094859528E-11</v>
      </c>
      <c r="H2721" s="37">
        <v>1.288197094859528E-11</v>
      </c>
    </row>
    <row r="2722" spans="1:8">
      <c r="A2722" t="s">
        <v>952</v>
      </c>
      <c r="B2722" t="s">
        <v>43</v>
      </c>
      <c r="C2722" t="s">
        <v>953</v>
      </c>
      <c r="D2722" t="s">
        <v>39</v>
      </c>
      <c r="E2722" s="20">
        <v>2.96449840664E-11</v>
      </c>
      <c r="F2722" s="37">
        <v>1.4717418570822237E-10</v>
      </c>
      <c r="G2722" s="37">
        <v>1.4717418570822237E-10</v>
      </c>
      <c r="H2722" s="37">
        <v>1.4717418570822237E-10</v>
      </c>
    </row>
    <row r="2723" spans="1:8">
      <c r="A2723" t="s">
        <v>952</v>
      </c>
      <c r="B2723" t="s">
        <v>44</v>
      </c>
      <c r="C2723" t="s">
        <v>953</v>
      </c>
      <c r="D2723" t="s">
        <v>39</v>
      </c>
      <c r="E2723">
        <v>0</v>
      </c>
      <c r="F2723" s="37">
        <v>0</v>
      </c>
      <c r="G2723" s="37">
        <v>0</v>
      </c>
      <c r="H2723" s="37">
        <v>0</v>
      </c>
    </row>
    <row r="2724" spans="1:8">
      <c r="A2724" t="s">
        <v>952</v>
      </c>
      <c r="B2724" t="s">
        <v>58</v>
      </c>
      <c r="D2724" t="s">
        <v>39</v>
      </c>
      <c r="E2724" s="20">
        <v>0</v>
      </c>
      <c r="F2724" s="37">
        <v>0</v>
      </c>
      <c r="G2724" s="37">
        <v>0</v>
      </c>
      <c r="H2724" s="37">
        <v>0</v>
      </c>
    </row>
    <row r="2725" spans="1:8">
      <c r="A2725" t="s">
        <v>952</v>
      </c>
      <c r="B2725" t="s">
        <v>59</v>
      </c>
      <c r="C2725" t="s">
        <v>953</v>
      </c>
      <c r="D2725" t="s">
        <v>39</v>
      </c>
      <c r="E2725" s="20">
        <v>4.5576256735799996E-13</v>
      </c>
      <c r="F2725" s="37">
        <v>9.9277719254428382E-13</v>
      </c>
      <c r="G2725" s="37">
        <v>9.9277719254428382E-13</v>
      </c>
      <c r="H2725" s="37">
        <v>9.9277719254428382E-13</v>
      </c>
    </row>
    <row r="2726" spans="1:8">
      <c r="A2726" t="s">
        <v>952</v>
      </c>
      <c r="B2726" t="s">
        <v>124</v>
      </c>
      <c r="C2726" t="s">
        <v>953</v>
      </c>
      <c r="D2726" t="s">
        <v>39</v>
      </c>
      <c r="E2726">
        <v>0</v>
      </c>
      <c r="F2726" s="37">
        <v>0</v>
      </c>
      <c r="G2726" s="37">
        <v>0</v>
      </c>
      <c r="H2726" s="37">
        <v>0</v>
      </c>
    </row>
    <row r="2727" spans="1:8">
      <c r="A2727" t="s">
        <v>952</v>
      </c>
      <c r="B2727" t="s">
        <v>125</v>
      </c>
      <c r="C2727" t="s">
        <v>953</v>
      </c>
      <c r="D2727" t="s">
        <v>39</v>
      </c>
      <c r="E2727">
        <v>0</v>
      </c>
      <c r="F2727" s="37">
        <v>0</v>
      </c>
      <c r="G2727" s="37">
        <v>0</v>
      </c>
      <c r="H2727" s="37">
        <v>0</v>
      </c>
    </row>
    <row r="2728" spans="1:8">
      <c r="A2728" t="s">
        <v>952</v>
      </c>
      <c r="B2728" t="s">
        <v>45</v>
      </c>
      <c r="D2728" t="s">
        <v>39</v>
      </c>
      <c r="E2728" s="20">
        <v>2.25391542788E-15</v>
      </c>
      <c r="F2728" s="37">
        <v>2.6413689011842567E-8</v>
      </c>
      <c r="G2728" s="37">
        <v>2.6413689011842567E-8</v>
      </c>
      <c r="H2728" s="37">
        <v>2.6413689011842567E-8</v>
      </c>
    </row>
    <row r="2729" spans="1:8">
      <c r="A2729" t="s">
        <v>952</v>
      </c>
      <c r="B2729" t="s">
        <v>46</v>
      </c>
      <c r="C2729" t="s">
        <v>953</v>
      </c>
      <c r="D2729" t="s">
        <v>39</v>
      </c>
      <c r="E2729">
        <v>0</v>
      </c>
      <c r="F2729" s="37">
        <v>0</v>
      </c>
      <c r="G2729" s="37">
        <v>0</v>
      </c>
      <c r="H2729" s="37">
        <v>0</v>
      </c>
    </row>
    <row r="2730" spans="1:8">
      <c r="A2730" t="s">
        <v>952</v>
      </c>
      <c r="B2730" t="s">
        <v>47</v>
      </c>
      <c r="C2730" t="s">
        <v>953</v>
      </c>
      <c r="D2730" t="s">
        <v>39</v>
      </c>
      <c r="E2730" s="20">
        <v>1.01624308831E-9</v>
      </c>
      <c r="F2730" s="37">
        <v>1.676876148335916E-9</v>
      </c>
      <c r="G2730" s="37">
        <v>1.676876148335916E-9</v>
      </c>
      <c r="H2730" s="37">
        <v>1.676876148335916E-9</v>
      </c>
    </row>
    <row r="2731" spans="1:8">
      <c r="A2731" t="s">
        <v>952</v>
      </c>
      <c r="B2731" t="s">
        <v>48</v>
      </c>
      <c r="C2731" t="s">
        <v>953</v>
      </c>
      <c r="D2731" t="s">
        <v>39</v>
      </c>
      <c r="E2731" s="20">
        <v>1.3320311551000001E-8</v>
      </c>
      <c r="F2731" s="37">
        <v>3.9679002728219995E-8</v>
      </c>
      <c r="G2731" s="37">
        <v>3.9679002728219995E-8</v>
      </c>
      <c r="H2731" s="37">
        <v>3.9679002728219995E-8</v>
      </c>
    </row>
    <row r="2732" spans="1:8">
      <c r="A2732" t="s">
        <v>952</v>
      </c>
      <c r="B2732" t="s">
        <v>49</v>
      </c>
      <c r="C2732" t="s">
        <v>953</v>
      </c>
      <c r="D2732" t="s">
        <v>39</v>
      </c>
      <c r="E2732">
        <v>0</v>
      </c>
      <c r="F2732" s="37">
        <v>0</v>
      </c>
      <c r="G2732" s="37">
        <v>0</v>
      </c>
      <c r="H2732" s="37">
        <v>0</v>
      </c>
    </row>
    <row r="2733" spans="1:8">
      <c r="A2733" t="s">
        <v>952</v>
      </c>
      <c r="B2733" t="s">
        <v>50</v>
      </c>
      <c r="C2733" t="s">
        <v>953</v>
      </c>
      <c r="D2733" t="s">
        <v>39</v>
      </c>
      <c r="E2733" s="20">
        <v>3.5040872773499998E-12</v>
      </c>
      <c r="F2733" s="37">
        <v>2.6295523651758804E-12</v>
      </c>
      <c r="G2733" s="37">
        <v>2.6295523651758804E-12</v>
      </c>
      <c r="H2733" s="37">
        <v>2.6295523651758804E-12</v>
      </c>
    </row>
    <row r="2734" spans="1:8">
      <c r="A2734" t="s">
        <v>952</v>
      </c>
      <c r="B2734" t="s">
        <v>51</v>
      </c>
      <c r="C2734" t="s">
        <v>953</v>
      </c>
      <c r="D2734" t="s">
        <v>39</v>
      </c>
      <c r="E2734" s="20">
        <v>4.4005526288400001E-10</v>
      </c>
      <c r="F2734" s="37">
        <v>9.1604512699584964E-9</v>
      </c>
      <c r="G2734" s="37">
        <v>9.1604512699584964E-9</v>
      </c>
      <c r="H2734" s="37">
        <v>9.1604512699584964E-9</v>
      </c>
    </row>
    <row r="2735" spans="1:8">
      <c r="A2735" t="s">
        <v>952</v>
      </c>
      <c r="B2735" t="s">
        <v>52</v>
      </c>
      <c r="C2735" t="s">
        <v>953</v>
      </c>
      <c r="D2735" t="s">
        <v>39</v>
      </c>
      <c r="E2735">
        <v>0</v>
      </c>
      <c r="F2735" s="37">
        <v>0</v>
      </c>
      <c r="G2735" s="37">
        <v>0</v>
      </c>
      <c r="H2735" s="37">
        <v>0</v>
      </c>
    </row>
    <row r="2736" spans="1:8">
      <c r="A2736" t="s">
        <v>954</v>
      </c>
      <c r="B2736" t="s">
        <v>127</v>
      </c>
      <c r="C2736" t="s">
        <v>953</v>
      </c>
      <c r="D2736" t="s">
        <v>39</v>
      </c>
      <c r="E2736" s="20">
        <v>5.0445008448700003E-8</v>
      </c>
      <c r="F2736" s="37">
        <v>8.7766415307232406E-8</v>
      </c>
      <c r="G2736" s="37">
        <v>8.7766415307232406E-8</v>
      </c>
      <c r="H2736" s="37">
        <v>8.7766415307232406E-8</v>
      </c>
    </row>
    <row r="2737" spans="1:8">
      <c r="A2737" t="s">
        <v>955</v>
      </c>
      <c r="B2737" t="s">
        <v>127</v>
      </c>
      <c r="C2737" t="s">
        <v>953</v>
      </c>
      <c r="D2737" t="s">
        <v>39</v>
      </c>
      <c r="E2737" s="20">
        <v>7.19007041144E-9</v>
      </c>
      <c r="F2737" s="37">
        <v>1.2511735451149721E-8</v>
      </c>
      <c r="G2737" s="37">
        <v>1.2511735451149721E-8</v>
      </c>
      <c r="H2737" s="37">
        <v>1.2511735451149721E-8</v>
      </c>
    </row>
    <row r="2738" spans="1:8">
      <c r="A2738" t="s">
        <v>956</v>
      </c>
      <c r="B2738" t="s">
        <v>127</v>
      </c>
      <c r="C2738" t="s">
        <v>953</v>
      </c>
      <c r="D2738" t="s">
        <v>39</v>
      </c>
      <c r="E2738">
        <v>0</v>
      </c>
      <c r="F2738" s="37">
        <v>0</v>
      </c>
      <c r="G2738" s="37">
        <v>0</v>
      </c>
      <c r="H2738" s="37">
        <v>0</v>
      </c>
    </row>
    <row r="2739" spans="1:8">
      <c r="A2739" t="s">
        <v>957</v>
      </c>
      <c r="B2739" t="s">
        <v>127</v>
      </c>
      <c r="C2739" t="s">
        <v>953</v>
      </c>
      <c r="D2739" t="s">
        <v>39</v>
      </c>
      <c r="E2739">
        <v>0</v>
      </c>
      <c r="F2739" s="37">
        <v>0</v>
      </c>
      <c r="G2739" s="37">
        <v>0</v>
      </c>
      <c r="H2739" s="37">
        <v>0</v>
      </c>
    </row>
    <row r="2740" spans="1:8">
      <c r="A2740" t="s">
        <v>958</v>
      </c>
      <c r="B2740" t="s">
        <v>127</v>
      </c>
      <c r="C2740" t="s">
        <v>953</v>
      </c>
      <c r="D2740" t="s">
        <v>39</v>
      </c>
      <c r="E2740" s="20">
        <v>4.7642158115099997E-9</v>
      </c>
      <c r="F2740" s="37">
        <v>2.0224961979518801E-9</v>
      </c>
      <c r="G2740" s="37">
        <v>2.0224961979518801E-9</v>
      </c>
      <c r="H2740" s="37">
        <v>2.0224961979518801E-9</v>
      </c>
    </row>
    <row r="2741" spans="1:8">
      <c r="A2741" t="s">
        <v>959</v>
      </c>
      <c r="B2741" t="s">
        <v>127</v>
      </c>
      <c r="C2741" t="s">
        <v>953</v>
      </c>
      <c r="D2741" t="s">
        <v>39</v>
      </c>
      <c r="E2741" s="20">
        <v>2.63466349135E-8</v>
      </c>
      <c r="F2741" s="37">
        <v>4.5846856151089443E-8</v>
      </c>
      <c r="G2741" s="37">
        <v>4.5846856151089443E-8</v>
      </c>
      <c r="H2741" s="37">
        <v>4.5846856151089443E-8</v>
      </c>
    </row>
    <row r="2742" spans="1:8">
      <c r="A2742" t="s">
        <v>960</v>
      </c>
      <c r="B2742" t="s">
        <v>127</v>
      </c>
      <c r="C2742" t="s">
        <v>953</v>
      </c>
      <c r="D2742" t="s">
        <v>39</v>
      </c>
      <c r="E2742" s="20">
        <v>9.6110763037500005E-9</v>
      </c>
      <c r="F2742" s="37">
        <v>4.0784425851573596E-9</v>
      </c>
      <c r="G2742" s="37">
        <v>4.0784425851573596E-9</v>
      </c>
      <c r="H2742" s="37">
        <v>4.0784425851573596E-9</v>
      </c>
    </row>
    <row r="2743" spans="1:8">
      <c r="A2743" t="s">
        <v>961</v>
      </c>
      <c r="B2743" t="s">
        <v>45</v>
      </c>
      <c r="D2743" t="s">
        <v>113</v>
      </c>
      <c r="E2743">
        <v>0</v>
      </c>
      <c r="F2743" s="37">
        <v>0</v>
      </c>
      <c r="G2743" s="37">
        <v>0</v>
      </c>
      <c r="H2743" s="37">
        <v>0</v>
      </c>
    </row>
    <row r="2744" spans="1:8">
      <c r="A2744" t="s">
        <v>961</v>
      </c>
      <c r="B2744" t="s">
        <v>46</v>
      </c>
      <c r="C2744" t="s">
        <v>953</v>
      </c>
      <c r="D2744" t="s">
        <v>113</v>
      </c>
      <c r="E2744">
        <v>0</v>
      </c>
      <c r="F2744" s="37">
        <v>0</v>
      </c>
      <c r="G2744" s="37">
        <v>0</v>
      </c>
      <c r="H2744" s="37">
        <v>0</v>
      </c>
    </row>
    <row r="2745" spans="1:8">
      <c r="A2745" t="s">
        <v>961</v>
      </c>
      <c r="B2745" t="s">
        <v>47</v>
      </c>
      <c r="C2745" t="s">
        <v>953</v>
      </c>
      <c r="D2745" t="s">
        <v>113</v>
      </c>
      <c r="E2745">
        <v>0</v>
      </c>
      <c r="F2745" s="37">
        <v>0</v>
      </c>
      <c r="G2745" s="37">
        <v>0</v>
      </c>
      <c r="H2745" s="37">
        <v>0</v>
      </c>
    </row>
    <row r="2746" spans="1:8">
      <c r="A2746" t="s">
        <v>961</v>
      </c>
      <c r="B2746" t="s">
        <v>48</v>
      </c>
      <c r="C2746" t="s">
        <v>953</v>
      </c>
      <c r="D2746" t="s">
        <v>113</v>
      </c>
      <c r="E2746">
        <v>0</v>
      </c>
      <c r="F2746" s="37">
        <v>0</v>
      </c>
      <c r="G2746" s="37">
        <v>0</v>
      </c>
      <c r="H2746" s="37">
        <v>0</v>
      </c>
    </row>
    <row r="2747" spans="1:8">
      <c r="A2747" t="s">
        <v>961</v>
      </c>
      <c r="B2747" t="s">
        <v>49</v>
      </c>
      <c r="C2747" t="s">
        <v>953</v>
      </c>
      <c r="D2747" t="s">
        <v>113</v>
      </c>
      <c r="E2747">
        <v>0</v>
      </c>
      <c r="F2747" s="37">
        <v>0</v>
      </c>
      <c r="G2747" s="37">
        <v>0</v>
      </c>
      <c r="H2747" s="37">
        <v>0</v>
      </c>
    </row>
    <row r="2748" spans="1:8">
      <c r="A2748" t="s">
        <v>961</v>
      </c>
      <c r="B2748" t="s">
        <v>50</v>
      </c>
      <c r="C2748" t="s">
        <v>953</v>
      </c>
      <c r="D2748" t="s">
        <v>113</v>
      </c>
      <c r="E2748">
        <v>0</v>
      </c>
      <c r="F2748" s="37">
        <v>0</v>
      </c>
      <c r="G2748" s="37">
        <v>0</v>
      </c>
      <c r="H2748" s="37">
        <v>0</v>
      </c>
    </row>
    <row r="2749" spans="1:8">
      <c r="A2749" t="s">
        <v>961</v>
      </c>
      <c r="B2749" t="s">
        <v>51</v>
      </c>
      <c r="C2749" t="s">
        <v>953</v>
      </c>
      <c r="D2749" t="s">
        <v>113</v>
      </c>
      <c r="E2749" s="20">
        <v>3.8133679218499997E-11</v>
      </c>
      <c r="F2749" s="37">
        <v>2.8218323213427993E-11</v>
      </c>
      <c r="G2749" s="37">
        <v>2.8218323213427993E-11</v>
      </c>
      <c r="H2749" s="37">
        <v>2.8218323213427993E-11</v>
      </c>
    </row>
    <row r="2750" spans="1:8">
      <c r="A2750" t="s">
        <v>961</v>
      </c>
      <c r="B2750" t="s">
        <v>52</v>
      </c>
      <c r="C2750" t="s">
        <v>953</v>
      </c>
      <c r="D2750" t="s">
        <v>113</v>
      </c>
      <c r="E2750">
        <v>0</v>
      </c>
      <c r="F2750" s="37">
        <v>0</v>
      </c>
      <c r="G2750" s="37">
        <v>0</v>
      </c>
      <c r="H2750" s="37">
        <v>0</v>
      </c>
    </row>
    <row r="2751" spans="1:8">
      <c r="A2751" t="s">
        <v>962</v>
      </c>
      <c r="B2751" t="s">
        <v>38</v>
      </c>
      <c r="D2751" t="s">
        <v>39</v>
      </c>
      <c r="E2751">
        <v>0</v>
      </c>
      <c r="F2751" s="37">
        <v>0</v>
      </c>
      <c r="G2751" s="37">
        <v>0</v>
      </c>
      <c r="H2751" s="37">
        <v>0</v>
      </c>
    </row>
    <row r="2752" spans="1:8">
      <c r="A2752" t="s">
        <v>962</v>
      </c>
      <c r="B2752" t="s">
        <v>40</v>
      </c>
      <c r="C2752" t="s">
        <v>963</v>
      </c>
      <c r="D2752" t="s">
        <v>39</v>
      </c>
      <c r="E2752">
        <v>0</v>
      </c>
      <c r="F2752" s="37">
        <v>0</v>
      </c>
      <c r="G2752" s="37">
        <v>0</v>
      </c>
      <c r="H2752" s="37">
        <v>0</v>
      </c>
    </row>
    <row r="2753" spans="1:8">
      <c r="A2753" t="s">
        <v>962</v>
      </c>
      <c r="B2753" t="s">
        <v>42</v>
      </c>
      <c r="C2753" t="s">
        <v>963</v>
      </c>
      <c r="D2753" t="s">
        <v>39</v>
      </c>
      <c r="E2753">
        <v>0</v>
      </c>
      <c r="F2753" s="37">
        <v>0</v>
      </c>
      <c r="G2753" s="37">
        <v>0</v>
      </c>
      <c r="H2753" s="37">
        <v>0</v>
      </c>
    </row>
    <row r="2754" spans="1:8">
      <c r="A2754" t="s">
        <v>962</v>
      </c>
      <c r="B2754" t="s">
        <v>43</v>
      </c>
      <c r="C2754" t="s">
        <v>963</v>
      </c>
      <c r="D2754" t="s">
        <v>39</v>
      </c>
      <c r="E2754">
        <v>0</v>
      </c>
      <c r="F2754" s="37">
        <v>0</v>
      </c>
      <c r="G2754" s="37">
        <v>0</v>
      </c>
      <c r="H2754" s="37">
        <v>0</v>
      </c>
    </row>
    <row r="2755" spans="1:8">
      <c r="A2755" t="s">
        <v>962</v>
      </c>
      <c r="B2755" t="s">
        <v>44</v>
      </c>
      <c r="C2755" t="s">
        <v>963</v>
      </c>
      <c r="D2755" t="s">
        <v>39</v>
      </c>
      <c r="E2755">
        <v>0</v>
      </c>
      <c r="F2755" s="37">
        <v>0</v>
      </c>
      <c r="G2755" s="37">
        <v>0</v>
      </c>
      <c r="H2755" s="37">
        <v>0</v>
      </c>
    </row>
    <row r="2756" spans="1:8">
      <c r="A2756" t="s">
        <v>962</v>
      </c>
      <c r="B2756" t="s">
        <v>45</v>
      </c>
      <c r="D2756" t="s">
        <v>39</v>
      </c>
      <c r="E2756">
        <v>0</v>
      </c>
      <c r="F2756" s="37">
        <v>0</v>
      </c>
      <c r="G2756" s="37">
        <v>0</v>
      </c>
      <c r="H2756" s="37">
        <v>0</v>
      </c>
    </row>
    <row r="2757" spans="1:8">
      <c r="A2757" t="s">
        <v>962</v>
      </c>
      <c r="B2757" t="s">
        <v>46</v>
      </c>
      <c r="D2757" t="s">
        <v>39</v>
      </c>
      <c r="E2757">
        <v>0</v>
      </c>
      <c r="F2757" s="37">
        <v>0</v>
      </c>
      <c r="G2757" s="37">
        <v>0</v>
      </c>
      <c r="H2757" s="37">
        <v>0</v>
      </c>
    </row>
    <row r="2758" spans="1:8">
      <c r="A2758" t="s">
        <v>962</v>
      </c>
      <c r="B2758" t="s">
        <v>47</v>
      </c>
      <c r="C2758" t="s">
        <v>963</v>
      </c>
      <c r="D2758" t="s">
        <v>39</v>
      </c>
      <c r="E2758">
        <v>0</v>
      </c>
      <c r="F2758" s="37">
        <v>0</v>
      </c>
      <c r="G2758" s="37">
        <v>0</v>
      </c>
      <c r="H2758" s="37">
        <v>0</v>
      </c>
    </row>
    <row r="2759" spans="1:8">
      <c r="A2759" t="s">
        <v>962</v>
      </c>
      <c r="B2759" t="s">
        <v>48</v>
      </c>
      <c r="C2759" t="s">
        <v>963</v>
      </c>
      <c r="D2759" t="s">
        <v>39</v>
      </c>
      <c r="E2759">
        <v>0</v>
      </c>
      <c r="F2759" s="37">
        <v>0</v>
      </c>
      <c r="G2759" s="37">
        <v>0</v>
      </c>
      <c r="H2759" s="37">
        <v>0</v>
      </c>
    </row>
    <row r="2760" spans="1:8">
      <c r="A2760" t="s">
        <v>962</v>
      </c>
      <c r="B2760" t="s">
        <v>49</v>
      </c>
      <c r="C2760" t="s">
        <v>963</v>
      </c>
      <c r="D2760" t="s">
        <v>39</v>
      </c>
      <c r="E2760">
        <v>0</v>
      </c>
      <c r="F2760" s="37">
        <v>0</v>
      </c>
      <c r="G2760" s="37">
        <v>0</v>
      </c>
      <c r="H2760" s="37">
        <v>0</v>
      </c>
    </row>
    <row r="2761" spans="1:8">
      <c r="A2761" t="s">
        <v>962</v>
      </c>
      <c r="B2761" t="s">
        <v>50</v>
      </c>
      <c r="C2761" t="s">
        <v>963</v>
      </c>
      <c r="D2761" t="s">
        <v>39</v>
      </c>
      <c r="E2761">
        <v>0</v>
      </c>
      <c r="F2761" s="37">
        <v>0</v>
      </c>
      <c r="G2761" s="37">
        <v>0</v>
      </c>
      <c r="H2761" s="37">
        <v>0</v>
      </c>
    </row>
    <row r="2762" spans="1:8">
      <c r="A2762" t="s">
        <v>962</v>
      </c>
      <c r="B2762" t="s">
        <v>51</v>
      </c>
      <c r="C2762" t="s">
        <v>963</v>
      </c>
      <c r="D2762" t="s">
        <v>39</v>
      </c>
      <c r="E2762">
        <v>0</v>
      </c>
      <c r="F2762" s="37">
        <v>0</v>
      </c>
      <c r="G2762" s="37">
        <v>0</v>
      </c>
      <c r="H2762" s="37">
        <v>0</v>
      </c>
    </row>
    <row r="2763" spans="1:8">
      <c r="A2763" t="s">
        <v>962</v>
      </c>
      <c r="B2763" t="s">
        <v>52</v>
      </c>
      <c r="C2763" t="s">
        <v>963</v>
      </c>
      <c r="D2763" t="s">
        <v>39</v>
      </c>
      <c r="E2763">
        <v>0</v>
      </c>
      <c r="F2763" s="37">
        <v>0</v>
      </c>
      <c r="G2763" s="37">
        <v>0</v>
      </c>
      <c r="H2763" s="37">
        <v>0</v>
      </c>
    </row>
    <row r="2764" spans="1:8">
      <c r="A2764" t="s">
        <v>964</v>
      </c>
      <c r="B2764" t="s">
        <v>58</v>
      </c>
      <c r="D2764" t="s">
        <v>39</v>
      </c>
      <c r="E2764">
        <v>0</v>
      </c>
      <c r="F2764" s="37">
        <v>0</v>
      </c>
      <c r="G2764" s="37">
        <v>0</v>
      </c>
      <c r="H2764" s="37">
        <v>0</v>
      </c>
    </row>
    <row r="2765" spans="1:8">
      <c r="A2765" t="s">
        <v>964</v>
      </c>
      <c r="B2765" t="s">
        <v>59</v>
      </c>
      <c r="C2765" t="s">
        <v>965</v>
      </c>
      <c r="D2765" t="s">
        <v>39</v>
      </c>
      <c r="E2765">
        <v>0</v>
      </c>
      <c r="F2765" s="37">
        <v>0</v>
      </c>
      <c r="G2765" s="37">
        <v>0</v>
      </c>
      <c r="H2765" s="37">
        <v>0</v>
      </c>
    </row>
    <row r="2766" spans="1:8">
      <c r="A2766" t="s">
        <v>966</v>
      </c>
      <c r="B2766" t="s">
        <v>38</v>
      </c>
      <c r="D2766" t="s">
        <v>39</v>
      </c>
      <c r="E2766">
        <v>0</v>
      </c>
      <c r="F2766" s="37">
        <v>0</v>
      </c>
      <c r="G2766" s="37">
        <v>0</v>
      </c>
      <c r="H2766" s="37">
        <v>0</v>
      </c>
    </row>
    <row r="2767" spans="1:8">
      <c r="A2767" t="s">
        <v>966</v>
      </c>
      <c r="B2767" t="s">
        <v>40</v>
      </c>
      <c r="C2767" t="s">
        <v>967</v>
      </c>
      <c r="D2767" t="s">
        <v>39</v>
      </c>
      <c r="E2767" s="20">
        <v>1.07162110985E-10</v>
      </c>
      <c r="F2767" s="37">
        <v>2.0379597199856079E-10</v>
      </c>
      <c r="G2767" s="37">
        <v>2.0379597199856079E-10</v>
      </c>
      <c r="H2767" s="37">
        <v>2.0379597199856079E-10</v>
      </c>
    </row>
    <row r="2768" spans="1:8">
      <c r="A2768" t="s">
        <v>966</v>
      </c>
      <c r="B2768" t="s">
        <v>42</v>
      </c>
      <c r="C2768" t="s">
        <v>967</v>
      </c>
      <c r="D2768" t="s">
        <v>39</v>
      </c>
      <c r="E2768">
        <v>0</v>
      </c>
      <c r="F2768" s="37">
        <v>0</v>
      </c>
      <c r="G2768" s="37">
        <v>0</v>
      </c>
      <c r="H2768" s="37">
        <v>0</v>
      </c>
    </row>
    <row r="2769" spans="1:8">
      <c r="A2769" t="s">
        <v>966</v>
      </c>
      <c r="B2769" t="s">
        <v>43</v>
      </c>
      <c r="C2769" t="s">
        <v>967</v>
      </c>
      <c r="D2769" t="s">
        <v>39</v>
      </c>
      <c r="E2769">
        <v>0</v>
      </c>
      <c r="F2769" s="37">
        <v>0</v>
      </c>
      <c r="G2769" s="37">
        <v>0</v>
      </c>
      <c r="H2769" s="37">
        <v>0</v>
      </c>
    </row>
    <row r="2770" spans="1:8">
      <c r="A2770" t="s">
        <v>966</v>
      </c>
      <c r="B2770" t="s">
        <v>44</v>
      </c>
      <c r="C2770" t="s">
        <v>967</v>
      </c>
      <c r="D2770" t="s">
        <v>39</v>
      </c>
      <c r="E2770">
        <v>0</v>
      </c>
      <c r="F2770" s="37">
        <v>0</v>
      </c>
      <c r="G2770" s="37">
        <v>0</v>
      </c>
      <c r="H2770" s="37">
        <v>0</v>
      </c>
    </row>
    <row r="2771" spans="1:8">
      <c r="A2771" t="s">
        <v>968</v>
      </c>
      <c r="B2771" t="s">
        <v>58</v>
      </c>
      <c r="D2771" t="s">
        <v>39</v>
      </c>
      <c r="E2771">
        <v>0</v>
      </c>
      <c r="F2771" s="37">
        <v>0</v>
      </c>
      <c r="G2771" s="37">
        <v>0</v>
      </c>
      <c r="H2771" s="37">
        <v>0</v>
      </c>
    </row>
    <row r="2772" spans="1:8">
      <c r="A2772" t="s">
        <v>968</v>
      </c>
      <c r="B2772" t="s">
        <v>59</v>
      </c>
      <c r="C2772" t="s">
        <v>969</v>
      </c>
      <c r="D2772" t="s">
        <v>39</v>
      </c>
      <c r="E2772">
        <v>0</v>
      </c>
      <c r="F2772" s="37">
        <v>0</v>
      </c>
      <c r="G2772" s="37">
        <v>0</v>
      </c>
      <c r="H2772" s="37">
        <v>0</v>
      </c>
    </row>
    <row r="2773" spans="1:8">
      <c r="A2773" t="s">
        <v>970</v>
      </c>
      <c r="B2773" t="s">
        <v>58</v>
      </c>
      <c r="D2773" t="s">
        <v>39</v>
      </c>
      <c r="E2773">
        <v>0</v>
      </c>
      <c r="F2773" s="37">
        <v>0</v>
      </c>
      <c r="G2773" s="37">
        <v>0</v>
      </c>
      <c r="H2773" s="37">
        <v>0</v>
      </c>
    </row>
    <row r="2774" spans="1:8">
      <c r="A2774" t="s">
        <v>970</v>
      </c>
      <c r="B2774" t="s">
        <v>59</v>
      </c>
      <c r="C2774" t="s">
        <v>971</v>
      </c>
      <c r="D2774" t="s">
        <v>39</v>
      </c>
      <c r="E2774">
        <v>0</v>
      </c>
      <c r="F2774" s="37">
        <v>0</v>
      </c>
      <c r="G2774" s="37">
        <v>0</v>
      </c>
      <c r="H2774" s="37">
        <v>0</v>
      </c>
    </row>
    <row r="2775" spans="1:8">
      <c r="A2775" t="s">
        <v>972</v>
      </c>
      <c r="B2775" t="s">
        <v>38</v>
      </c>
      <c r="D2775" t="s">
        <v>39</v>
      </c>
      <c r="E2775">
        <v>0</v>
      </c>
      <c r="F2775" s="37">
        <v>0</v>
      </c>
      <c r="G2775" s="37">
        <v>0</v>
      </c>
      <c r="H2775" s="37">
        <v>0</v>
      </c>
    </row>
    <row r="2776" spans="1:8">
      <c r="A2776" t="s">
        <v>972</v>
      </c>
      <c r="B2776" t="s">
        <v>40</v>
      </c>
      <c r="C2776" t="s">
        <v>973</v>
      </c>
      <c r="D2776" t="s">
        <v>39</v>
      </c>
      <c r="E2776" s="20">
        <v>9.4189885223999998E-11</v>
      </c>
      <c r="F2776" s="37">
        <v>2.1977949167208E-10</v>
      </c>
      <c r="G2776" s="37">
        <v>2.1977949167208E-10</v>
      </c>
      <c r="H2776" s="37">
        <v>2.1977949167208E-10</v>
      </c>
    </row>
    <row r="2777" spans="1:8">
      <c r="A2777" t="s">
        <v>972</v>
      </c>
      <c r="B2777" t="s">
        <v>42</v>
      </c>
      <c r="C2777" t="s">
        <v>973</v>
      </c>
      <c r="D2777" t="s">
        <v>39</v>
      </c>
      <c r="E2777">
        <v>0</v>
      </c>
      <c r="F2777" s="37">
        <v>0</v>
      </c>
      <c r="G2777" s="37">
        <v>0</v>
      </c>
      <c r="H2777" s="37">
        <v>0</v>
      </c>
    </row>
    <row r="2778" spans="1:8">
      <c r="A2778" t="s">
        <v>972</v>
      </c>
      <c r="B2778" t="s">
        <v>43</v>
      </c>
      <c r="C2778" t="s">
        <v>973</v>
      </c>
      <c r="D2778" t="s">
        <v>39</v>
      </c>
      <c r="E2778">
        <v>0</v>
      </c>
      <c r="F2778" s="37">
        <v>0</v>
      </c>
      <c r="G2778" s="37">
        <v>0</v>
      </c>
      <c r="H2778" s="37">
        <v>0</v>
      </c>
    </row>
    <row r="2779" spans="1:8">
      <c r="A2779" t="s">
        <v>972</v>
      </c>
      <c r="B2779" t="s">
        <v>44</v>
      </c>
      <c r="C2779" t="s">
        <v>973</v>
      </c>
      <c r="D2779" t="s">
        <v>39</v>
      </c>
      <c r="E2779" s="20">
        <v>0</v>
      </c>
      <c r="F2779" s="37">
        <v>0</v>
      </c>
      <c r="G2779" s="37">
        <v>0</v>
      </c>
      <c r="H2779" s="37">
        <v>0</v>
      </c>
    </row>
    <row r="2780" spans="1:8">
      <c r="A2780" t="s">
        <v>972</v>
      </c>
      <c r="B2780" t="s">
        <v>45</v>
      </c>
      <c r="D2780" t="s">
        <v>39</v>
      </c>
      <c r="E2780">
        <v>2.9712108498299999E-15</v>
      </c>
      <c r="F2780" s="37">
        <v>3.4819692165216871E-8</v>
      </c>
      <c r="G2780" s="37">
        <v>3.4819692165216871E-8</v>
      </c>
      <c r="H2780" s="37">
        <v>3.4819692165216871E-8</v>
      </c>
    </row>
    <row r="2781" spans="1:8">
      <c r="A2781" t="s">
        <v>972</v>
      </c>
      <c r="B2781" t="s">
        <v>46</v>
      </c>
      <c r="C2781" t="s">
        <v>973</v>
      </c>
      <c r="D2781" t="s">
        <v>39</v>
      </c>
      <c r="E2781">
        <v>0</v>
      </c>
      <c r="F2781" s="37">
        <v>0</v>
      </c>
      <c r="G2781" s="37">
        <v>0</v>
      </c>
      <c r="H2781" s="37">
        <v>0</v>
      </c>
    </row>
    <row r="2782" spans="1:8">
      <c r="A2782" t="s">
        <v>972</v>
      </c>
      <c r="B2782" t="s">
        <v>47</v>
      </c>
      <c r="C2782" t="s">
        <v>973</v>
      </c>
      <c r="D2782" t="s">
        <v>39</v>
      </c>
      <c r="E2782">
        <v>0</v>
      </c>
      <c r="F2782" s="37">
        <v>0</v>
      </c>
      <c r="G2782" s="37">
        <v>0</v>
      </c>
      <c r="H2782" s="37">
        <v>0</v>
      </c>
    </row>
    <row r="2783" spans="1:8">
      <c r="A2783" t="s">
        <v>972</v>
      </c>
      <c r="B2783" t="s">
        <v>48</v>
      </c>
      <c r="C2783" t="s">
        <v>973</v>
      </c>
      <c r="D2783" t="s">
        <v>39</v>
      </c>
      <c r="E2783">
        <v>0</v>
      </c>
      <c r="F2783" s="37">
        <v>0</v>
      </c>
      <c r="G2783" s="37">
        <v>0</v>
      </c>
      <c r="H2783" s="37">
        <v>0</v>
      </c>
    </row>
    <row r="2784" spans="1:8">
      <c r="A2784" t="s">
        <v>972</v>
      </c>
      <c r="B2784" t="s">
        <v>49</v>
      </c>
      <c r="C2784" t="s">
        <v>973</v>
      </c>
      <c r="D2784" t="s">
        <v>39</v>
      </c>
      <c r="E2784">
        <v>0</v>
      </c>
      <c r="F2784" s="37">
        <v>0</v>
      </c>
      <c r="G2784" s="37">
        <v>0</v>
      </c>
      <c r="H2784" s="37">
        <v>0</v>
      </c>
    </row>
    <row r="2785" spans="1:8">
      <c r="A2785" t="s">
        <v>972</v>
      </c>
      <c r="B2785" t="s">
        <v>50</v>
      </c>
      <c r="C2785" t="s">
        <v>973</v>
      </c>
      <c r="D2785" t="s">
        <v>39</v>
      </c>
      <c r="E2785">
        <v>0</v>
      </c>
      <c r="F2785" s="37">
        <v>0</v>
      </c>
      <c r="G2785" s="37">
        <v>0</v>
      </c>
      <c r="H2785" s="37">
        <v>0</v>
      </c>
    </row>
    <row r="2786" spans="1:8">
      <c r="A2786" t="s">
        <v>972</v>
      </c>
      <c r="B2786" t="s">
        <v>51</v>
      </c>
      <c r="C2786" t="s">
        <v>973</v>
      </c>
      <c r="D2786" t="s">
        <v>39</v>
      </c>
      <c r="E2786" s="20">
        <v>1.5055889324099999E-15</v>
      </c>
      <c r="F2786" s="37">
        <v>5.6642328400341605E-15</v>
      </c>
      <c r="G2786" s="37">
        <v>5.6642328400341605E-15</v>
      </c>
      <c r="H2786" s="37">
        <v>5.6642328400341605E-15</v>
      </c>
    </row>
    <row r="2787" spans="1:8">
      <c r="A2787" t="s">
        <v>972</v>
      </c>
      <c r="B2787" t="s">
        <v>52</v>
      </c>
      <c r="C2787" t="s">
        <v>973</v>
      </c>
      <c r="D2787" t="s">
        <v>39</v>
      </c>
      <c r="E2787">
        <v>0</v>
      </c>
      <c r="F2787" s="37">
        <v>0</v>
      </c>
      <c r="G2787" s="37">
        <v>0</v>
      </c>
      <c r="H2787" s="37">
        <v>0</v>
      </c>
    </row>
    <row r="2788" spans="1:8">
      <c r="A2788" t="s">
        <v>974</v>
      </c>
      <c r="B2788" t="s">
        <v>58</v>
      </c>
      <c r="D2788" t="s">
        <v>39</v>
      </c>
      <c r="E2788">
        <v>0</v>
      </c>
      <c r="F2788" s="37">
        <v>0</v>
      </c>
      <c r="G2788" s="37">
        <v>0</v>
      </c>
      <c r="H2788" s="37">
        <v>0</v>
      </c>
    </row>
    <row r="2789" spans="1:8">
      <c r="A2789" t="s">
        <v>974</v>
      </c>
      <c r="B2789" t="s">
        <v>59</v>
      </c>
      <c r="C2789" t="s">
        <v>975</v>
      </c>
      <c r="D2789" t="s">
        <v>39</v>
      </c>
      <c r="E2789">
        <v>0</v>
      </c>
      <c r="F2789" s="37">
        <v>0</v>
      </c>
      <c r="G2789" s="37">
        <v>0</v>
      </c>
      <c r="H2789" s="37">
        <v>0</v>
      </c>
    </row>
    <row r="2790" spans="1:8">
      <c r="A2790" t="s">
        <v>976</v>
      </c>
      <c r="B2790" t="s">
        <v>58</v>
      </c>
      <c r="D2790" t="s">
        <v>39</v>
      </c>
      <c r="E2790">
        <v>0</v>
      </c>
      <c r="F2790" s="37">
        <v>0</v>
      </c>
      <c r="G2790" s="37">
        <v>0</v>
      </c>
      <c r="H2790" s="37">
        <v>0</v>
      </c>
    </row>
    <row r="2791" spans="1:8">
      <c r="A2791" t="s">
        <v>976</v>
      </c>
      <c r="B2791" t="s">
        <v>59</v>
      </c>
      <c r="C2791" t="s">
        <v>977</v>
      </c>
      <c r="D2791" t="s">
        <v>39</v>
      </c>
      <c r="E2791" s="20">
        <v>3.3909955440499998E-14</v>
      </c>
      <c r="F2791" s="37">
        <v>5.5733732671179598E-14</v>
      </c>
      <c r="G2791" s="37">
        <v>5.5733732671179598E-14</v>
      </c>
      <c r="H2791" s="37">
        <v>5.5733732671179598E-14</v>
      </c>
    </row>
    <row r="2792" spans="1:8">
      <c r="A2792" t="s">
        <v>978</v>
      </c>
      <c r="B2792" t="s">
        <v>38</v>
      </c>
      <c r="D2792" t="s">
        <v>39</v>
      </c>
      <c r="E2792">
        <v>0</v>
      </c>
      <c r="F2792" s="37">
        <v>0</v>
      </c>
      <c r="G2792" s="37">
        <v>0</v>
      </c>
      <c r="H2792" s="37">
        <v>0</v>
      </c>
    </row>
    <row r="2793" spans="1:8">
      <c r="A2793" t="s">
        <v>978</v>
      </c>
      <c r="B2793" t="s">
        <v>40</v>
      </c>
      <c r="C2793" t="s">
        <v>979</v>
      </c>
      <c r="D2793" t="s">
        <v>39</v>
      </c>
      <c r="E2793">
        <v>0</v>
      </c>
      <c r="F2793" s="37">
        <v>0</v>
      </c>
      <c r="G2793" s="37">
        <v>0</v>
      </c>
      <c r="H2793" s="37">
        <v>0</v>
      </c>
    </row>
    <row r="2794" spans="1:8">
      <c r="A2794" t="s">
        <v>978</v>
      </c>
      <c r="B2794" t="s">
        <v>42</v>
      </c>
      <c r="C2794" t="s">
        <v>979</v>
      </c>
      <c r="D2794" t="s">
        <v>39</v>
      </c>
      <c r="E2794">
        <v>0</v>
      </c>
      <c r="F2794" s="37">
        <v>0</v>
      </c>
      <c r="G2794" s="37">
        <v>0</v>
      </c>
      <c r="H2794" s="37">
        <v>0</v>
      </c>
    </row>
    <row r="2795" spans="1:8">
      <c r="A2795" t="s">
        <v>978</v>
      </c>
      <c r="B2795" t="s">
        <v>43</v>
      </c>
      <c r="C2795" t="s">
        <v>979</v>
      </c>
      <c r="D2795" t="s">
        <v>39</v>
      </c>
      <c r="E2795">
        <v>0</v>
      </c>
      <c r="F2795" s="37">
        <v>0</v>
      </c>
      <c r="G2795" s="37">
        <v>0</v>
      </c>
      <c r="H2795" s="37">
        <v>0</v>
      </c>
    </row>
    <row r="2796" spans="1:8">
      <c r="A2796" t="s">
        <v>978</v>
      </c>
      <c r="B2796" t="s">
        <v>44</v>
      </c>
      <c r="C2796" t="s">
        <v>979</v>
      </c>
      <c r="D2796" t="s">
        <v>39</v>
      </c>
      <c r="E2796">
        <v>0</v>
      </c>
      <c r="F2796" s="37">
        <v>0</v>
      </c>
      <c r="G2796" s="37">
        <v>0</v>
      </c>
      <c r="H2796" s="37">
        <v>0</v>
      </c>
    </row>
    <row r="2797" spans="1:8">
      <c r="A2797" t="s">
        <v>980</v>
      </c>
      <c r="B2797" t="s">
        <v>127</v>
      </c>
      <c r="C2797" t="s">
        <v>981</v>
      </c>
      <c r="D2797" t="s">
        <v>39</v>
      </c>
      <c r="E2797">
        <v>0</v>
      </c>
      <c r="F2797" s="37">
        <v>0</v>
      </c>
      <c r="G2797" s="37">
        <v>0</v>
      </c>
      <c r="H2797" s="37">
        <v>0</v>
      </c>
    </row>
    <row r="2798" spans="1:8">
      <c r="A2798" t="s">
        <v>982</v>
      </c>
      <c r="B2798" t="s">
        <v>38</v>
      </c>
      <c r="D2798" t="s">
        <v>113</v>
      </c>
      <c r="E2798">
        <v>0</v>
      </c>
      <c r="F2798" s="37">
        <v>0</v>
      </c>
      <c r="G2798" s="37">
        <v>0</v>
      </c>
      <c r="H2798" s="37">
        <v>0</v>
      </c>
    </row>
    <row r="2799" spans="1:8">
      <c r="A2799" t="s">
        <v>982</v>
      </c>
      <c r="B2799" t="s">
        <v>40</v>
      </c>
      <c r="C2799" t="s">
        <v>983</v>
      </c>
      <c r="D2799" t="s">
        <v>113</v>
      </c>
      <c r="E2799">
        <v>0</v>
      </c>
      <c r="F2799" s="37">
        <v>0</v>
      </c>
      <c r="G2799" s="37">
        <v>0</v>
      </c>
      <c r="H2799" s="37">
        <v>0</v>
      </c>
    </row>
    <row r="2800" spans="1:8">
      <c r="A2800" t="s">
        <v>982</v>
      </c>
      <c r="B2800" t="s">
        <v>42</v>
      </c>
      <c r="C2800" t="s">
        <v>983</v>
      </c>
      <c r="D2800" t="s">
        <v>113</v>
      </c>
      <c r="E2800">
        <v>0</v>
      </c>
      <c r="F2800" s="37">
        <v>0</v>
      </c>
      <c r="G2800" s="37">
        <v>0</v>
      </c>
      <c r="H2800" s="37">
        <v>0</v>
      </c>
    </row>
    <row r="2801" spans="1:8">
      <c r="A2801" t="s">
        <v>982</v>
      </c>
      <c r="B2801" t="s">
        <v>43</v>
      </c>
      <c r="C2801" t="s">
        <v>983</v>
      </c>
      <c r="D2801" t="s">
        <v>113</v>
      </c>
      <c r="E2801">
        <v>0</v>
      </c>
      <c r="F2801" s="37">
        <v>0</v>
      </c>
      <c r="G2801" s="37">
        <v>0</v>
      </c>
      <c r="H2801" s="37">
        <v>0</v>
      </c>
    </row>
    <row r="2802" spans="1:8">
      <c r="A2802" t="s">
        <v>982</v>
      </c>
      <c r="B2802" t="s">
        <v>44</v>
      </c>
      <c r="C2802" t="s">
        <v>983</v>
      </c>
      <c r="D2802" t="s">
        <v>113</v>
      </c>
      <c r="E2802">
        <v>0</v>
      </c>
      <c r="F2802" s="37">
        <v>0</v>
      </c>
      <c r="G2802" s="37">
        <v>0</v>
      </c>
      <c r="H2802" s="37">
        <v>0</v>
      </c>
    </row>
    <row r="2803" spans="1:8">
      <c r="A2803" t="s">
        <v>982</v>
      </c>
      <c r="B2803" t="s">
        <v>45</v>
      </c>
      <c r="D2803" t="s">
        <v>113</v>
      </c>
      <c r="E2803">
        <v>0</v>
      </c>
      <c r="F2803" s="37">
        <v>0</v>
      </c>
      <c r="G2803" s="37">
        <v>0</v>
      </c>
      <c r="H2803" s="37">
        <v>0</v>
      </c>
    </row>
    <row r="2804" spans="1:8">
      <c r="A2804" t="s">
        <v>982</v>
      </c>
      <c r="B2804" t="s">
        <v>46</v>
      </c>
      <c r="C2804" t="s">
        <v>983</v>
      </c>
      <c r="D2804" t="s">
        <v>113</v>
      </c>
      <c r="E2804">
        <v>0</v>
      </c>
      <c r="F2804" s="37">
        <v>0</v>
      </c>
      <c r="G2804" s="37">
        <v>0</v>
      </c>
      <c r="H2804" s="37">
        <v>0</v>
      </c>
    </row>
    <row r="2805" spans="1:8">
      <c r="A2805" t="s">
        <v>982</v>
      </c>
      <c r="B2805" t="s">
        <v>47</v>
      </c>
      <c r="C2805" t="s">
        <v>983</v>
      </c>
      <c r="D2805" t="s">
        <v>113</v>
      </c>
      <c r="E2805">
        <v>0</v>
      </c>
      <c r="F2805" s="37">
        <v>0</v>
      </c>
      <c r="G2805" s="37">
        <v>0</v>
      </c>
      <c r="H2805" s="37">
        <v>0</v>
      </c>
    </row>
    <row r="2806" spans="1:8">
      <c r="A2806" t="s">
        <v>982</v>
      </c>
      <c r="B2806" t="s">
        <v>48</v>
      </c>
      <c r="C2806" t="s">
        <v>983</v>
      </c>
      <c r="D2806" t="s">
        <v>113</v>
      </c>
      <c r="E2806">
        <v>0</v>
      </c>
      <c r="F2806" s="37">
        <v>0</v>
      </c>
      <c r="G2806" s="37">
        <v>0</v>
      </c>
      <c r="H2806" s="37">
        <v>0</v>
      </c>
    </row>
    <row r="2807" spans="1:8">
      <c r="A2807" t="s">
        <v>982</v>
      </c>
      <c r="B2807" t="s">
        <v>49</v>
      </c>
      <c r="C2807" t="s">
        <v>983</v>
      </c>
      <c r="D2807" t="s">
        <v>113</v>
      </c>
      <c r="E2807">
        <v>0</v>
      </c>
      <c r="F2807" s="37">
        <v>0</v>
      </c>
      <c r="G2807" s="37">
        <v>0</v>
      </c>
      <c r="H2807" s="37">
        <v>0</v>
      </c>
    </row>
    <row r="2808" spans="1:8">
      <c r="A2808" t="s">
        <v>982</v>
      </c>
      <c r="B2808" t="s">
        <v>50</v>
      </c>
      <c r="C2808" t="s">
        <v>983</v>
      </c>
      <c r="D2808" t="s">
        <v>113</v>
      </c>
      <c r="E2808">
        <v>0</v>
      </c>
      <c r="F2808" s="37">
        <v>0</v>
      </c>
      <c r="G2808" s="37">
        <v>0</v>
      </c>
      <c r="H2808" s="37">
        <v>0</v>
      </c>
    </row>
    <row r="2809" spans="1:8">
      <c r="A2809" t="s">
        <v>982</v>
      </c>
      <c r="B2809" t="s">
        <v>51</v>
      </c>
      <c r="C2809" t="s">
        <v>983</v>
      </c>
      <c r="D2809" t="s">
        <v>113</v>
      </c>
      <c r="E2809">
        <v>0</v>
      </c>
      <c r="F2809" s="37">
        <v>0</v>
      </c>
      <c r="G2809" s="37">
        <v>0</v>
      </c>
      <c r="H2809" s="37">
        <v>0</v>
      </c>
    </row>
    <row r="2810" spans="1:8">
      <c r="A2810" t="s">
        <v>982</v>
      </c>
      <c r="B2810" t="s">
        <v>52</v>
      </c>
      <c r="C2810" t="s">
        <v>983</v>
      </c>
      <c r="D2810" t="s">
        <v>113</v>
      </c>
      <c r="E2810">
        <v>0</v>
      </c>
      <c r="F2810" s="37">
        <v>0</v>
      </c>
      <c r="G2810" s="37">
        <v>0</v>
      </c>
      <c r="H2810" s="37">
        <v>0</v>
      </c>
    </row>
    <row r="2811" spans="1:8">
      <c r="A2811" t="s">
        <v>984</v>
      </c>
      <c r="B2811" t="s">
        <v>127</v>
      </c>
      <c r="D2811" t="s">
        <v>39</v>
      </c>
      <c r="E2811" s="20">
        <v>0</v>
      </c>
      <c r="F2811" s="37">
        <v>0</v>
      </c>
      <c r="G2811" s="37">
        <v>0</v>
      </c>
      <c r="H2811" s="37">
        <v>0</v>
      </c>
    </row>
    <row r="2812" spans="1:8">
      <c r="A2812" t="s">
        <v>985</v>
      </c>
      <c r="B2812" t="s">
        <v>127</v>
      </c>
      <c r="D2812" t="s">
        <v>39</v>
      </c>
      <c r="E2812">
        <v>0</v>
      </c>
      <c r="F2812" s="37">
        <v>0</v>
      </c>
      <c r="G2812" s="37">
        <v>0</v>
      </c>
      <c r="H2812" s="37">
        <v>0</v>
      </c>
    </row>
    <row r="2813" spans="1:8">
      <c r="A2813" t="s">
        <v>986</v>
      </c>
      <c r="B2813" t="s">
        <v>38</v>
      </c>
      <c r="D2813" t="s">
        <v>39</v>
      </c>
      <c r="E2813">
        <v>7.2172730357100004E-10</v>
      </c>
      <c r="F2813" s="37">
        <v>5.8846555225694407E-9</v>
      </c>
      <c r="G2813" s="37">
        <v>5.8846555225694407E-9</v>
      </c>
      <c r="H2813" s="37">
        <v>5.8846555225694407E-9</v>
      </c>
    </row>
    <row r="2814" spans="1:8">
      <c r="A2814" t="s">
        <v>986</v>
      </c>
      <c r="B2814" t="s">
        <v>40</v>
      </c>
      <c r="C2814" t="s">
        <v>987</v>
      </c>
      <c r="D2814" t="s">
        <v>39</v>
      </c>
      <c r="E2814" s="20">
        <v>2.2381647024599999E-9</v>
      </c>
      <c r="F2814" s="37">
        <v>4.9851677747163198E-9</v>
      </c>
      <c r="G2814" s="37">
        <v>4.9851677747163198E-9</v>
      </c>
      <c r="H2814" s="37">
        <v>4.9851677747163198E-9</v>
      </c>
    </row>
    <row r="2815" spans="1:8">
      <c r="A2815" t="s">
        <v>986</v>
      </c>
      <c r="B2815" t="s">
        <v>42</v>
      </c>
      <c r="C2815" t="s">
        <v>987</v>
      </c>
      <c r="D2815" t="s">
        <v>39</v>
      </c>
      <c r="E2815" s="20">
        <v>3.9277564194799998E-9</v>
      </c>
      <c r="F2815" s="37">
        <v>6.4126813128289991E-9</v>
      </c>
      <c r="G2815" s="37">
        <v>6.4126813128289991E-9</v>
      </c>
      <c r="H2815" s="37">
        <v>6.4126813128289991E-9</v>
      </c>
    </row>
    <row r="2816" spans="1:8">
      <c r="A2816" t="s">
        <v>986</v>
      </c>
      <c r="B2816" t="s">
        <v>43</v>
      </c>
      <c r="C2816" t="s">
        <v>987</v>
      </c>
      <c r="D2816" t="s">
        <v>39</v>
      </c>
      <c r="E2816" s="20">
        <v>3.1273829149100003E-11</v>
      </c>
      <c r="F2816" s="37">
        <v>1.5526067645807519E-10</v>
      </c>
      <c r="G2816" s="37">
        <v>1.5526067645807519E-10</v>
      </c>
      <c r="H2816" s="37">
        <v>1.5526067645807519E-10</v>
      </c>
    </row>
    <row r="2817" spans="1:8">
      <c r="A2817" t="s">
        <v>986</v>
      </c>
      <c r="B2817" t="s">
        <v>44</v>
      </c>
      <c r="C2817" t="s">
        <v>987</v>
      </c>
      <c r="D2817" t="s">
        <v>39</v>
      </c>
      <c r="E2817" s="20">
        <v>2.3904138071499999E-18</v>
      </c>
      <c r="F2817" s="37">
        <v>2.0672850842113201E-18</v>
      </c>
      <c r="G2817" s="37">
        <v>2.0672850842113201E-18</v>
      </c>
      <c r="H2817" s="37">
        <v>2.0672850842113201E-18</v>
      </c>
    </row>
    <row r="2818" spans="1:8">
      <c r="A2818" t="s">
        <v>986</v>
      </c>
      <c r="B2818" t="s">
        <v>58</v>
      </c>
      <c r="D2818" t="s">
        <v>39</v>
      </c>
      <c r="E2818" s="20">
        <v>2.3813071586199999E-12</v>
      </c>
      <c r="F2818" s="37">
        <v>1.57415460660828E-12</v>
      </c>
      <c r="G2818" s="37">
        <v>1.57415460660828E-12</v>
      </c>
      <c r="H2818" s="37">
        <v>1.57415460660828E-12</v>
      </c>
    </row>
    <row r="2819" spans="1:8">
      <c r="A2819" t="s">
        <v>986</v>
      </c>
      <c r="B2819" t="s">
        <v>59</v>
      </c>
      <c r="C2819" t="s">
        <v>987</v>
      </c>
      <c r="D2819" t="s">
        <v>39</v>
      </c>
      <c r="E2819" s="20">
        <v>7.7185840483600001E-12</v>
      </c>
      <c r="F2819" s="37">
        <v>1.5063698035553198E-11</v>
      </c>
      <c r="G2819" s="37">
        <v>1.5063698035553198E-11</v>
      </c>
      <c r="H2819" s="37">
        <v>1.5063698035553198E-11</v>
      </c>
    </row>
    <row r="2820" spans="1:8">
      <c r="A2820" t="s">
        <v>986</v>
      </c>
      <c r="B2820" t="s">
        <v>124</v>
      </c>
      <c r="C2820" t="s">
        <v>987</v>
      </c>
      <c r="D2820" t="s">
        <v>39</v>
      </c>
      <c r="E2820">
        <v>0</v>
      </c>
      <c r="F2820" s="37">
        <v>0</v>
      </c>
      <c r="G2820" s="37">
        <v>0</v>
      </c>
      <c r="H2820" s="37">
        <v>0</v>
      </c>
    </row>
    <row r="2821" spans="1:8">
      <c r="A2821" t="s">
        <v>986</v>
      </c>
      <c r="B2821" t="s">
        <v>125</v>
      </c>
      <c r="C2821" t="s">
        <v>987</v>
      </c>
      <c r="D2821" t="s">
        <v>39</v>
      </c>
      <c r="E2821">
        <v>0</v>
      </c>
      <c r="F2821" s="37">
        <v>0</v>
      </c>
      <c r="G2821" s="37">
        <v>0</v>
      </c>
      <c r="H2821" s="37">
        <v>0</v>
      </c>
    </row>
    <row r="2822" spans="1:8">
      <c r="A2822" t="s">
        <v>988</v>
      </c>
      <c r="B2822" t="s">
        <v>127</v>
      </c>
      <c r="D2822" t="s">
        <v>39</v>
      </c>
      <c r="E2822" s="20">
        <v>1.12161568454E-7</v>
      </c>
      <c r="F2822" s="37">
        <v>2.2157434594398389E-7</v>
      </c>
      <c r="G2822" s="37">
        <v>2.2157434594398389E-7</v>
      </c>
      <c r="H2822" s="37">
        <v>2.2157434594398389E-7</v>
      </c>
    </row>
    <row r="2823" spans="1:8">
      <c r="A2823" t="s">
        <v>989</v>
      </c>
      <c r="B2823" t="s">
        <v>127</v>
      </c>
      <c r="D2823" t="s">
        <v>39</v>
      </c>
      <c r="E2823" s="20">
        <v>2.56066734703E-5</v>
      </c>
      <c r="F2823" s="37">
        <v>3.4864204093140646E-5</v>
      </c>
      <c r="G2823" s="37">
        <v>3.4864204093140646E-5</v>
      </c>
      <c r="H2823" s="37">
        <v>3.4864204093140646E-5</v>
      </c>
    </row>
    <row r="2824" spans="1:8">
      <c r="A2824" t="s">
        <v>990</v>
      </c>
      <c r="B2824" t="s">
        <v>45</v>
      </c>
      <c r="D2824" t="s">
        <v>39</v>
      </c>
      <c r="E2824" s="20">
        <v>1.98792985148E-9</v>
      </c>
      <c r="F2824" s="37">
        <v>2.0237007467429843E-7</v>
      </c>
      <c r="G2824" s="37">
        <v>2.0237007467429843E-7</v>
      </c>
      <c r="H2824" s="37">
        <v>2.0237007467429843E-7</v>
      </c>
    </row>
    <row r="2825" spans="1:8">
      <c r="A2825" t="s">
        <v>990</v>
      </c>
      <c r="B2825" t="s">
        <v>46</v>
      </c>
      <c r="C2825" t="s">
        <v>991</v>
      </c>
      <c r="D2825" t="s">
        <v>39</v>
      </c>
      <c r="E2825">
        <v>0</v>
      </c>
      <c r="F2825" s="37">
        <v>0</v>
      </c>
      <c r="G2825" s="37">
        <v>0</v>
      </c>
      <c r="H2825" s="37">
        <v>0</v>
      </c>
    </row>
    <row r="2826" spans="1:8">
      <c r="A2826" t="s">
        <v>990</v>
      </c>
      <c r="B2826" t="s">
        <v>47</v>
      </c>
      <c r="C2826" t="s">
        <v>991</v>
      </c>
      <c r="D2826" t="s">
        <v>39</v>
      </c>
      <c r="E2826" s="20">
        <v>4.6868676997600002E-10</v>
      </c>
      <c r="F2826" s="37">
        <v>1.9709945212868721E-9</v>
      </c>
      <c r="G2826" s="37">
        <v>1.9709945212868721E-9</v>
      </c>
      <c r="H2826" s="37">
        <v>1.9709945212868721E-9</v>
      </c>
    </row>
    <row r="2827" spans="1:8">
      <c r="A2827" t="s">
        <v>990</v>
      </c>
      <c r="B2827" t="s">
        <v>48</v>
      </c>
      <c r="C2827" t="s">
        <v>991</v>
      </c>
      <c r="D2827" t="s">
        <v>39</v>
      </c>
      <c r="E2827" s="20">
        <v>4.18640247105E-7</v>
      </c>
      <c r="F2827" s="37">
        <v>8.8026410442407994E-7</v>
      </c>
      <c r="G2827" s="37">
        <v>8.8026410442407994E-7</v>
      </c>
      <c r="H2827" s="37">
        <v>8.8026410442407994E-7</v>
      </c>
    </row>
    <row r="2828" spans="1:8">
      <c r="A2828" t="s">
        <v>990</v>
      </c>
      <c r="B2828" t="s">
        <v>49</v>
      </c>
      <c r="C2828" t="s">
        <v>991</v>
      </c>
      <c r="D2828" t="s">
        <v>39</v>
      </c>
      <c r="E2828" s="20">
        <v>2.76166235716E-17</v>
      </c>
      <c r="F2828" s="37">
        <v>2.2251571492358684E-17</v>
      </c>
      <c r="G2828" s="37">
        <v>2.2251571492358684E-17</v>
      </c>
      <c r="H2828" s="37">
        <v>2.2251571492358684E-17</v>
      </c>
    </row>
    <row r="2829" spans="1:8">
      <c r="A2829" t="s">
        <v>990</v>
      </c>
      <c r="B2829" t="s">
        <v>50</v>
      </c>
      <c r="C2829" t="s">
        <v>991</v>
      </c>
      <c r="D2829" t="s">
        <v>39</v>
      </c>
      <c r="E2829" s="20">
        <v>9.4715846947199999E-11</v>
      </c>
      <c r="F2829" s="37">
        <v>7.4878681315219259E-12</v>
      </c>
      <c r="G2829" s="37">
        <v>7.4878681315219259E-12</v>
      </c>
      <c r="H2829" s="37">
        <v>7.4878681315219259E-12</v>
      </c>
    </row>
    <row r="2830" spans="1:8">
      <c r="A2830" t="s">
        <v>990</v>
      </c>
      <c r="B2830" t="s">
        <v>51</v>
      </c>
      <c r="C2830" t="s">
        <v>991</v>
      </c>
      <c r="D2830" t="s">
        <v>39</v>
      </c>
      <c r="E2830" s="20">
        <v>1.29355540274E-9</v>
      </c>
      <c r="F2830" s="37">
        <v>1.1879794036242322E-9</v>
      </c>
      <c r="G2830" s="37">
        <v>1.1879794036242322E-9</v>
      </c>
      <c r="H2830" s="37">
        <v>1.1879794036242322E-9</v>
      </c>
    </row>
    <row r="2831" spans="1:8">
      <c r="A2831" t="s">
        <v>990</v>
      </c>
      <c r="B2831" t="s">
        <v>52</v>
      </c>
      <c r="C2831" t="s">
        <v>991</v>
      </c>
      <c r="D2831" t="s">
        <v>39</v>
      </c>
      <c r="E2831">
        <v>0</v>
      </c>
      <c r="F2831" s="37">
        <v>0</v>
      </c>
      <c r="G2831" s="37">
        <v>0</v>
      </c>
      <c r="H2831" s="37">
        <v>0</v>
      </c>
    </row>
    <row r="2832" spans="1:8">
      <c r="A2832" t="s">
        <v>992</v>
      </c>
      <c r="B2832" t="s">
        <v>58</v>
      </c>
      <c r="D2832" t="s">
        <v>39</v>
      </c>
      <c r="E2832">
        <v>0</v>
      </c>
      <c r="F2832" s="37">
        <v>0</v>
      </c>
      <c r="G2832" s="37">
        <v>0</v>
      </c>
      <c r="H2832" s="37">
        <v>0</v>
      </c>
    </row>
    <row r="2833" spans="1:8">
      <c r="A2833" t="s">
        <v>992</v>
      </c>
      <c r="B2833" t="s">
        <v>59</v>
      </c>
      <c r="C2833" t="s">
        <v>993</v>
      </c>
      <c r="D2833" t="s">
        <v>39</v>
      </c>
      <c r="E2833">
        <v>0</v>
      </c>
      <c r="F2833" s="37">
        <v>0</v>
      </c>
      <c r="G2833" s="37">
        <v>0</v>
      </c>
      <c r="H2833" s="37">
        <v>0</v>
      </c>
    </row>
    <row r="2834" spans="1:8">
      <c r="A2834" t="s">
        <v>994</v>
      </c>
      <c r="B2834" t="s">
        <v>38</v>
      </c>
      <c r="D2834" t="s">
        <v>113</v>
      </c>
      <c r="E2834">
        <v>0</v>
      </c>
      <c r="F2834" s="37">
        <v>0</v>
      </c>
      <c r="G2834" s="37">
        <v>0</v>
      </c>
      <c r="H2834" s="37">
        <v>0</v>
      </c>
    </row>
    <row r="2835" spans="1:8">
      <c r="A2835" t="s">
        <v>994</v>
      </c>
      <c r="B2835" t="s">
        <v>40</v>
      </c>
      <c r="C2835" t="s">
        <v>995</v>
      </c>
      <c r="D2835" t="s">
        <v>113</v>
      </c>
      <c r="E2835">
        <v>0</v>
      </c>
      <c r="F2835" s="37">
        <v>0</v>
      </c>
      <c r="G2835" s="37">
        <v>0</v>
      </c>
      <c r="H2835" s="37">
        <v>0</v>
      </c>
    </row>
    <row r="2836" spans="1:8">
      <c r="A2836" t="s">
        <v>994</v>
      </c>
      <c r="B2836" t="s">
        <v>42</v>
      </c>
      <c r="C2836" t="s">
        <v>995</v>
      </c>
      <c r="D2836" t="s">
        <v>113</v>
      </c>
      <c r="E2836">
        <v>3.7695032393900002E-14</v>
      </c>
      <c r="F2836" s="37">
        <v>2.7893731272555203E-14</v>
      </c>
      <c r="G2836" s="37">
        <v>2.7893731272555203E-14</v>
      </c>
      <c r="H2836" s="37">
        <v>2.7893731272555203E-14</v>
      </c>
    </row>
    <row r="2837" spans="1:8">
      <c r="A2837" t="s">
        <v>994</v>
      </c>
      <c r="B2837" t="s">
        <v>43</v>
      </c>
      <c r="C2837" t="s">
        <v>995</v>
      </c>
      <c r="D2837" t="s">
        <v>113</v>
      </c>
      <c r="E2837">
        <v>0</v>
      </c>
      <c r="F2837" s="37">
        <v>0</v>
      </c>
      <c r="G2837" s="37">
        <v>0</v>
      </c>
      <c r="H2837" s="37">
        <v>0</v>
      </c>
    </row>
    <row r="2838" spans="1:8">
      <c r="A2838" t="s">
        <v>994</v>
      </c>
      <c r="B2838" t="s">
        <v>44</v>
      </c>
      <c r="C2838" t="s">
        <v>995</v>
      </c>
      <c r="D2838" t="s">
        <v>113</v>
      </c>
      <c r="E2838">
        <v>0</v>
      </c>
      <c r="F2838" s="37">
        <v>0</v>
      </c>
      <c r="G2838" s="37">
        <v>0</v>
      </c>
      <c r="H2838" s="37">
        <v>0</v>
      </c>
    </row>
    <row r="2839" spans="1:8">
      <c r="A2839" t="s">
        <v>994</v>
      </c>
      <c r="B2839" t="s">
        <v>45</v>
      </c>
      <c r="D2839" t="s">
        <v>113</v>
      </c>
      <c r="E2839" s="20">
        <v>0</v>
      </c>
      <c r="F2839" s="37">
        <v>0</v>
      </c>
      <c r="G2839" s="37">
        <v>0</v>
      </c>
      <c r="H2839" s="37">
        <v>0</v>
      </c>
    </row>
    <row r="2840" spans="1:8">
      <c r="A2840" t="s">
        <v>994</v>
      </c>
      <c r="B2840" t="s">
        <v>46</v>
      </c>
      <c r="C2840" t="s">
        <v>995</v>
      </c>
      <c r="D2840" t="s">
        <v>113</v>
      </c>
      <c r="E2840">
        <v>0</v>
      </c>
      <c r="F2840" s="37">
        <v>0</v>
      </c>
      <c r="G2840" s="37">
        <v>0</v>
      </c>
      <c r="H2840" s="37">
        <v>0</v>
      </c>
    </row>
    <row r="2841" spans="1:8">
      <c r="A2841" t="s">
        <v>994</v>
      </c>
      <c r="B2841" t="s">
        <v>47</v>
      </c>
      <c r="C2841" t="s">
        <v>995</v>
      </c>
      <c r="D2841" t="s">
        <v>113</v>
      </c>
      <c r="E2841">
        <v>0</v>
      </c>
      <c r="F2841" s="37">
        <v>0</v>
      </c>
      <c r="G2841" s="37">
        <v>0</v>
      </c>
      <c r="H2841" s="37">
        <v>0</v>
      </c>
    </row>
    <row r="2842" spans="1:8">
      <c r="A2842" t="s">
        <v>994</v>
      </c>
      <c r="B2842" t="s">
        <v>48</v>
      </c>
      <c r="C2842" t="s">
        <v>995</v>
      </c>
      <c r="D2842" t="s">
        <v>113</v>
      </c>
      <c r="E2842">
        <v>0</v>
      </c>
      <c r="F2842" s="37">
        <v>0</v>
      </c>
      <c r="G2842" s="37">
        <v>0</v>
      </c>
      <c r="H2842" s="37">
        <v>0</v>
      </c>
    </row>
    <row r="2843" spans="1:8">
      <c r="A2843" t="s">
        <v>994</v>
      </c>
      <c r="B2843" t="s">
        <v>49</v>
      </c>
      <c r="C2843" t="s">
        <v>995</v>
      </c>
      <c r="D2843" t="s">
        <v>113</v>
      </c>
      <c r="E2843">
        <v>0</v>
      </c>
      <c r="F2843" s="37">
        <v>0</v>
      </c>
      <c r="G2843" s="37">
        <v>0</v>
      </c>
      <c r="H2843" s="37">
        <v>0</v>
      </c>
    </row>
    <row r="2844" spans="1:8">
      <c r="A2844" t="s">
        <v>994</v>
      </c>
      <c r="B2844" t="s">
        <v>50</v>
      </c>
      <c r="C2844" t="s">
        <v>995</v>
      </c>
      <c r="D2844" t="s">
        <v>113</v>
      </c>
      <c r="E2844">
        <v>0</v>
      </c>
      <c r="F2844" s="37">
        <v>0</v>
      </c>
      <c r="G2844" s="37">
        <v>0</v>
      </c>
      <c r="H2844" s="37">
        <v>0</v>
      </c>
    </row>
    <row r="2845" spans="1:8">
      <c r="A2845" t="s">
        <v>994</v>
      </c>
      <c r="B2845" t="s">
        <v>51</v>
      </c>
      <c r="C2845" t="s">
        <v>995</v>
      </c>
      <c r="D2845" t="s">
        <v>113</v>
      </c>
      <c r="E2845" s="20">
        <v>1.0736238121500001E-9</v>
      </c>
      <c r="F2845" s="37">
        <v>4.094124560770723E-10</v>
      </c>
      <c r="G2845" s="37">
        <v>4.094124560770723E-10</v>
      </c>
      <c r="H2845" s="37">
        <v>4.094124560770723E-10</v>
      </c>
    </row>
    <row r="2846" spans="1:8">
      <c r="A2846" t="s">
        <v>994</v>
      </c>
      <c r="B2846" t="s">
        <v>52</v>
      </c>
      <c r="C2846" t="s">
        <v>995</v>
      </c>
      <c r="D2846" t="s">
        <v>113</v>
      </c>
      <c r="E2846">
        <v>0</v>
      </c>
      <c r="F2846" s="37">
        <v>0</v>
      </c>
      <c r="G2846" s="37">
        <v>0</v>
      </c>
      <c r="H2846" s="37">
        <v>0</v>
      </c>
    </row>
    <row r="2847" spans="1:8">
      <c r="A2847" t="s">
        <v>996</v>
      </c>
      <c r="B2847" t="s">
        <v>38</v>
      </c>
      <c r="D2847" t="s">
        <v>39</v>
      </c>
      <c r="E2847">
        <v>0</v>
      </c>
      <c r="F2847" s="37">
        <v>0</v>
      </c>
      <c r="G2847" s="37">
        <v>0</v>
      </c>
      <c r="H2847" s="37">
        <v>0</v>
      </c>
    </row>
    <row r="2848" spans="1:8">
      <c r="A2848" t="s">
        <v>996</v>
      </c>
      <c r="B2848" t="s">
        <v>40</v>
      </c>
      <c r="C2848" t="s">
        <v>997</v>
      </c>
      <c r="D2848" t="s">
        <v>39</v>
      </c>
      <c r="E2848" s="20">
        <v>1.3583727095E-11</v>
      </c>
      <c r="F2848" s="37">
        <v>5.7511664333142392E-11</v>
      </c>
      <c r="G2848" s="37">
        <v>5.7511664333142392E-11</v>
      </c>
      <c r="H2848" s="37">
        <v>5.7511664333142392E-11</v>
      </c>
    </row>
    <row r="2849" spans="1:8">
      <c r="A2849" t="s">
        <v>996</v>
      </c>
      <c r="B2849" t="s">
        <v>42</v>
      </c>
      <c r="C2849" t="s">
        <v>997</v>
      </c>
      <c r="D2849" t="s">
        <v>39</v>
      </c>
      <c r="E2849">
        <v>5.0261512225099998E-11</v>
      </c>
      <c r="F2849" s="37">
        <v>2.4952609547294118E-10</v>
      </c>
      <c r="G2849" s="37">
        <v>2.4952609547294118E-10</v>
      </c>
      <c r="H2849" s="37">
        <v>2.4952609547294118E-10</v>
      </c>
    </row>
    <row r="2850" spans="1:8">
      <c r="A2850" t="s">
        <v>996</v>
      </c>
      <c r="B2850" t="s">
        <v>43</v>
      </c>
      <c r="C2850" t="s">
        <v>997</v>
      </c>
      <c r="D2850" t="s">
        <v>39</v>
      </c>
      <c r="E2850" s="20">
        <v>1.4613067831899999E-10</v>
      </c>
      <c r="F2850" s="37">
        <v>7.2547397083803196E-10</v>
      </c>
      <c r="G2850" s="37">
        <v>7.2547397083803196E-10</v>
      </c>
      <c r="H2850" s="37">
        <v>7.2547397083803196E-10</v>
      </c>
    </row>
    <row r="2851" spans="1:8">
      <c r="A2851" t="s">
        <v>996</v>
      </c>
      <c r="B2851" t="s">
        <v>44</v>
      </c>
      <c r="C2851" t="s">
        <v>997</v>
      </c>
      <c r="D2851" t="s">
        <v>39</v>
      </c>
      <c r="E2851">
        <v>0</v>
      </c>
      <c r="F2851" s="37">
        <v>0</v>
      </c>
      <c r="G2851" s="37">
        <v>0</v>
      </c>
      <c r="H2851" s="37">
        <v>0</v>
      </c>
    </row>
    <row r="2852" spans="1:8">
      <c r="A2852" t="s">
        <v>996</v>
      </c>
      <c r="B2852" t="s">
        <v>45</v>
      </c>
      <c r="D2852" t="s">
        <v>39</v>
      </c>
      <c r="E2852" s="20">
        <v>0</v>
      </c>
      <c r="F2852" s="37">
        <v>0</v>
      </c>
      <c r="G2852" s="37">
        <v>0</v>
      </c>
      <c r="H2852" s="37">
        <v>0</v>
      </c>
    </row>
    <row r="2853" spans="1:8">
      <c r="A2853" t="s">
        <v>996</v>
      </c>
      <c r="B2853" t="s">
        <v>46</v>
      </c>
      <c r="C2853" t="s">
        <v>997</v>
      </c>
      <c r="D2853" t="s">
        <v>39</v>
      </c>
      <c r="E2853">
        <v>0</v>
      </c>
      <c r="F2853" s="37">
        <v>0</v>
      </c>
      <c r="G2853" s="37">
        <v>0</v>
      </c>
      <c r="H2853" s="37">
        <v>0</v>
      </c>
    </row>
    <row r="2854" spans="1:8">
      <c r="A2854" t="s">
        <v>996</v>
      </c>
      <c r="B2854" t="s">
        <v>47</v>
      </c>
      <c r="C2854" t="s">
        <v>997</v>
      </c>
      <c r="D2854" t="s">
        <v>39</v>
      </c>
      <c r="E2854" s="20">
        <v>6.1729802874499996E-8</v>
      </c>
      <c r="F2854" s="37">
        <v>1.56641625493442E-7</v>
      </c>
      <c r="G2854" s="37">
        <v>1.56641625493442E-7</v>
      </c>
      <c r="H2854" s="37">
        <v>1.56641625493442E-7</v>
      </c>
    </row>
    <row r="2855" spans="1:8">
      <c r="A2855" t="s">
        <v>996</v>
      </c>
      <c r="B2855" t="s">
        <v>48</v>
      </c>
      <c r="C2855" t="s">
        <v>997</v>
      </c>
      <c r="D2855" t="s">
        <v>39</v>
      </c>
      <c r="E2855" s="20">
        <v>1.73717621123E-6</v>
      </c>
      <c r="F2855" s="37">
        <v>6.1979199383529998E-6</v>
      </c>
      <c r="G2855" s="37">
        <v>6.1979199383529998E-6</v>
      </c>
      <c r="H2855" s="37">
        <v>6.1979199383529998E-6</v>
      </c>
    </row>
    <row r="2856" spans="1:8">
      <c r="A2856" t="s">
        <v>996</v>
      </c>
      <c r="B2856" t="s">
        <v>49</v>
      </c>
      <c r="C2856" t="s">
        <v>997</v>
      </c>
      <c r="D2856" t="s">
        <v>39</v>
      </c>
      <c r="E2856">
        <v>0</v>
      </c>
      <c r="F2856" s="37">
        <v>0</v>
      </c>
      <c r="G2856" s="37">
        <v>0</v>
      </c>
      <c r="H2856" s="37">
        <v>0</v>
      </c>
    </row>
    <row r="2857" spans="1:8">
      <c r="A2857" t="s">
        <v>996</v>
      </c>
      <c r="B2857" t="s">
        <v>50</v>
      </c>
      <c r="C2857" t="s">
        <v>997</v>
      </c>
      <c r="D2857" t="s">
        <v>39</v>
      </c>
      <c r="E2857" s="20">
        <v>7.2058931299600003E-9</v>
      </c>
      <c r="F2857" s="37">
        <v>4.2404414828365205E-9</v>
      </c>
      <c r="G2857" s="37">
        <v>4.2404414828365205E-9</v>
      </c>
      <c r="H2857" s="37">
        <v>4.2404414828365205E-9</v>
      </c>
    </row>
    <row r="2858" spans="1:8">
      <c r="A2858" t="s">
        <v>996</v>
      </c>
      <c r="B2858" t="s">
        <v>51</v>
      </c>
      <c r="C2858" t="s">
        <v>997</v>
      </c>
      <c r="D2858" t="s">
        <v>39</v>
      </c>
      <c r="E2858" s="20">
        <v>4.9944674353600002E-8</v>
      </c>
      <c r="F2858" s="37">
        <v>2.029055366750376E-7</v>
      </c>
      <c r="G2858" s="37">
        <v>2.029055366750376E-7</v>
      </c>
      <c r="H2858" s="37">
        <v>2.029055366750376E-7</v>
      </c>
    </row>
    <row r="2859" spans="1:8">
      <c r="A2859" t="s">
        <v>996</v>
      </c>
      <c r="B2859" t="s">
        <v>52</v>
      </c>
      <c r="C2859" t="s">
        <v>997</v>
      </c>
      <c r="D2859" t="s">
        <v>39</v>
      </c>
      <c r="E2859">
        <v>0</v>
      </c>
      <c r="F2859" s="37">
        <v>0</v>
      </c>
      <c r="G2859" s="37">
        <v>0</v>
      </c>
      <c r="H2859" s="37">
        <v>0</v>
      </c>
    </row>
    <row r="2860" spans="1:8">
      <c r="A2860" t="s">
        <v>998</v>
      </c>
      <c r="B2860" t="s">
        <v>38</v>
      </c>
      <c r="C2860" t="s">
        <v>999</v>
      </c>
      <c r="D2860" t="s">
        <v>39</v>
      </c>
      <c r="E2860">
        <v>0</v>
      </c>
      <c r="F2860" s="37">
        <v>0</v>
      </c>
      <c r="G2860" s="37">
        <v>0</v>
      </c>
      <c r="H2860" s="37">
        <v>0</v>
      </c>
    </row>
    <row r="2861" spans="1:8">
      <c r="A2861" t="s">
        <v>998</v>
      </c>
      <c r="B2861" t="s">
        <v>40</v>
      </c>
      <c r="C2861" t="s">
        <v>999</v>
      </c>
      <c r="D2861" t="s">
        <v>39</v>
      </c>
      <c r="E2861">
        <v>0</v>
      </c>
      <c r="F2861" s="37">
        <v>0</v>
      </c>
      <c r="G2861" s="37">
        <v>0</v>
      </c>
      <c r="H2861" s="37">
        <v>0</v>
      </c>
    </row>
    <row r="2862" spans="1:8">
      <c r="A2862" t="s">
        <v>998</v>
      </c>
      <c r="B2862" t="s">
        <v>42</v>
      </c>
      <c r="C2862" t="s">
        <v>999</v>
      </c>
      <c r="D2862" t="s">
        <v>39</v>
      </c>
      <c r="E2862">
        <v>0</v>
      </c>
      <c r="F2862" s="37">
        <v>0</v>
      </c>
      <c r="G2862" s="37">
        <v>0</v>
      </c>
      <c r="H2862" s="37">
        <v>0</v>
      </c>
    </row>
    <row r="2863" spans="1:8">
      <c r="A2863" t="s">
        <v>998</v>
      </c>
      <c r="B2863" t="s">
        <v>43</v>
      </c>
      <c r="C2863" t="s">
        <v>999</v>
      </c>
      <c r="D2863" t="s">
        <v>39</v>
      </c>
      <c r="E2863">
        <v>0</v>
      </c>
      <c r="F2863" s="37">
        <v>0</v>
      </c>
      <c r="G2863" s="37">
        <v>0</v>
      </c>
      <c r="H2863" s="37">
        <v>0</v>
      </c>
    </row>
    <row r="2864" spans="1:8">
      <c r="A2864" t="s">
        <v>998</v>
      </c>
      <c r="B2864" t="s">
        <v>44</v>
      </c>
      <c r="C2864" t="s">
        <v>999</v>
      </c>
      <c r="D2864" t="s">
        <v>39</v>
      </c>
      <c r="E2864">
        <v>0</v>
      </c>
      <c r="F2864" s="37">
        <v>0</v>
      </c>
      <c r="G2864" s="37">
        <v>0</v>
      </c>
      <c r="H2864" s="37">
        <v>0</v>
      </c>
    </row>
    <row r="2865" spans="1:8">
      <c r="A2865" t="s">
        <v>1000</v>
      </c>
      <c r="B2865" t="s">
        <v>45</v>
      </c>
      <c r="D2865" t="s">
        <v>39</v>
      </c>
      <c r="E2865">
        <v>0</v>
      </c>
      <c r="F2865" s="37">
        <v>0</v>
      </c>
      <c r="G2865" s="37">
        <v>0</v>
      </c>
      <c r="H2865" s="37">
        <v>0</v>
      </c>
    </row>
    <row r="2866" spans="1:8">
      <c r="A2866" t="s">
        <v>1000</v>
      </c>
      <c r="B2866" t="s">
        <v>46</v>
      </c>
      <c r="C2866" t="s">
        <v>1001</v>
      </c>
      <c r="D2866" t="s">
        <v>39</v>
      </c>
      <c r="E2866">
        <v>0</v>
      </c>
      <c r="F2866" s="37">
        <v>0</v>
      </c>
      <c r="G2866" s="37">
        <v>0</v>
      </c>
      <c r="H2866" s="37">
        <v>0</v>
      </c>
    </row>
    <row r="2867" spans="1:8">
      <c r="A2867" t="s">
        <v>1000</v>
      </c>
      <c r="B2867" t="s">
        <v>47</v>
      </c>
      <c r="C2867" t="s">
        <v>1001</v>
      </c>
      <c r="D2867" t="s">
        <v>39</v>
      </c>
      <c r="E2867">
        <v>0</v>
      </c>
      <c r="F2867" s="37">
        <v>0</v>
      </c>
      <c r="G2867" s="37">
        <v>0</v>
      </c>
      <c r="H2867" s="37">
        <v>0</v>
      </c>
    </row>
    <row r="2868" spans="1:8">
      <c r="A2868" t="s">
        <v>1000</v>
      </c>
      <c r="B2868" t="s">
        <v>48</v>
      </c>
      <c r="C2868" t="s">
        <v>1001</v>
      </c>
      <c r="D2868" t="s">
        <v>39</v>
      </c>
      <c r="E2868" s="20">
        <v>8.7157344501100002E-10</v>
      </c>
      <c r="F2868" s="37">
        <v>2.1718766488580399E-10</v>
      </c>
      <c r="G2868" s="37">
        <v>2.1718766488580399E-10</v>
      </c>
      <c r="H2868" s="37">
        <v>2.1718766488580399E-10</v>
      </c>
    </row>
    <row r="2869" spans="1:8">
      <c r="A2869" t="s">
        <v>1000</v>
      </c>
      <c r="B2869" t="s">
        <v>49</v>
      </c>
      <c r="C2869" t="s">
        <v>1001</v>
      </c>
      <c r="D2869" t="s">
        <v>39</v>
      </c>
      <c r="E2869">
        <v>0</v>
      </c>
      <c r="F2869" s="37">
        <v>0</v>
      </c>
      <c r="G2869" s="37">
        <v>0</v>
      </c>
      <c r="H2869" s="37">
        <v>0</v>
      </c>
    </row>
    <row r="2870" spans="1:8">
      <c r="A2870" t="s">
        <v>1000</v>
      </c>
      <c r="B2870" t="s">
        <v>50</v>
      </c>
      <c r="C2870" t="s">
        <v>1001</v>
      </c>
      <c r="D2870" t="s">
        <v>39</v>
      </c>
      <c r="E2870" s="20">
        <v>8.9935486739899998E-11</v>
      </c>
      <c r="F2870" s="37">
        <v>4.3259892353951208E-11</v>
      </c>
      <c r="G2870" s="37">
        <v>4.3259892353951208E-11</v>
      </c>
      <c r="H2870" s="37">
        <v>4.3259892353951208E-11</v>
      </c>
    </row>
    <row r="2871" spans="1:8">
      <c r="A2871" t="s">
        <v>1000</v>
      </c>
      <c r="B2871" t="s">
        <v>51</v>
      </c>
      <c r="C2871" t="s">
        <v>1001</v>
      </c>
      <c r="D2871" t="s">
        <v>39</v>
      </c>
      <c r="E2871" s="20">
        <v>2.5264426623400002E-10</v>
      </c>
      <c r="F2871" s="37">
        <v>2.454660995717617E-10</v>
      </c>
      <c r="G2871" s="37">
        <v>2.454660995717617E-10</v>
      </c>
      <c r="H2871" s="37">
        <v>2.454660995717617E-10</v>
      </c>
    </row>
    <row r="2872" spans="1:8">
      <c r="A2872" t="s">
        <v>1000</v>
      </c>
      <c r="B2872" t="s">
        <v>52</v>
      </c>
      <c r="C2872" t="s">
        <v>1001</v>
      </c>
      <c r="D2872" t="s">
        <v>39</v>
      </c>
      <c r="E2872">
        <v>0</v>
      </c>
      <c r="F2872" s="37">
        <v>0</v>
      </c>
      <c r="G2872" s="37">
        <v>0</v>
      </c>
      <c r="H2872" s="37">
        <v>0</v>
      </c>
    </row>
    <row r="2873" spans="1:8">
      <c r="A2873" t="s">
        <v>1002</v>
      </c>
      <c r="B2873" t="s">
        <v>38</v>
      </c>
      <c r="D2873" t="s">
        <v>39</v>
      </c>
      <c r="E2873">
        <v>0</v>
      </c>
      <c r="F2873" s="37">
        <v>0</v>
      </c>
      <c r="G2873" s="37">
        <v>0</v>
      </c>
      <c r="H2873" s="37">
        <v>0</v>
      </c>
    </row>
    <row r="2874" spans="1:8">
      <c r="A2874" t="s">
        <v>1002</v>
      </c>
      <c r="B2874" t="s">
        <v>40</v>
      </c>
      <c r="C2874" t="s">
        <v>1003</v>
      </c>
      <c r="D2874" t="s">
        <v>39</v>
      </c>
      <c r="E2874" s="20">
        <v>5.02271644679E-14</v>
      </c>
      <c r="F2874" s="37">
        <v>4.5474459419702406E-14</v>
      </c>
      <c r="G2874" s="37">
        <v>4.5474459419702406E-14</v>
      </c>
      <c r="H2874" s="37">
        <v>4.5474459419702406E-14</v>
      </c>
    </row>
    <row r="2875" spans="1:8">
      <c r="A2875" t="s">
        <v>1002</v>
      </c>
      <c r="B2875" t="s">
        <v>42</v>
      </c>
      <c r="C2875" t="s">
        <v>1003</v>
      </c>
      <c r="D2875" t="s">
        <v>39</v>
      </c>
      <c r="E2875">
        <v>0</v>
      </c>
      <c r="F2875" s="37">
        <v>0</v>
      </c>
      <c r="G2875" s="37">
        <v>0</v>
      </c>
      <c r="H2875" s="37">
        <v>0</v>
      </c>
    </row>
    <row r="2876" spans="1:8">
      <c r="A2876" t="s">
        <v>1002</v>
      </c>
      <c r="B2876" t="s">
        <v>43</v>
      </c>
      <c r="C2876" t="s">
        <v>1003</v>
      </c>
      <c r="D2876" t="s">
        <v>39</v>
      </c>
      <c r="E2876">
        <v>0</v>
      </c>
      <c r="F2876" s="37">
        <v>0</v>
      </c>
      <c r="G2876" s="37">
        <v>0</v>
      </c>
      <c r="H2876" s="37">
        <v>0</v>
      </c>
    </row>
    <row r="2877" spans="1:8">
      <c r="A2877" t="s">
        <v>1002</v>
      </c>
      <c r="B2877" t="s">
        <v>44</v>
      </c>
      <c r="C2877" t="s">
        <v>1003</v>
      </c>
      <c r="D2877" t="s">
        <v>39</v>
      </c>
      <c r="E2877">
        <v>0</v>
      </c>
      <c r="F2877" s="37">
        <v>0</v>
      </c>
      <c r="G2877" s="37">
        <v>0</v>
      </c>
      <c r="H2877" s="37">
        <v>0</v>
      </c>
    </row>
    <row r="2878" spans="1:8">
      <c r="A2878" t="s">
        <v>1002</v>
      </c>
      <c r="B2878" t="s">
        <v>45</v>
      </c>
      <c r="D2878" t="s">
        <v>39</v>
      </c>
      <c r="E2878">
        <v>0</v>
      </c>
      <c r="F2878" s="37">
        <v>0</v>
      </c>
      <c r="G2878" s="37">
        <v>0</v>
      </c>
      <c r="H2878" s="37">
        <v>0</v>
      </c>
    </row>
    <row r="2879" spans="1:8">
      <c r="A2879" t="s">
        <v>1002</v>
      </c>
      <c r="B2879" t="s">
        <v>46</v>
      </c>
      <c r="C2879" t="s">
        <v>1003</v>
      </c>
      <c r="D2879" t="s">
        <v>39</v>
      </c>
      <c r="E2879">
        <v>0</v>
      </c>
      <c r="F2879" s="37">
        <v>0</v>
      </c>
      <c r="G2879" s="37">
        <v>0</v>
      </c>
      <c r="H2879" s="37">
        <v>0</v>
      </c>
    </row>
    <row r="2880" spans="1:8">
      <c r="A2880" t="s">
        <v>1002</v>
      </c>
      <c r="B2880" t="s">
        <v>47</v>
      </c>
      <c r="C2880" t="s">
        <v>1003</v>
      </c>
      <c r="D2880" t="s">
        <v>39</v>
      </c>
      <c r="E2880">
        <v>0</v>
      </c>
      <c r="F2880" s="37">
        <v>0</v>
      </c>
      <c r="G2880" s="37">
        <v>0</v>
      </c>
      <c r="H2880" s="37">
        <v>0</v>
      </c>
    </row>
    <row r="2881" spans="1:8">
      <c r="A2881" t="s">
        <v>1002</v>
      </c>
      <c r="B2881" t="s">
        <v>48</v>
      </c>
      <c r="C2881" t="s">
        <v>1003</v>
      </c>
      <c r="D2881" t="s">
        <v>39</v>
      </c>
      <c r="E2881">
        <v>0</v>
      </c>
      <c r="F2881" s="37">
        <v>0</v>
      </c>
      <c r="G2881" s="37">
        <v>0</v>
      </c>
      <c r="H2881" s="37">
        <v>0</v>
      </c>
    </row>
    <row r="2882" spans="1:8">
      <c r="A2882" t="s">
        <v>1002</v>
      </c>
      <c r="B2882" t="s">
        <v>49</v>
      </c>
      <c r="C2882" t="s">
        <v>1003</v>
      </c>
      <c r="D2882" t="s">
        <v>39</v>
      </c>
      <c r="E2882">
        <v>0</v>
      </c>
      <c r="F2882" s="37">
        <v>0</v>
      </c>
      <c r="G2882" s="37">
        <v>0</v>
      </c>
      <c r="H2882" s="37">
        <v>0</v>
      </c>
    </row>
    <row r="2883" spans="1:8">
      <c r="A2883" t="s">
        <v>1002</v>
      </c>
      <c r="B2883" t="s">
        <v>50</v>
      </c>
      <c r="C2883" t="s">
        <v>1003</v>
      </c>
      <c r="D2883" t="s">
        <v>39</v>
      </c>
      <c r="E2883">
        <v>0</v>
      </c>
      <c r="F2883" s="37">
        <v>0</v>
      </c>
      <c r="G2883" s="37">
        <v>0</v>
      </c>
      <c r="H2883" s="37">
        <v>0</v>
      </c>
    </row>
    <row r="2884" spans="1:8">
      <c r="A2884" t="s">
        <v>1002</v>
      </c>
      <c r="B2884" t="s">
        <v>51</v>
      </c>
      <c r="C2884" t="s">
        <v>1003</v>
      </c>
      <c r="D2884" t="s">
        <v>39</v>
      </c>
      <c r="E2884" s="20">
        <v>2.0128489422500001E-13</v>
      </c>
      <c r="F2884" s="37">
        <v>1.8223847293981603E-13</v>
      </c>
      <c r="G2884" s="37">
        <v>1.8223847293981603E-13</v>
      </c>
      <c r="H2884" s="37">
        <v>1.8223847293981603E-13</v>
      </c>
    </row>
    <row r="2885" spans="1:8">
      <c r="A2885" t="s">
        <v>1002</v>
      </c>
      <c r="B2885" t="s">
        <v>52</v>
      </c>
      <c r="C2885" t="s">
        <v>1003</v>
      </c>
      <c r="D2885" t="s">
        <v>39</v>
      </c>
      <c r="E2885">
        <v>0</v>
      </c>
      <c r="F2885" s="37">
        <v>0</v>
      </c>
      <c r="G2885" s="37">
        <v>0</v>
      </c>
      <c r="H2885" s="37">
        <v>0</v>
      </c>
    </row>
    <row r="2886" spans="1:8">
      <c r="A2886" t="s">
        <v>1004</v>
      </c>
      <c r="B2886" t="s">
        <v>58</v>
      </c>
      <c r="D2886" t="s">
        <v>39</v>
      </c>
      <c r="E2886">
        <v>0</v>
      </c>
      <c r="F2886" s="37">
        <v>0</v>
      </c>
      <c r="G2886" s="37">
        <v>0</v>
      </c>
      <c r="H2886" s="37">
        <v>0</v>
      </c>
    </row>
    <row r="2887" spans="1:8">
      <c r="A2887" t="s">
        <v>1004</v>
      </c>
      <c r="B2887" t="s">
        <v>59</v>
      </c>
      <c r="C2887" t="s">
        <v>1005</v>
      </c>
      <c r="D2887" t="s">
        <v>39</v>
      </c>
      <c r="E2887">
        <v>0</v>
      </c>
      <c r="F2887" s="37">
        <v>0</v>
      </c>
      <c r="G2887" s="37">
        <v>0</v>
      </c>
      <c r="H2887" s="37">
        <v>0</v>
      </c>
    </row>
    <row r="2888" spans="1:8">
      <c r="A2888" t="s">
        <v>1004</v>
      </c>
      <c r="B2888" t="s">
        <v>124</v>
      </c>
      <c r="C2888" t="s">
        <v>1005</v>
      </c>
      <c r="D2888" t="s">
        <v>39</v>
      </c>
      <c r="E2888">
        <v>0</v>
      </c>
      <c r="F2888" s="37">
        <v>0</v>
      </c>
      <c r="G2888" s="37">
        <v>0</v>
      </c>
      <c r="H2888" s="37">
        <v>0</v>
      </c>
    </row>
    <row r="2889" spans="1:8">
      <c r="A2889" t="s">
        <v>1004</v>
      </c>
      <c r="B2889" t="s">
        <v>125</v>
      </c>
      <c r="C2889" t="s">
        <v>1005</v>
      </c>
      <c r="D2889" t="s">
        <v>39</v>
      </c>
      <c r="E2889">
        <v>0</v>
      </c>
      <c r="F2889" s="37">
        <v>0</v>
      </c>
      <c r="G2889" s="37">
        <v>0</v>
      </c>
      <c r="H2889" s="37">
        <v>0</v>
      </c>
    </row>
    <row r="2890" spans="1:8">
      <c r="A2890" t="s">
        <v>1004</v>
      </c>
      <c r="B2890" t="s">
        <v>45</v>
      </c>
      <c r="D2890" t="s">
        <v>39</v>
      </c>
      <c r="E2890">
        <v>0</v>
      </c>
      <c r="F2890" s="37">
        <v>0</v>
      </c>
      <c r="G2890" s="37">
        <v>0</v>
      </c>
      <c r="H2890" s="37">
        <v>0</v>
      </c>
    </row>
    <row r="2891" spans="1:8">
      <c r="A2891" t="s">
        <v>1004</v>
      </c>
      <c r="B2891" t="s">
        <v>46</v>
      </c>
      <c r="C2891" t="s">
        <v>1005</v>
      </c>
      <c r="D2891" t="s">
        <v>39</v>
      </c>
      <c r="E2891">
        <v>0</v>
      </c>
      <c r="F2891" s="37">
        <v>0</v>
      </c>
      <c r="G2891" s="37">
        <v>0</v>
      </c>
      <c r="H2891" s="37">
        <v>0</v>
      </c>
    </row>
    <row r="2892" spans="1:8">
      <c r="A2892" t="s">
        <v>1004</v>
      </c>
      <c r="B2892" t="s">
        <v>47</v>
      </c>
      <c r="C2892" t="s">
        <v>1005</v>
      </c>
      <c r="D2892" t="s">
        <v>39</v>
      </c>
      <c r="E2892">
        <v>0</v>
      </c>
      <c r="F2892" s="37">
        <v>0</v>
      </c>
      <c r="G2892" s="37">
        <v>0</v>
      </c>
      <c r="H2892" s="37">
        <v>0</v>
      </c>
    </row>
    <row r="2893" spans="1:8">
      <c r="A2893" t="s">
        <v>1004</v>
      </c>
      <c r="B2893" t="s">
        <v>48</v>
      </c>
      <c r="C2893" t="s">
        <v>1005</v>
      </c>
      <c r="D2893" t="s">
        <v>39</v>
      </c>
      <c r="E2893">
        <v>0</v>
      </c>
      <c r="F2893" s="37">
        <v>0</v>
      </c>
      <c r="G2893" s="37">
        <v>0</v>
      </c>
      <c r="H2893" s="37">
        <v>0</v>
      </c>
    </row>
    <row r="2894" spans="1:8">
      <c r="A2894" t="s">
        <v>1004</v>
      </c>
      <c r="B2894" t="s">
        <v>49</v>
      </c>
      <c r="C2894" t="s">
        <v>1005</v>
      </c>
      <c r="D2894" t="s">
        <v>39</v>
      </c>
      <c r="E2894">
        <v>0</v>
      </c>
      <c r="F2894" s="37">
        <v>0</v>
      </c>
      <c r="G2894" s="37">
        <v>0</v>
      </c>
      <c r="H2894" s="37">
        <v>0</v>
      </c>
    </row>
    <row r="2895" spans="1:8">
      <c r="A2895" t="s">
        <v>1004</v>
      </c>
      <c r="B2895" t="s">
        <v>50</v>
      </c>
      <c r="C2895" t="s">
        <v>1005</v>
      </c>
      <c r="D2895" t="s">
        <v>39</v>
      </c>
      <c r="E2895" s="20">
        <v>3.4932306100999999E-9</v>
      </c>
      <c r="F2895" s="37">
        <v>5.6520968333116197E-11</v>
      </c>
      <c r="G2895" s="37">
        <v>5.6520968333116197E-11</v>
      </c>
      <c r="H2895" s="37">
        <v>5.6520968333116197E-11</v>
      </c>
    </row>
    <row r="2896" spans="1:8">
      <c r="A2896" t="s">
        <v>1004</v>
      </c>
      <c r="B2896" t="s">
        <v>51</v>
      </c>
      <c r="C2896" t="s">
        <v>1005</v>
      </c>
      <c r="D2896" t="s">
        <v>39</v>
      </c>
      <c r="E2896" s="20">
        <v>1.4693644093300001E-8</v>
      </c>
      <c r="F2896" s="37">
        <v>5.0194497637230002E-8</v>
      </c>
      <c r="G2896" s="37">
        <v>5.0194497637230002E-8</v>
      </c>
      <c r="H2896" s="37">
        <v>5.0194497637230002E-8</v>
      </c>
    </row>
    <row r="2897" spans="1:8">
      <c r="A2897" t="s">
        <v>1004</v>
      </c>
      <c r="B2897" t="s">
        <v>52</v>
      </c>
      <c r="C2897" t="s">
        <v>1005</v>
      </c>
      <c r="D2897" t="s">
        <v>39</v>
      </c>
      <c r="E2897">
        <v>0</v>
      </c>
      <c r="F2897" s="37">
        <v>0</v>
      </c>
      <c r="G2897" s="37">
        <v>0</v>
      </c>
      <c r="H2897" s="37">
        <v>0</v>
      </c>
    </row>
    <row r="2898" spans="1:8">
      <c r="A2898" t="s">
        <v>1006</v>
      </c>
      <c r="B2898" t="s">
        <v>38</v>
      </c>
      <c r="D2898" t="s">
        <v>39</v>
      </c>
      <c r="E2898">
        <v>0</v>
      </c>
      <c r="F2898" s="37">
        <v>0</v>
      </c>
      <c r="G2898" s="37">
        <v>0</v>
      </c>
      <c r="H2898" s="37">
        <v>0</v>
      </c>
    </row>
    <row r="2899" spans="1:8">
      <c r="A2899" t="s">
        <v>1006</v>
      </c>
      <c r="B2899" t="s">
        <v>40</v>
      </c>
      <c r="C2899" t="s">
        <v>1007</v>
      </c>
      <c r="D2899" t="s">
        <v>39</v>
      </c>
      <c r="E2899">
        <v>0</v>
      </c>
      <c r="F2899" s="37">
        <v>0</v>
      </c>
      <c r="G2899" s="37">
        <v>0</v>
      </c>
      <c r="H2899" s="37">
        <v>0</v>
      </c>
    </row>
    <row r="2900" spans="1:8">
      <c r="A2900" t="s">
        <v>1006</v>
      </c>
      <c r="B2900" t="s">
        <v>42</v>
      </c>
      <c r="C2900" t="s">
        <v>1007</v>
      </c>
      <c r="D2900" t="s">
        <v>39</v>
      </c>
      <c r="E2900">
        <v>0</v>
      </c>
      <c r="F2900" s="37">
        <v>0</v>
      </c>
      <c r="G2900" s="37">
        <v>0</v>
      </c>
      <c r="H2900" s="37">
        <v>0</v>
      </c>
    </row>
    <row r="2901" spans="1:8">
      <c r="A2901" t="s">
        <v>1006</v>
      </c>
      <c r="B2901" t="s">
        <v>43</v>
      </c>
      <c r="C2901" t="s">
        <v>1007</v>
      </c>
      <c r="D2901" t="s">
        <v>39</v>
      </c>
      <c r="E2901">
        <v>0</v>
      </c>
      <c r="F2901" s="37">
        <v>0</v>
      </c>
      <c r="G2901" s="37">
        <v>0</v>
      </c>
      <c r="H2901" s="37">
        <v>0</v>
      </c>
    </row>
    <row r="2902" spans="1:8">
      <c r="A2902" t="s">
        <v>1006</v>
      </c>
      <c r="B2902" t="s">
        <v>44</v>
      </c>
      <c r="C2902" t="s">
        <v>1007</v>
      </c>
      <c r="D2902" t="s">
        <v>39</v>
      </c>
      <c r="E2902">
        <v>0</v>
      </c>
      <c r="F2902" s="37">
        <v>0</v>
      </c>
      <c r="G2902" s="37">
        <v>0</v>
      </c>
      <c r="H2902" s="37">
        <v>0</v>
      </c>
    </row>
    <row r="2903" spans="1:8">
      <c r="A2903" t="s">
        <v>1008</v>
      </c>
      <c r="B2903" t="s">
        <v>38</v>
      </c>
      <c r="C2903" t="s">
        <v>1009</v>
      </c>
      <c r="D2903" t="s">
        <v>39</v>
      </c>
      <c r="E2903">
        <v>1.0874242772799999E-5</v>
      </c>
      <c r="F2903" s="37">
        <v>1.0144832107179198E-4</v>
      </c>
      <c r="G2903" s="37">
        <v>1.0144832107179198E-4</v>
      </c>
      <c r="H2903" s="37">
        <v>1.0144832107179198E-4</v>
      </c>
    </row>
    <row r="2904" spans="1:8">
      <c r="A2904" t="s">
        <v>1008</v>
      </c>
      <c r="B2904" t="s">
        <v>40</v>
      </c>
      <c r="C2904" t="s">
        <v>1009</v>
      </c>
      <c r="D2904" t="s">
        <v>39</v>
      </c>
      <c r="E2904">
        <v>2.5303738294300002E-4</v>
      </c>
      <c r="F2904" s="37">
        <v>3.2212379945274641E-4</v>
      </c>
      <c r="G2904" s="37">
        <v>3.2212379945274641E-4</v>
      </c>
      <c r="H2904" s="37">
        <v>3.2212379945274641E-4</v>
      </c>
    </row>
    <row r="2905" spans="1:8">
      <c r="A2905" t="s">
        <v>1008</v>
      </c>
      <c r="B2905" t="s">
        <v>42</v>
      </c>
      <c r="C2905" t="s">
        <v>1009</v>
      </c>
      <c r="D2905" t="s">
        <v>39</v>
      </c>
      <c r="E2905" s="20">
        <v>4.36230421541E-5</v>
      </c>
      <c r="F2905" s="37">
        <v>1.7475343940883211E-5</v>
      </c>
      <c r="G2905" s="37">
        <v>1.7475343940883211E-5</v>
      </c>
      <c r="H2905" s="37">
        <v>1.7475343940883211E-5</v>
      </c>
    </row>
    <row r="2906" spans="1:8">
      <c r="A2906" t="s">
        <v>1008</v>
      </c>
      <c r="B2906" t="s">
        <v>43</v>
      </c>
      <c r="C2906" t="s">
        <v>1009</v>
      </c>
      <c r="D2906" t="s">
        <v>39</v>
      </c>
      <c r="E2906">
        <v>0</v>
      </c>
      <c r="F2906" s="37">
        <v>0</v>
      </c>
      <c r="G2906" s="37">
        <v>0</v>
      </c>
      <c r="H2906" s="37">
        <v>0</v>
      </c>
    </row>
    <row r="2907" spans="1:8">
      <c r="A2907" t="s">
        <v>1008</v>
      </c>
      <c r="B2907" t="s">
        <v>44</v>
      </c>
      <c r="C2907" t="s">
        <v>1009</v>
      </c>
      <c r="D2907" t="s">
        <v>39</v>
      </c>
      <c r="E2907" s="20">
        <v>4.7807471287099999E-13</v>
      </c>
      <c r="F2907" s="37">
        <v>4.1345004943722007E-13</v>
      </c>
      <c r="G2907" s="37">
        <v>4.1345004943722007E-13</v>
      </c>
      <c r="H2907" s="37">
        <v>4.1345004943722007E-13</v>
      </c>
    </row>
    <row r="2908" spans="1:8">
      <c r="A2908" t="s">
        <v>1010</v>
      </c>
      <c r="B2908" t="s">
        <v>45</v>
      </c>
      <c r="D2908" t="s">
        <v>39</v>
      </c>
      <c r="E2908" s="20">
        <v>0</v>
      </c>
      <c r="F2908" s="37">
        <v>0</v>
      </c>
      <c r="G2908" s="37">
        <v>0</v>
      </c>
      <c r="H2908" s="37">
        <v>0</v>
      </c>
    </row>
    <row r="2909" spans="1:8">
      <c r="A2909" t="s">
        <v>1010</v>
      </c>
      <c r="B2909" t="s">
        <v>46</v>
      </c>
      <c r="C2909" t="s">
        <v>1005</v>
      </c>
      <c r="D2909" t="s">
        <v>39</v>
      </c>
      <c r="E2909">
        <v>0</v>
      </c>
      <c r="F2909" s="37">
        <v>0</v>
      </c>
      <c r="G2909" s="37">
        <v>0</v>
      </c>
      <c r="H2909" s="37">
        <v>0</v>
      </c>
    </row>
    <row r="2910" spans="1:8">
      <c r="A2910" t="s">
        <v>1010</v>
      </c>
      <c r="B2910" t="s">
        <v>47</v>
      </c>
      <c r="C2910" t="s">
        <v>1005</v>
      </c>
      <c r="D2910" t="s">
        <v>39</v>
      </c>
      <c r="E2910">
        <v>0</v>
      </c>
      <c r="F2910" s="37">
        <v>0</v>
      </c>
      <c r="G2910" s="37">
        <v>0</v>
      </c>
      <c r="H2910" s="37">
        <v>0</v>
      </c>
    </row>
    <row r="2911" spans="1:8">
      <c r="A2911" t="s">
        <v>1010</v>
      </c>
      <c r="B2911" t="s">
        <v>48</v>
      </c>
      <c r="C2911" t="s">
        <v>1005</v>
      </c>
      <c r="D2911" t="s">
        <v>39</v>
      </c>
      <c r="E2911" s="20">
        <v>2.6198291144400001E-8</v>
      </c>
      <c r="F2911" s="37">
        <v>6.5249686253920431E-9</v>
      </c>
      <c r="G2911" s="37">
        <v>6.5249686253920431E-9</v>
      </c>
      <c r="H2911" s="37">
        <v>6.5249686253920431E-9</v>
      </c>
    </row>
    <row r="2912" spans="1:8">
      <c r="A2912" t="s">
        <v>1010</v>
      </c>
      <c r="B2912" t="s">
        <v>49</v>
      </c>
      <c r="C2912" t="s">
        <v>1005</v>
      </c>
      <c r="D2912" t="s">
        <v>39</v>
      </c>
      <c r="E2912">
        <v>0</v>
      </c>
      <c r="F2912" s="37">
        <v>0</v>
      </c>
      <c r="G2912" s="37">
        <v>0</v>
      </c>
      <c r="H2912" s="37">
        <v>0</v>
      </c>
    </row>
    <row r="2913" spans="1:8">
      <c r="A2913" t="s">
        <v>1010</v>
      </c>
      <c r="B2913" t="s">
        <v>50</v>
      </c>
      <c r="C2913" t="s">
        <v>1005</v>
      </c>
      <c r="D2913" t="s">
        <v>39</v>
      </c>
      <c r="E2913" s="20">
        <v>2.8037686421899998E-9</v>
      </c>
      <c r="F2913" s="37">
        <v>3.0772400801415198E-9</v>
      </c>
      <c r="G2913" s="37">
        <v>3.0772400801415198E-9</v>
      </c>
      <c r="H2913" s="37">
        <v>3.0772400801415198E-9</v>
      </c>
    </row>
    <row r="2914" spans="1:8">
      <c r="A2914" t="s">
        <v>1010</v>
      </c>
      <c r="B2914" t="s">
        <v>51</v>
      </c>
      <c r="C2914" t="s">
        <v>1005</v>
      </c>
      <c r="D2914" t="s">
        <v>39</v>
      </c>
      <c r="E2914" s="20">
        <v>1.1562367066700001E-8</v>
      </c>
      <c r="F2914" s="37">
        <v>1.76700105128302E-8</v>
      </c>
      <c r="G2914" s="37">
        <v>1.76700105128302E-8</v>
      </c>
      <c r="H2914" s="37">
        <v>1.76700105128302E-8</v>
      </c>
    </row>
    <row r="2915" spans="1:8">
      <c r="A2915" t="s">
        <v>1010</v>
      </c>
      <c r="B2915" t="s">
        <v>52</v>
      </c>
      <c r="C2915" t="s">
        <v>1005</v>
      </c>
      <c r="D2915" t="s">
        <v>39</v>
      </c>
      <c r="E2915">
        <v>0</v>
      </c>
      <c r="F2915" s="37">
        <v>0</v>
      </c>
      <c r="G2915" s="37">
        <v>0</v>
      </c>
      <c r="H2915" s="37">
        <v>0</v>
      </c>
    </row>
    <row r="2916" spans="1:8">
      <c r="A2916" t="s">
        <v>1011</v>
      </c>
      <c r="B2916" t="s">
        <v>38</v>
      </c>
      <c r="D2916" t="s">
        <v>39</v>
      </c>
      <c r="E2916" s="20">
        <v>1.55776342E-6</v>
      </c>
      <c r="F2916" s="37">
        <v>2.1917912929371141E-4</v>
      </c>
      <c r="G2916" s="37">
        <v>2.1917912929371141E-4</v>
      </c>
      <c r="H2916" s="37">
        <v>2.1917912929371141E-4</v>
      </c>
    </row>
    <row r="2917" spans="1:8">
      <c r="A2917" t="s">
        <v>1011</v>
      </c>
      <c r="B2917" t="s">
        <v>40</v>
      </c>
      <c r="D2917" t="s">
        <v>39</v>
      </c>
      <c r="E2917" s="20">
        <v>1.7720056419799999E-6</v>
      </c>
      <c r="F2917" s="37">
        <v>3.2588224010666228E-7</v>
      </c>
      <c r="G2917" s="37">
        <v>3.2588224010666228E-7</v>
      </c>
      <c r="H2917" s="37">
        <v>3.2588224010666228E-7</v>
      </c>
    </row>
    <row r="2918" spans="1:8">
      <c r="A2918" t="s">
        <v>1011</v>
      </c>
      <c r="B2918" t="s">
        <v>42</v>
      </c>
      <c r="D2918" t="s">
        <v>39</v>
      </c>
      <c r="E2918" s="20">
        <v>9.8033277609500005E-5</v>
      </c>
      <c r="F2918" s="37">
        <v>1.1195053401702904E-6</v>
      </c>
      <c r="G2918" s="37">
        <v>1.1195053401702904E-6</v>
      </c>
      <c r="H2918" s="37">
        <v>1.1195053401702904E-6</v>
      </c>
    </row>
    <row r="2919" spans="1:8">
      <c r="A2919" t="s">
        <v>1011</v>
      </c>
      <c r="B2919" t="s">
        <v>43</v>
      </c>
      <c r="D2919" t="s">
        <v>39</v>
      </c>
      <c r="E2919">
        <v>0</v>
      </c>
      <c r="F2919" s="37">
        <v>0</v>
      </c>
      <c r="G2919" s="37">
        <v>0</v>
      </c>
      <c r="H2919" s="37">
        <v>0</v>
      </c>
    </row>
    <row r="2920" spans="1:8">
      <c r="A2920" t="s">
        <v>1011</v>
      </c>
      <c r="B2920" t="s">
        <v>44</v>
      </c>
      <c r="D2920" t="s">
        <v>39</v>
      </c>
      <c r="E2920">
        <v>2.2912341724799999E-14</v>
      </c>
      <c r="F2920" s="37">
        <v>1.981512132113352E-14</v>
      </c>
      <c r="G2920" s="37">
        <v>1.981512132113352E-14</v>
      </c>
      <c r="H2920" s="37">
        <v>1.981512132113352E-14</v>
      </c>
    </row>
    <row r="2921" spans="1:8">
      <c r="A2921" t="s">
        <v>1012</v>
      </c>
      <c r="B2921" t="s">
        <v>38</v>
      </c>
      <c r="D2921" t="s">
        <v>113</v>
      </c>
      <c r="E2921" s="20">
        <v>0</v>
      </c>
      <c r="F2921" s="37">
        <v>0</v>
      </c>
      <c r="G2921" s="37">
        <v>0</v>
      </c>
      <c r="H2921" s="37">
        <v>0</v>
      </c>
    </row>
    <row r="2922" spans="1:8">
      <c r="A2922" t="s">
        <v>1012</v>
      </c>
      <c r="B2922" t="s">
        <v>40</v>
      </c>
      <c r="D2922" t="s">
        <v>113</v>
      </c>
      <c r="E2922">
        <v>0</v>
      </c>
      <c r="F2922" s="37">
        <v>0</v>
      </c>
      <c r="G2922" s="37">
        <v>0</v>
      </c>
      <c r="H2922" s="37">
        <v>0</v>
      </c>
    </row>
    <row r="2923" spans="1:8">
      <c r="A2923" t="s">
        <v>1012</v>
      </c>
      <c r="B2923" t="s">
        <v>42</v>
      </c>
      <c r="D2923" t="s">
        <v>113</v>
      </c>
      <c r="E2923">
        <v>0.34293317791400002</v>
      </c>
      <c r="F2923" s="37">
        <v>0.16866229564952484</v>
      </c>
      <c r="G2923" s="37">
        <v>0.16866229564952484</v>
      </c>
      <c r="H2923" s="37">
        <v>0.16866229564952484</v>
      </c>
    </row>
    <row r="2924" spans="1:8">
      <c r="A2924" t="s">
        <v>1012</v>
      </c>
      <c r="B2924" t="s">
        <v>43</v>
      </c>
      <c r="D2924" t="s">
        <v>113</v>
      </c>
      <c r="E2924">
        <v>0</v>
      </c>
      <c r="F2924" s="37">
        <v>0</v>
      </c>
      <c r="G2924" s="37">
        <v>0</v>
      </c>
      <c r="H2924" s="37">
        <v>0</v>
      </c>
    </row>
    <row r="2925" spans="1:8">
      <c r="A2925" t="s">
        <v>1012</v>
      </c>
      <c r="B2925" t="s">
        <v>44</v>
      </c>
      <c r="D2925" t="s">
        <v>113</v>
      </c>
      <c r="E2925">
        <v>0</v>
      </c>
      <c r="F2925" s="37">
        <v>0</v>
      </c>
      <c r="G2925" s="37">
        <v>0</v>
      </c>
      <c r="H2925" s="37">
        <v>0</v>
      </c>
    </row>
    <row r="2926" spans="1:8">
      <c r="A2926" t="s">
        <v>1013</v>
      </c>
      <c r="B2926" t="s">
        <v>58</v>
      </c>
      <c r="D2926" t="s">
        <v>39</v>
      </c>
      <c r="E2926">
        <v>0</v>
      </c>
      <c r="F2926" s="37">
        <v>0</v>
      </c>
      <c r="G2926" s="37">
        <v>0</v>
      </c>
      <c r="H2926" s="37">
        <v>0</v>
      </c>
    </row>
    <row r="2927" spans="1:8">
      <c r="A2927" t="s">
        <v>1013</v>
      </c>
      <c r="B2927" t="s">
        <v>59</v>
      </c>
      <c r="C2927" t="s">
        <v>1014</v>
      </c>
      <c r="D2927" t="s">
        <v>39</v>
      </c>
      <c r="E2927">
        <v>0</v>
      </c>
      <c r="F2927" s="37">
        <v>0</v>
      </c>
      <c r="G2927" s="37">
        <v>0</v>
      </c>
      <c r="H2927" s="37">
        <v>0</v>
      </c>
    </row>
    <row r="2928" spans="1:8">
      <c r="A2928" t="s">
        <v>1015</v>
      </c>
      <c r="B2928" t="s">
        <v>1016</v>
      </c>
      <c r="D2928" t="s">
        <v>1017</v>
      </c>
      <c r="E2928">
        <v>0</v>
      </c>
      <c r="F2928" s="37">
        <v>0</v>
      </c>
      <c r="G2928" s="37">
        <v>0</v>
      </c>
      <c r="H2928" s="37">
        <v>0</v>
      </c>
    </row>
    <row r="2929" spans="1:8">
      <c r="A2929" t="s">
        <v>1018</v>
      </c>
      <c r="B2929" t="s">
        <v>1016</v>
      </c>
      <c r="D2929" t="s">
        <v>1017</v>
      </c>
      <c r="E2929" s="20">
        <v>1.41945762087E-7</v>
      </c>
      <c r="F2929" s="37">
        <v>2.3372655325896402E-7</v>
      </c>
      <c r="G2929" s="37">
        <v>2.3372655325896402E-7</v>
      </c>
      <c r="H2929" s="37">
        <v>2.3372655325896402E-7</v>
      </c>
    </row>
    <row r="2930" spans="1:8">
      <c r="A2930" t="s">
        <v>1019</v>
      </c>
      <c r="B2930" t="s">
        <v>1016</v>
      </c>
      <c r="D2930" t="s">
        <v>1017</v>
      </c>
      <c r="E2930">
        <v>0</v>
      </c>
      <c r="F2930" s="37">
        <v>0</v>
      </c>
      <c r="G2930" s="37">
        <v>0</v>
      </c>
      <c r="H2930" s="37">
        <v>0</v>
      </c>
    </row>
    <row r="2931" spans="1:8">
      <c r="A2931" t="s">
        <v>1020</v>
      </c>
      <c r="B2931" t="s">
        <v>1016</v>
      </c>
      <c r="D2931" t="s">
        <v>1017</v>
      </c>
      <c r="E2931">
        <v>0</v>
      </c>
      <c r="F2931" s="37">
        <v>0</v>
      </c>
      <c r="G2931" s="37">
        <v>0</v>
      </c>
      <c r="H2931" s="37">
        <v>0</v>
      </c>
    </row>
    <row r="2932" spans="1:8">
      <c r="A2932" t="s">
        <v>1021</v>
      </c>
      <c r="B2932" t="s">
        <v>1016</v>
      </c>
      <c r="D2932" t="s">
        <v>1017</v>
      </c>
      <c r="E2932">
        <v>0</v>
      </c>
      <c r="F2932" s="37">
        <v>0</v>
      </c>
      <c r="G2932" s="37">
        <v>0</v>
      </c>
      <c r="H2932" s="37">
        <v>0</v>
      </c>
    </row>
    <row r="2933" spans="1:8">
      <c r="A2933" t="s">
        <v>1022</v>
      </c>
      <c r="B2933" t="s">
        <v>1016</v>
      </c>
      <c r="D2933" t="s">
        <v>1017</v>
      </c>
      <c r="E2933" s="20">
        <v>2.10966419081E-5</v>
      </c>
      <c r="F2933" s="37">
        <v>4.1688714690284423E-6</v>
      </c>
      <c r="G2933" s="37">
        <v>4.1688714690284423E-6</v>
      </c>
      <c r="H2933" s="37">
        <v>4.1688714690284423E-6</v>
      </c>
    </row>
    <row r="2934" spans="1:8">
      <c r="A2934" t="s">
        <v>1023</v>
      </c>
      <c r="B2934" t="s">
        <v>1016</v>
      </c>
      <c r="D2934" t="s">
        <v>1017</v>
      </c>
      <c r="E2934" s="20">
        <v>9.4982260503000007E-6</v>
      </c>
      <c r="F2934" s="37">
        <v>6.2877274849791189E-5</v>
      </c>
      <c r="G2934" s="37">
        <v>6.2877274849791189E-5</v>
      </c>
      <c r="H2934" s="37">
        <v>6.2877274849791189E-5</v>
      </c>
    </row>
    <row r="2935" spans="1:8">
      <c r="A2935" t="s">
        <v>1024</v>
      </c>
      <c r="B2935" t="s">
        <v>1016</v>
      </c>
      <c r="D2935" t="s">
        <v>1017</v>
      </c>
      <c r="E2935" s="20">
        <v>4.73464416258E-5</v>
      </c>
      <c r="F2935" s="37">
        <v>2.551275061791618E-7</v>
      </c>
      <c r="G2935" s="37">
        <v>2.551275061791618E-7</v>
      </c>
      <c r="H2935" s="37">
        <v>2.551275061791618E-7</v>
      </c>
    </row>
    <row r="2936" spans="1:8">
      <c r="A2936" t="s">
        <v>1025</v>
      </c>
      <c r="B2936" t="s">
        <v>1016</v>
      </c>
      <c r="D2936" t="s">
        <v>1017</v>
      </c>
      <c r="E2936">
        <v>0</v>
      </c>
      <c r="F2936" s="37">
        <v>0</v>
      </c>
      <c r="G2936" s="37">
        <v>0</v>
      </c>
      <c r="H2936" s="37">
        <v>0</v>
      </c>
    </row>
    <row r="2937" spans="1:8">
      <c r="A2937" t="s">
        <v>1026</v>
      </c>
      <c r="B2937" t="s">
        <v>1016</v>
      </c>
      <c r="D2937" t="s">
        <v>1017</v>
      </c>
      <c r="E2937">
        <v>0</v>
      </c>
      <c r="F2937" s="37">
        <v>0</v>
      </c>
      <c r="G2937" s="37">
        <v>0</v>
      </c>
      <c r="H2937" s="37">
        <v>0</v>
      </c>
    </row>
    <row r="2938" spans="1:8">
      <c r="A2938" t="s">
        <v>1027</v>
      </c>
      <c r="B2938" t="s">
        <v>1016</v>
      </c>
      <c r="D2938" t="s">
        <v>1017</v>
      </c>
      <c r="E2938" s="20">
        <v>1.3062262354599999E-6</v>
      </c>
      <c r="F2938" s="37">
        <v>2.1952220555602918E-6</v>
      </c>
      <c r="G2938" s="37">
        <v>2.1952220555602918E-6</v>
      </c>
      <c r="H2938" s="37">
        <v>2.1952220555602918E-6</v>
      </c>
    </row>
    <row r="2939" spans="1:8">
      <c r="A2939" t="s">
        <v>1028</v>
      </c>
      <c r="B2939" t="s">
        <v>1016</v>
      </c>
      <c r="D2939" t="s">
        <v>1017</v>
      </c>
      <c r="E2939">
        <v>0</v>
      </c>
      <c r="F2939" s="37">
        <v>0</v>
      </c>
      <c r="G2939" s="37">
        <v>0</v>
      </c>
      <c r="H2939" s="37">
        <v>0</v>
      </c>
    </row>
    <row r="2940" spans="1:8">
      <c r="A2940" t="s">
        <v>1029</v>
      </c>
      <c r="B2940" t="s">
        <v>1016</v>
      </c>
      <c r="D2940" t="s">
        <v>1017</v>
      </c>
      <c r="E2940" s="20">
        <v>9.1689776952399996E-5</v>
      </c>
      <c r="F2940" s="37">
        <v>1.9426843423231999E-4</v>
      </c>
      <c r="G2940" s="37">
        <v>1.9426843423231999E-4</v>
      </c>
      <c r="H2940" s="37">
        <v>1.9426843423231999E-4</v>
      </c>
    </row>
    <row r="2941" spans="1:8">
      <c r="A2941" t="s">
        <v>1030</v>
      </c>
      <c r="B2941" t="s">
        <v>1016</v>
      </c>
      <c r="D2941" t="s">
        <v>1017</v>
      </c>
      <c r="E2941" s="20">
        <v>1.51974403398E-6</v>
      </c>
      <c r="F2941" s="37">
        <v>1.2419428654331918E-6</v>
      </c>
      <c r="G2941" s="37">
        <v>1.2419428654331918E-6</v>
      </c>
      <c r="H2941" s="37">
        <v>1.2419428654331918E-6</v>
      </c>
    </row>
    <row r="2942" spans="1:8">
      <c r="A2942" t="s">
        <v>1031</v>
      </c>
      <c r="B2942" t="s">
        <v>1016</v>
      </c>
      <c r="D2942" t="s">
        <v>1017</v>
      </c>
      <c r="E2942">
        <v>0</v>
      </c>
      <c r="F2942" s="37">
        <v>0</v>
      </c>
      <c r="G2942" s="37">
        <v>0</v>
      </c>
      <c r="H2942" s="37">
        <v>0</v>
      </c>
    </row>
    <row r="2943" spans="1:8">
      <c r="A2943" t="s">
        <v>1032</v>
      </c>
      <c r="B2943" t="s">
        <v>1016</v>
      </c>
      <c r="D2943" t="s">
        <v>1017</v>
      </c>
      <c r="E2943" s="20">
        <v>7.2947494061199997E-5</v>
      </c>
      <c r="F2943" s="37">
        <v>5.122459743844283E-5</v>
      </c>
      <c r="G2943" s="37">
        <v>5.122459743844283E-5</v>
      </c>
      <c r="H2943" s="37">
        <v>5.122459743844283E-5</v>
      </c>
    </row>
    <row r="2944" spans="1:8">
      <c r="A2944" t="s">
        <v>1033</v>
      </c>
      <c r="B2944" t="s">
        <v>1016</v>
      </c>
      <c r="D2944" t="s">
        <v>1017</v>
      </c>
      <c r="E2944" s="20">
        <v>4.6344054644300003E-7</v>
      </c>
      <c r="F2944" s="37">
        <v>2.0532440530217845E-9</v>
      </c>
      <c r="G2944" s="37">
        <v>2.0532440530217845E-9</v>
      </c>
      <c r="H2944" s="37">
        <v>2.0532440530217845E-9</v>
      </c>
    </row>
    <row r="2945" spans="1:8">
      <c r="A2945" t="s">
        <v>1034</v>
      </c>
      <c r="B2945" t="s">
        <v>1016</v>
      </c>
      <c r="D2945" t="s">
        <v>1017</v>
      </c>
      <c r="E2945" s="20">
        <v>4.9285440389099999E-6</v>
      </c>
      <c r="F2945" s="37">
        <v>3.0595032083226398E-6</v>
      </c>
      <c r="G2945" s="37">
        <v>3.0595032083226398E-6</v>
      </c>
      <c r="H2945" s="37">
        <v>3.0595032083226398E-6</v>
      </c>
    </row>
    <row r="2946" spans="1:8">
      <c r="A2946" t="s">
        <v>1035</v>
      </c>
      <c r="B2946" t="s">
        <v>1016</v>
      </c>
      <c r="D2946" t="s">
        <v>1017</v>
      </c>
      <c r="E2946" s="20">
        <v>1.7885517342600001E-6</v>
      </c>
      <c r="F2946" s="37">
        <v>1.90411846425068E-6</v>
      </c>
      <c r="G2946" s="37">
        <v>1.90411846425068E-6</v>
      </c>
      <c r="H2946" s="37">
        <v>1.90411846425068E-6</v>
      </c>
    </row>
    <row r="2947" spans="1:8">
      <c r="A2947" t="s">
        <v>1036</v>
      </c>
      <c r="B2947" t="s">
        <v>1016</v>
      </c>
      <c r="D2947" t="s">
        <v>1017</v>
      </c>
      <c r="E2947" s="20">
        <v>1.0859889295700001E-5</v>
      </c>
      <c r="F2947" s="37">
        <v>2.0115012880775602E-5</v>
      </c>
      <c r="G2947" s="37">
        <v>2.0115012880775602E-5</v>
      </c>
      <c r="H2947" s="37">
        <v>2.0115012880775602E-5</v>
      </c>
    </row>
    <row r="2948" spans="1:8">
      <c r="A2948" t="s">
        <v>1037</v>
      </c>
      <c r="B2948" t="s">
        <v>1016</v>
      </c>
      <c r="D2948" t="s">
        <v>1017</v>
      </c>
      <c r="E2948">
        <v>0</v>
      </c>
      <c r="F2948" s="37">
        <v>0</v>
      </c>
      <c r="G2948" s="37">
        <v>0</v>
      </c>
      <c r="H2948" s="37">
        <v>0</v>
      </c>
    </row>
    <row r="2949" spans="1:8">
      <c r="A2949" t="s">
        <v>1038</v>
      </c>
      <c r="B2949" t="s">
        <v>1016</v>
      </c>
      <c r="D2949" t="s">
        <v>1017</v>
      </c>
      <c r="E2949">
        <v>0</v>
      </c>
      <c r="F2949" s="37">
        <v>0</v>
      </c>
      <c r="G2949" s="37">
        <v>0</v>
      </c>
      <c r="H2949" s="37">
        <v>0</v>
      </c>
    </row>
    <row r="2950" spans="1:8">
      <c r="A2950" t="s">
        <v>1039</v>
      </c>
      <c r="B2950" t="s">
        <v>1016</v>
      </c>
      <c r="D2950" t="s">
        <v>1017</v>
      </c>
      <c r="E2950">
        <v>0</v>
      </c>
      <c r="F2950" s="37">
        <v>0</v>
      </c>
      <c r="G2950" s="37">
        <v>0</v>
      </c>
      <c r="H2950" s="37">
        <v>0</v>
      </c>
    </row>
    <row r="2951" spans="1:8">
      <c r="A2951" t="s">
        <v>1040</v>
      </c>
      <c r="B2951" t="s">
        <v>1016</v>
      </c>
      <c r="D2951" t="s">
        <v>1017</v>
      </c>
      <c r="E2951">
        <v>0</v>
      </c>
      <c r="F2951" s="37">
        <v>0</v>
      </c>
      <c r="G2951" s="37">
        <v>0</v>
      </c>
      <c r="H2951" s="37">
        <v>0</v>
      </c>
    </row>
    <row r="2952" spans="1:8">
      <c r="A2952" t="s">
        <v>1041</v>
      </c>
      <c r="B2952" t="s">
        <v>1016</v>
      </c>
      <c r="D2952" t="s">
        <v>1017</v>
      </c>
      <c r="E2952">
        <v>0</v>
      </c>
      <c r="F2952" s="37">
        <v>0</v>
      </c>
      <c r="G2952" s="37">
        <v>0</v>
      </c>
      <c r="H2952" s="37">
        <v>0</v>
      </c>
    </row>
    <row r="2953" spans="1:8">
      <c r="A2953" t="s">
        <v>1042</v>
      </c>
      <c r="B2953" t="s">
        <v>1016</v>
      </c>
      <c r="D2953" t="s">
        <v>1017</v>
      </c>
      <c r="E2953">
        <v>0</v>
      </c>
      <c r="F2953" s="37">
        <v>0</v>
      </c>
      <c r="G2953" s="37">
        <v>0</v>
      </c>
      <c r="H2953" s="37">
        <v>0</v>
      </c>
    </row>
    <row r="2954" spans="1:8">
      <c r="A2954" t="s">
        <v>1043</v>
      </c>
      <c r="B2954" t="s">
        <v>1016</v>
      </c>
      <c r="D2954" t="s">
        <v>1017</v>
      </c>
      <c r="E2954" s="20">
        <v>2.2025332794899999E-6</v>
      </c>
      <c r="F2954" s="37">
        <v>1.81110876152816E-6</v>
      </c>
      <c r="G2954" s="37">
        <v>1.81110876152816E-6</v>
      </c>
      <c r="H2954" s="37">
        <v>1.81110876152816E-6</v>
      </c>
    </row>
    <row r="2955" spans="1:8">
      <c r="A2955" t="s">
        <v>1044</v>
      </c>
      <c r="B2955" t="s">
        <v>1016</v>
      </c>
      <c r="D2955" t="s">
        <v>1017</v>
      </c>
      <c r="E2955">
        <v>0</v>
      </c>
      <c r="F2955" s="37">
        <v>0</v>
      </c>
      <c r="G2955" s="37">
        <v>0</v>
      </c>
      <c r="H2955" s="37">
        <v>0</v>
      </c>
    </row>
    <row r="2956" spans="1:8">
      <c r="A2956" t="s">
        <v>1045</v>
      </c>
      <c r="B2956" t="s">
        <v>1016</v>
      </c>
      <c r="D2956" t="s">
        <v>1017</v>
      </c>
      <c r="E2956">
        <v>0</v>
      </c>
      <c r="F2956" s="37">
        <v>0</v>
      </c>
      <c r="G2956" s="37">
        <v>0</v>
      </c>
      <c r="H2956" s="37">
        <v>0</v>
      </c>
    </row>
    <row r="2957" spans="1:8">
      <c r="A2957" t="s">
        <v>1046</v>
      </c>
      <c r="B2957" t="s">
        <v>1016</v>
      </c>
      <c r="D2957" t="s">
        <v>1017</v>
      </c>
      <c r="E2957">
        <v>0</v>
      </c>
      <c r="F2957" s="37">
        <v>0</v>
      </c>
      <c r="G2957" s="37">
        <v>0</v>
      </c>
      <c r="H2957" s="37">
        <v>0</v>
      </c>
    </row>
    <row r="2958" spans="1:8">
      <c r="A2958" t="s">
        <v>1047</v>
      </c>
      <c r="B2958" t="s">
        <v>1016</v>
      </c>
      <c r="D2958" t="s">
        <v>1017</v>
      </c>
      <c r="E2958">
        <v>0</v>
      </c>
      <c r="F2958" s="37">
        <v>0</v>
      </c>
      <c r="G2958" s="37">
        <v>0</v>
      </c>
      <c r="H2958" s="37">
        <v>0</v>
      </c>
    </row>
    <row r="2959" spans="1:8">
      <c r="A2959" t="s">
        <v>1048</v>
      </c>
      <c r="B2959" t="s">
        <v>1016</v>
      </c>
      <c r="D2959" t="s">
        <v>1017</v>
      </c>
      <c r="E2959" s="20">
        <v>5.5945778763699999E-7</v>
      </c>
      <c r="F2959" s="37">
        <v>6.0780744069784802E-7</v>
      </c>
      <c r="G2959" s="37">
        <v>6.0780744069784802E-7</v>
      </c>
      <c r="H2959" s="37">
        <v>6.0780744069784802E-7</v>
      </c>
    </row>
    <row r="2960" spans="1:8">
      <c r="A2960" t="s">
        <v>1049</v>
      </c>
      <c r="B2960" t="s">
        <v>1016</v>
      </c>
      <c r="D2960" t="s">
        <v>1017</v>
      </c>
      <c r="E2960" s="20">
        <v>8.9753191501599995E-7</v>
      </c>
      <c r="F2960" s="37">
        <v>2.24210707891516E-6</v>
      </c>
      <c r="G2960" s="37">
        <v>2.24210707891516E-6</v>
      </c>
      <c r="H2960" s="37">
        <v>2.24210707891516E-6</v>
      </c>
    </row>
    <row r="2961" spans="1:8">
      <c r="A2961" t="s">
        <v>1050</v>
      </c>
      <c r="B2961" t="s">
        <v>1016</v>
      </c>
      <c r="D2961" t="s">
        <v>1017</v>
      </c>
      <c r="E2961" s="20">
        <v>9.9246325257700003E-7</v>
      </c>
      <c r="F2961" s="37">
        <v>2.4792531433204E-6</v>
      </c>
      <c r="G2961" s="37">
        <v>2.4792531433204E-6</v>
      </c>
      <c r="H2961" s="37">
        <v>2.4792531433204E-6</v>
      </c>
    </row>
    <row r="2962" spans="1:8">
      <c r="A2962" t="s">
        <v>1051</v>
      </c>
      <c r="B2962" t="s">
        <v>1016</v>
      </c>
      <c r="D2962" t="s">
        <v>1017</v>
      </c>
      <c r="E2962" s="20">
        <v>1.0939560756600001E-6</v>
      </c>
      <c r="F2962" s="37">
        <v>2.0514542708729201E-6</v>
      </c>
      <c r="G2962" s="37">
        <v>2.0514542708729201E-6</v>
      </c>
      <c r="H2962" s="37">
        <v>2.0514542708729201E-6</v>
      </c>
    </row>
    <row r="2963" spans="1:8">
      <c r="A2963" t="s">
        <v>1052</v>
      </c>
      <c r="B2963" t="s">
        <v>1016</v>
      </c>
      <c r="D2963" t="s">
        <v>1017</v>
      </c>
      <c r="E2963" s="20">
        <v>4.8139475351600002E-6</v>
      </c>
      <c r="F2963" s="37">
        <v>5.6985564878509608E-6</v>
      </c>
      <c r="G2963" s="37">
        <v>5.6985564878509608E-6</v>
      </c>
      <c r="H2963" s="37">
        <v>5.6985564878509608E-6</v>
      </c>
    </row>
    <row r="2964" spans="1:8">
      <c r="A2964" t="s">
        <v>1053</v>
      </c>
      <c r="B2964" t="s">
        <v>1016</v>
      </c>
      <c r="D2964" t="s">
        <v>1017</v>
      </c>
      <c r="E2964">
        <v>0</v>
      </c>
      <c r="F2964" s="37">
        <v>0</v>
      </c>
      <c r="G2964" s="37">
        <v>0</v>
      </c>
      <c r="H2964" s="37">
        <v>0</v>
      </c>
    </row>
    <row r="2965" spans="1:8">
      <c r="A2965" t="s">
        <v>1054</v>
      </c>
      <c r="B2965" t="s">
        <v>1016</v>
      </c>
      <c r="D2965" t="s">
        <v>1017</v>
      </c>
      <c r="E2965">
        <v>0</v>
      </c>
      <c r="F2965" s="37">
        <v>0</v>
      </c>
      <c r="G2965" s="37">
        <v>0</v>
      </c>
      <c r="H2965" s="37">
        <v>0</v>
      </c>
    </row>
    <row r="2966" spans="1:8">
      <c r="A2966" t="s">
        <v>1055</v>
      </c>
      <c r="B2966" t="s">
        <v>1016</v>
      </c>
      <c r="D2966" t="s">
        <v>1017</v>
      </c>
      <c r="E2966">
        <v>0</v>
      </c>
      <c r="F2966" s="37">
        <v>0</v>
      </c>
      <c r="G2966" s="37">
        <v>0</v>
      </c>
      <c r="H2966" s="37">
        <v>0</v>
      </c>
    </row>
    <row r="2967" spans="1:8">
      <c r="A2967" t="s">
        <v>1056</v>
      </c>
      <c r="B2967" t="s">
        <v>1016</v>
      </c>
      <c r="D2967" t="s">
        <v>1017</v>
      </c>
      <c r="E2967" s="20">
        <v>4.1052385288100002E-9</v>
      </c>
      <c r="F2967" s="37">
        <v>1.8802344043462009E-9</v>
      </c>
      <c r="G2967" s="37">
        <v>1.8802344043462009E-9</v>
      </c>
      <c r="H2967" s="37">
        <v>1.8802344043462009E-9</v>
      </c>
    </row>
    <row r="2968" spans="1:8">
      <c r="A2968" t="s">
        <v>1057</v>
      </c>
      <c r="B2968" t="s">
        <v>1016</v>
      </c>
      <c r="D2968" t="s">
        <v>1017</v>
      </c>
      <c r="E2968" s="20">
        <v>1.17026276632E-5</v>
      </c>
      <c r="F2968" s="37">
        <v>1.0626547867035641E-5</v>
      </c>
      <c r="G2968" s="37">
        <v>1.0626547867035641E-5</v>
      </c>
      <c r="H2968" s="37">
        <v>1.0626547867035641E-5</v>
      </c>
    </row>
    <row r="2969" spans="1:8">
      <c r="A2969" t="s">
        <v>1058</v>
      </c>
      <c r="B2969" t="s">
        <v>1016</v>
      </c>
      <c r="D2969" t="s">
        <v>1017</v>
      </c>
      <c r="E2969" s="20">
        <v>2.5090648519900002E-6</v>
      </c>
      <c r="F2969" s="37">
        <v>8.491912380109039E-6</v>
      </c>
      <c r="G2969" s="37">
        <v>8.491912380109039E-6</v>
      </c>
      <c r="H2969" s="37">
        <v>8.491912380109039E-6</v>
      </c>
    </row>
    <row r="2970" spans="1:8">
      <c r="A2970" t="s">
        <v>1059</v>
      </c>
      <c r="B2970" t="s">
        <v>45</v>
      </c>
      <c r="D2970" t="s">
        <v>39</v>
      </c>
      <c r="E2970">
        <v>0</v>
      </c>
      <c r="F2970" s="37">
        <v>0</v>
      </c>
      <c r="G2970" s="37">
        <v>0</v>
      </c>
      <c r="H2970" s="37">
        <v>0</v>
      </c>
    </row>
    <row r="2971" spans="1:8">
      <c r="A2971" t="s">
        <v>1059</v>
      </c>
      <c r="B2971" t="s">
        <v>46</v>
      </c>
      <c r="C2971" t="s">
        <v>196</v>
      </c>
      <c r="D2971" t="s">
        <v>39</v>
      </c>
      <c r="E2971">
        <v>0</v>
      </c>
      <c r="F2971" s="37">
        <v>0</v>
      </c>
      <c r="G2971" s="37">
        <v>0</v>
      </c>
      <c r="H2971" s="37">
        <v>0</v>
      </c>
    </row>
    <row r="2972" spans="1:8">
      <c r="A2972" t="s">
        <v>1059</v>
      </c>
      <c r="B2972" t="s">
        <v>47</v>
      </c>
      <c r="C2972" t="s">
        <v>196</v>
      </c>
      <c r="D2972" t="s">
        <v>39</v>
      </c>
      <c r="E2972">
        <v>0</v>
      </c>
      <c r="F2972" s="37">
        <v>0</v>
      </c>
      <c r="G2972" s="37">
        <v>0</v>
      </c>
      <c r="H2972" s="37">
        <v>0</v>
      </c>
    </row>
    <row r="2973" spans="1:8">
      <c r="A2973" t="s">
        <v>1059</v>
      </c>
      <c r="B2973" t="s">
        <v>48</v>
      </c>
      <c r="C2973" t="s">
        <v>196</v>
      </c>
      <c r="D2973" t="s">
        <v>39</v>
      </c>
      <c r="E2973">
        <v>0</v>
      </c>
      <c r="F2973" s="37">
        <v>0</v>
      </c>
      <c r="G2973" s="37">
        <v>0</v>
      </c>
      <c r="H2973" s="37">
        <v>0</v>
      </c>
    </row>
    <row r="2974" spans="1:8">
      <c r="A2974" t="s">
        <v>1059</v>
      </c>
      <c r="B2974" t="s">
        <v>49</v>
      </c>
      <c r="C2974" t="s">
        <v>196</v>
      </c>
      <c r="D2974" t="s">
        <v>39</v>
      </c>
      <c r="E2974">
        <v>0</v>
      </c>
      <c r="F2974" s="37">
        <v>0</v>
      </c>
      <c r="G2974" s="37">
        <v>0</v>
      </c>
      <c r="H2974" s="37">
        <v>0</v>
      </c>
    </row>
    <row r="2975" spans="1:8">
      <c r="A2975" t="s">
        <v>1059</v>
      </c>
      <c r="B2975" t="s">
        <v>50</v>
      </c>
      <c r="C2975" t="s">
        <v>196</v>
      </c>
      <c r="D2975" t="s">
        <v>39</v>
      </c>
      <c r="E2975">
        <v>0</v>
      </c>
      <c r="F2975" s="37">
        <v>0</v>
      </c>
      <c r="G2975" s="37">
        <v>0</v>
      </c>
      <c r="H2975" s="37">
        <v>0</v>
      </c>
    </row>
    <row r="2976" spans="1:8">
      <c r="A2976" t="s">
        <v>1059</v>
      </c>
      <c r="B2976" t="s">
        <v>51</v>
      </c>
      <c r="C2976" t="s">
        <v>196</v>
      </c>
      <c r="D2976" t="s">
        <v>39</v>
      </c>
      <c r="E2976" s="20">
        <v>4.9387274494099999E-13</v>
      </c>
      <c r="F2976" s="37">
        <v>4.1012760348215605E-13</v>
      </c>
      <c r="G2976" s="37">
        <v>4.1012760348215605E-13</v>
      </c>
      <c r="H2976" s="37">
        <v>4.1012760348215605E-13</v>
      </c>
    </row>
    <row r="2977" spans="1:8">
      <c r="A2977" t="s">
        <v>1059</v>
      </c>
      <c r="B2977" t="s">
        <v>52</v>
      </c>
      <c r="C2977" t="s">
        <v>196</v>
      </c>
      <c r="D2977" t="s">
        <v>39</v>
      </c>
      <c r="E2977">
        <v>0</v>
      </c>
      <c r="F2977" s="37">
        <v>0</v>
      </c>
      <c r="G2977" s="37">
        <v>0</v>
      </c>
      <c r="H2977" s="37">
        <v>0</v>
      </c>
    </row>
    <row r="2978" spans="1:8">
      <c r="A2978" t="s">
        <v>1060</v>
      </c>
      <c r="B2978" t="s">
        <v>127</v>
      </c>
      <c r="D2978" t="s">
        <v>39</v>
      </c>
      <c r="E2978">
        <v>8.9436665081000003E-4</v>
      </c>
      <c r="F2978" s="37">
        <v>6.6222458939718806E-4</v>
      </c>
      <c r="G2978" s="37">
        <v>6.6222458939718806E-4</v>
      </c>
      <c r="H2978" s="37">
        <v>6.6222458939718806E-4</v>
      </c>
    </row>
    <row r="2979" spans="1:8">
      <c r="A2979" t="s">
        <v>1061</v>
      </c>
      <c r="B2979" t="s">
        <v>58</v>
      </c>
      <c r="D2979" t="s">
        <v>39</v>
      </c>
      <c r="E2979" s="20">
        <v>6.4984766149899996E-10</v>
      </c>
      <c r="F2979" s="37">
        <v>1.6233718331184879E-9</v>
      </c>
      <c r="G2979" s="37">
        <v>1.6233718331184879E-9</v>
      </c>
      <c r="H2979" s="37">
        <v>1.6233718331184879E-9</v>
      </c>
    </row>
    <row r="2980" spans="1:8">
      <c r="A2980" t="s">
        <v>1061</v>
      </c>
      <c r="B2980" t="s">
        <v>59</v>
      </c>
      <c r="D2980" t="s">
        <v>39</v>
      </c>
      <c r="E2980">
        <v>0</v>
      </c>
      <c r="F2980" s="37">
        <v>0</v>
      </c>
      <c r="G2980" s="37">
        <v>0</v>
      </c>
      <c r="H2980" s="37">
        <v>0</v>
      </c>
    </row>
    <row r="2981" spans="1:8">
      <c r="A2981" t="s">
        <v>1061</v>
      </c>
      <c r="B2981" t="s">
        <v>124</v>
      </c>
      <c r="D2981" t="s">
        <v>39</v>
      </c>
      <c r="E2981" s="20">
        <v>8.1542003139999997E-10</v>
      </c>
      <c r="F2981" s="37">
        <v>1.32761041791478E-9</v>
      </c>
      <c r="G2981" s="37">
        <v>1.32761041791478E-9</v>
      </c>
      <c r="H2981" s="37">
        <v>1.32761041791478E-9</v>
      </c>
    </row>
    <row r="2982" spans="1:8">
      <c r="A2982" t="s">
        <v>1061</v>
      </c>
      <c r="B2982" t="s">
        <v>125</v>
      </c>
      <c r="D2982" t="s">
        <v>39</v>
      </c>
      <c r="E2982">
        <v>0</v>
      </c>
      <c r="F2982" s="37">
        <v>0</v>
      </c>
      <c r="G2982" s="37">
        <v>0</v>
      </c>
      <c r="H2982" s="37">
        <v>0</v>
      </c>
    </row>
    <row r="2983" spans="1:8">
      <c r="A2983" t="s">
        <v>1062</v>
      </c>
      <c r="B2983" t="s">
        <v>58</v>
      </c>
      <c r="D2983" t="s">
        <v>39</v>
      </c>
      <c r="E2983" s="20">
        <v>1.6789968786499999E-8</v>
      </c>
      <c r="F2983" s="37">
        <v>1.2653887739352563E-8</v>
      </c>
      <c r="G2983" s="37">
        <v>1.2653887739352563E-8</v>
      </c>
      <c r="H2983" s="37">
        <v>1.2653887739352563E-8</v>
      </c>
    </row>
    <row r="2984" spans="1:8">
      <c r="A2984" t="s">
        <v>1062</v>
      </c>
      <c r="B2984" t="s">
        <v>59</v>
      </c>
      <c r="D2984" t="s">
        <v>39</v>
      </c>
      <c r="E2984">
        <v>0</v>
      </c>
      <c r="F2984" s="37">
        <v>0</v>
      </c>
      <c r="G2984" s="37">
        <v>0</v>
      </c>
      <c r="H2984" s="37">
        <v>0</v>
      </c>
    </row>
    <row r="2985" spans="1:8">
      <c r="A2985" t="s">
        <v>1062</v>
      </c>
      <c r="B2985" t="s">
        <v>124</v>
      </c>
      <c r="D2985" t="s">
        <v>39</v>
      </c>
      <c r="E2985" s="20">
        <v>3.6339778054499999E-6</v>
      </c>
      <c r="F2985" s="37">
        <v>2.7336140329467199E-6</v>
      </c>
      <c r="G2985" s="37">
        <v>2.7336140329467199E-6</v>
      </c>
      <c r="H2985" s="37">
        <v>2.7336140329467199E-6</v>
      </c>
    </row>
    <row r="2986" spans="1:8">
      <c r="A2986" t="s">
        <v>1062</v>
      </c>
      <c r="B2986" t="s">
        <v>125</v>
      </c>
      <c r="D2986" t="s">
        <v>39</v>
      </c>
      <c r="E2986" s="20">
        <v>4.7652951017900004E-9</v>
      </c>
      <c r="F2986" s="37">
        <v>2.5141564384914556E-10</v>
      </c>
      <c r="G2986" s="37">
        <v>2.5141564384914556E-10</v>
      </c>
      <c r="H2986" s="37">
        <v>2.5141564384914556E-10</v>
      </c>
    </row>
    <row r="2987" spans="1:8">
      <c r="A2987" t="s">
        <v>1062</v>
      </c>
      <c r="B2987" t="s">
        <v>45</v>
      </c>
      <c r="D2987" t="s">
        <v>39</v>
      </c>
      <c r="E2987" s="20">
        <v>1.04665538196E-8</v>
      </c>
      <c r="F2987" s="37">
        <v>2.2071449655248775E-5</v>
      </c>
      <c r="G2987" s="37">
        <v>2.2071449655248775E-5</v>
      </c>
      <c r="H2987" s="37">
        <v>2.2071449655248775E-5</v>
      </c>
    </row>
    <row r="2988" spans="1:8">
      <c r="A2988" t="s">
        <v>1062</v>
      </c>
      <c r="B2988" t="s">
        <v>46</v>
      </c>
      <c r="D2988" t="s">
        <v>39</v>
      </c>
      <c r="E2988">
        <v>0</v>
      </c>
      <c r="F2988" s="37">
        <v>0</v>
      </c>
      <c r="G2988" s="37">
        <v>0</v>
      </c>
      <c r="H2988" s="37">
        <v>0</v>
      </c>
    </row>
    <row r="2989" spans="1:8">
      <c r="A2989" t="s">
        <v>1062</v>
      </c>
      <c r="B2989" t="s">
        <v>47</v>
      </c>
      <c r="D2989" t="s">
        <v>39</v>
      </c>
      <c r="E2989">
        <v>0</v>
      </c>
      <c r="F2989" s="37">
        <v>0</v>
      </c>
      <c r="G2989" s="37">
        <v>0</v>
      </c>
      <c r="H2989" s="37">
        <v>0</v>
      </c>
    </row>
    <row r="2990" spans="1:8">
      <c r="A2990" t="s">
        <v>1062</v>
      </c>
      <c r="B2990" t="s">
        <v>48</v>
      </c>
      <c r="D2990" t="s">
        <v>39</v>
      </c>
      <c r="E2990">
        <v>0</v>
      </c>
      <c r="F2990" s="37">
        <v>0</v>
      </c>
      <c r="G2990" s="37">
        <v>0</v>
      </c>
      <c r="H2990" s="37">
        <v>0</v>
      </c>
    </row>
    <row r="2991" spans="1:8">
      <c r="A2991" t="s">
        <v>1062</v>
      </c>
      <c r="B2991" t="s">
        <v>49</v>
      </c>
      <c r="D2991" t="s">
        <v>39</v>
      </c>
      <c r="E2991">
        <v>0</v>
      </c>
      <c r="F2991" s="37">
        <v>0</v>
      </c>
      <c r="G2991" s="37">
        <v>0</v>
      </c>
      <c r="H2991" s="37">
        <v>0</v>
      </c>
    </row>
    <row r="2992" spans="1:8">
      <c r="A2992" t="s">
        <v>1062</v>
      </c>
      <c r="B2992" t="s">
        <v>50</v>
      </c>
      <c r="D2992" t="s">
        <v>39</v>
      </c>
      <c r="E2992" s="20">
        <v>5.0006175012800002E-6</v>
      </c>
      <c r="F2992" s="37">
        <v>4.1929956590365748E-7</v>
      </c>
      <c r="G2992" s="37">
        <v>4.1929956590365748E-7</v>
      </c>
      <c r="H2992" s="37">
        <v>4.1929956590365748E-7</v>
      </c>
    </row>
    <row r="2993" spans="1:8">
      <c r="A2993" t="s">
        <v>1062</v>
      </c>
      <c r="B2993" t="s">
        <v>51</v>
      </c>
      <c r="D2993" t="s">
        <v>39</v>
      </c>
      <c r="E2993" s="20">
        <v>2.9342717182699999E-6</v>
      </c>
      <c r="F2993" s="37">
        <v>2.20554723088908E-6</v>
      </c>
      <c r="G2993" s="37">
        <v>2.20554723088908E-6</v>
      </c>
      <c r="H2993" s="37">
        <v>2.20554723088908E-6</v>
      </c>
    </row>
    <row r="2994" spans="1:8">
      <c r="A2994" t="s">
        <v>1062</v>
      </c>
      <c r="B2994" t="s">
        <v>52</v>
      </c>
      <c r="D2994" t="s">
        <v>39</v>
      </c>
      <c r="E2994">
        <v>0</v>
      </c>
      <c r="F2994" s="37">
        <v>0</v>
      </c>
      <c r="G2994" s="37">
        <v>0</v>
      </c>
      <c r="H2994" s="37">
        <v>0</v>
      </c>
    </row>
    <row r="2995" spans="1:8">
      <c r="A2995" t="s">
        <v>1063</v>
      </c>
      <c r="B2995" t="s">
        <v>127</v>
      </c>
      <c r="D2995" t="s">
        <v>39</v>
      </c>
      <c r="E2995" s="20">
        <v>1.14667783493E-10</v>
      </c>
      <c r="F2995" s="37">
        <v>1.0473854115715082E-10</v>
      </c>
      <c r="G2995" s="37">
        <v>1.0473854115715082E-10</v>
      </c>
      <c r="H2995" s="37">
        <v>1.0473854115715082E-10</v>
      </c>
    </row>
    <row r="2996" spans="1:8">
      <c r="A2996" t="s">
        <v>1064</v>
      </c>
      <c r="B2996" t="s">
        <v>40</v>
      </c>
      <c r="C2996" t="s">
        <v>1065</v>
      </c>
      <c r="D2996" t="s">
        <v>39</v>
      </c>
      <c r="E2996" s="20">
        <v>5.2956635616400002E-17</v>
      </c>
      <c r="F2996" s="37">
        <v>5.7147863910227601E-17</v>
      </c>
      <c r="G2996" s="37">
        <v>5.7147863910227601E-17</v>
      </c>
      <c r="H2996" s="37">
        <v>5.7147863910227601E-17</v>
      </c>
    </row>
    <row r="2997" spans="1:8">
      <c r="A2997" t="s">
        <v>1064</v>
      </c>
      <c r="B2997" t="s">
        <v>42</v>
      </c>
      <c r="C2997" t="s">
        <v>1065</v>
      </c>
      <c r="D2997" t="s">
        <v>39</v>
      </c>
      <c r="E2997">
        <v>0</v>
      </c>
      <c r="F2997" s="37">
        <v>0</v>
      </c>
      <c r="G2997" s="37">
        <v>0</v>
      </c>
      <c r="H2997" s="37">
        <v>0</v>
      </c>
    </row>
    <row r="2998" spans="1:8">
      <c r="A2998" t="s">
        <v>1064</v>
      </c>
      <c r="B2998" t="s">
        <v>43</v>
      </c>
      <c r="C2998" t="s">
        <v>1065</v>
      </c>
      <c r="D2998" t="s">
        <v>39</v>
      </c>
      <c r="E2998">
        <v>0</v>
      </c>
      <c r="F2998" s="37">
        <v>0</v>
      </c>
      <c r="G2998" s="37">
        <v>0</v>
      </c>
      <c r="H2998" s="37">
        <v>0</v>
      </c>
    </row>
    <row r="2999" spans="1:8">
      <c r="A2999" t="s">
        <v>1064</v>
      </c>
      <c r="B2999" t="s">
        <v>44</v>
      </c>
      <c r="C2999" t="s">
        <v>1065</v>
      </c>
      <c r="D2999" t="s">
        <v>39</v>
      </c>
      <c r="E2999">
        <v>0</v>
      </c>
      <c r="F2999" s="37">
        <v>0</v>
      </c>
      <c r="G2999" s="37">
        <v>0</v>
      </c>
      <c r="H2999" s="37">
        <v>0</v>
      </c>
    </row>
    <row r="3000" spans="1:8">
      <c r="A3000" t="s">
        <v>1066</v>
      </c>
      <c r="B3000" t="s">
        <v>58</v>
      </c>
      <c r="D3000" t="s">
        <v>39</v>
      </c>
      <c r="E3000">
        <v>0</v>
      </c>
      <c r="F3000" s="37">
        <v>0</v>
      </c>
      <c r="G3000" s="37">
        <v>0</v>
      </c>
      <c r="H3000" s="37">
        <v>0</v>
      </c>
    </row>
    <row r="3001" spans="1:8">
      <c r="A3001" t="s">
        <v>1066</v>
      </c>
      <c r="B3001" t="s">
        <v>59</v>
      </c>
      <c r="C3001" t="s">
        <v>1067</v>
      </c>
      <c r="D3001" t="s">
        <v>39</v>
      </c>
      <c r="E3001" s="20">
        <v>1.99203415237E-12</v>
      </c>
      <c r="F3001" s="37">
        <v>7.8028197113410799E-12</v>
      </c>
      <c r="G3001" s="37">
        <v>7.8028197113410799E-12</v>
      </c>
      <c r="H3001" s="37">
        <v>7.8028197113410799E-12</v>
      </c>
    </row>
    <row r="3002" spans="1:8">
      <c r="A3002" t="s">
        <v>1068</v>
      </c>
      <c r="B3002" t="s">
        <v>58</v>
      </c>
      <c r="D3002" t="s">
        <v>39</v>
      </c>
      <c r="E3002">
        <v>0</v>
      </c>
      <c r="F3002" s="37">
        <v>0</v>
      </c>
      <c r="G3002" s="37">
        <v>0</v>
      </c>
      <c r="H3002" s="37">
        <v>0</v>
      </c>
    </row>
    <row r="3003" spans="1:8">
      <c r="A3003" t="s">
        <v>1068</v>
      </c>
      <c r="B3003" t="s">
        <v>59</v>
      </c>
      <c r="C3003" t="s">
        <v>1069</v>
      </c>
      <c r="D3003" t="s">
        <v>39</v>
      </c>
      <c r="E3003">
        <v>0</v>
      </c>
      <c r="F3003" s="37">
        <v>0</v>
      </c>
      <c r="G3003" s="37">
        <v>0</v>
      </c>
      <c r="H3003" s="37">
        <v>0</v>
      </c>
    </row>
    <row r="3004" spans="1:8">
      <c r="A3004" t="s">
        <v>1070</v>
      </c>
      <c r="B3004" t="s">
        <v>58</v>
      </c>
      <c r="D3004" t="s">
        <v>39</v>
      </c>
      <c r="E3004">
        <v>0</v>
      </c>
      <c r="F3004" s="37">
        <v>0</v>
      </c>
      <c r="G3004" s="37">
        <v>0</v>
      </c>
      <c r="H3004" s="37">
        <v>0</v>
      </c>
    </row>
    <row r="3005" spans="1:8">
      <c r="A3005" t="s">
        <v>1070</v>
      </c>
      <c r="B3005" t="s">
        <v>59</v>
      </c>
      <c r="C3005" t="s">
        <v>1071</v>
      </c>
      <c r="D3005" t="s">
        <v>39</v>
      </c>
      <c r="E3005">
        <v>0</v>
      </c>
      <c r="F3005" s="37">
        <v>0</v>
      </c>
      <c r="G3005" s="37">
        <v>0</v>
      </c>
      <c r="H3005" s="37">
        <v>0</v>
      </c>
    </row>
    <row r="3006" spans="1:8">
      <c r="A3006" t="s">
        <v>1072</v>
      </c>
      <c r="B3006" t="s">
        <v>58</v>
      </c>
      <c r="D3006" t="s">
        <v>39</v>
      </c>
      <c r="E3006">
        <v>0</v>
      </c>
      <c r="F3006" s="37">
        <v>0</v>
      </c>
      <c r="G3006" s="37">
        <v>0</v>
      </c>
      <c r="H3006" s="37">
        <v>0</v>
      </c>
    </row>
    <row r="3007" spans="1:8">
      <c r="A3007" t="s">
        <v>1072</v>
      </c>
      <c r="B3007" t="s">
        <v>59</v>
      </c>
      <c r="C3007" t="s">
        <v>1073</v>
      </c>
      <c r="D3007" t="s">
        <v>39</v>
      </c>
      <c r="E3007">
        <v>0</v>
      </c>
      <c r="F3007" s="37">
        <v>0</v>
      </c>
      <c r="G3007" s="37">
        <v>0</v>
      </c>
      <c r="H3007" s="37">
        <v>0</v>
      </c>
    </row>
    <row r="3008" spans="1:8">
      <c r="A3008" t="s">
        <v>1074</v>
      </c>
      <c r="B3008" t="s">
        <v>58</v>
      </c>
      <c r="D3008" t="s">
        <v>39</v>
      </c>
      <c r="E3008">
        <v>0</v>
      </c>
      <c r="F3008" s="37">
        <v>0</v>
      </c>
      <c r="G3008" s="37">
        <v>0</v>
      </c>
      <c r="H3008" s="37">
        <v>0</v>
      </c>
    </row>
    <row r="3009" spans="1:8">
      <c r="A3009" t="s">
        <v>1074</v>
      </c>
      <c r="B3009" t="s">
        <v>59</v>
      </c>
      <c r="C3009" t="s">
        <v>1075</v>
      </c>
      <c r="D3009" t="s">
        <v>39</v>
      </c>
      <c r="E3009">
        <v>0</v>
      </c>
      <c r="F3009" s="37">
        <v>0</v>
      </c>
      <c r="G3009" s="37">
        <v>0</v>
      </c>
      <c r="H3009" s="37">
        <v>0</v>
      </c>
    </row>
    <row r="3010" spans="1:8">
      <c r="A3010" t="s">
        <v>1076</v>
      </c>
      <c r="B3010" t="s">
        <v>38</v>
      </c>
      <c r="D3010" t="s">
        <v>39</v>
      </c>
      <c r="E3010">
        <v>0</v>
      </c>
      <c r="F3010" s="37">
        <v>0</v>
      </c>
      <c r="G3010" s="37">
        <v>0</v>
      </c>
      <c r="H3010" s="37">
        <v>0</v>
      </c>
    </row>
    <row r="3011" spans="1:8">
      <c r="A3011" t="s">
        <v>1076</v>
      </c>
      <c r="B3011" t="s">
        <v>40</v>
      </c>
      <c r="C3011" t="s">
        <v>1077</v>
      </c>
      <c r="D3011" t="s">
        <v>39</v>
      </c>
      <c r="E3011">
        <v>0</v>
      </c>
      <c r="F3011" s="37">
        <v>0</v>
      </c>
      <c r="G3011" s="37">
        <v>0</v>
      </c>
      <c r="H3011" s="37">
        <v>0</v>
      </c>
    </row>
    <row r="3012" spans="1:8">
      <c r="A3012" t="s">
        <v>1076</v>
      </c>
      <c r="B3012" t="s">
        <v>42</v>
      </c>
      <c r="C3012" t="s">
        <v>1077</v>
      </c>
      <c r="D3012" t="s">
        <v>39</v>
      </c>
      <c r="E3012">
        <v>0</v>
      </c>
      <c r="F3012" s="37">
        <v>0</v>
      </c>
      <c r="G3012" s="37">
        <v>0</v>
      </c>
      <c r="H3012" s="37">
        <v>0</v>
      </c>
    </row>
    <row r="3013" spans="1:8">
      <c r="A3013" t="s">
        <v>1076</v>
      </c>
      <c r="B3013" t="s">
        <v>43</v>
      </c>
      <c r="C3013" t="s">
        <v>1077</v>
      </c>
      <c r="D3013" t="s">
        <v>39</v>
      </c>
      <c r="E3013">
        <v>0</v>
      </c>
      <c r="F3013" s="37">
        <v>0</v>
      </c>
      <c r="G3013" s="37">
        <v>0</v>
      </c>
      <c r="H3013" s="37">
        <v>0</v>
      </c>
    </row>
    <row r="3014" spans="1:8">
      <c r="A3014" t="s">
        <v>1076</v>
      </c>
      <c r="B3014" t="s">
        <v>44</v>
      </c>
      <c r="C3014" t="s">
        <v>1077</v>
      </c>
      <c r="D3014" t="s">
        <v>39</v>
      </c>
      <c r="E3014" s="20">
        <v>0</v>
      </c>
      <c r="F3014" s="37">
        <v>0</v>
      </c>
      <c r="G3014" s="37">
        <v>0</v>
      </c>
      <c r="H3014" s="37">
        <v>0</v>
      </c>
    </row>
    <row r="3015" spans="1:8">
      <c r="A3015" t="s">
        <v>1076</v>
      </c>
      <c r="B3015" t="s">
        <v>45</v>
      </c>
      <c r="D3015" t="s">
        <v>39</v>
      </c>
      <c r="E3015">
        <v>2.1642533537E-15</v>
      </c>
      <c r="F3015" s="37">
        <v>2.5362937974095807E-8</v>
      </c>
      <c r="G3015" s="37">
        <v>2.5362937974095807E-8</v>
      </c>
      <c r="H3015" s="37">
        <v>2.5362937974095807E-8</v>
      </c>
    </row>
    <row r="3016" spans="1:8">
      <c r="A3016" t="s">
        <v>1076</v>
      </c>
      <c r="B3016" t="s">
        <v>46</v>
      </c>
      <c r="C3016" t="s">
        <v>1077</v>
      </c>
      <c r="D3016" t="s">
        <v>39</v>
      </c>
      <c r="E3016">
        <v>0</v>
      </c>
      <c r="F3016" s="37">
        <v>0</v>
      </c>
      <c r="G3016" s="37">
        <v>0</v>
      </c>
      <c r="H3016" s="37">
        <v>0</v>
      </c>
    </row>
    <row r="3017" spans="1:8">
      <c r="A3017" t="s">
        <v>1076</v>
      </c>
      <c r="B3017" t="s">
        <v>47</v>
      </c>
      <c r="C3017" t="s">
        <v>1077</v>
      </c>
      <c r="D3017" t="s">
        <v>39</v>
      </c>
      <c r="E3017">
        <v>0</v>
      </c>
      <c r="F3017" s="37">
        <v>0</v>
      </c>
      <c r="G3017" s="37">
        <v>0</v>
      </c>
      <c r="H3017" s="37">
        <v>0</v>
      </c>
    </row>
    <row r="3018" spans="1:8">
      <c r="A3018" t="s">
        <v>1076</v>
      </c>
      <c r="B3018" t="s">
        <v>48</v>
      </c>
      <c r="C3018" t="s">
        <v>1077</v>
      </c>
      <c r="D3018" t="s">
        <v>39</v>
      </c>
      <c r="E3018">
        <v>0</v>
      </c>
      <c r="F3018" s="37">
        <v>0</v>
      </c>
      <c r="G3018" s="37">
        <v>0</v>
      </c>
      <c r="H3018" s="37">
        <v>0</v>
      </c>
    </row>
    <row r="3019" spans="1:8">
      <c r="A3019" t="s">
        <v>1076</v>
      </c>
      <c r="B3019" t="s">
        <v>49</v>
      </c>
      <c r="C3019" t="s">
        <v>1077</v>
      </c>
      <c r="D3019" t="s">
        <v>39</v>
      </c>
      <c r="E3019">
        <v>0</v>
      </c>
      <c r="F3019" s="37">
        <v>0</v>
      </c>
      <c r="G3019" s="37">
        <v>0</v>
      </c>
      <c r="H3019" s="37">
        <v>0</v>
      </c>
    </row>
    <row r="3020" spans="1:8">
      <c r="A3020" t="s">
        <v>1076</v>
      </c>
      <c r="B3020" t="s">
        <v>50</v>
      </c>
      <c r="C3020" t="s">
        <v>1077</v>
      </c>
      <c r="D3020" t="s">
        <v>39</v>
      </c>
      <c r="E3020">
        <v>0</v>
      </c>
      <c r="F3020" s="37">
        <v>0</v>
      </c>
      <c r="G3020" s="37">
        <v>0</v>
      </c>
      <c r="H3020" s="37">
        <v>0</v>
      </c>
    </row>
    <row r="3021" spans="1:8">
      <c r="A3021" t="s">
        <v>1076</v>
      </c>
      <c r="B3021" t="s">
        <v>51</v>
      </c>
      <c r="C3021" t="s">
        <v>1077</v>
      </c>
      <c r="D3021" t="s">
        <v>39</v>
      </c>
      <c r="E3021">
        <v>0</v>
      </c>
      <c r="F3021" s="37">
        <v>0</v>
      </c>
      <c r="G3021" s="37">
        <v>0</v>
      </c>
      <c r="H3021" s="37">
        <v>0</v>
      </c>
    </row>
    <row r="3022" spans="1:8">
      <c r="A3022" t="s">
        <v>1076</v>
      </c>
      <c r="B3022" t="s">
        <v>52</v>
      </c>
      <c r="C3022" t="s">
        <v>1077</v>
      </c>
      <c r="D3022" t="s">
        <v>39</v>
      </c>
      <c r="E3022">
        <v>0</v>
      </c>
      <c r="F3022" s="37">
        <v>0</v>
      </c>
      <c r="G3022" s="37">
        <v>0</v>
      </c>
      <c r="H3022" s="37">
        <v>0</v>
      </c>
    </row>
    <row r="3023" spans="1:8">
      <c r="A3023" t="s">
        <v>1078</v>
      </c>
      <c r="B3023" t="s">
        <v>38</v>
      </c>
      <c r="D3023" t="s">
        <v>39</v>
      </c>
      <c r="E3023" s="20">
        <v>2.38520383332E-8</v>
      </c>
      <c r="F3023" s="37">
        <v>5.8029243693341232E-9</v>
      </c>
      <c r="G3023" s="37">
        <v>5.8029243693341232E-9</v>
      </c>
      <c r="H3023" s="37">
        <v>5.8029243693341232E-9</v>
      </c>
    </row>
    <row r="3024" spans="1:8">
      <c r="A3024" t="s">
        <v>1078</v>
      </c>
      <c r="B3024" t="s">
        <v>40</v>
      </c>
      <c r="C3024" t="s">
        <v>1079</v>
      </c>
      <c r="D3024" t="s">
        <v>39</v>
      </c>
      <c r="E3024" s="20">
        <v>6.1749079493400004E-12</v>
      </c>
      <c r="F3024" s="37">
        <v>1.5009514678926239E-11</v>
      </c>
      <c r="G3024" s="37">
        <v>1.5009514678926239E-11</v>
      </c>
      <c r="H3024" s="37">
        <v>1.5009514678926239E-11</v>
      </c>
    </row>
    <row r="3025" spans="1:8">
      <c r="A3025" t="s">
        <v>1078</v>
      </c>
      <c r="B3025" t="s">
        <v>42</v>
      </c>
      <c r="C3025" t="s">
        <v>1079</v>
      </c>
      <c r="D3025" t="s">
        <v>39</v>
      </c>
      <c r="E3025">
        <v>8.3202699346499997E-14</v>
      </c>
      <c r="F3025" s="37">
        <v>7.3756393119974963E-8</v>
      </c>
      <c r="G3025" s="37">
        <v>7.3756393119974963E-8</v>
      </c>
      <c r="H3025" s="37">
        <v>7.3756393119974963E-8</v>
      </c>
    </row>
    <row r="3026" spans="1:8">
      <c r="A3026" t="s">
        <v>1078</v>
      </c>
      <c r="B3026" t="s">
        <v>43</v>
      </c>
      <c r="C3026" t="s">
        <v>1079</v>
      </c>
      <c r="D3026" t="s">
        <v>39</v>
      </c>
      <c r="E3026">
        <v>0</v>
      </c>
      <c r="F3026" s="37">
        <v>0</v>
      </c>
      <c r="G3026" s="37">
        <v>0</v>
      </c>
      <c r="H3026" s="37">
        <v>0</v>
      </c>
    </row>
    <row r="3027" spans="1:8">
      <c r="A3027" t="s">
        <v>1078</v>
      </c>
      <c r="B3027" t="s">
        <v>44</v>
      </c>
      <c r="C3027" t="s">
        <v>1079</v>
      </c>
      <c r="D3027" t="s">
        <v>39</v>
      </c>
      <c r="E3027" s="20">
        <v>0</v>
      </c>
      <c r="F3027" s="37">
        <v>0</v>
      </c>
      <c r="G3027" s="37">
        <v>0</v>
      </c>
      <c r="H3027" s="37">
        <v>0</v>
      </c>
    </row>
    <row r="3028" spans="1:8">
      <c r="A3028" t="s">
        <v>1080</v>
      </c>
      <c r="B3028" t="s">
        <v>38</v>
      </c>
      <c r="D3028" t="s">
        <v>39</v>
      </c>
      <c r="E3028" s="20">
        <v>1.70999449792E-9</v>
      </c>
      <c r="F3028" s="37">
        <v>2.8767512056053199E-9</v>
      </c>
      <c r="G3028" s="37">
        <v>2.8767512056053199E-9</v>
      </c>
      <c r="H3028" s="37">
        <v>2.8767512056053199E-9</v>
      </c>
    </row>
    <row r="3029" spans="1:8">
      <c r="A3029" t="s">
        <v>1080</v>
      </c>
      <c r="B3029" t="s">
        <v>40</v>
      </c>
      <c r="C3029" t="s">
        <v>1081</v>
      </c>
      <c r="D3029" t="s">
        <v>39</v>
      </c>
      <c r="E3029" s="20">
        <v>5.0283453785099999E-8</v>
      </c>
      <c r="F3029" s="37">
        <v>1.0023555706663917E-7</v>
      </c>
      <c r="G3029" s="37">
        <v>1.0023555706663917E-7</v>
      </c>
      <c r="H3029" s="37">
        <v>1.0023555706663917E-7</v>
      </c>
    </row>
    <row r="3030" spans="1:8">
      <c r="A3030" t="s">
        <v>1080</v>
      </c>
      <c r="B3030" t="s">
        <v>42</v>
      </c>
      <c r="C3030" t="s">
        <v>1081</v>
      </c>
      <c r="D3030" t="s">
        <v>39</v>
      </c>
      <c r="E3030">
        <v>2.4785491025299999E-10</v>
      </c>
      <c r="F3030" s="37">
        <v>1.539705935480532E-9</v>
      </c>
      <c r="G3030" s="37">
        <v>1.539705935480532E-9</v>
      </c>
      <c r="H3030" s="37">
        <v>1.539705935480532E-9</v>
      </c>
    </row>
    <row r="3031" spans="1:8">
      <c r="A3031" t="s">
        <v>1080</v>
      </c>
      <c r="B3031" t="s">
        <v>43</v>
      </c>
      <c r="C3031" t="s">
        <v>1081</v>
      </c>
      <c r="D3031" t="s">
        <v>39</v>
      </c>
      <c r="E3031">
        <v>0</v>
      </c>
      <c r="F3031" s="37">
        <v>0</v>
      </c>
      <c r="G3031" s="37">
        <v>0</v>
      </c>
      <c r="H3031" s="37">
        <v>0</v>
      </c>
    </row>
    <row r="3032" spans="1:8">
      <c r="A3032" t="s">
        <v>1080</v>
      </c>
      <c r="B3032" t="s">
        <v>44</v>
      </c>
      <c r="C3032" t="s">
        <v>1081</v>
      </c>
      <c r="D3032" t="s">
        <v>39</v>
      </c>
      <c r="E3032">
        <v>0</v>
      </c>
      <c r="F3032" s="37">
        <v>0</v>
      </c>
      <c r="G3032" s="37">
        <v>0</v>
      </c>
      <c r="H3032" s="37">
        <v>0</v>
      </c>
    </row>
    <row r="3033" spans="1:8">
      <c r="A3033" t="s">
        <v>1080</v>
      </c>
      <c r="B3033" t="s">
        <v>45</v>
      </c>
      <c r="D3033" t="s">
        <v>39</v>
      </c>
      <c r="E3033" s="20">
        <v>0</v>
      </c>
      <c r="F3033" s="37">
        <v>0</v>
      </c>
      <c r="G3033" s="37">
        <v>0</v>
      </c>
      <c r="H3033" s="37">
        <v>0</v>
      </c>
    </row>
    <row r="3034" spans="1:8">
      <c r="A3034" t="s">
        <v>1080</v>
      </c>
      <c r="B3034" t="s">
        <v>46</v>
      </c>
      <c r="D3034" t="s">
        <v>39</v>
      </c>
      <c r="E3034">
        <v>0</v>
      </c>
      <c r="F3034" s="37">
        <v>0</v>
      </c>
      <c r="G3034" s="37">
        <v>0</v>
      </c>
      <c r="H3034" s="37">
        <v>0</v>
      </c>
    </row>
    <row r="3035" spans="1:8">
      <c r="A3035" t="s">
        <v>1080</v>
      </c>
      <c r="B3035" t="s">
        <v>47</v>
      </c>
      <c r="D3035" t="s">
        <v>39</v>
      </c>
      <c r="E3035">
        <v>0</v>
      </c>
      <c r="F3035" s="37">
        <v>0</v>
      </c>
      <c r="G3035" s="37">
        <v>0</v>
      </c>
      <c r="H3035" s="37">
        <v>0</v>
      </c>
    </row>
    <row r="3036" spans="1:8">
      <c r="A3036" t="s">
        <v>1080</v>
      </c>
      <c r="B3036" t="s">
        <v>48</v>
      </c>
      <c r="D3036" t="s">
        <v>39</v>
      </c>
      <c r="E3036">
        <v>0</v>
      </c>
      <c r="F3036" s="37">
        <v>0</v>
      </c>
      <c r="G3036" s="37">
        <v>0</v>
      </c>
      <c r="H3036" s="37">
        <v>0</v>
      </c>
    </row>
    <row r="3037" spans="1:8">
      <c r="A3037" t="s">
        <v>1080</v>
      </c>
      <c r="B3037" t="s">
        <v>49</v>
      </c>
      <c r="C3037" t="s">
        <v>1081</v>
      </c>
      <c r="D3037" t="s">
        <v>39</v>
      </c>
      <c r="E3037">
        <v>0</v>
      </c>
      <c r="F3037" s="37">
        <v>0</v>
      </c>
      <c r="G3037" s="37">
        <v>0</v>
      </c>
      <c r="H3037" s="37">
        <v>0</v>
      </c>
    </row>
    <row r="3038" spans="1:8">
      <c r="A3038" t="s">
        <v>1080</v>
      </c>
      <c r="B3038" t="s">
        <v>50</v>
      </c>
      <c r="C3038" t="s">
        <v>1081</v>
      </c>
      <c r="D3038" t="s">
        <v>39</v>
      </c>
      <c r="E3038" s="20">
        <v>2.07620304535E-10</v>
      </c>
      <c r="F3038" s="37">
        <v>1.0141712170610281E-10</v>
      </c>
      <c r="G3038" s="37">
        <v>1.0141712170610281E-10</v>
      </c>
      <c r="H3038" s="37">
        <v>1.0141712170610281E-10</v>
      </c>
    </row>
    <row r="3039" spans="1:8">
      <c r="A3039" t="s">
        <v>1080</v>
      </c>
      <c r="B3039" t="s">
        <v>51</v>
      </c>
      <c r="C3039" t="s">
        <v>1081</v>
      </c>
      <c r="D3039" t="s">
        <v>39</v>
      </c>
      <c r="E3039" s="20">
        <v>2.5096649322099999E-10</v>
      </c>
      <c r="F3039" s="37">
        <v>1.3968054476577799E-10</v>
      </c>
      <c r="G3039" s="37">
        <v>1.3968054476577799E-10</v>
      </c>
      <c r="H3039" s="37">
        <v>1.3968054476577799E-10</v>
      </c>
    </row>
    <row r="3040" spans="1:8">
      <c r="A3040" t="s">
        <v>1080</v>
      </c>
      <c r="B3040" t="s">
        <v>52</v>
      </c>
      <c r="C3040" t="s">
        <v>1081</v>
      </c>
      <c r="D3040" t="s">
        <v>39</v>
      </c>
      <c r="E3040">
        <v>0</v>
      </c>
      <c r="F3040" s="37">
        <v>0</v>
      </c>
      <c r="G3040" s="37">
        <v>0</v>
      </c>
      <c r="H3040" s="37">
        <v>0</v>
      </c>
    </row>
    <row r="3041" spans="1:8">
      <c r="A3041" t="s">
        <v>1082</v>
      </c>
      <c r="B3041" t="s">
        <v>45</v>
      </c>
      <c r="D3041" t="s">
        <v>39</v>
      </c>
      <c r="E3041">
        <v>0</v>
      </c>
      <c r="F3041" s="37">
        <v>0</v>
      </c>
      <c r="G3041" s="37">
        <v>0</v>
      </c>
      <c r="H3041" s="37">
        <v>0</v>
      </c>
    </row>
    <row r="3042" spans="1:8">
      <c r="A3042" t="s">
        <v>1082</v>
      </c>
      <c r="B3042" t="s">
        <v>46</v>
      </c>
      <c r="D3042" t="s">
        <v>39</v>
      </c>
      <c r="E3042">
        <v>0</v>
      </c>
      <c r="F3042" s="37">
        <v>0</v>
      </c>
      <c r="G3042" s="37">
        <v>0</v>
      </c>
      <c r="H3042" s="37">
        <v>0</v>
      </c>
    </row>
    <row r="3043" spans="1:8">
      <c r="A3043" t="s">
        <v>1082</v>
      </c>
      <c r="B3043" t="s">
        <v>47</v>
      </c>
      <c r="D3043" t="s">
        <v>39</v>
      </c>
      <c r="E3043">
        <v>0</v>
      </c>
      <c r="F3043" s="37">
        <v>0</v>
      </c>
      <c r="G3043" s="37">
        <v>0</v>
      </c>
      <c r="H3043" s="37">
        <v>0</v>
      </c>
    </row>
    <row r="3044" spans="1:8">
      <c r="A3044" t="s">
        <v>1082</v>
      </c>
      <c r="B3044" t="s">
        <v>48</v>
      </c>
      <c r="D3044" t="s">
        <v>39</v>
      </c>
      <c r="E3044">
        <v>0</v>
      </c>
      <c r="F3044" s="37">
        <v>0</v>
      </c>
      <c r="G3044" s="37">
        <v>0</v>
      </c>
      <c r="H3044" s="37">
        <v>0</v>
      </c>
    </row>
    <row r="3045" spans="1:8">
      <c r="A3045" t="s">
        <v>1082</v>
      </c>
      <c r="B3045" t="s">
        <v>49</v>
      </c>
      <c r="D3045" t="s">
        <v>39</v>
      </c>
      <c r="E3045">
        <v>0</v>
      </c>
      <c r="F3045" s="37">
        <v>0</v>
      </c>
      <c r="G3045" s="37">
        <v>0</v>
      </c>
      <c r="H3045" s="37">
        <v>0</v>
      </c>
    </row>
    <row r="3046" spans="1:8">
      <c r="A3046" t="s">
        <v>1082</v>
      </c>
      <c r="B3046" t="s">
        <v>50</v>
      </c>
      <c r="D3046" t="s">
        <v>39</v>
      </c>
      <c r="E3046">
        <v>0</v>
      </c>
      <c r="F3046" s="37">
        <v>0</v>
      </c>
      <c r="G3046" s="37">
        <v>0</v>
      </c>
      <c r="H3046" s="37">
        <v>0</v>
      </c>
    </row>
    <row r="3047" spans="1:8">
      <c r="A3047" t="s">
        <v>1082</v>
      </c>
      <c r="B3047" t="s">
        <v>51</v>
      </c>
      <c r="D3047" t="s">
        <v>39</v>
      </c>
      <c r="E3047">
        <v>0</v>
      </c>
      <c r="F3047" s="37">
        <v>0</v>
      </c>
      <c r="G3047" s="37">
        <v>0</v>
      </c>
      <c r="H3047" s="37">
        <v>0</v>
      </c>
    </row>
    <row r="3048" spans="1:8">
      <c r="A3048" t="s">
        <v>1082</v>
      </c>
      <c r="B3048" t="s">
        <v>52</v>
      </c>
      <c r="D3048" t="s">
        <v>39</v>
      </c>
      <c r="E3048">
        <v>0</v>
      </c>
      <c r="F3048" s="37">
        <v>0</v>
      </c>
      <c r="G3048" s="37">
        <v>0</v>
      </c>
      <c r="H3048" s="37">
        <v>0</v>
      </c>
    </row>
    <row r="3049" spans="1:8">
      <c r="A3049" t="s">
        <v>1083</v>
      </c>
      <c r="B3049" t="s">
        <v>38</v>
      </c>
      <c r="D3049" t="s">
        <v>39</v>
      </c>
      <c r="E3049">
        <v>0</v>
      </c>
      <c r="F3049" s="37">
        <v>0</v>
      </c>
      <c r="G3049" s="37">
        <v>0</v>
      </c>
      <c r="H3049" s="37">
        <v>0</v>
      </c>
    </row>
    <row r="3050" spans="1:8">
      <c r="A3050" t="s">
        <v>1083</v>
      </c>
      <c r="B3050" t="s">
        <v>40</v>
      </c>
      <c r="C3050" t="s">
        <v>1084</v>
      </c>
      <c r="D3050" t="s">
        <v>39</v>
      </c>
      <c r="E3050">
        <v>0</v>
      </c>
      <c r="F3050" s="37">
        <v>0</v>
      </c>
      <c r="G3050" s="37">
        <v>0</v>
      </c>
      <c r="H3050" s="37">
        <v>0</v>
      </c>
    </row>
    <row r="3051" spans="1:8">
      <c r="A3051" t="s">
        <v>1083</v>
      </c>
      <c r="B3051" t="s">
        <v>42</v>
      </c>
      <c r="C3051" t="s">
        <v>1084</v>
      </c>
      <c r="D3051" t="s">
        <v>39</v>
      </c>
      <c r="E3051">
        <v>0</v>
      </c>
      <c r="F3051" s="37">
        <v>0</v>
      </c>
      <c r="G3051" s="37">
        <v>0</v>
      </c>
      <c r="H3051" s="37">
        <v>0</v>
      </c>
    </row>
    <row r="3052" spans="1:8">
      <c r="A3052" t="s">
        <v>1083</v>
      </c>
      <c r="B3052" t="s">
        <v>43</v>
      </c>
      <c r="C3052" t="s">
        <v>1084</v>
      </c>
      <c r="D3052" t="s">
        <v>39</v>
      </c>
      <c r="E3052">
        <v>0</v>
      </c>
      <c r="F3052" s="37">
        <v>0</v>
      </c>
      <c r="G3052" s="37">
        <v>0</v>
      </c>
      <c r="H3052" s="37">
        <v>0</v>
      </c>
    </row>
    <row r="3053" spans="1:8">
      <c r="A3053" t="s">
        <v>1083</v>
      </c>
      <c r="B3053" t="s">
        <v>44</v>
      </c>
      <c r="C3053" t="s">
        <v>1084</v>
      </c>
      <c r="D3053" t="s">
        <v>39</v>
      </c>
      <c r="E3053">
        <v>0</v>
      </c>
      <c r="F3053" s="37">
        <v>0</v>
      </c>
      <c r="G3053" s="37">
        <v>0</v>
      </c>
      <c r="H3053" s="37">
        <v>0</v>
      </c>
    </row>
    <row r="3054" spans="1:8">
      <c r="A3054" t="s">
        <v>1083</v>
      </c>
      <c r="B3054" t="s">
        <v>45</v>
      </c>
      <c r="D3054" t="s">
        <v>39</v>
      </c>
      <c r="E3054">
        <v>0</v>
      </c>
      <c r="F3054" s="37">
        <v>0</v>
      </c>
      <c r="G3054" s="37">
        <v>0</v>
      </c>
      <c r="H3054" s="37">
        <v>0</v>
      </c>
    </row>
    <row r="3055" spans="1:8">
      <c r="A3055" t="s">
        <v>1083</v>
      </c>
      <c r="B3055" t="s">
        <v>46</v>
      </c>
      <c r="D3055" t="s">
        <v>39</v>
      </c>
      <c r="E3055">
        <v>0</v>
      </c>
      <c r="F3055" s="37">
        <v>0</v>
      </c>
      <c r="G3055" s="37">
        <v>0</v>
      </c>
      <c r="H3055" s="37">
        <v>0</v>
      </c>
    </row>
    <row r="3056" spans="1:8">
      <c r="A3056" t="s">
        <v>1083</v>
      </c>
      <c r="B3056" t="s">
        <v>47</v>
      </c>
      <c r="D3056" t="s">
        <v>39</v>
      </c>
      <c r="E3056">
        <v>0</v>
      </c>
      <c r="F3056" s="37">
        <v>0</v>
      </c>
      <c r="G3056" s="37">
        <v>0</v>
      </c>
      <c r="H3056" s="37">
        <v>0</v>
      </c>
    </row>
    <row r="3057" spans="1:8">
      <c r="A3057" t="s">
        <v>1083</v>
      </c>
      <c r="B3057" t="s">
        <v>48</v>
      </c>
      <c r="D3057" t="s">
        <v>39</v>
      </c>
      <c r="E3057">
        <v>0</v>
      </c>
      <c r="F3057" s="37">
        <v>0</v>
      </c>
      <c r="G3057" s="37">
        <v>0</v>
      </c>
      <c r="H3057" s="37">
        <v>0</v>
      </c>
    </row>
    <row r="3058" spans="1:8">
      <c r="A3058" t="s">
        <v>1083</v>
      </c>
      <c r="B3058" t="s">
        <v>49</v>
      </c>
      <c r="D3058" t="s">
        <v>39</v>
      </c>
      <c r="E3058">
        <v>0</v>
      </c>
      <c r="F3058" s="37">
        <v>0</v>
      </c>
      <c r="G3058" s="37">
        <v>0</v>
      </c>
      <c r="H3058" s="37">
        <v>0</v>
      </c>
    </row>
    <row r="3059" spans="1:8">
      <c r="A3059" t="s">
        <v>1083</v>
      </c>
      <c r="B3059" t="s">
        <v>50</v>
      </c>
      <c r="D3059" t="s">
        <v>39</v>
      </c>
      <c r="E3059">
        <v>0</v>
      </c>
      <c r="F3059" s="37">
        <v>0</v>
      </c>
      <c r="G3059" s="37">
        <v>0</v>
      </c>
      <c r="H3059" s="37">
        <v>0</v>
      </c>
    </row>
    <row r="3060" spans="1:8">
      <c r="A3060" t="s">
        <v>1083</v>
      </c>
      <c r="B3060" t="s">
        <v>51</v>
      </c>
      <c r="D3060" t="s">
        <v>39</v>
      </c>
      <c r="E3060">
        <v>0</v>
      </c>
      <c r="F3060" s="37">
        <v>0</v>
      </c>
      <c r="G3060" s="37">
        <v>0</v>
      </c>
      <c r="H3060" s="37">
        <v>0</v>
      </c>
    </row>
    <row r="3061" spans="1:8">
      <c r="A3061" t="s">
        <v>1083</v>
      </c>
      <c r="B3061" t="s">
        <v>52</v>
      </c>
      <c r="D3061" t="s">
        <v>39</v>
      </c>
      <c r="E3061">
        <v>0</v>
      </c>
      <c r="F3061" s="37">
        <v>0</v>
      </c>
      <c r="G3061" s="37">
        <v>0</v>
      </c>
      <c r="H3061" s="37">
        <v>0</v>
      </c>
    </row>
    <row r="3062" spans="1:8">
      <c r="A3062" t="s">
        <v>1085</v>
      </c>
      <c r="B3062" t="s">
        <v>58</v>
      </c>
      <c r="D3062" t="s">
        <v>39</v>
      </c>
      <c r="E3062">
        <v>0</v>
      </c>
      <c r="F3062" s="37">
        <v>0</v>
      </c>
      <c r="G3062" s="37">
        <v>0</v>
      </c>
      <c r="H3062" s="37">
        <v>0</v>
      </c>
    </row>
    <row r="3063" spans="1:8">
      <c r="A3063" t="s">
        <v>1085</v>
      </c>
      <c r="B3063" t="s">
        <v>59</v>
      </c>
      <c r="C3063" t="s">
        <v>1086</v>
      </c>
      <c r="D3063" t="s">
        <v>39</v>
      </c>
      <c r="E3063">
        <v>0</v>
      </c>
      <c r="F3063" s="37">
        <v>0</v>
      </c>
      <c r="G3063" s="37">
        <v>0</v>
      </c>
      <c r="H3063" s="37">
        <v>0</v>
      </c>
    </row>
    <row r="3064" spans="1:8">
      <c r="A3064" t="s">
        <v>1087</v>
      </c>
      <c r="B3064" t="s">
        <v>58</v>
      </c>
      <c r="D3064" t="s">
        <v>39</v>
      </c>
      <c r="E3064">
        <v>0</v>
      </c>
      <c r="F3064" s="37">
        <v>0</v>
      </c>
      <c r="G3064" s="37">
        <v>0</v>
      </c>
      <c r="H3064" s="37">
        <v>0</v>
      </c>
    </row>
    <row r="3065" spans="1:8">
      <c r="A3065" t="s">
        <v>1087</v>
      </c>
      <c r="B3065" t="s">
        <v>59</v>
      </c>
      <c r="C3065" t="s">
        <v>1088</v>
      </c>
      <c r="D3065" t="s">
        <v>39</v>
      </c>
      <c r="E3065">
        <v>0</v>
      </c>
      <c r="F3065" s="37">
        <v>0</v>
      </c>
      <c r="G3065" s="37">
        <v>0</v>
      </c>
      <c r="H3065" s="37">
        <v>0</v>
      </c>
    </row>
    <row r="3066" spans="1:8">
      <c r="A3066" t="s">
        <v>1089</v>
      </c>
      <c r="B3066" t="s">
        <v>38</v>
      </c>
      <c r="D3066" t="s">
        <v>39</v>
      </c>
      <c r="E3066" s="20">
        <v>1.1816792783399999E-6</v>
      </c>
      <c r="F3066" s="37">
        <v>4.0226603122119993E-6</v>
      </c>
      <c r="G3066" s="37">
        <v>4.0226603122119993E-6</v>
      </c>
      <c r="H3066" s="37">
        <v>4.0226603122119993E-6</v>
      </c>
    </row>
    <row r="3067" spans="1:8">
      <c r="A3067" t="s">
        <v>1089</v>
      </c>
      <c r="B3067" t="s">
        <v>40</v>
      </c>
      <c r="D3067" t="s">
        <v>39</v>
      </c>
      <c r="E3067" s="20">
        <v>3.5344472031000001E-6</v>
      </c>
      <c r="F3067" s="37">
        <v>6.6242680402208998E-6</v>
      </c>
      <c r="G3067" s="37">
        <v>6.6242680402208998E-6</v>
      </c>
      <c r="H3067" s="37">
        <v>6.6242680402208998E-6</v>
      </c>
    </row>
    <row r="3068" spans="1:8">
      <c r="A3068" t="s">
        <v>1089</v>
      </c>
      <c r="B3068" t="s">
        <v>42</v>
      </c>
      <c r="D3068" t="s">
        <v>39</v>
      </c>
      <c r="E3068" s="20">
        <v>3.36439354427E-6</v>
      </c>
      <c r="F3068" s="37">
        <v>1.6008933942742326E-6</v>
      </c>
      <c r="G3068" s="37">
        <v>1.6008933942742326E-6</v>
      </c>
      <c r="H3068" s="37">
        <v>1.6008933942742326E-6</v>
      </c>
    </row>
    <row r="3069" spans="1:8">
      <c r="A3069" t="s">
        <v>1089</v>
      </c>
      <c r="B3069" t="s">
        <v>43</v>
      </c>
      <c r="D3069" t="s">
        <v>39</v>
      </c>
      <c r="E3069" s="20">
        <v>1.35892233893E-8</v>
      </c>
      <c r="F3069" s="37">
        <v>6.7464462793771207E-8</v>
      </c>
      <c r="G3069" s="37">
        <v>6.7464462793771207E-8</v>
      </c>
      <c r="H3069" s="37">
        <v>6.7464462793771207E-8</v>
      </c>
    </row>
    <row r="3070" spans="1:8">
      <c r="A3070" t="s">
        <v>1089</v>
      </c>
      <c r="B3070" t="s">
        <v>44</v>
      </c>
      <c r="D3070" t="s">
        <v>39</v>
      </c>
      <c r="E3070" s="20">
        <v>1.2976662062399999E-15</v>
      </c>
      <c r="F3070" s="37">
        <v>1.1222515177902359E-15</v>
      </c>
      <c r="G3070" s="37">
        <v>1.1222515177902359E-15</v>
      </c>
      <c r="H3070" s="37">
        <v>1.1222515177902359E-15</v>
      </c>
    </row>
    <row r="3071" spans="1:8">
      <c r="A3071" t="s">
        <v>1090</v>
      </c>
      <c r="B3071" t="s">
        <v>38</v>
      </c>
      <c r="D3071" t="s">
        <v>39</v>
      </c>
      <c r="E3071" s="20">
        <v>1.5685688688999999E-7</v>
      </c>
      <c r="F3071" s="37">
        <v>3.3385857553921396E-6</v>
      </c>
      <c r="G3071" s="37">
        <v>3.3385857553921396E-6</v>
      </c>
      <c r="H3071" s="37">
        <v>3.3385857553921396E-6</v>
      </c>
    </row>
    <row r="3072" spans="1:8">
      <c r="A3072" t="s">
        <v>1090</v>
      </c>
      <c r="B3072" t="s">
        <v>40</v>
      </c>
      <c r="D3072" t="s">
        <v>39</v>
      </c>
      <c r="E3072" s="20">
        <v>1.08179781882E-7</v>
      </c>
      <c r="F3072" s="37">
        <v>1.5706242931893398E-7</v>
      </c>
      <c r="G3072" s="37">
        <v>1.5706242931893398E-7</v>
      </c>
      <c r="H3072" s="37">
        <v>1.5706242931893398E-7</v>
      </c>
    </row>
    <row r="3073" spans="1:8">
      <c r="A3073" t="s">
        <v>1090</v>
      </c>
      <c r="B3073" t="s">
        <v>42</v>
      </c>
      <c r="D3073" t="s">
        <v>39</v>
      </c>
      <c r="E3073">
        <v>6.5336397326599997E-6</v>
      </c>
      <c r="F3073" s="37">
        <v>1.2805411448516839E-5</v>
      </c>
      <c r="G3073" s="37">
        <v>1.2805411448516839E-5</v>
      </c>
      <c r="H3073" s="37">
        <v>1.2805411448516839E-5</v>
      </c>
    </row>
    <row r="3074" spans="1:8">
      <c r="A3074" t="s">
        <v>1090</v>
      </c>
      <c r="B3074" t="s">
        <v>43</v>
      </c>
      <c r="D3074" t="s">
        <v>39</v>
      </c>
      <c r="E3074" s="20">
        <v>3.3973059085300001E-8</v>
      </c>
      <c r="F3074" s="37">
        <v>1.686611571348128E-7</v>
      </c>
      <c r="G3074" s="37">
        <v>1.686611571348128E-7</v>
      </c>
      <c r="H3074" s="37">
        <v>1.686611571348128E-7</v>
      </c>
    </row>
    <row r="3075" spans="1:8">
      <c r="A3075" t="s">
        <v>1090</v>
      </c>
      <c r="B3075" t="s">
        <v>44</v>
      </c>
      <c r="D3075" t="s">
        <v>39</v>
      </c>
      <c r="E3075" s="20">
        <v>0</v>
      </c>
      <c r="F3075" s="37">
        <v>0</v>
      </c>
      <c r="G3075" s="37">
        <v>0</v>
      </c>
      <c r="H3075" s="37">
        <v>0</v>
      </c>
    </row>
    <row r="3076" spans="1:8">
      <c r="A3076" t="s">
        <v>1091</v>
      </c>
      <c r="B3076" t="s">
        <v>38</v>
      </c>
      <c r="D3076" t="s">
        <v>39</v>
      </c>
      <c r="E3076" s="20">
        <v>1.8212270040400001E-7</v>
      </c>
      <c r="F3076" s="37">
        <v>1.585032752032948E-6</v>
      </c>
      <c r="G3076" s="37">
        <v>1.585032752032948E-6</v>
      </c>
      <c r="H3076" s="37">
        <v>1.585032752032948E-6</v>
      </c>
    </row>
    <row r="3077" spans="1:8">
      <c r="A3077" t="s">
        <v>1091</v>
      </c>
      <c r="B3077" t="s">
        <v>40</v>
      </c>
      <c r="D3077" t="s">
        <v>39</v>
      </c>
      <c r="E3077" s="20">
        <v>9.4053712635200003E-8</v>
      </c>
      <c r="F3077" s="37">
        <v>1.309608341955048E-7</v>
      </c>
      <c r="G3077" s="37">
        <v>1.309608341955048E-7</v>
      </c>
      <c r="H3077" s="37">
        <v>1.309608341955048E-7</v>
      </c>
    </row>
    <row r="3078" spans="1:8">
      <c r="A3078" t="s">
        <v>1091</v>
      </c>
      <c r="B3078" t="s">
        <v>42</v>
      </c>
      <c r="D3078" t="s">
        <v>39</v>
      </c>
      <c r="E3078">
        <v>3.5452977075199999E-6</v>
      </c>
      <c r="F3078" s="37">
        <v>2.4548718061856802E-6</v>
      </c>
      <c r="G3078" s="37">
        <v>2.4548718061856802E-6</v>
      </c>
      <c r="H3078" s="37">
        <v>2.4548718061856802E-6</v>
      </c>
    </row>
    <row r="3079" spans="1:8">
      <c r="A3079" t="s">
        <v>1091</v>
      </c>
      <c r="B3079" t="s">
        <v>43</v>
      </c>
      <c r="D3079" t="s">
        <v>39</v>
      </c>
      <c r="E3079" s="20">
        <v>2.03838348095E-8</v>
      </c>
      <c r="F3079" s="37">
        <v>1.011966941350448E-7</v>
      </c>
      <c r="G3079" s="37">
        <v>1.011966941350448E-7</v>
      </c>
      <c r="H3079" s="37">
        <v>1.011966941350448E-7</v>
      </c>
    </row>
    <row r="3080" spans="1:8">
      <c r="A3080" t="s">
        <v>1091</v>
      </c>
      <c r="B3080" t="s">
        <v>44</v>
      </c>
      <c r="D3080" t="s">
        <v>39</v>
      </c>
      <c r="E3080" s="20">
        <v>0</v>
      </c>
      <c r="F3080" s="37">
        <v>0</v>
      </c>
      <c r="G3080" s="37">
        <v>0</v>
      </c>
      <c r="H3080" s="37">
        <v>0</v>
      </c>
    </row>
    <row r="3081" spans="1:8">
      <c r="A3081" t="s">
        <v>1092</v>
      </c>
      <c r="B3081" t="s">
        <v>127</v>
      </c>
      <c r="D3081" t="s">
        <v>39</v>
      </c>
      <c r="E3081" s="20">
        <v>1.12113969553E-12</v>
      </c>
      <c r="F3081" s="37">
        <v>8.4530711803056402E-13</v>
      </c>
      <c r="G3081" s="37">
        <v>8.4530711803056402E-13</v>
      </c>
      <c r="H3081" s="37">
        <v>8.4530711803056402E-13</v>
      </c>
    </row>
    <row r="3082" spans="1:8">
      <c r="A3082" t="s">
        <v>1093</v>
      </c>
      <c r="B3082" t="s">
        <v>127</v>
      </c>
      <c r="D3082" t="s">
        <v>39</v>
      </c>
      <c r="E3082" s="20">
        <v>2.6944263338899998E-12</v>
      </c>
      <c r="F3082" s="37">
        <v>2.0315201617994797E-12</v>
      </c>
      <c r="G3082" s="37">
        <v>2.0315201617994797E-12</v>
      </c>
      <c r="H3082" s="37">
        <v>2.0315201617994797E-12</v>
      </c>
    </row>
    <row r="3083" spans="1:8">
      <c r="A3083" t="s">
        <v>1094</v>
      </c>
      <c r="B3083" t="s">
        <v>499</v>
      </c>
      <c r="D3083" t="s">
        <v>39</v>
      </c>
      <c r="E3083" s="20">
        <v>1.5533613827E-6</v>
      </c>
      <c r="F3083" s="37">
        <v>1.1151344471398416E-7</v>
      </c>
      <c r="G3083" s="37">
        <v>1.1151344471398416E-7</v>
      </c>
      <c r="H3083" s="37">
        <v>1.1151344471398416E-7</v>
      </c>
    </row>
    <row r="3084" spans="1:8">
      <c r="A3084" t="s">
        <v>1095</v>
      </c>
      <c r="B3084" t="s">
        <v>58</v>
      </c>
      <c r="D3084" t="s">
        <v>39</v>
      </c>
      <c r="E3084">
        <v>0</v>
      </c>
      <c r="F3084" s="37">
        <v>0</v>
      </c>
      <c r="G3084" s="37">
        <v>0</v>
      </c>
      <c r="H3084" s="37">
        <v>0</v>
      </c>
    </row>
    <row r="3085" spans="1:8">
      <c r="A3085" t="s">
        <v>1095</v>
      </c>
      <c r="B3085" t="s">
        <v>59</v>
      </c>
      <c r="C3085" t="s">
        <v>1096</v>
      </c>
      <c r="D3085" t="s">
        <v>39</v>
      </c>
      <c r="E3085">
        <v>0</v>
      </c>
      <c r="F3085" s="37">
        <v>0</v>
      </c>
      <c r="G3085" s="37">
        <v>0</v>
      </c>
      <c r="H3085" s="37">
        <v>0</v>
      </c>
    </row>
    <row r="3086" spans="1:8">
      <c r="A3086" t="s">
        <v>1097</v>
      </c>
      <c r="B3086" t="s">
        <v>38</v>
      </c>
      <c r="D3086" t="s">
        <v>39</v>
      </c>
      <c r="E3086" s="20">
        <v>1.2315518672599999E-12</v>
      </c>
      <c r="F3086" s="37">
        <v>3.4582439385514859E-8</v>
      </c>
      <c r="G3086" s="37">
        <v>3.4582439385514859E-8</v>
      </c>
      <c r="H3086" s="37">
        <v>3.4582439385514859E-8</v>
      </c>
    </row>
    <row r="3087" spans="1:8">
      <c r="A3087" t="s">
        <v>1097</v>
      </c>
      <c r="B3087" t="s">
        <v>40</v>
      </c>
      <c r="C3087" t="s">
        <v>1098</v>
      </c>
      <c r="D3087" t="s">
        <v>39</v>
      </c>
      <c r="E3087" s="20">
        <v>7.2849635626100004E-6</v>
      </c>
      <c r="F3087" s="37">
        <v>1.4449619269089184E-5</v>
      </c>
      <c r="G3087" s="37">
        <v>1.4449619269089184E-5</v>
      </c>
      <c r="H3087" s="37">
        <v>1.4449619269089184E-5</v>
      </c>
    </row>
    <row r="3088" spans="1:8">
      <c r="A3088" t="s">
        <v>1097</v>
      </c>
      <c r="B3088" t="s">
        <v>42</v>
      </c>
      <c r="C3088" t="s">
        <v>1098</v>
      </c>
      <c r="D3088" t="s">
        <v>39</v>
      </c>
      <c r="E3088">
        <v>1.3458738199499999E-9</v>
      </c>
      <c r="F3088" s="37">
        <v>1.1756151290579721E-9</v>
      </c>
      <c r="G3088" s="37">
        <v>1.1756151290579721E-9</v>
      </c>
      <c r="H3088" s="37">
        <v>1.1756151290579721E-9</v>
      </c>
    </row>
    <row r="3089" spans="1:8">
      <c r="A3089" t="s">
        <v>1097</v>
      </c>
      <c r="B3089" t="s">
        <v>43</v>
      </c>
      <c r="C3089" t="s">
        <v>1098</v>
      </c>
      <c r="D3089" t="s">
        <v>39</v>
      </c>
      <c r="E3089">
        <v>0</v>
      </c>
      <c r="F3089" s="37">
        <v>0</v>
      </c>
      <c r="G3089" s="37">
        <v>0</v>
      </c>
      <c r="H3089" s="37">
        <v>0</v>
      </c>
    </row>
    <row r="3090" spans="1:8">
      <c r="A3090" t="s">
        <v>1097</v>
      </c>
      <c r="B3090" t="s">
        <v>44</v>
      </c>
      <c r="C3090" t="s">
        <v>1098</v>
      </c>
      <c r="D3090" t="s">
        <v>39</v>
      </c>
      <c r="E3090">
        <v>0</v>
      </c>
      <c r="F3090" s="37">
        <v>0</v>
      </c>
      <c r="G3090" s="37">
        <v>0</v>
      </c>
      <c r="H3090" s="37">
        <v>0</v>
      </c>
    </row>
    <row r="3091" spans="1:8">
      <c r="A3091" t="s">
        <v>1099</v>
      </c>
      <c r="B3091" t="s">
        <v>45</v>
      </c>
      <c r="D3091" t="s">
        <v>39</v>
      </c>
      <c r="E3091" s="20">
        <v>0</v>
      </c>
      <c r="F3091" s="37">
        <v>0</v>
      </c>
      <c r="G3091" s="37">
        <v>0</v>
      </c>
      <c r="H3091" s="37">
        <v>0</v>
      </c>
    </row>
    <row r="3092" spans="1:8">
      <c r="A3092" t="s">
        <v>1099</v>
      </c>
      <c r="B3092" t="s">
        <v>46</v>
      </c>
      <c r="D3092" t="s">
        <v>39</v>
      </c>
      <c r="E3092">
        <v>0</v>
      </c>
      <c r="F3092" s="37">
        <v>0</v>
      </c>
      <c r="G3092" s="37">
        <v>0</v>
      </c>
      <c r="H3092" s="37">
        <v>0</v>
      </c>
    </row>
    <row r="3093" spans="1:8">
      <c r="A3093" t="s">
        <v>1099</v>
      </c>
      <c r="B3093" t="s">
        <v>47</v>
      </c>
      <c r="D3093" t="s">
        <v>39</v>
      </c>
      <c r="E3093">
        <v>0</v>
      </c>
      <c r="F3093" s="37">
        <v>0</v>
      </c>
      <c r="G3093" s="37">
        <v>0</v>
      </c>
      <c r="H3093" s="37">
        <v>0</v>
      </c>
    </row>
    <row r="3094" spans="1:8">
      <c r="A3094" t="s">
        <v>1099</v>
      </c>
      <c r="B3094" t="s">
        <v>48</v>
      </c>
      <c r="D3094" t="s">
        <v>39</v>
      </c>
      <c r="E3094">
        <v>0</v>
      </c>
      <c r="F3094" s="37">
        <v>0</v>
      </c>
      <c r="G3094" s="37">
        <v>0</v>
      </c>
      <c r="H3094" s="37">
        <v>0</v>
      </c>
    </row>
    <row r="3095" spans="1:8">
      <c r="A3095" t="s">
        <v>1099</v>
      </c>
      <c r="B3095" t="s">
        <v>49</v>
      </c>
      <c r="D3095" t="s">
        <v>39</v>
      </c>
      <c r="E3095">
        <v>0</v>
      </c>
      <c r="F3095" s="37">
        <v>0</v>
      </c>
      <c r="G3095" s="37">
        <v>0</v>
      </c>
      <c r="H3095" s="37">
        <v>0</v>
      </c>
    </row>
    <row r="3096" spans="1:8">
      <c r="A3096" t="s">
        <v>1099</v>
      </c>
      <c r="B3096" t="s">
        <v>50</v>
      </c>
      <c r="D3096" t="s">
        <v>39</v>
      </c>
      <c r="E3096">
        <v>0</v>
      </c>
      <c r="F3096" s="37">
        <v>0</v>
      </c>
      <c r="G3096" s="37">
        <v>0</v>
      </c>
      <c r="H3096" s="37">
        <v>0</v>
      </c>
    </row>
    <row r="3097" spans="1:8">
      <c r="A3097" t="s">
        <v>1099</v>
      </c>
      <c r="B3097" t="s">
        <v>51</v>
      </c>
      <c r="D3097" t="s">
        <v>39</v>
      </c>
      <c r="E3097">
        <v>0</v>
      </c>
      <c r="F3097" s="37">
        <v>0</v>
      </c>
      <c r="G3097" s="37">
        <v>0</v>
      </c>
      <c r="H3097" s="37">
        <v>0</v>
      </c>
    </row>
    <row r="3098" spans="1:8">
      <c r="A3098" t="s">
        <v>1099</v>
      </c>
      <c r="B3098" t="s">
        <v>52</v>
      </c>
      <c r="D3098" t="s">
        <v>39</v>
      </c>
      <c r="E3098">
        <v>0</v>
      </c>
      <c r="F3098" s="37">
        <v>0</v>
      </c>
      <c r="G3098" s="37">
        <v>0</v>
      </c>
      <c r="H3098" s="37">
        <v>0</v>
      </c>
    </row>
    <row r="3099" spans="1:8">
      <c r="A3099" t="s">
        <v>1100</v>
      </c>
      <c r="B3099" t="s">
        <v>127</v>
      </c>
      <c r="D3099" t="s">
        <v>39</v>
      </c>
      <c r="E3099">
        <v>0</v>
      </c>
      <c r="F3099" s="37">
        <v>0</v>
      </c>
      <c r="G3099" s="37">
        <v>0</v>
      </c>
      <c r="H3099" s="37">
        <v>0</v>
      </c>
    </row>
    <row r="3100" spans="1:8">
      <c r="A3100" t="s">
        <v>1101</v>
      </c>
      <c r="B3100" t="s">
        <v>58</v>
      </c>
      <c r="D3100" t="s">
        <v>39</v>
      </c>
      <c r="E3100">
        <v>0</v>
      </c>
      <c r="F3100" s="37">
        <v>0</v>
      </c>
      <c r="G3100" s="37">
        <v>0</v>
      </c>
      <c r="H3100" s="37">
        <v>0</v>
      </c>
    </row>
    <row r="3101" spans="1:8">
      <c r="A3101" t="s">
        <v>1101</v>
      </c>
      <c r="B3101" t="s">
        <v>59</v>
      </c>
      <c r="C3101" t="s">
        <v>1102</v>
      </c>
      <c r="D3101" t="s">
        <v>39</v>
      </c>
      <c r="E3101">
        <v>0</v>
      </c>
      <c r="F3101" s="37">
        <v>0</v>
      </c>
      <c r="G3101" s="37">
        <v>0</v>
      </c>
      <c r="H3101" s="37">
        <v>0</v>
      </c>
    </row>
    <row r="3102" spans="1:8">
      <c r="A3102" t="s">
        <v>1103</v>
      </c>
      <c r="B3102" t="s">
        <v>58</v>
      </c>
      <c r="D3102" t="s">
        <v>39</v>
      </c>
      <c r="E3102">
        <v>0</v>
      </c>
      <c r="F3102" s="37">
        <v>0</v>
      </c>
      <c r="G3102" s="37">
        <v>0</v>
      </c>
      <c r="H3102" s="37">
        <v>0</v>
      </c>
    </row>
    <row r="3103" spans="1:8">
      <c r="A3103" t="s">
        <v>1103</v>
      </c>
      <c r="B3103" t="s">
        <v>59</v>
      </c>
      <c r="C3103" t="s">
        <v>1104</v>
      </c>
      <c r="D3103" t="s">
        <v>39</v>
      </c>
      <c r="E3103">
        <v>0</v>
      </c>
      <c r="F3103" s="37">
        <v>0</v>
      </c>
      <c r="G3103" s="37">
        <v>0</v>
      </c>
      <c r="H3103" s="37">
        <v>0</v>
      </c>
    </row>
    <row r="3104" spans="1:8">
      <c r="A3104" t="s">
        <v>1105</v>
      </c>
      <c r="B3104" t="s">
        <v>38</v>
      </c>
      <c r="D3104" t="s">
        <v>39</v>
      </c>
      <c r="E3104" s="20">
        <v>4.1926853706299997E-12</v>
      </c>
      <c r="F3104" s="37">
        <v>4.3967191584181803E-10</v>
      </c>
      <c r="G3104" s="37">
        <v>4.3967191584181803E-10</v>
      </c>
      <c r="H3104" s="37">
        <v>4.3967191584181803E-10</v>
      </c>
    </row>
    <row r="3105" spans="1:8">
      <c r="A3105" t="s">
        <v>1105</v>
      </c>
      <c r="B3105" t="s">
        <v>40</v>
      </c>
      <c r="C3105" t="s">
        <v>1106</v>
      </c>
      <c r="D3105" t="s">
        <v>39</v>
      </c>
      <c r="E3105" s="20">
        <v>2.2782003153700001E-11</v>
      </c>
      <c r="F3105" s="37">
        <v>3.6983705694888284E-11</v>
      </c>
      <c r="G3105" s="37">
        <v>3.6983705694888284E-11</v>
      </c>
      <c r="H3105" s="37">
        <v>3.6983705694888284E-11</v>
      </c>
    </row>
    <row r="3106" spans="1:8">
      <c r="A3106" t="s">
        <v>1105</v>
      </c>
      <c r="B3106" t="s">
        <v>42</v>
      </c>
      <c r="C3106" t="s">
        <v>1106</v>
      </c>
      <c r="D3106" t="s">
        <v>39</v>
      </c>
      <c r="E3106">
        <v>1.0203018896400001E-9</v>
      </c>
      <c r="F3106" s="37">
        <v>1.9988764343333213E-9</v>
      </c>
      <c r="G3106" s="37">
        <v>1.9988764343333213E-9</v>
      </c>
      <c r="H3106" s="37">
        <v>1.9988764343333213E-9</v>
      </c>
    </row>
    <row r="3107" spans="1:8">
      <c r="A3107" t="s">
        <v>1105</v>
      </c>
      <c r="B3107" t="s">
        <v>43</v>
      </c>
      <c r="C3107" t="s">
        <v>1106</v>
      </c>
      <c r="D3107" t="s">
        <v>39</v>
      </c>
      <c r="E3107">
        <v>0</v>
      </c>
      <c r="F3107" s="37">
        <v>0</v>
      </c>
      <c r="G3107" s="37">
        <v>0</v>
      </c>
      <c r="H3107" s="37">
        <v>0</v>
      </c>
    </row>
    <row r="3108" spans="1:8">
      <c r="A3108" t="s">
        <v>1105</v>
      </c>
      <c r="B3108" t="s">
        <v>44</v>
      </c>
      <c r="C3108" t="s">
        <v>1106</v>
      </c>
      <c r="D3108" t="s">
        <v>39</v>
      </c>
      <c r="E3108" s="20">
        <v>0</v>
      </c>
      <c r="F3108" s="37">
        <v>0</v>
      </c>
      <c r="G3108" s="37">
        <v>0</v>
      </c>
      <c r="H3108" s="37">
        <v>0</v>
      </c>
    </row>
    <row r="3109" spans="1:8">
      <c r="A3109" t="s">
        <v>1105</v>
      </c>
      <c r="B3109" t="s">
        <v>45</v>
      </c>
      <c r="D3109" t="s">
        <v>39</v>
      </c>
      <c r="E3109" s="20">
        <v>4.6896898177399998E-11</v>
      </c>
      <c r="F3109" s="37">
        <v>5.1452104485821061E-7</v>
      </c>
      <c r="G3109" s="37">
        <v>5.1452104485821061E-7</v>
      </c>
      <c r="H3109" s="37">
        <v>5.1452104485821061E-7</v>
      </c>
    </row>
    <row r="3110" spans="1:8">
      <c r="A3110" t="s">
        <v>1105</v>
      </c>
      <c r="B3110" t="s">
        <v>46</v>
      </c>
      <c r="C3110" t="s">
        <v>1106</v>
      </c>
      <c r="D3110" t="s">
        <v>39</v>
      </c>
      <c r="E3110">
        <v>0</v>
      </c>
      <c r="F3110" s="37">
        <v>0</v>
      </c>
      <c r="G3110" s="37">
        <v>0</v>
      </c>
      <c r="H3110" s="37">
        <v>0</v>
      </c>
    </row>
    <row r="3111" spans="1:8">
      <c r="A3111" t="s">
        <v>1105</v>
      </c>
      <c r="B3111" t="s">
        <v>47</v>
      </c>
      <c r="C3111" t="s">
        <v>1106</v>
      </c>
      <c r="D3111" t="s">
        <v>39</v>
      </c>
      <c r="E3111">
        <v>0</v>
      </c>
      <c r="F3111" s="37">
        <v>0</v>
      </c>
      <c r="G3111" s="37">
        <v>0</v>
      </c>
      <c r="H3111" s="37">
        <v>0</v>
      </c>
    </row>
    <row r="3112" spans="1:8">
      <c r="A3112" t="s">
        <v>1105</v>
      </c>
      <c r="B3112" t="s">
        <v>48</v>
      </c>
      <c r="C3112" t="s">
        <v>1106</v>
      </c>
      <c r="D3112" t="s">
        <v>39</v>
      </c>
      <c r="E3112">
        <v>0</v>
      </c>
      <c r="F3112" s="37">
        <v>0</v>
      </c>
      <c r="G3112" s="37">
        <v>0</v>
      </c>
      <c r="H3112" s="37">
        <v>0</v>
      </c>
    </row>
    <row r="3113" spans="1:8">
      <c r="A3113" t="s">
        <v>1105</v>
      </c>
      <c r="B3113" t="s">
        <v>49</v>
      </c>
      <c r="C3113" t="s">
        <v>1106</v>
      </c>
      <c r="D3113" t="s">
        <v>39</v>
      </c>
      <c r="E3113">
        <v>0</v>
      </c>
      <c r="F3113" s="37">
        <v>0</v>
      </c>
      <c r="G3113" s="37">
        <v>0</v>
      </c>
      <c r="H3113" s="37">
        <v>0</v>
      </c>
    </row>
    <row r="3114" spans="1:8">
      <c r="A3114" t="s">
        <v>1105</v>
      </c>
      <c r="B3114" t="s">
        <v>50</v>
      </c>
      <c r="C3114" t="s">
        <v>1106</v>
      </c>
      <c r="D3114" t="s">
        <v>39</v>
      </c>
      <c r="E3114" s="20">
        <v>3.2348308248099999E-9</v>
      </c>
      <c r="F3114" s="37">
        <v>1.6180875101551001E-9</v>
      </c>
      <c r="G3114" s="37">
        <v>1.6180875101551001E-9</v>
      </c>
      <c r="H3114" s="37">
        <v>1.6180875101551001E-9</v>
      </c>
    </row>
    <row r="3115" spans="1:8">
      <c r="A3115" t="s">
        <v>1105</v>
      </c>
      <c r="B3115" t="s">
        <v>51</v>
      </c>
      <c r="C3115" t="s">
        <v>1106</v>
      </c>
      <c r="D3115" t="s">
        <v>39</v>
      </c>
      <c r="E3115" s="20">
        <v>3.9011877217799996E-9</v>
      </c>
      <c r="F3115" s="37">
        <v>2.2501951986691992E-9</v>
      </c>
      <c r="G3115" s="37">
        <v>2.2501951986691992E-9</v>
      </c>
      <c r="H3115" s="37">
        <v>2.2501951986691992E-9</v>
      </c>
    </row>
    <row r="3116" spans="1:8">
      <c r="A3116" t="s">
        <v>1105</v>
      </c>
      <c r="B3116" t="s">
        <v>52</v>
      </c>
      <c r="C3116" t="s">
        <v>1106</v>
      </c>
      <c r="D3116" t="s">
        <v>39</v>
      </c>
      <c r="E3116">
        <v>0</v>
      </c>
      <c r="F3116" s="37">
        <v>0</v>
      </c>
      <c r="G3116" s="37">
        <v>0</v>
      </c>
      <c r="H3116" s="37">
        <v>0</v>
      </c>
    </row>
    <row r="3117" spans="1:8">
      <c r="A3117" t="s">
        <v>1107</v>
      </c>
      <c r="B3117" t="s">
        <v>38</v>
      </c>
      <c r="D3117" t="s">
        <v>39</v>
      </c>
      <c r="E3117">
        <v>0</v>
      </c>
      <c r="F3117" s="37">
        <v>0</v>
      </c>
      <c r="G3117" s="37">
        <v>0</v>
      </c>
      <c r="H3117" s="37">
        <v>0</v>
      </c>
    </row>
    <row r="3118" spans="1:8">
      <c r="A3118" t="s">
        <v>1107</v>
      </c>
      <c r="B3118" t="s">
        <v>40</v>
      </c>
      <c r="C3118" t="s">
        <v>1108</v>
      </c>
      <c r="D3118" t="s">
        <v>39</v>
      </c>
      <c r="E3118" s="20">
        <v>5.72837681585E-15</v>
      </c>
      <c r="F3118" s="37">
        <v>4.6971659105977606E-15</v>
      </c>
      <c r="G3118" s="37">
        <v>4.6971659105977606E-15</v>
      </c>
      <c r="H3118" s="37">
        <v>4.6971659105977606E-15</v>
      </c>
    </row>
    <row r="3119" spans="1:8">
      <c r="A3119" t="s">
        <v>1107</v>
      </c>
      <c r="B3119" t="s">
        <v>42</v>
      </c>
      <c r="C3119" t="s">
        <v>1108</v>
      </c>
      <c r="D3119" t="s">
        <v>39</v>
      </c>
      <c r="E3119">
        <v>0</v>
      </c>
      <c r="F3119" s="37">
        <v>0</v>
      </c>
      <c r="G3119" s="37">
        <v>0</v>
      </c>
      <c r="H3119" s="37">
        <v>0</v>
      </c>
    </row>
    <row r="3120" spans="1:8">
      <c r="A3120" t="s">
        <v>1107</v>
      </c>
      <c r="B3120" t="s">
        <v>43</v>
      </c>
      <c r="C3120" t="s">
        <v>1108</v>
      </c>
      <c r="D3120" t="s">
        <v>39</v>
      </c>
      <c r="E3120">
        <v>0</v>
      </c>
      <c r="F3120" s="37">
        <v>0</v>
      </c>
      <c r="G3120" s="37">
        <v>0</v>
      </c>
      <c r="H3120" s="37">
        <v>0</v>
      </c>
    </row>
    <row r="3121" spans="1:8">
      <c r="A3121" t="s">
        <v>1107</v>
      </c>
      <c r="B3121" t="s">
        <v>44</v>
      </c>
      <c r="C3121" t="s">
        <v>1108</v>
      </c>
      <c r="D3121" t="s">
        <v>39</v>
      </c>
      <c r="E3121">
        <v>0</v>
      </c>
      <c r="F3121" s="37">
        <v>0</v>
      </c>
      <c r="G3121" s="37">
        <v>0</v>
      </c>
      <c r="H3121" s="37">
        <v>0</v>
      </c>
    </row>
    <row r="3122" spans="1:8">
      <c r="A3122" t="s">
        <v>1109</v>
      </c>
      <c r="B3122" t="s">
        <v>38</v>
      </c>
      <c r="D3122" t="s">
        <v>39</v>
      </c>
      <c r="E3122">
        <v>0</v>
      </c>
      <c r="F3122" s="37">
        <v>0</v>
      </c>
      <c r="G3122" s="37">
        <v>0</v>
      </c>
      <c r="H3122" s="37">
        <v>0</v>
      </c>
    </row>
    <row r="3123" spans="1:8">
      <c r="A3123" t="s">
        <v>1109</v>
      </c>
      <c r="B3123" t="s">
        <v>40</v>
      </c>
      <c r="C3123" t="s">
        <v>1110</v>
      </c>
      <c r="D3123" t="s">
        <v>39</v>
      </c>
      <c r="E3123" s="20">
        <v>1.37450991062E-14</v>
      </c>
      <c r="F3123" s="37">
        <v>2.0002583953508002E-14</v>
      </c>
      <c r="G3123" s="37">
        <v>2.0002583953508002E-14</v>
      </c>
      <c r="H3123" s="37">
        <v>2.0002583953508002E-14</v>
      </c>
    </row>
    <row r="3124" spans="1:8">
      <c r="A3124" t="s">
        <v>1109</v>
      </c>
      <c r="B3124" t="s">
        <v>42</v>
      </c>
      <c r="C3124" t="s">
        <v>1110</v>
      </c>
      <c r="D3124" t="s">
        <v>39</v>
      </c>
      <c r="E3124">
        <v>9.6714605379200001E-12</v>
      </c>
      <c r="F3124" s="37">
        <v>9.3993879278343998E-12</v>
      </c>
      <c r="G3124" s="37">
        <v>9.3993879278343998E-12</v>
      </c>
      <c r="H3124" s="37">
        <v>9.3993879278343998E-12</v>
      </c>
    </row>
    <row r="3125" spans="1:8">
      <c r="A3125" t="s">
        <v>1109</v>
      </c>
      <c r="B3125" t="s">
        <v>43</v>
      </c>
      <c r="C3125" t="s">
        <v>1110</v>
      </c>
      <c r="D3125" t="s">
        <v>39</v>
      </c>
      <c r="E3125">
        <v>0</v>
      </c>
      <c r="F3125" s="37">
        <v>0</v>
      </c>
      <c r="G3125" s="37">
        <v>0</v>
      </c>
      <c r="H3125" s="37">
        <v>0</v>
      </c>
    </row>
    <row r="3126" spans="1:8">
      <c r="A3126" t="s">
        <v>1109</v>
      </c>
      <c r="B3126" t="s">
        <v>44</v>
      </c>
      <c r="C3126" t="s">
        <v>1110</v>
      </c>
      <c r="D3126" t="s">
        <v>39</v>
      </c>
      <c r="E3126">
        <v>0</v>
      </c>
      <c r="F3126" s="37">
        <v>0</v>
      </c>
      <c r="G3126" s="37">
        <v>0</v>
      </c>
      <c r="H3126" s="37">
        <v>0</v>
      </c>
    </row>
    <row r="3127" spans="1:8">
      <c r="A3127" t="s">
        <v>1111</v>
      </c>
      <c r="B3127" t="s">
        <v>58</v>
      </c>
      <c r="D3127" t="s">
        <v>39</v>
      </c>
      <c r="E3127" s="20">
        <v>0</v>
      </c>
      <c r="F3127" s="37">
        <v>0</v>
      </c>
      <c r="G3127" s="37">
        <v>0</v>
      </c>
      <c r="H3127" s="37">
        <v>0</v>
      </c>
    </row>
    <row r="3128" spans="1:8">
      <c r="A3128" t="s">
        <v>1111</v>
      </c>
      <c r="B3128" t="s">
        <v>59</v>
      </c>
      <c r="C3128" t="s">
        <v>1112</v>
      </c>
      <c r="D3128" t="s">
        <v>39</v>
      </c>
      <c r="E3128">
        <v>0</v>
      </c>
      <c r="F3128" s="37">
        <v>0</v>
      </c>
      <c r="G3128" s="37">
        <v>0</v>
      </c>
      <c r="H3128" s="37">
        <v>0</v>
      </c>
    </row>
    <row r="3129" spans="1:8">
      <c r="A3129" t="s">
        <v>1113</v>
      </c>
      <c r="B3129" t="s">
        <v>58</v>
      </c>
      <c r="D3129" t="s">
        <v>39</v>
      </c>
      <c r="E3129">
        <v>0</v>
      </c>
      <c r="F3129" s="37">
        <v>0</v>
      </c>
      <c r="G3129" s="37">
        <v>0</v>
      </c>
      <c r="H3129" s="37">
        <v>0</v>
      </c>
    </row>
    <row r="3130" spans="1:8">
      <c r="A3130" t="s">
        <v>1113</v>
      </c>
      <c r="B3130" t="s">
        <v>59</v>
      </c>
      <c r="C3130" t="s">
        <v>1114</v>
      </c>
      <c r="D3130" t="s">
        <v>39</v>
      </c>
      <c r="E3130">
        <v>0</v>
      </c>
      <c r="F3130" s="37">
        <v>0</v>
      </c>
      <c r="G3130" s="37">
        <v>0</v>
      </c>
      <c r="H3130" s="37">
        <v>0</v>
      </c>
    </row>
    <row r="3131" spans="1:8">
      <c r="A3131" t="s">
        <v>1115</v>
      </c>
      <c r="B3131" t="s">
        <v>45</v>
      </c>
      <c r="D3131" t="s">
        <v>39</v>
      </c>
      <c r="E3131">
        <v>0</v>
      </c>
      <c r="F3131" s="37">
        <v>0</v>
      </c>
      <c r="G3131" s="37">
        <v>0</v>
      </c>
      <c r="H3131" s="37">
        <v>0</v>
      </c>
    </row>
    <row r="3132" spans="1:8">
      <c r="A3132" t="s">
        <v>1115</v>
      </c>
      <c r="B3132" t="s">
        <v>46</v>
      </c>
      <c r="C3132" t="s">
        <v>1116</v>
      </c>
      <c r="D3132" t="s">
        <v>39</v>
      </c>
      <c r="E3132">
        <v>0</v>
      </c>
      <c r="F3132" s="37">
        <v>0</v>
      </c>
      <c r="G3132" s="37">
        <v>0</v>
      </c>
      <c r="H3132" s="37">
        <v>0</v>
      </c>
    </row>
    <row r="3133" spans="1:8">
      <c r="A3133" t="s">
        <v>1115</v>
      </c>
      <c r="B3133" t="s">
        <v>47</v>
      </c>
      <c r="C3133" t="s">
        <v>1116</v>
      </c>
      <c r="D3133" t="s">
        <v>39</v>
      </c>
      <c r="E3133" s="20">
        <v>1.14975625136E-6</v>
      </c>
      <c r="F3133" s="37">
        <v>3.3489142278657997E-6</v>
      </c>
      <c r="G3133" s="37">
        <v>3.3489142278657997E-6</v>
      </c>
      <c r="H3133" s="37">
        <v>3.3489142278657997E-6</v>
      </c>
    </row>
    <row r="3134" spans="1:8">
      <c r="A3134" t="s">
        <v>1115</v>
      </c>
      <c r="B3134" t="s">
        <v>48</v>
      </c>
      <c r="C3134" t="s">
        <v>1116</v>
      </c>
      <c r="D3134" t="s">
        <v>39</v>
      </c>
      <c r="E3134" s="20">
        <v>6.6198282767400004E-6</v>
      </c>
      <c r="F3134" s="37">
        <v>2.0155320603165841E-5</v>
      </c>
      <c r="G3134" s="37">
        <v>2.0155320603165841E-5</v>
      </c>
      <c r="H3134" s="37">
        <v>2.0155320603165841E-5</v>
      </c>
    </row>
    <row r="3135" spans="1:8">
      <c r="A3135" t="s">
        <v>1115</v>
      </c>
      <c r="B3135" t="s">
        <v>49</v>
      </c>
      <c r="C3135" t="s">
        <v>1116</v>
      </c>
      <c r="D3135" t="s">
        <v>39</v>
      </c>
      <c r="E3135">
        <v>0</v>
      </c>
      <c r="F3135" s="37">
        <v>0</v>
      </c>
      <c r="G3135" s="37">
        <v>0</v>
      </c>
      <c r="H3135" s="37">
        <v>0</v>
      </c>
    </row>
    <row r="3136" spans="1:8">
      <c r="A3136" t="s">
        <v>1115</v>
      </c>
      <c r="B3136" t="s">
        <v>50</v>
      </c>
      <c r="C3136" t="s">
        <v>1116</v>
      </c>
      <c r="D3136" t="s">
        <v>39</v>
      </c>
      <c r="E3136" s="20">
        <v>2.2942070213600001E-8</v>
      </c>
      <c r="F3136" s="37">
        <v>1.3449063442853158E-9</v>
      </c>
      <c r="G3136" s="37">
        <v>1.3449063442853158E-9</v>
      </c>
      <c r="H3136" s="37">
        <v>1.3449063442853158E-9</v>
      </c>
    </row>
    <row r="3137" spans="1:8">
      <c r="A3137" t="s">
        <v>1115</v>
      </c>
      <c r="B3137" t="s">
        <v>51</v>
      </c>
      <c r="C3137" t="s">
        <v>1116</v>
      </c>
      <c r="D3137" t="s">
        <v>39</v>
      </c>
      <c r="E3137" s="20">
        <v>4.8499590444199998E-9</v>
      </c>
      <c r="F3137" s="37">
        <v>4.1026069362724795E-9</v>
      </c>
      <c r="G3137" s="37">
        <v>4.1026069362724795E-9</v>
      </c>
      <c r="H3137" s="37">
        <v>4.1026069362724795E-9</v>
      </c>
    </row>
    <row r="3138" spans="1:8">
      <c r="A3138" t="s">
        <v>1115</v>
      </c>
      <c r="B3138" t="s">
        <v>52</v>
      </c>
      <c r="C3138" t="s">
        <v>1116</v>
      </c>
      <c r="D3138" t="s">
        <v>39</v>
      </c>
      <c r="E3138">
        <v>0</v>
      </c>
      <c r="F3138" s="37">
        <v>0</v>
      </c>
      <c r="G3138" s="37">
        <v>0</v>
      </c>
      <c r="H3138" s="37">
        <v>0</v>
      </c>
    </row>
    <row r="3139" spans="1:8">
      <c r="A3139" t="s">
        <v>1117</v>
      </c>
      <c r="B3139" t="s">
        <v>38</v>
      </c>
      <c r="D3139" t="s">
        <v>39</v>
      </c>
      <c r="E3139">
        <v>0</v>
      </c>
      <c r="F3139" s="37">
        <v>0</v>
      </c>
      <c r="G3139" s="37">
        <v>0</v>
      </c>
      <c r="H3139" s="37">
        <v>0</v>
      </c>
    </row>
    <row r="3140" spans="1:8">
      <c r="A3140" t="s">
        <v>1117</v>
      </c>
      <c r="B3140" t="s">
        <v>40</v>
      </c>
      <c r="D3140" t="s">
        <v>39</v>
      </c>
      <c r="E3140" s="20">
        <v>1.4734574440699999E-16</v>
      </c>
      <c r="F3140" s="37">
        <v>1.1321435044043362E-16</v>
      </c>
      <c r="G3140" s="37">
        <v>1.1321435044043362E-16</v>
      </c>
      <c r="H3140" s="37">
        <v>1.1321435044043362E-16</v>
      </c>
    </row>
    <row r="3141" spans="1:8">
      <c r="A3141" t="s">
        <v>1117</v>
      </c>
      <c r="B3141" t="s">
        <v>42</v>
      </c>
      <c r="D3141" t="s">
        <v>39</v>
      </c>
      <c r="E3141">
        <v>0</v>
      </c>
      <c r="F3141" s="37">
        <v>0</v>
      </c>
      <c r="G3141" s="37">
        <v>0</v>
      </c>
      <c r="H3141" s="37">
        <v>0</v>
      </c>
    </row>
    <row r="3142" spans="1:8">
      <c r="A3142" t="s">
        <v>1117</v>
      </c>
      <c r="B3142" t="s">
        <v>43</v>
      </c>
      <c r="D3142" t="s">
        <v>39</v>
      </c>
      <c r="E3142">
        <v>0</v>
      </c>
      <c r="F3142" s="37">
        <v>0</v>
      </c>
      <c r="G3142" s="37">
        <v>0</v>
      </c>
      <c r="H3142" s="37">
        <v>0</v>
      </c>
    </row>
    <row r="3143" spans="1:8">
      <c r="A3143" t="s">
        <v>1117</v>
      </c>
      <c r="B3143" t="s">
        <v>44</v>
      </c>
      <c r="D3143" t="s">
        <v>39</v>
      </c>
      <c r="E3143">
        <v>0</v>
      </c>
      <c r="F3143" s="37">
        <v>0</v>
      </c>
      <c r="G3143" s="37">
        <v>0</v>
      </c>
      <c r="H3143" s="37">
        <v>0</v>
      </c>
    </row>
    <row r="3144" spans="1:8">
      <c r="A3144" t="s">
        <v>1118</v>
      </c>
      <c r="B3144" t="s">
        <v>38</v>
      </c>
      <c r="D3144" t="s">
        <v>39</v>
      </c>
      <c r="E3144">
        <v>0</v>
      </c>
      <c r="F3144" s="37">
        <v>0</v>
      </c>
      <c r="G3144" s="37">
        <v>0</v>
      </c>
      <c r="H3144" s="37">
        <v>0</v>
      </c>
    </row>
    <row r="3145" spans="1:8">
      <c r="A3145" t="s">
        <v>1118</v>
      </c>
      <c r="B3145" t="s">
        <v>40</v>
      </c>
      <c r="C3145" t="s">
        <v>1119</v>
      </c>
      <c r="D3145" t="s">
        <v>39</v>
      </c>
      <c r="E3145">
        <v>0</v>
      </c>
      <c r="F3145" s="37">
        <v>0</v>
      </c>
      <c r="G3145" s="37">
        <v>0</v>
      </c>
      <c r="H3145" s="37">
        <v>0</v>
      </c>
    </row>
    <row r="3146" spans="1:8">
      <c r="A3146" t="s">
        <v>1118</v>
      </c>
      <c r="B3146" t="s">
        <v>42</v>
      </c>
      <c r="C3146" t="s">
        <v>1119</v>
      </c>
      <c r="D3146" t="s">
        <v>39</v>
      </c>
      <c r="E3146">
        <v>0</v>
      </c>
      <c r="F3146" s="37">
        <v>0</v>
      </c>
      <c r="G3146" s="37">
        <v>0</v>
      </c>
      <c r="H3146" s="37">
        <v>0</v>
      </c>
    </row>
    <row r="3147" spans="1:8">
      <c r="A3147" t="s">
        <v>1118</v>
      </c>
      <c r="B3147" t="s">
        <v>43</v>
      </c>
      <c r="C3147" t="s">
        <v>1119</v>
      </c>
      <c r="D3147" t="s">
        <v>39</v>
      </c>
      <c r="E3147">
        <v>0</v>
      </c>
      <c r="F3147" s="37">
        <v>0</v>
      </c>
      <c r="G3147" s="37">
        <v>0</v>
      </c>
      <c r="H3147" s="37">
        <v>0</v>
      </c>
    </row>
    <row r="3148" spans="1:8">
      <c r="A3148" t="s">
        <v>1118</v>
      </c>
      <c r="B3148" t="s">
        <v>44</v>
      </c>
      <c r="C3148" t="s">
        <v>1119</v>
      </c>
      <c r="D3148" t="s">
        <v>39</v>
      </c>
      <c r="E3148" s="20">
        <v>0</v>
      </c>
      <c r="F3148" s="37">
        <v>0</v>
      </c>
      <c r="G3148" s="37">
        <v>0</v>
      </c>
      <c r="H3148" s="37">
        <v>0</v>
      </c>
    </row>
    <row r="3149" spans="1:8">
      <c r="A3149" t="s">
        <v>1120</v>
      </c>
      <c r="B3149" t="s">
        <v>38</v>
      </c>
      <c r="D3149" t="s">
        <v>39</v>
      </c>
      <c r="E3149">
        <v>5.04152122143E-13</v>
      </c>
      <c r="F3149" s="37">
        <v>7.9298446164212239E-13</v>
      </c>
      <c r="G3149" s="37">
        <v>7.9298446164212239E-13</v>
      </c>
      <c r="H3149" s="37">
        <v>7.9298446164212239E-13</v>
      </c>
    </row>
    <row r="3150" spans="1:8">
      <c r="A3150" t="s">
        <v>1120</v>
      </c>
      <c r="B3150" t="s">
        <v>40</v>
      </c>
      <c r="C3150" t="s">
        <v>1121</v>
      </c>
      <c r="D3150" t="s">
        <v>39</v>
      </c>
      <c r="E3150" s="20">
        <v>3.2910739113699999E-10</v>
      </c>
      <c r="F3150" s="37">
        <v>6.5868429433451598E-10</v>
      </c>
      <c r="G3150" s="37">
        <v>6.5868429433451598E-10</v>
      </c>
      <c r="H3150" s="37">
        <v>6.5868429433451598E-10</v>
      </c>
    </row>
    <row r="3151" spans="1:8">
      <c r="A3151" t="s">
        <v>1120</v>
      </c>
      <c r="B3151" t="s">
        <v>42</v>
      </c>
      <c r="C3151" t="s">
        <v>1121</v>
      </c>
      <c r="D3151" t="s">
        <v>39</v>
      </c>
      <c r="E3151">
        <v>4.0768663341300003E-11</v>
      </c>
      <c r="F3151" s="37">
        <v>3.0756352218836008E-11</v>
      </c>
      <c r="G3151" s="37">
        <v>3.0756352218836008E-11</v>
      </c>
      <c r="H3151" s="37">
        <v>3.0756352218836008E-11</v>
      </c>
    </row>
    <row r="3152" spans="1:8">
      <c r="A3152" t="s">
        <v>1120</v>
      </c>
      <c r="B3152" t="s">
        <v>43</v>
      </c>
      <c r="C3152" t="s">
        <v>1121</v>
      </c>
      <c r="D3152" t="s">
        <v>39</v>
      </c>
      <c r="E3152" s="20">
        <v>2.8621136792400001E-11</v>
      </c>
      <c r="F3152" s="37">
        <v>1.420912403570168E-10</v>
      </c>
      <c r="G3152" s="37">
        <v>1.420912403570168E-10</v>
      </c>
      <c r="H3152" s="37">
        <v>1.420912403570168E-10</v>
      </c>
    </row>
    <row r="3153" spans="1:8">
      <c r="A3153" t="s">
        <v>1120</v>
      </c>
      <c r="B3153" t="s">
        <v>44</v>
      </c>
      <c r="C3153" t="s">
        <v>1121</v>
      </c>
      <c r="D3153" t="s">
        <v>39</v>
      </c>
      <c r="E3153">
        <v>0</v>
      </c>
      <c r="F3153" s="37">
        <v>0</v>
      </c>
      <c r="G3153" s="37">
        <v>0</v>
      </c>
      <c r="H3153" s="37">
        <v>0</v>
      </c>
    </row>
    <row r="3154" spans="1:8">
      <c r="A3154" t="s">
        <v>1120</v>
      </c>
      <c r="B3154" t="s">
        <v>58</v>
      </c>
      <c r="D3154" t="s">
        <v>39</v>
      </c>
      <c r="E3154" s="20">
        <v>0</v>
      </c>
      <c r="F3154" s="37">
        <v>0</v>
      </c>
      <c r="G3154" s="37">
        <v>0</v>
      </c>
      <c r="H3154" s="37">
        <v>0</v>
      </c>
    </row>
    <row r="3155" spans="1:8">
      <c r="A3155" t="s">
        <v>1120</v>
      </c>
      <c r="B3155" t="s">
        <v>59</v>
      </c>
      <c r="C3155" t="s">
        <v>1121</v>
      </c>
      <c r="D3155" t="s">
        <v>39</v>
      </c>
      <c r="E3155" s="20">
        <v>1.0116309038600001E-9</v>
      </c>
      <c r="F3155" s="37">
        <v>2.3657340695229199E-9</v>
      </c>
      <c r="G3155" s="37">
        <v>2.3657340695229199E-9</v>
      </c>
      <c r="H3155" s="37">
        <v>2.3657340695229199E-9</v>
      </c>
    </row>
    <row r="3156" spans="1:8">
      <c r="A3156" t="s">
        <v>1120</v>
      </c>
      <c r="B3156" t="s">
        <v>124</v>
      </c>
      <c r="C3156" t="s">
        <v>1121</v>
      </c>
      <c r="D3156" t="s">
        <v>39</v>
      </c>
      <c r="E3156">
        <v>0</v>
      </c>
      <c r="F3156" s="37">
        <v>0</v>
      </c>
      <c r="G3156" s="37">
        <v>0</v>
      </c>
      <c r="H3156" s="37">
        <v>0</v>
      </c>
    </row>
    <row r="3157" spans="1:8">
      <c r="A3157" t="s">
        <v>1120</v>
      </c>
      <c r="B3157" t="s">
        <v>125</v>
      </c>
      <c r="C3157" t="s">
        <v>1121</v>
      </c>
      <c r="D3157" t="s">
        <v>39</v>
      </c>
      <c r="E3157" s="20">
        <v>4.51694614991E-8</v>
      </c>
      <c r="F3157" s="37">
        <v>9.3029053102514001E-10</v>
      </c>
      <c r="G3157" s="37">
        <v>9.3029053102514001E-10</v>
      </c>
      <c r="H3157" s="37">
        <v>9.3029053102514001E-10</v>
      </c>
    </row>
    <row r="3158" spans="1:8">
      <c r="A3158" t="s">
        <v>1120</v>
      </c>
      <c r="B3158" t="s">
        <v>45</v>
      </c>
      <c r="D3158" t="s">
        <v>39</v>
      </c>
      <c r="E3158" s="20">
        <v>4.6873908898300002E-11</v>
      </c>
      <c r="F3158" s="37">
        <v>1.5740095114707331E-11</v>
      </c>
      <c r="G3158" s="37">
        <v>1.5740095114707331E-11</v>
      </c>
      <c r="H3158" s="37">
        <v>1.5740095114707331E-11</v>
      </c>
    </row>
    <row r="3159" spans="1:8">
      <c r="A3159" t="s">
        <v>1120</v>
      </c>
      <c r="B3159" t="s">
        <v>46</v>
      </c>
      <c r="C3159" t="s">
        <v>1121</v>
      </c>
      <c r="D3159" t="s">
        <v>39</v>
      </c>
      <c r="E3159">
        <v>0</v>
      </c>
      <c r="F3159" s="37">
        <v>0</v>
      </c>
      <c r="G3159" s="37">
        <v>0</v>
      </c>
      <c r="H3159" s="37">
        <v>0</v>
      </c>
    </row>
    <row r="3160" spans="1:8">
      <c r="A3160" t="s">
        <v>1120</v>
      </c>
      <c r="B3160" t="s">
        <v>47</v>
      </c>
      <c r="C3160" t="s">
        <v>1121</v>
      </c>
      <c r="D3160" t="s">
        <v>39</v>
      </c>
      <c r="E3160" s="20">
        <v>9.4987417077299997E-12</v>
      </c>
      <c r="F3160" s="37">
        <v>7.7624160014498405E-12</v>
      </c>
      <c r="G3160" s="37">
        <v>7.7624160014498405E-12</v>
      </c>
      <c r="H3160" s="37">
        <v>7.7624160014498405E-12</v>
      </c>
    </row>
    <row r="3161" spans="1:8">
      <c r="A3161" t="s">
        <v>1120</v>
      </c>
      <c r="B3161" t="s">
        <v>48</v>
      </c>
      <c r="C3161" t="s">
        <v>1121</v>
      </c>
      <c r="D3161" t="s">
        <v>39</v>
      </c>
      <c r="E3161">
        <v>0</v>
      </c>
      <c r="F3161" s="37">
        <v>0</v>
      </c>
      <c r="G3161" s="37">
        <v>0</v>
      </c>
      <c r="H3161" s="37">
        <v>0</v>
      </c>
    </row>
    <row r="3162" spans="1:8">
      <c r="A3162" t="s">
        <v>1120</v>
      </c>
      <c r="B3162" t="s">
        <v>49</v>
      </c>
      <c r="C3162" t="s">
        <v>1121</v>
      </c>
      <c r="D3162" t="s">
        <v>39</v>
      </c>
      <c r="E3162">
        <v>0</v>
      </c>
      <c r="F3162" s="37">
        <v>0</v>
      </c>
      <c r="G3162" s="37">
        <v>0</v>
      </c>
      <c r="H3162" s="37">
        <v>0</v>
      </c>
    </row>
    <row r="3163" spans="1:8">
      <c r="A3163" t="s">
        <v>1120</v>
      </c>
      <c r="B3163" t="s">
        <v>50</v>
      </c>
      <c r="C3163" t="s">
        <v>1121</v>
      </c>
      <c r="D3163" t="s">
        <v>39</v>
      </c>
      <c r="E3163" s="20">
        <v>1.3716319777200001E-10</v>
      </c>
      <c r="F3163" s="37">
        <v>1.0246581517906041E-10</v>
      </c>
      <c r="G3163" s="37">
        <v>1.0246581517906041E-10</v>
      </c>
      <c r="H3163" s="37">
        <v>1.0246581517906041E-10</v>
      </c>
    </row>
    <row r="3164" spans="1:8">
      <c r="A3164" t="s">
        <v>1120</v>
      </c>
      <c r="B3164" t="s">
        <v>51</v>
      </c>
      <c r="C3164" t="s">
        <v>1121</v>
      </c>
      <c r="D3164" t="s">
        <v>39</v>
      </c>
      <c r="E3164" s="20">
        <v>2.64090124097E-9</v>
      </c>
      <c r="F3164" s="37">
        <v>8.6887742775622826E-10</v>
      </c>
      <c r="G3164" s="37">
        <v>8.6887742775622826E-10</v>
      </c>
      <c r="H3164" s="37">
        <v>8.6887742775622826E-10</v>
      </c>
    </row>
    <row r="3165" spans="1:8">
      <c r="A3165" t="s">
        <v>1120</v>
      </c>
      <c r="B3165" t="s">
        <v>52</v>
      </c>
      <c r="C3165" t="s">
        <v>1121</v>
      </c>
      <c r="D3165" t="s">
        <v>39</v>
      </c>
      <c r="E3165">
        <v>0</v>
      </c>
      <c r="F3165" s="37">
        <v>0</v>
      </c>
      <c r="G3165" s="37">
        <v>0</v>
      </c>
      <c r="H3165" s="37">
        <v>0</v>
      </c>
    </row>
    <row r="3166" spans="1:8">
      <c r="A3166" t="s">
        <v>1122</v>
      </c>
      <c r="B3166" t="s">
        <v>38</v>
      </c>
      <c r="D3166" t="s">
        <v>39</v>
      </c>
      <c r="E3166" s="20">
        <v>0</v>
      </c>
      <c r="F3166" s="37">
        <v>0</v>
      </c>
      <c r="G3166" s="37">
        <v>0</v>
      </c>
      <c r="H3166" s="37">
        <v>0</v>
      </c>
    </row>
    <row r="3167" spans="1:8">
      <c r="A3167" t="s">
        <v>1122</v>
      </c>
      <c r="B3167" t="s">
        <v>40</v>
      </c>
      <c r="D3167" t="s">
        <v>39</v>
      </c>
      <c r="E3167">
        <v>0</v>
      </c>
      <c r="F3167" s="37">
        <v>0</v>
      </c>
      <c r="G3167" s="37">
        <v>0</v>
      </c>
      <c r="H3167" s="37">
        <v>0</v>
      </c>
    </row>
    <row r="3168" spans="1:8">
      <c r="A3168" t="s">
        <v>1122</v>
      </c>
      <c r="B3168" t="s">
        <v>42</v>
      </c>
      <c r="D3168" t="s">
        <v>39</v>
      </c>
      <c r="E3168">
        <v>0</v>
      </c>
      <c r="F3168" s="37">
        <v>0</v>
      </c>
      <c r="G3168" s="37">
        <v>0</v>
      </c>
      <c r="H3168" s="37">
        <v>0</v>
      </c>
    </row>
    <row r="3169" spans="1:8">
      <c r="A3169" t="s">
        <v>1122</v>
      </c>
      <c r="B3169" t="s">
        <v>43</v>
      </c>
      <c r="D3169" t="s">
        <v>39</v>
      </c>
      <c r="E3169">
        <v>0</v>
      </c>
      <c r="F3169" s="37">
        <v>0</v>
      </c>
      <c r="G3169" s="37">
        <v>0</v>
      </c>
      <c r="H3169" s="37">
        <v>0</v>
      </c>
    </row>
    <row r="3170" spans="1:8">
      <c r="A3170" t="s">
        <v>1122</v>
      </c>
      <c r="B3170" t="s">
        <v>44</v>
      </c>
      <c r="D3170" t="s">
        <v>39</v>
      </c>
      <c r="E3170">
        <v>0</v>
      </c>
      <c r="F3170" s="37">
        <v>0</v>
      </c>
      <c r="G3170" s="37">
        <v>0</v>
      </c>
      <c r="H3170" s="37">
        <v>0</v>
      </c>
    </row>
    <row r="3171" spans="1:8">
      <c r="A3171" t="s">
        <v>1123</v>
      </c>
      <c r="B3171" t="s">
        <v>127</v>
      </c>
      <c r="C3171" t="s">
        <v>1121</v>
      </c>
      <c r="D3171" t="s">
        <v>39</v>
      </c>
      <c r="E3171">
        <v>2.0962528833500001E-7</v>
      </c>
      <c r="F3171" s="37">
        <v>1.2702759676411981E-8</v>
      </c>
      <c r="G3171" s="37">
        <v>1.2702759676411981E-8</v>
      </c>
      <c r="H3171" s="37">
        <v>1.2702759676411981E-8</v>
      </c>
    </row>
    <row r="3172" spans="1:8">
      <c r="A3172" t="s">
        <v>1124</v>
      </c>
      <c r="B3172" t="s">
        <v>127</v>
      </c>
      <c r="C3172" t="s">
        <v>1121</v>
      </c>
      <c r="D3172" t="s">
        <v>39</v>
      </c>
      <c r="E3172" s="20">
        <v>4.7457930065299999E-7</v>
      </c>
      <c r="F3172" s="37">
        <v>2.4148367526449208E-8</v>
      </c>
      <c r="G3172" s="37">
        <v>2.4148367526449208E-8</v>
      </c>
      <c r="H3172" s="37">
        <v>2.4148367526449208E-8</v>
      </c>
    </row>
    <row r="3173" spans="1:8">
      <c r="A3173" t="s">
        <v>1125</v>
      </c>
      <c r="B3173" t="s">
        <v>45</v>
      </c>
      <c r="D3173" t="s">
        <v>39</v>
      </c>
      <c r="E3173">
        <v>0</v>
      </c>
      <c r="F3173" s="37">
        <v>0</v>
      </c>
      <c r="G3173" s="37">
        <v>0</v>
      </c>
      <c r="H3173" s="37">
        <v>0</v>
      </c>
    </row>
    <row r="3174" spans="1:8">
      <c r="A3174" t="s">
        <v>1125</v>
      </c>
      <c r="B3174" t="s">
        <v>46</v>
      </c>
      <c r="D3174" t="s">
        <v>39</v>
      </c>
      <c r="E3174">
        <v>0</v>
      </c>
      <c r="F3174" s="37">
        <v>0</v>
      </c>
      <c r="G3174" s="37">
        <v>0</v>
      </c>
      <c r="H3174" s="37">
        <v>0</v>
      </c>
    </row>
    <row r="3175" spans="1:8">
      <c r="A3175" t="s">
        <v>1125</v>
      </c>
      <c r="B3175" t="s">
        <v>47</v>
      </c>
      <c r="C3175" t="s">
        <v>1126</v>
      </c>
      <c r="D3175" t="s">
        <v>39</v>
      </c>
      <c r="E3175">
        <v>0</v>
      </c>
      <c r="F3175" s="37">
        <v>0</v>
      </c>
      <c r="G3175" s="37">
        <v>0</v>
      </c>
      <c r="H3175" s="37">
        <v>0</v>
      </c>
    </row>
    <row r="3176" spans="1:8">
      <c r="A3176" t="s">
        <v>1125</v>
      </c>
      <c r="B3176" t="s">
        <v>48</v>
      </c>
      <c r="C3176" t="s">
        <v>1126</v>
      </c>
      <c r="D3176" t="s">
        <v>39</v>
      </c>
      <c r="E3176">
        <v>0</v>
      </c>
      <c r="F3176" s="37">
        <v>0</v>
      </c>
      <c r="G3176" s="37">
        <v>0</v>
      </c>
      <c r="H3176" s="37">
        <v>0</v>
      </c>
    </row>
    <row r="3177" spans="1:8">
      <c r="A3177" t="s">
        <v>1125</v>
      </c>
      <c r="B3177" t="s">
        <v>49</v>
      </c>
      <c r="C3177" t="s">
        <v>1126</v>
      </c>
      <c r="D3177" t="s">
        <v>39</v>
      </c>
      <c r="E3177">
        <v>0</v>
      </c>
      <c r="F3177" s="37">
        <v>0</v>
      </c>
      <c r="G3177" s="37">
        <v>0</v>
      </c>
      <c r="H3177" s="37">
        <v>0</v>
      </c>
    </row>
    <row r="3178" spans="1:8">
      <c r="A3178" t="s">
        <v>1125</v>
      </c>
      <c r="B3178" t="s">
        <v>50</v>
      </c>
      <c r="C3178" t="s">
        <v>1126</v>
      </c>
      <c r="D3178" t="s">
        <v>39</v>
      </c>
      <c r="E3178">
        <v>0</v>
      </c>
      <c r="F3178" s="37">
        <v>0</v>
      </c>
      <c r="G3178" s="37">
        <v>0</v>
      </c>
      <c r="H3178" s="37">
        <v>0</v>
      </c>
    </row>
    <row r="3179" spans="1:8">
      <c r="A3179" t="s">
        <v>1125</v>
      </c>
      <c r="B3179" t="s">
        <v>51</v>
      </c>
      <c r="C3179" t="s">
        <v>1126</v>
      </c>
      <c r="D3179" t="s">
        <v>39</v>
      </c>
      <c r="E3179">
        <v>0</v>
      </c>
      <c r="F3179" s="37">
        <v>0</v>
      </c>
      <c r="G3179" s="37">
        <v>0</v>
      </c>
      <c r="H3179" s="37">
        <v>0</v>
      </c>
    </row>
    <row r="3180" spans="1:8">
      <c r="A3180" t="s">
        <v>1125</v>
      </c>
      <c r="B3180" t="s">
        <v>52</v>
      </c>
      <c r="C3180" t="s">
        <v>1126</v>
      </c>
      <c r="D3180" t="s">
        <v>39</v>
      </c>
      <c r="E3180">
        <v>0</v>
      </c>
      <c r="F3180" s="37">
        <v>0</v>
      </c>
      <c r="G3180" s="37">
        <v>0</v>
      </c>
      <c r="H3180" s="37">
        <v>0</v>
      </c>
    </row>
    <row r="3181" spans="1:8">
      <c r="A3181" t="s">
        <v>1127</v>
      </c>
      <c r="B3181" t="s">
        <v>45</v>
      </c>
      <c r="D3181" t="s">
        <v>39</v>
      </c>
      <c r="E3181">
        <v>0</v>
      </c>
      <c r="F3181" s="37">
        <v>0</v>
      </c>
      <c r="G3181" s="37">
        <v>0</v>
      </c>
      <c r="H3181" s="37">
        <v>0</v>
      </c>
    </row>
    <row r="3182" spans="1:8">
      <c r="A3182" t="s">
        <v>1127</v>
      </c>
      <c r="B3182" t="s">
        <v>46</v>
      </c>
      <c r="D3182" t="s">
        <v>39</v>
      </c>
      <c r="E3182">
        <v>0</v>
      </c>
      <c r="F3182" s="37">
        <v>0</v>
      </c>
      <c r="G3182" s="37">
        <v>0</v>
      </c>
      <c r="H3182" s="37">
        <v>0</v>
      </c>
    </row>
    <row r="3183" spans="1:8">
      <c r="A3183" t="s">
        <v>1127</v>
      </c>
      <c r="B3183" t="s">
        <v>47</v>
      </c>
      <c r="C3183" t="s">
        <v>1128</v>
      </c>
      <c r="D3183" t="s">
        <v>39</v>
      </c>
      <c r="E3183">
        <v>0</v>
      </c>
      <c r="F3183" s="37">
        <v>0</v>
      </c>
      <c r="G3183" s="37">
        <v>0</v>
      </c>
      <c r="H3183" s="37">
        <v>0</v>
      </c>
    </row>
    <row r="3184" spans="1:8">
      <c r="A3184" t="s">
        <v>1127</v>
      </c>
      <c r="B3184" t="s">
        <v>48</v>
      </c>
      <c r="C3184" t="s">
        <v>1128</v>
      </c>
      <c r="D3184" t="s">
        <v>39</v>
      </c>
      <c r="E3184">
        <v>0</v>
      </c>
      <c r="F3184" s="37">
        <v>0</v>
      </c>
      <c r="G3184" s="37">
        <v>0</v>
      </c>
      <c r="H3184" s="37">
        <v>0</v>
      </c>
    </row>
    <row r="3185" spans="1:8">
      <c r="A3185" t="s">
        <v>1127</v>
      </c>
      <c r="B3185" t="s">
        <v>49</v>
      </c>
      <c r="C3185" t="s">
        <v>1128</v>
      </c>
      <c r="D3185" t="s">
        <v>39</v>
      </c>
      <c r="E3185">
        <v>0</v>
      </c>
      <c r="F3185" s="37">
        <v>0</v>
      </c>
      <c r="G3185" s="37">
        <v>0</v>
      </c>
      <c r="H3185" s="37">
        <v>0</v>
      </c>
    </row>
    <row r="3186" spans="1:8">
      <c r="A3186" t="s">
        <v>1127</v>
      </c>
      <c r="B3186" t="s">
        <v>50</v>
      </c>
      <c r="C3186" t="s">
        <v>1128</v>
      </c>
      <c r="D3186" t="s">
        <v>39</v>
      </c>
      <c r="E3186">
        <v>0</v>
      </c>
      <c r="F3186" s="37">
        <v>0</v>
      </c>
      <c r="G3186" s="37">
        <v>0</v>
      </c>
      <c r="H3186" s="37">
        <v>0</v>
      </c>
    </row>
    <row r="3187" spans="1:8">
      <c r="A3187" t="s">
        <v>1127</v>
      </c>
      <c r="B3187" t="s">
        <v>51</v>
      </c>
      <c r="C3187" t="s">
        <v>1128</v>
      </c>
      <c r="D3187" t="s">
        <v>39</v>
      </c>
      <c r="E3187">
        <v>0</v>
      </c>
      <c r="F3187" s="37">
        <v>0</v>
      </c>
      <c r="G3187" s="37">
        <v>0</v>
      </c>
      <c r="H3187" s="37">
        <v>0</v>
      </c>
    </row>
    <row r="3188" spans="1:8">
      <c r="A3188" t="s">
        <v>1127</v>
      </c>
      <c r="B3188" t="s">
        <v>52</v>
      </c>
      <c r="C3188" t="s">
        <v>1128</v>
      </c>
      <c r="D3188" t="s">
        <v>39</v>
      </c>
      <c r="E3188">
        <v>0</v>
      </c>
      <c r="F3188" s="37">
        <v>0</v>
      </c>
      <c r="G3188" s="37">
        <v>0</v>
      </c>
      <c r="H3188" s="37">
        <v>0</v>
      </c>
    </row>
    <row r="3189" spans="1:8">
      <c r="A3189" t="s">
        <v>1129</v>
      </c>
      <c r="B3189" t="s">
        <v>45</v>
      </c>
      <c r="D3189" t="s">
        <v>39</v>
      </c>
      <c r="E3189">
        <v>0</v>
      </c>
      <c r="F3189" s="37">
        <v>0</v>
      </c>
      <c r="G3189" s="37">
        <v>0</v>
      </c>
      <c r="H3189" s="37">
        <v>0</v>
      </c>
    </row>
    <row r="3190" spans="1:8">
      <c r="A3190" t="s">
        <v>1129</v>
      </c>
      <c r="B3190" t="s">
        <v>46</v>
      </c>
      <c r="D3190" t="s">
        <v>39</v>
      </c>
      <c r="E3190">
        <v>0</v>
      </c>
      <c r="F3190" s="37">
        <v>0</v>
      </c>
      <c r="G3190" s="37">
        <v>0</v>
      </c>
      <c r="H3190" s="37">
        <v>0</v>
      </c>
    </row>
    <row r="3191" spans="1:8">
      <c r="A3191" t="s">
        <v>1129</v>
      </c>
      <c r="B3191" t="s">
        <v>47</v>
      </c>
      <c r="C3191" t="s">
        <v>1130</v>
      </c>
      <c r="D3191" t="s">
        <v>39</v>
      </c>
      <c r="E3191">
        <v>0</v>
      </c>
      <c r="F3191" s="37">
        <v>0</v>
      </c>
      <c r="G3191" s="37">
        <v>0</v>
      </c>
      <c r="H3191" s="37">
        <v>0</v>
      </c>
    </row>
    <row r="3192" spans="1:8">
      <c r="A3192" t="s">
        <v>1129</v>
      </c>
      <c r="B3192" t="s">
        <v>48</v>
      </c>
      <c r="C3192" t="s">
        <v>1130</v>
      </c>
      <c r="D3192" t="s">
        <v>39</v>
      </c>
      <c r="E3192">
        <v>0</v>
      </c>
      <c r="F3192" s="37">
        <v>0</v>
      </c>
      <c r="G3192" s="37">
        <v>0</v>
      </c>
      <c r="H3192" s="37">
        <v>0</v>
      </c>
    </row>
    <row r="3193" spans="1:8">
      <c r="A3193" t="s">
        <v>1129</v>
      </c>
      <c r="B3193" t="s">
        <v>49</v>
      </c>
      <c r="C3193" t="s">
        <v>1130</v>
      </c>
      <c r="D3193" t="s">
        <v>39</v>
      </c>
      <c r="E3193">
        <v>0</v>
      </c>
      <c r="F3193" s="37">
        <v>0</v>
      </c>
      <c r="G3193" s="37">
        <v>0</v>
      </c>
      <c r="H3193" s="37">
        <v>0</v>
      </c>
    </row>
    <row r="3194" spans="1:8">
      <c r="A3194" t="s">
        <v>1129</v>
      </c>
      <c r="B3194" t="s">
        <v>50</v>
      </c>
      <c r="C3194" t="s">
        <v>1130</v>
      </c>
      <c r="D3194" t="s">
        <v>39</v>
      </c>
      <c r="E3194">
        <v>0</v>
      </c>
      <c r="F3194" s="37">
        <v>0</v>
      </c>
      <c r="G3194" s="37">
        <v>0</v>
      </c>
      <c r="H3194" s="37">
        <v>0</v>
      </c>
    </row>
    <row r="3195" spans="1:8">
      <c r="A3195" t="s">
        <v>1129</v>
      </c>
      <c r="B3195" t="s">
        <v>51</v>
      </c>
      <c r="C3195" t="s">
        <v>1130</v>
      </c>
      <c r="D3195" t="s">
        <v>39</v>
      </c>
      <c r="E3195">
        <v>0</v>
      </c>
      <c r="F3195" s="37">
        <v>0</v>
      </c>
      <c r="G3195" s="37">
        <v>0</v>
      </c>
      <c r="H3195" s="37">
        <v>0</v>
      </c>
    </row>
    <row r="3196" spans="1:8">
      <c r="A3196" t="s">
        <v>1129</v>
      </c>
      <c r="B3196" t="s">
        <v>52</v>
      </c>
      <c r="C3196" t="s">
        <v>1130</v>
      </c>
      <c r="D3196" t="s">
        <v>39</v>
      </c>
      <c r="E3196">
        <v>0</v>
      </c>
      <c r="F3196" s="37">
        <v>0</v>
      </c>
      <c r="G3196" s="37">
        <v>0</v>
      </c>
      <c r="H3196" s="37">
        <v>0</v>
      </c>
    </row>
    <row r="3197" spans="1:8">
      <c r="A3197" t="s">
        <v>1131</v>
      </c>
      <c r="B3197" t="s">
        <v>45</v>
      </c>
      <c r="D3197" t="s">
        <v>39</v>
      </c>
      <c r="E3197">
        <v>0</v>
      </c>
      <c r="F3197" s="37">
        <v>0</v>
      </c>
      <c r="G3197" s="37">
        <v>0</v>
      </c>
      <c r="H3197" s="37">
        <v>0</v>
      </c>
    </row>
    <row r="3198" spans="1:8">
      <c r="A3198" t="s">
        <v>1131</v>
      </c>
      <c r="B3198" t="s">
        <v>46</v>
      </c>
      <c r="D3198" t="s">
        <v>39</v>
      </c>
      <c r="E3198">
        <v>0</v>
      </c>
      <c r="F3198" s="37">
        <v>0</v>
      </c>
      <c r="G3198" s="37">
        <v>0</v>
      </c>
      <c r="H3198" s="37">
        <v>0</v>
      </c>
    </row>
    <row r="3199" spans="1:8">
      <c r="A3199" t="s">
        <v>1131</v>
      </c>
      <c r="B3199" t="s">
        <v>47</v>
      </c>
      <c r="C3199" t="s">
        <v>1132</v>
      </c>
      <c r="D3199" t="s">
        <v>39</v>
      </c>
      <c r="E3199">
        <v>0</v>
      </c>
      <c r="F3199" s="37">
        <v>0</v>
      </c>
      <c r="G3199" s="37">
        <v>0</v>
      </c>
      <c r="H3199" s="37">
        <v>0</v>
      </c>
    </row>
    <row r="3200" spans="1:8">
      <c r="A3200" t="s">
        <v>1131</v>
      </c>
      <c r="B3200" t="s">
        <v>48</v>
      </c>
      <c r="C3200" t="s">
        <v>1132</v>
      </c>
      <c r="D3200" t="s">
        <v>39</v>
      </c>
      <c r="E3200">
        <v>0</v>
      </c>
      <c r="F3200" s="37">
        <v>0</v>
      </c>
      <c r="G3200" s="37">
        <v>0</v>
      </c>
      <c r="H3200" s="37">
        <v>0</v>
      </c>
    </row>
    <row r="3201" spans="1:8">
      <c r="A3201" t="s">
        <v>1131</v>
      </c>
      <c r="B3201" t="s">
        <v>49</v>
      </c>
      <c r="C3201" t="s">
        <v>1132</v>
      </c>
      <c r="D3201" t="s">
        <v>39</v>
      </c>
      <c r="E3201">
        <v>0</v>
      </c>
      <c r="F3201" s="37">
        <v>0</v>
      </c>
      <c r="G3201" s="37">
        <v>0</v>
      </c>
      <c r="H3201" s="37">
        <v>0</v>
      </c>
    </row>
    <row r="3202" spans="1:8">
      <c r="A3202" t="s">
        <v>1131</v>
      </c>
      <c r="B3202" t="s">
        <v>50</v>
      </c>
      <c r="C3202" t="s">
        <v>1132</v>
      </c>
      <c r="D3202" t="s">
        <v>39</v>
      </c>
      <c r="E3202">
        <v>0</v>
      </c>
      <c r="F3202" s="37">
        <v>0</v>
      </c>
      <c r="G3202" s="37">
        <v>0</v>
      </c>
      <c r="H3202" s="37">
        <v>0</v>
      </c>
    </row>
    <row r="3203" spans="1:8">
      <c r="A3203" t="s">
        <v>1131</v>
      </c>
      <c r="B3203" t="s">
        <v>51</v>
      </c>
      <c r="C3203" t="s">
        <v>1132</v>
      </c>
      <c r="D3203" t="s">
        <v>39</v>
      </c>
      <c r="E3203">
        <v>0</v>
      </c>
      <c r="F3203" s="37">
        <v>0</v>
      </c>
      <c r="G3203" s="37">
        <v>0</v>
      </c>
      <c r="H3203" s="37">
        <v>0</v>
      </c>
    </row>
    <row r="3204" spans="1:8">
      <c r="A3204" t="s">
        <v>1131</v>
      </c>
      <c r="B3204" t="s">
        <v>52</v>
      </c>
      <c r="C3204" t="s">
        <v>1132</v>
      </c>
      <c r="D3204" t="s">
        <v>39</v>
      </c>
      <c r="E3204">
        <v>0</v>
      </c>
      <c r="F3204" s="37">
        <v>0</v>
      </c>
      <c r="G3204" s="37">
        <v>0</v>
      </c>
      <c r="H3204" s="37">
        <v>0</v>
      </c>
    </row>
    <row r="3205" spans="1:8">
      <c r="A3205" t="s">
        <v>1133</v>
      </c>
      <c r="B3205" t="s">
        <v>58</v>
      </c>
      <c r="D3205" t="s">
        <v>39</v>
      </c>
      <c r="E3205">
        <v>0</v>
      </c>
      <c r="F3205" s="37">
        <v>0</v>
      </c>
      <c r="G3205" s="37">
        <v>0</v>
      </c>
      <c r="H3205" s="37">
        <v>0</v>
      </c>
    </row>
    <row r="3206" spans="1:8">
      <c r="A3206" t="s">
        <v>1133</v>
      </c>
      <c r="B3206" t="s">
        <v>59</v>
      </c>
      <c r="C3206" t="s">
        <v>1134</v>
      </c>
      <c r="D3206" t="s">
        <v>39</v>
      </c>
      <c r="E3206">
        <v>0</v>
      </c>
      <c r="F3206" s="37">
        <v>0</v>
      </c>
      <c r="G3206" s="37">
        <v>0</v>
      </c>
      <c r="H3206" s="37">
        <v>0</v>
      </c>
    </row>
    <row r="3207" spans="1:8">
      <c r="A3207" t="s">
        <v>1135</v>
      </c>
      <c r="B3207" t="s">
        <v>58</v>
      </c>
      <c r="D3207" t="s">
        <v>39</v>
      </c>
      <c r="E3207">
        <v>0</v>
      </c>
      <c r="F3207" s="37">
        <v>0</v>
      </c>
      <c r="G3207" s="37">
        <v>0</v>
      </c>
      <c r="H3207" s="37">
        <v>0</v>
      </c>
    </row>
    <row r="3208" spans="1:8">
      <c r="A3208" t="s">
        <v>1135</v>
      </c>
      <c r="B3208" t="s">
        <v>59</v>
      </c>
      <c r="C3208" t="s">
        <v>1136</v>
      </c>
      <c r="D3208" t="s">
        <v>39</v>
      </c>
      <c r="E3208">
        <v>0</v>
      </c>
      <c r="F3208" s="37">
        <v>0</v>
      </c>
      <c r="G3208" s="37">
        <v>0</v>
      </c>
      <c r="H3208" s="37">
        <v>0</v>
      </c>
    </row>
    <row r="3209" spans="1:8">
      <c r="A3209" t="s">
        <v>1137</v>
      </c>
      <c r="B3209" t="s">
        <v>58</v>
      </c>
      <c r="D3209" t="s">
        <v>39</v>
      </c>
      <c r="E3209">
        <v>0</v>
      </c>
      <c r="F3209" s="37">
        <v>0</v>
      </c>
      <c r="G3209" s="37">
        <v>0</v>
      </c>
      <c r="H3209" s="37">
        <v>0</v>
      </c>
    </row>
    <row r="3210" spans="1:8">
      <c r="A3210" t="s">
        <v>1137</v>
      </c>
      <c r="B3210" t="s">
        <v>59</v>
      </c>
      <c r="C3210" t="s">
        <v>1138</v>
      </c>
      <c r="D3210" t="s">
        <v>39</v>
      </c>
      <c r="E3210">
        <v>0</v>
      </c>
      <c r="F3210" s="37">
        <v>0</v>
      </c>
      <c r="G3210" s="37">
        <v>0</v>
      </c>
      <c r="H3210" s="37">
        <v>0</v>
      </c>
    </row>
    <row r="3211" spans="1:8">
      <c r="A3211" t="s">
        <v>1139</v>
      </c>
      <c r="B3211" t="s">
        <v>58</v>
      </c>
      <c r="D3211" t="s">
        <v>39</v>
      </c>
      <c r="E3211">
        <v>0</v>
      </c>
      <c r="F3211" s="37">
        <v>0</v>
      </c>
      <c r="G3211" s="37">
        <v>0</v>
      </c>
      <c r="H3211" s="37">
        <v>0</v>
      </c>
    </row>
    <row r="3212" spans="1:8">
      <c r="A3212" t="s">
        <v>1139</v>
      </c>
      <c r="B3212" t="s">
        <v>59</v>
      </c>
      <c r="C3212" t="s">
        <v>1140</v>
      </c>
      <c r="D3212" t="s">
        <v>39</v>
      </c>
      <c r="E3212" s="20">
        <v>2.2087054548600001E-14</v>
      </c>
      <c r="F3212" s="37">
        <v>2.4665618069513603E-14</v>
      </c>
      <c r="G3212" s="37">
        <v>2.4665618069513603E-14</v>
      </c>
      <c r="H3212" s="37">
        <v>2.4665618069513603E-14</v>
      </c>
    </row>
    <row r="3213" spans="1:8">
      <c r="A3213" t="s">
        <v>1141</v>
      </c>
      <c r="B3213" t="s">
        <v>38</v>
      </c>
      <c r="D3213" t="s">
        <v>39</v>
      </c>
      <c r="E3213">
        <v>0</v>
      </c>
      <c r="F3213" s="37">
        <v>0</v>
      </c>
      <c r="G3213" s="37">
        <v>0</v>
      </c>
      <c r="H3213" s="37">
        <v>0</v>
      </c>
    </row>
    <row r="3214" spans="1:8">
      <c r="A3214" t="s">
        <v>1141</v>
      </c>
      <c r="B3214" t="s">
        <v>40</v>
      </c>
      <c r="D3214" t="s">
        <v>39</v>
      </c>
      <c r="E3214" s="20">
        <v>1.8852011406000001E-17</v>
      </c>
      <c r="F3214" s="37">
        <v>1.3689592898447921E-17</v>
      </c>
      <c r="G3214" s="37">
        <v>1.3689592898447921E-17</v>
      </c>
      <c r="H3214" s="37">
        <v>1.3689592898447921E-17</v>
      </c>
    </row>
    <row r="3215" spans="1:8">
      <c r="A3215" t="s">
        <v>1141</v>
      </c>
      <c r="B3215" t="s">
        <v>42</v>
      </c>
      <c r="D3215" t="s">
        <v>39</v>
      </c>
      <c r="E3215">
        <v>5.73277909585E-16</v>
      </c>
      <c r="F3215" s="37">
        <v>1.926391473738388E-15</v>
      </c>
      <c r="G3215" s="37">
        <v>1.926391473738388E-15</v>
      </c>
      <c r="H3215" s="37">
        <v>1.926391473738388E-15</v>
      </c>
    </row>
    <row r="3216" spans="1:8">
      <c r="A3216" t="s">
        <v>1141</v>
      </c>
      <c r="B3216" t="s">
        <v>43</v>
      </c>
      <c r="D3216" t="s">
        <v>39</v>
      </c>
      <c r="E3216">
        <v>0</v>
      </c>
      <c r="F3216" s="37">
        <v>0</v>
      </c>
      <c r="G3216" s="37">
        <v>0</v>
      </c>
      <c r="H3216" s="37">
        <v>0</v>
      </c>
    </row>
    <row r="3217" spans="1:8">
      <c r="A3217" t="s">
        <v>1141</v>
      </c>
      <c r="B3217" t="s">
        <v>44</v>
      </c>
      <c r="D3217" t="s">
        <v>39</v>
      </c>
      <c r="E3217">
        <v>0</v>
      </c>
      <c r="F3217" s="37">
        <v>0</v>
      </c>
      <c r="G3217" s="37">
        <v>0</v>
      </c>
      <c r="H3217" s="37">
        <v>0</v>
      </c>
    </row>
    <row r="3218" spans="1:8">
      <c r="A3218" t="s">
        <v>1142</v>
      </c>
      <c r="B3218" t="s">
        <v>38</v>
      </c>
      <c r="D3218" t="s">
        <v>113</v>
      </c>
      <c r="E3218" s="20">
        <v>0</v>
      </c>
      <c r="F3218" s="37">
        <v>0</v>
      </c>
      <c r="G3218" s="37">
        <v>0</v>
      </c>
      <c r="H3218" s="37">
        <v>0</v>
      </c>
    </row>
    <row r="3219" spans="1:8">
      <c r="A3219" t="s">
        <v>1142</v>
      </c>
      <c r="B3219" t="s">
        <v>40</v>
      </c>
      <c r="C3219" t="s">
        <v>1143</v>
      </c>
      <c r="D3219" t="s">
        <v>113</v>
      </c>
      <c r="E3219">
        <v>0</v>
      </c>
      <c r="F3219" s="37">
        <v>0</v>
      </c>
      <c r="G3219" s="37">
        <v>0</v>
      </c>
      <c r="H3219" s="37">
        <v>0</v>
      </c>
    </row>
    <row r="3220" spans="1:8">
      <c r="A3220" t="s">
        <v>1142</v>
      </c>
      <c r="B3220" t="s">
        <v>42</v>
      </c>
      <c r="C3220" t="s">
        <v>1143</v>
      </c>
      <c r="D3220" t="s">
        <v>113</v>
      </c>
      <c r="E3220">
        <v>4.8680677407699999E-15</v>
      </c>
      <c r="F3220" s="37">
        <v>2.3415905420446803E-15</v>
      </c>
      <c r="G3220" s="37">
        <v>2.3415905420446803E-15</v>
      </c>
      <c r="H3220" s="37">
        <v>2.3415905420446803E-15</v>
      </c>
    </row>
    <row r="3221" spans="1:8">
      <c r="A3221" t="s">
        <v>1142</v>
      </c>
      <c r="B3221" t="s">
        <v>43</v>
      </c>
      <c r="C3221" t="s">
        <v>1143</v>
      </c>
      <c r="D3221" t="s">
        <v>113</v>
      </c>
      <c r="E3221">
        <v>0</v>
      </c>
      <c r="F3221" s="37">
        <v>0</v>
      </c>
      <c r="G3221" s="37">
        <v>0</v>
      </c>
      <c r="H3221" s="37">
        <v>0</v>
      </c>
    </row>
    <row r="3222" spans="1:8">
      <c r="A3222" t="s">
        <v>1142</v>
      </c>
      <c r="B3222" t="s">
        <v>44</v>
      </c>
      <c r="C3222" t="s">
        <v>1143</v>
      </c>
      <c r="D3222" t="s">
        <v>113</v>
      </c>
      <c r="E3222">
        <v>0</v>
      </c>
      <c r="F3222" s="37">
        <v>0</v>
      </c>
      <c r="G3222" s="37">
        <v>0</v>
      </c>
      <c r="H3222" s="37">
        <v>0</v>
      </c>
    </row>
    <row r="3223" spans="1:8">
      <c r="A3223" t="s">
        <v>1144</v>
      </c>
      <c r="B3223" t="s">
        <v>38</v>
      </c>
      <c r="D3223" t="s">
        <v>113</v>
      </c>
      <c r="E3223" s="20">
        <v>0</v>
      </c>
      <c r="F3223" s="37">
        <v>0</v>
      </c>
      <c r="G3223" s="37">
        <v>0</v>
      </c>
      <c r="H3223" s="37">
        <v>0</v>
      </c>
    </row>
    <row r="3224" spans="1:8">
      <c r="A3224" t="s">
        <v>1144</v>
      </c>
      <c r="B3224" t="s">
        <v>40</v>
      </c>
      <c r="C3224" t="s">
        <v>1145</v>
      </c>
      <c r="D3224" t="s">
        <v>113</v>
      </c>
      <c r="E3224">
        <v>0</v>
      </c>
      <c r="F3224" s="37">
        <v>0</v>
      </c>
      <c r="G3224" s="37">
        <v>0</v>
      </c>
      <c r="H3224" s="37">
        <v>0</v>
      </c>
    </row>
    <row r="3225" spans="1:8">
      <c r="A3225" t="s">
        <v>1144</v>
      </c>
      <c r="B3225" t="s">
        <v>42</v>
      </c>
      <c r="C3225" t="s">
        <v>1145</v>
      </c>
      <c r="D3225" t="s">
        <v>113</v>
      </c>
      <c r="E3225">
        <v>0</v>
      </c>
      <c r="F3225" s="37">
        <v>0</v>
      </c>
      <c r="G3225" s="37">
        <v>0</v>
      </c>
      <c r="H3225" s="37">
        <v>0</v>
      </c>
    </row>
    <row r="3226" spans="1:8">
      <c r="A3226" t="s">
        <v>1144</v>
      </c>
      <c r="B3226" t="s">
        <v>43</v>
      </c>
      <c r="C3226" t="s">
        <v>1145</v>
      </c>
      <c r="D3226" t="s">
        <v>113</v>
      </c>
      <c r="E3226">
        <v>0</v>
      </c>
      <c r="F3226" s="37">
        <v>0</v>
      </c>
      <c r="G3226" s="37">
        <v>0</v>
      </c>
      <c r="H3226" s="37">
        <v>0</v>
      </c>
    </row>
    <row r="3227" spans="1:8">
      <c r="A3227" t="s">
        <v>1144</v>
      </c>
      <c r="B3227" t="s">
        <v>44</v>
      </c>
      <c r="C3227" t="s">
        <v>1145</v>
      </c>
      <c r="D3227" t="s">
        <v>113</v>
      </c>
      <c r="E3227">
        <v>0</v>
      </c>
      <c r="F3227" s="37">
        <v>0</v>
      </c>
      <c r="G3227" s="37">
        <v>0</v>
      </c>
      <c r="H3227" s="37">
        <v>0</v>
      </c>
    </row>
    <row r="3228" spans="1:8">
      <c r="A3228" t="s">
        <v>1144</v>
      </c>
      <c r="B3228" t="s">
        <v>45</v>
      </c>
      <c r="D3228" t="s">
        <v>113</v>
      </c>
      <c r="E3228">
        <v>0</v>
      </c>
      <c r="F3228" s="37">
        <v>0</v>
      </c>
      <c r="G3228" s="37">
        <v>0</v>
      </c>
      <c r="H3228" s="37">
        <v>0</v>
      </c>
    </row>
    <row r="3229" spans="1:8">
      <c r="A3229" t="s">
        <v>1144</v>
      </c>
      <c r="B3229" t="s">
        <v>46</v>
      </c>
      <c r="C3229" t="s">
        <v>1145</v>
      </c>
      <c r="D3229" t="s">
        <v>113</v>
      </c>
      <c r="E3229">
        <v>0</v>
      </c>
      <c r="F3229" s="37">
        <v>0</v>
      </c>
      <c r="G3229" s="37">
        <v>0</v>
      </c>
      <c r="H3229" s="37">
        <v>0</v>
      </c>
    </row>
    <row r="3230" spans="1:8">
      <c r="A3230" t="s">
        <v>1144</v>
      </c>
      <c r="B3230" t="s">
        <v>47</v>
      </c>
      <c r="C3230" t="s">
        <v>1145</v>
      </c>
      <c r="D3230" t="s">
        <v>113</v>
      </c>
      <c r="E3230">
        <v>0</v>
      </c>
      <c r="F3230" s="37">
        <v>0</v>
      </c>
      <c r="G3230" s="37">
        <v>0</v>
      </c>
      <c r="H3230" s="37">
        <v>0</v>
      </c>
    </row>
    <row r="3231" spans="1:8">
      <c r="A3231" t="s">
        <v>1144</v>
      </c>
      <c r="B3231" t="s">
        <v>48</v>
      </c>
      <c r="C3231" t="s">
        <v>1145</v>
      </c>
      <c r="D3231" t="s">
        <v>113</v>
      </c>
      <c r="E3231">
        <v>0</v>
      </c>
      <c r="F3231" s="37">
        <v>0</v>
      </c>
      <c r="G3231" s="37">
        <v>0</v>
      </c>
      <c r="H3231" s="37">
        <v>0</v>
      </c>
    </row>
    <row r="3232" spans="1:8">
      <c r="A3232" t="s">
        <v>1144</v>
      </c>
      <c r="B3232" t="s">
        <v>49</v>
      </c>
      <c r="C3232" t="s">
        <v>1145</v>
      </c>
      <c r="D3232" t="s">
        <v>113</v>
      </c>
      <c r="E3232">
        <v>0</v>
      </c>
      <c r="F3232" s="37">
        <v>0</v>
      </c>
      <c r="G3232" s="37">
        <v>0</v>
      </c>
      <c r="H3232" s="37">
        <v>0</v>
      </c>
    </row>
    <row r="3233" spans="1:8">
      <c r="A3233" t="s">
        <v>1144</v>
      </c>
      <c r="B3233" t="s">
        <v>50</v>
      </c>
      <c r="C3233" t="s">
        <v>1145</v>
      </c>
      <c r="D3233" t="s">
        <v>113</v>
      </c>
      <c r="E3233">
        <v>0</v>
      </c>
      <c r="F3233" s="37">
        <v>0</v>
      </c>
      <c r="G3233" s="37">
        <v>0</v>
      </c>
      <c r="H3233" s="37">
        <v>0</v>
      </c>
    </row>
    <row r="3234" spans="1:8">
      <c r="A3234" t="s">
        <v>1144</v>
      </c>
      <c r="B3234" t="s">
        <v>51</v>
      </c>
      <c r="C3234" t="s">
        <v>1145</v>
      </c>
      <c r="D3234" t="s">
        <v>113</v>
      </c>
      <c r="E3234">
        <v>0</v>
      </c>
      <c r="F3234" s="37">
        <v>0</v>
      </c>
      <c r="G3234" s="37">
        <v>0</v>
      </c>
      <c r="H3234" s="37">
        <v>0</v>
      </c>
    </row>
    <row r="3235" spans="1:8">
      <c r="A3235" t="s">
        <v>1144</v>
      </c>
      <c r="B3235" t="s">
        <v>52</v>
      </c>
      <c r="C3235" t="s">
        <v>1145</v>
      </c>
      <c r="D3235" t="s">
        <v>113</v>
      </c>
      <c r="E3235">
        <v>0</v>
      </c>
      <c r="F3235" s="37">
        <v>0</v>
      </c>
      <c r="G3235" s="37">
        <v>0</v>
      </c>
      <c r="H3235" s="37">
        <v>0</v>
      </c>
    </row>
    <row r="3236" spans="1:8">
      <c r="A3236" t="s">
        <v>1146</v>
      </c>
      <c r="B3236" t="s">
        <v>38</v>
      </c>
      <c r="D3236" t="s">
        <v>113</v>
      </c>
      <c r="E3236">
        <v>0</v>
      </c>
      <c r="F3236" s="37">
        <v>0</v>
      </c>
      <c r="G3236" s="37">
        <v>0</v>
      </c>
      <c r="H3236" s="37">
        <v>0</v>
      </c>
    </row>
    <row r="3237" spans="1:8">
      <c r="A3237" t="s">
        <v>1146</v>
      </c>
      <c r="B3237" t="s">
        <v>40</v>
      </c>
      <c r="C3237" t="s">
        <v>1147</v>
      </c>
      <c r="D3237" t="s">
        <v>113</v>
      </c>
      <c r="E3237">
        <v>0</v>
      </c>
      <c r="F3237" s="37">
        <v>0</v>
      </c>
      <c r="G3237" s="37">
        <v>0</v>
      </c>
      <c r="H3237" s="37">
        <v>0</v>
      </c>
    </row>
    <row r="3238" spans="1:8">
      <c r="A3238" t="s">
        <v>1146</v>
      </c>
      <c r="B3238" t="s">
        <v>42</v>
      </c>
      <c r="C3238" t="s">
        <v>1147</v>
      </c>
      <c r="D3238" t="s">
        <v>113</v>
      </c>
      <c r="E3238">
        <v>1.1159426360200001E-14</v>
      </c>
      <c r="F3238" s="37">
        <v>5.3677986168872799E-15</v>
      </c>
      <c r="G3238" s="37">
        <v>5.3677986168872799E-15</v>
      </c>
      <c r="H3238" s="37">
        <v>5.3677986168872799E-15</v>
      </c>
    </row>
    <row r="3239" spans="1:8">
      <c r="A3239" t="s">
        <v>1146</v>
      </c>
      <c r="B3239" t="s">
        <v>43</v>
      </c>
      <c r="C3239" t="s">
        <v>1147</v>
      </c>
      <c r="D3239" t="s">
        <v>113</v>
      </c>
      <c r="E3239">
        <v>0</v>
      </c>
      <c r="F3239" s="37">
        <v>0</v>
      </c>
      <c r="G3239" s="37">
        <v>0</v>
      </c>
      <c r="H3239" s="37">
        <v>0</v>
      </c>
    </row>
    <row r="3240" spans="1:8">
      <c r="A3240" t="s">
        <v>1146</v>
      </c>
      <c r="B3240" t="s">
        <v>44</v>
      </c>
      <c r="C3240" t="s">
        <v>1147</v>
      </c>
      <c r="D3240" t="s">
        <v>113</v>
      </c>
      <c r="E3240">
        <v>0</v>
      </c>
      <c r="F3240" s="37">
        <v>0</v>
      </c>
      <c r="G3240" s="37">
        <v>0</v>
      </c>
      <c r="H3240" s="37">
        <v>0</v>
      </c>
    </row>
    <row r="3241" spans="1:8">
      <c r="A3241" t="s">
        <v>1146</v>
      </c>
      <c r="B3241" t="s">
        <v>45</v>
      </c>
      <c r="D3241" t="s">
        <v>113</v>
      </c>
      <c r="E3241" s="20">
        <v>0</v>
      </c>
      <c r="F3241" s="37">
        <v>0</v>
      </c>
      <c r="G3241" s="37">
        <v>0</v>
      </c>
      <c r="H3241" s="37">
        <v>0</v>
      </c>
    </row>
    <row r="3242" spans="1:8">
      <c r="A3242" t="s">
        <v>1146</v>
      </c>
      <c r="B3242" t="s">
        <v>46</v>
      </c>
      <c r="C3242" t="s">
        <v>1147</v>
      </c>
      <c r="D3242" t="s">
        <v>113</v>
      </c>
      <c r="E3242">
        <v>0</v>
      </c>
      <c r="F3242" s="37">
        <v>0</v>
      </c>
      <c r="G3242" s="37">
        <v>0</v>
      </c>
      <c r="H3242" s="37">
        <v>0</v>
      </c>
    </row>
    <row r="3243" spans="1:8">
      <c r="A3243" t="s">
        <v>1146</v>
      </c>
      <c r="B3243" t="s">
        <v>47</v>
      </c>
      <c r="C3243" t="s">
        <v>1147</v>
      </c>
      <c r="D3243" t="s">
        <v>113</v>
      </c>
      <c r="E3243">
        <v>0</v>
      </c>
      <c r="F3243" s="37">
        <v>0</v>
      </c>
      <c r="G3243" s="37">
        <v>0</v>
      </c>
      <c r="H3243" s="37">
        <v>0</v>
      </c>
    </row>
    <row r="3244" spans="1:8">
      <c r="A3244" t="s">
        <v>1146</v>
      </c>
      <c r="B3244" t="s">
        <v>48</v>
      </c>
      <c r="C3244" t="s">
        <v>1147</v>
      </c>
      <c r="D3244" t="s">
        <v>113</v>
      </c>
      <c r="E3244">
        <v>0</v>
      </c>
      <c r="F3244" s="37">
        <v>0</v>
      </c>
      <c r="G3244" s="37">
        <v>0</v>
      </c>
      <c r="H3244" s="37">
        <v>0</v>
      </c>
    </row>
    <row r="3245" spans="1:8">
      <c r="A3245" t="s">
        <v>1146</v>
      </c>
      <c r="B3245" t="s">
        <v>49</v>
      </c>
      <c r="C3245" t="s">
        <v>1147</v>
      </c>
      <c r="D3245" t="s">
        <v>113</v>
      </c>
      <c r="E3245">
        <v>0</v>
      </c>
      <c r="F3245" s="37">
        <v>0</v>
      </c>
      <c r="G3245" s="37">
        <v>0</v>
      </c>
      <c r="H3245" s="37">
        <v>0</v>
      </c>
    </row>
    <row r="3246" spans="1:8">
      <c r="A3246" t="s">
        <v>1146</v>
      </c>
      <c r="B3246" t="s">
        <v>50</v>
      </c>
      <c r="C3246" t="s">
        <v>1147</v>
      </c>
      <c r="D3246" t="s">
        <v>113</v>
      </c>
      <c r="E3246">
        <v>0</v>
      </c>
      <c r="F3246" s="37">
        <v>0</v>
      </c>
      <c r="G3246" s="37">
        <v>0</v>
      </c>
      <c r="H3246" s="37">
        <v>0</v>
      </c>
    </row>
    <row r="3247" spans="1:8">
      <c r="A3247" t="s">
        <v>1146</v>
      </c>
      <c r="B3247" t="s">
        <v>51</v>
      </c>
      <c r="C3247" t="s">
        <v>1147</v>
      </c>
      <c r="D3247" t="s">
        <v>113</v>
      </c>
      <c r="E3247">
        <v>0</v>
      </c>
      <c r="F3247" s="37">
        <v>0</v>
      </c>
      <c r="G3247" s="37">
        <v>0</v>
      </c>
      <c r="H3247" s="37">
        <v>0</v>
      </c>
    </row>
    <row r="3248" spans="1:8">
      <c r="A3248" t="s">
        <v>1146</v>
      </c>
      <c r="B3248" t="s">
        <v>52</v>
      </c>
      <c r="C3248" t="s">
        <v>1147</v>
      </c>
      <c r="D3248" t="s">
        <v>113</v>
      </c>
      <c r="E3248">
        <v>0</v>
      </c>
      <c r="F3248" s="37">
        <v>0</v>
      </c>
      <c r="G3248" s="37">
        <v>0</v>
      </c>
      <c r="H3248" s="37">
        <v>0</v>
      </c>
    </row>
    <row r="3249" spans="1:8">
      <c r="A3249" t="s">
        <v>1148</v>
      </c>
      <c r="B3249" t="s">
        <v>38</v>
      </c>
      <c r="D3249" t="s">
        <v>113</v>
      </c>
      <c r="E3249" s="20">
        <v>5.0848039330899999E-16</v>
      </c>
      <c r="F3249" s="37">
        <v>4.9889718671450402E-12</v>
      </c>
      <c r="G3249" s="37">
        <v>4.9889718671450402E-12</v>
      </c>
      <c r="H3249" s="37">
        <v>4.9889718671450402E-12</v>
      </c>
    </row>
    <row r="3250" spans="1:8">
      <c r="A3250" t="s">
        <v>1148</v>
      </c>
      <c r="B3250" t="s">
        <v>40</v>
      </c>
      <c r="C3250" t="s">
        <v>1149</v>
      </c>
      <c r="D3250" t="s">
        <v>113</v>
      </c>
      <c r="E3250" s="20">
        <v>6.8226451190100001E-8</v>
      </c>
      <c r="F3250" s="37">
        <v>1.0715098105642161E-7</v>
      </c>
      <c r="G3250" s="37">
        <v>1.0715098105642161E-7</v>
      </c>
      <c r="H3250" s="37">
        <v>1.0715098105642161E-7</v>
      </c>
    </row>
    <row r="3251" spans="1:8">
      <c r="A3251" t="s">
        <v>1148</v>
      </c>
      <c r="B3251" t="s">
        <v>42</v>
      </c>
      <c r="C3251" t="s">
        <v>1149</v>
      </c>
      <c r="D3251" t="s">
        <v>113</v>
      </c>
      <c r="E3251">
        <v>2.93664519278E-7</v>
      </c>
      <c r="F3251" s="37">
        <v>1.6117076723937399E-6</v>
      </c>
      <c r="G3251" s="37">
        <v>1.6117076723937399E-6</v>
      </c>
      <c r="H3251" s="37">
        <v>1.6117076723937399E-6</v>
      </c>
    </row>
    <row r="3252" spans="1:8">
      <c r="A3252" t="s">
        <v>1148</v>
      </c>
      <c r="B3252" t="s">
        <v>43</v>
      </c>
      <c r="C3252" t="s">
        <v>1149</v>
      </c>
      <c r="D3252" t="s">
        <v>113</v>
      </c>
      <c r="E3252">
        <v>0</v>
      </c>
      <c r="F3252" s="37">
        <v>0</v>
      </c>
      <c r="G3252" s="37">
        <v>0</v>
      </c>
      <c r="H3252" s="37">
        <v>0</v>
      </c>
    </row>
    <row r="3253" spans="1:8">
      <c r="A3253" t="s">
        <v>1148</v>
      </c>
      <c r="B3253" t="s">
        <v>44</v>
      </c>
      <c r="C3253" t="s">
        <v>1149</v>
      </c>
      <c r="D3253" t="s">
        <v>113</v>
      </c>
      <c r="E3253">
        <v>0</v>
      </c>
      <c r="F3253" s="37">
        <v>0</v>
      </c>
      <c r="G3253" s="37">
        <v>0</v>
      </c>
      <c r="H3253" s="37">
        <v>0</v>
      </c>
    </row>
    <row r="3254" spans="1:8">
      <c r="A3254" t="s">
        <v>1148</v>
      </c>
      <c r="B3254" t="s">
        <v>45</v>
      </c>
      <c r="D3254" t="s">
        <v>113</v>
      </c>
      <c r="E3254" s="20">
        <v>0</v>
      </c>
      <c r="F3254" s="37">
        <v>0</v>
      </c>
      <c r="G3254" s="37">
        <v>0</v>
      </c>
      <c r="H3254" s="37">
        <v>0</v>
      </c>
    </row>
    <row r="3255" spans="1:8">
      <c r="A3255" t="s">
        <v>1148</v>
      </c>
      <c r="B3255" t="s">
        <v>46</v>
      </c>
      <c r="C3255" t="s">
        <v>1149</v>
      </c>
      <c r="D3255" t="s">
        <v>113</v>
      </c>
      <c r="E3255">
        <v>0</v>
      </c>
      <c r="F3255" s="37">
        <v>0</v>
      </c>
      <c r="G3255" s="37">
        <v>0</v>
      </c>
      <c r="H3255" s="37">
        <v>0</v>
      </c>
    </row>
    <row r="3256" spans="1:8">
      <c r="A3256" t="s">
        <v>1148</v>
      </c>
      <c r="B3256" t="s">
        <v>47</v>
      </c>
      <c r="C3256" t="s">
        <v>1149</v>
      </c>
      <c r="D3256" t="s">
        <v>113</v>
      </c>
      <c r="E3256" s="20">
        <v>1.7438080621200001E-9</v>
      </c>
      <c r="F3256" s="37">
        <v>8.8247252610381352E-11</v>
      </c>
      <c r="G3256" s="37">
        <v>8.8247252610381352E-11</v>
      </c>
      <c r="H3256" s="37">
        <v>8.8247252610381352E-11</v>
      </c>
    </row>
    <row r="3257" spans="1:8">
      <c r="A3257" t="s">
        <v>1148</v>
      </c>
      <c r="B3257" t="s">
        <v>48</v>
      </c>
      <c r="C3257" t="s">
        <v>1149</v>
      </c>
      <c r="D3257" t="s">
        <v>113</v>
      </c>
      <c r="E3257">
        <v>0</v>
      </c>
      <c r="F3257" s="37">
        <v>0</v>
      </c>
      <c r="G3257" s="37">
        <v>0</v>
      </c>
      <c r="H3257" s="37">
        <v>0</v>
      </c>
    </row>
    <row r="3258" spans="1:8">
      <c r="A3258" t="s">
        <v>1148</v>
      </c>
      <c r="B3258" t="s">
        <v>49</v>
      </c>
      <c r="C3258" t="s">
        <v>1149</v>
      </c>
      <c r="D3258" t="s">
        <v>113</v>
      </c>
      <c r="E3258">
        <v>0</v>
      </c>
      <c r="F3258" s="37">
        <v>0</v>
      </c>
      <c r="G3258" s="37">
        <v>0</v>
      </c>
      <c r="H3258" s="37">
        <v>0</v>
      </c>
    </row>
    <row r="3259" spans="1:8">
      <c r="A3259" t="s">
        <v>1148</v>
      </c>
      <c r="B3259" t="s">
        <v>50</v>
      </c>
      <c r="C3259" t="s">
        <v>1149</v>
      </c>
      <c r="D3259" t="s">
        <v>113</v>
      </c>
      <c r="E3259" s="20">
        <v>2.0753956638599999E-6</v>
      </c>
      <c r="F3259" s="37">
        <v>1.2166351114537152E-7</v>
      </c>
      <c r="G3259" s="37">
        <v>1.2166351114537152E-7</v>
      </c>
      <c r="H3259" s="37">
        <v>1.2166351114537152E-7</v>
      </c>
    </row>
    <row r="3260" spans="1:8">
      <c r="A3260" t="s">
        <v>1148</v>
      </c>
      <c r="B3260" t="s">
        <v>51</v>
      </c>
      <c r="C3260" t="s">
        <v>1149</v>
      </c>
      <c r="D3260" t="s">
        <v>113</v>
      </c>
      <c r="E3260" s="20">
        <v>1.0981232923400001E-7</v>
      </c>
      <c r="F3260" s="37">
        <v>1.5593923999603919E-6</v>
      </c>
      <c r="G3260" s="37">
        <v>1.5593923999603919E-6</v>
      </c>
      <c r="H3260" s="37">
        <v>1.5593923999603919E-6</v>
      </c>
    </row>
    <row r="3261" spans="1:8">
      <c r="A3261" t="s">
        <v>1148</v>
      </c>
      <c r="B3261" t="s">
        <v>52</v>
      </c>
      <c r="C3261" t="s">
        <v>1149</v>
      </c>
      <c r="D3261" t="s">
        <v>113</v>
      </c>
      <c r="E3261">
        <v>0</v>
      </c>
      <c r="F3261" s="37">
        <v>0</v>
      </c>
      <c r="G3261" s="37">
        <v>0</v>
      </c>
      <c r="H3261" s="37">
        <v>0</v>
      </c>
    </row>
    <row r="3262" spans="1:8">
      <c r="A3262" t="s">
        <v>1150</v>
      </c>
      <c r="B3262" t="s">
        <v>38</v>
      </c>
      <c r="D3262" t="s">
        <v>39</v>
      </c>
      <c r="E3262" s="20">
        <v>1.70759847299E-11</v>
      </c>
      <c r="F3262" s="37">
        <v>9.8060800777540779E-12</v>
      </c>
      <c r="G3262" s="37">
        <v>9.8060800777540779E-12</v>
      </c>
      <c r="H3262" s="37">
        <v>9.8060800777540779E-12</v>
      </c>
    </row>
    <row r="3263" spans="1:8">
      <c r="A3263" t="s">
        <v>1150</v>
      </c>
      <c r="B3263" t="s">
        <v>40</v>
      </c>
      <c r="D3263" t="s">
        <v>39</v>
      </c>
      <c r="E3263" s="20">
        <v>6.2069939318300002E-18</v>
      </c>
      <c r="F3263" s="37">
        <v>4.7634083449644407E-18</v>
      </c>
      <c r="G3263" s="37">
        <v>4.7634083449644407E-18</v>
      </c>
      <c r="H3263" s="37">
        <v>4.7634083449644407E-18</v>
      </c>
    </row>
    <row r="3264" spans="1:8">
      <c r="A3264" t="s">
        <v>1150</v>
      </c>
      <c r="B3264" t="s">
        <v>42</v>
      </c>
      <c r="D3264" t="s">
        <v>39</v>
      </c>
      <c r="E3264">
        <v>0</v>
      </c>
      <c r="F3264" s="37">
        <v>0</v>
      </c>
      <c r="G3264" s="37">
        <v>0</v>
      </c>
      <c r="H3264" s="37">
        <v>0</v>
      </c>
    </row>
    <row r="3265" spans="1:8">
      <c r="A3265" t="s">
        <v>1150</v>
      </c>
      <c r="B3265" t="s">
        <v>43</v>
      </c>
      <c r="D3265" t="s">
        <v>39</v>
      </c>
      <c r="E3265">
        <v>0</v>
      </c>
      <c r="F3265" s="37">
        <v>0</v>
      </c>
      <c r="G3265" s="37">
        <v>0</v>
      </c>
      <c r="H3265" s="37">
        <v>0</v>
      </c>
    </row>
    <row r="3266" spans="1:8">
      <c r="A3266" t="s">
        <v>1150</v>
      </c>
      <c r="B3266" t="s">
        <v>44</v>
      </c>
      <c r="D3266" t="s">
        <v>39</v>
      </c>
      <c r="E3266">
        <v>0</v>
      </c>
      <c r="F3266" s="37">
        <v>0</v>
      </c>
      <c r="G3266" s="37">
        <v>0</v>
      </c>
      <c r="H3266" s="37">
        <v>0</v>
      </c>
    </row>
    <row r="3267" spans="1:8">
      <c r="A3267" t="s">
        <v>1151</v>
      </c>
      <c r="B3267" t="s">
        <v>38</v>
      </c>
      <c r="D3267" t="s">
        <v>39</v>
      </c>
      <c r="E3267">
        <v>0</v>
      </c>
      <c r="F3267" s="37">
        <v>0</v>
      </c>
      <c r="G3267" s="37">
        <v>0</v>
      </c>
      <c r="H3267" s="37">
        <v>0</v>
      </c>
    </row>
    <row r="3268" spans="1:8">
      <c r="A3268" t="s">
        <v>1151</v>
      </c>
      <c r="B3268" t="s">
        <v>40</v>
      </c>
      <c r="D3268" t="s">
        <v>39</v>
      </c>
      <c r="E3268" s="20">
        <v>1.9432651208900001E-8</v>
      </c>
      <c r="F3268" s="37">
        <v>4.4480479124641602E-8</v>
      </c>
      <c r="G3268" s="37">
        <v>4.4480479124641602E-8</v>
      </c>
      <c r="H3268" s="37">
        <v>4.4480479124641602E-8</v>
      </c>
    </row>
    <row r="3269" spans="1:8">
      <c r="A3269" t="s">
        <v>1151</v>
      </c>
      <c r="B3269" t="s">
        <v>42</v>
      </c>
      <c r="D3269" t="s">
        <v>39</v>
      </c>
      <c r="E3269">
        <v>7.9136526735400003E-10</v>
      </c>
      <c r="F3269" s="37">
        <v>4.686119607333001E-10</v>
      </c>
      <c r="G3269" s="37">
        <v>4.686119607333001E-10</v>
      </c>
      <c r="H3269" s="37">
        <v>4.686119607333001E-10</v>
      </c>
    </row>
    <row r="3270" spans="1:8">
      <c r="A3270" t="s">
        <v>1151</v>
      </c>
      <c r="B3270" t="s">
        <v>43</v>
      </c>
      <c r="D3270" t="s">
        <v>39</v>
      </c>
      <c r="E3270" s="20">
        <v>2.91330601261E-9</v>
      </c>
      <c r="F3270" s="37">
        <v>1.446327115255812E-8</v>
      </c>
      <c r="G3270" s="37">
        <v>1.446327115255812E-8</v>
      </c>
      <c r="H3270" s="37">
        <v>1.446327115255812E-8</v>
      </c>
    </row>
    <row r="3271" spans="1:8">
      <c r="A3271" t="s">
        <v>1151</v>
      </c>
      <c r="B3271" t="s">
        <v>44</v>
      </c>
      <c r="D3271" t="s">
        <v>39</v>
      </c>
      <c r="E3271">
        <v>0</v>
      </c>
      <c r="F3271" s="37">
        <v>0</v>
      </c>
      <c r="G3271" s="37">
        <v>0</v>
      </c>
      <c r="H3271" s="37">
        <v>0</v>
      </c>
    </row>
    <row r="3272" spans="1:8">
      <c r="A3272" t="s">
        <v>1151</v>
      </c>
      <c r="B3272" t="s">
        <v>58</v>
      </c>
      <c r="D3272" t="s">
        <v>39</v>
      </c>
      <c r="E3272" s="20">
        <v>0</v>
      </c>
      <c r="F3272" s="37">
        <v>0</v>
      </c>
      <c r="G3272" s="37">
        <v>0</v>
      </c>
      <c r="H3272" s="37">
        <v>0</v>
      </c>
    </row>
    <row r="3273" spans="1:8">
      <c r="A3273" t="s">
        <v>1151</v>
      </c>
      <c r="B3273" t="s">
        <v>59</v>
      </c>
      <c r="D3273" t="s">
        <v>39</v>
      </c>
      <c r="E3273" s="20">
        <v>5.6259063359999997E-9</v>
      </c>
      <c r="F3273" s="37">
        <v>1.315637776547656E-8</v>
      </c>
      <c r="G3273" s="37">
        <v>1.315637776547656E-8</v>
      </c>
      <c r="H3273" s="37">
        <v>1.315637776547656E-8</v>
      </c>
    </row>
    <row r="3274" spans="1:8">
      <c r="A3274" t="s">
        <v>1151</v>
      </c>
      <c r="B3274" t="s">
        <v>124</v>
      </c>
      <c r="D3274" t="s">
        <v>39</v>
      </c>
      <c r="E3274">
        <v>0</v>
      </c>
      <c r="F3274" s="37">
        <v>0</v>
      </c>
      <c r="G3274" s="37">
        <v>0</v>
      </c>
      <c r="H3274" s="37">
        <v>0</v>
      </c>
    </row>
    <row r="3275" spans="1:8">
      <c r="A3275" t="s">
        <v>1151</v>
      </c>
      <c r="B3275" t="s">
        <v>125</v>
      </c>
      <c r="D3275" t="s">
        <v>39</v>
      </c>
      <c r="E3275" s="20">
        <v>3.1618622527600001E-7</v>
      </c>
      <c r="F3275" s="37">
        <v>6.5120336192207755E-9</v>
      </c>
      <c r="G3275" s="37">
        <v>6.5120336192207755E-9</v>
      </c>
      <c r="H3275" s="37">
        <v>6.5120336192207755E-9</v>
      </c>
    </row>
    <row r="3276" spans="1:8">
      <c r="A3276" t="s">
        <v>1152</v>
      </c>
      <c r="B3276" t="s">
        <v>45</v>
      </c>
      <c r="D3276" t="s">
        <v>39</v>
      </c>
      <c r="E3276" s="20">
        <v>0</v>
      </c>
      <c r="F3276" s="37">
        <v>0</v>
      </c>
      <c r="G3276" s="37">
        <v>0</v>
      </c>
      <c r="H3276" s="37">
        <v>0</v>
      </c>
    </row>
    <row r="3277" spans="1:8">
      <c r="A3277" t="s">
        <v>1152</v>
      </c>
      <c r="B3277" t="s">
        <v>46</v>
      </c>
      <c r="D3277" t="s">
        <v>39</v>
      </c>
      <c r="E3277">
        <v>0</v>
      </c>
      <c r="F3277" s="37">
        <v>0</v>
      </c>
      <c r="G3277" s="37">
        <v>0</v>
      </c>
      <c r="H3277" s="37">
        <v>0</v>
      </c>
    </row>
    <row r="3278" spans="1:8">
      <c r="A3278" t="s">
        <v>1152</v>
      </c>
      <c r="B3278" t="s">
        <v>47</v>
      </c>
      <c r="D3278" t="s">
        <v>39</v>
      </c>
      <c r="E3278" s="20">
        <v>1.0272925974199999E-7</v>
      </c>
      <c r="F3278" s="37">
        <v>2.2144983805132798E-7</v>
      </c>
      <c r="G3278" s="37">
        <v>2.2144983805132798E-7</v>
      </c>
      <c r="H3278" s="37">
        <v>2.2144983805132798E-7</v>
      </c>
    </row>
    <row r="3279" spans="1:8">
      <c r="A3279" t="s">
        <v>1152</v>
      </c>
      <c r="B3279" t="s">
        <v>48</v>
      </c>
      <c r="D3279" t="s">
        <v>39</v>
      </c>
      <c r="E3279" s="20">
        <v>1.41693651297E-5</v>
      </c>
      <c r="F3279" s="37">
        <v>4.8492549678861601E-5</v>
      </c>
      <c r="G3279" s="37">
        <v>4.8492549678861601E-5</v>
      </c>
      <c r="H3279" s="37">
        <v>4.8492549678861601E-5</v>
      </c>
    </row>
    <row r="3280" spans="1:8">
      <c r="A3280" t="s">
        <v>1152</v>
      </c>
      <c r="B3280" t="s">
        <v>49</v>
      </c>
      <c r="D3280" t="s">
        <v>39</v>
      </c>
      <c r="E3280">
        <v>0</v>
      </c>
      <c r="F3280" s="37">
        <v>0</v>
      </c>
      <c r="G3280" s="37">
        <v>0</v>
      </c>
      <c r="H3280" s="37">
        <v>0</v>
      </c>
    </row>
    <row r="3281" spans="1:8">
      <c r="A3281" t="s">
        <v>1152</v>
      </c>
      <c r="B3281" t="s">
        <v>50</v>
      </c>
      <c r="D3281" t="s">
        <v>39</v>
      </c>
      <c r="E3281" s="20">
        <v>1.00723138339E-7</v>
      </c>
      <c r="F3281" s="37">
        <v>5.400106803505961E-8</v>
      </c>
      <c r="G3281" s="37">
        <v>5.400106803505961E-8</v>
      </c>
      <c r="H3281" s="37">
        <v>5.400106803505961E-8</v>
      </c>
    </row>
    <row r="3282" spans="1:8">
      <c r="A3282" t="s">
        <v>1152</v>
      </c>
      <c r="B3282" t="s">
        <v>51</v>
      </c>
      <c r="D3282" t="s">
        <v>39</v>
      </c>
      <c r="E3282" s="20">
        <v>6.8205157474000005E-7</v>
      </c>
      <c r="F3282" s="37">
        <v>9.9380598195965202E-7</v>
      </c>
      <c r="G3282" s="37">
        <v>9.9380598195965202E-7</v>
      </c>
      <c r="H3282" s="37">
        <v>9.9380598195965202E-7</v>
      </c>
    </row>
    <row r="3283" spans="1:8">
      <c r="A3283" t="s">
        <v>1152</v>
      </c>
      <c r="B3283" t="s">
        <v>52</v>
      </c>
      <c r="D3283" t="s">
        <v>39</v>
      </c>
      <c r="E3283">
        <v>0</v>
      </c>
      <c r="F3283" s="37">
        <v>0</v>
      </c>
      <c r="G3283" s="37">
        <v>0</v>
      </c>
      <c r="H3283" s="37">
        <v>0</v>
      </c>
    </row>
    <row r="3284" spans="1:8">
      <c r="A3284" t="s">
        <v>1153</v>
      </c>
      <c r="B3284" t="s">
        <v>38</v>
      </c>
      <c r="D3284" t="s">
        <v>113</v>
      </c>
      <c r="E3284">
        <v>6.8445348300800002E-17</v>
      </c>
      <c r="F3284" s="37">
        <v>6.7155375808036485E-13</v>
      </c>
      <c r="G3284" s="37">
        <v>6.7155375808036485E-13</v>
      </c>
      <c r="H3284" s="37">
        <v>6.7155375808036485E-13</v>
      </c>
    </row>
    <row r="3285" spans="1:8">
      <c r="A3285" t="s">
        <v>1153</v>
      </c>
      <c r="B3285" t="s">
        <v>40</v>
      </c>
      <c r="C3285" t="s">
        <v>1154</v>
      </c>
      <c r="D3285" t="s">
        <v>113</v>
      </c>
      <c r="E3285" s="20">
        <v>1.0835928712999999E-8</v>
      </c>
      <c r="F3285" s="37">
        <v>1.6983536652440799E-8</v>
      </c>
      <c r="G3285" s="37">
        <v>1.6983536652440799E-8</v>
      </c>
      <c r="H3285" s="37">
        <v>1.6983536652440799E-8</v>
      </c>
    </row>
    <row r="3286" spans="1:8">
      <c r="A3286" t="s">
        <v>1153</v>
      </c>
      <c r="B3286" t="s">
        <v>42</v>
      </c>
      <c r="C3286" t="s">
        <v>1154</v>
      </c>
      <c r="D3286" t="s">
        <v>113</v>
      </c>
      <c r="E3286">
        <v>3.7667235759599997E-8</v>
      </c>
      <c r="F3286" s="37">
        <v>1.5634516089710921E-6</v>
      </c>
      <c r="G3286" s="37">
        <v>1.5634516089710921E-6</v>
      </c>
      <c r="H3286" s="37">
        <v>1.5634516089710921E-6</v>
      </c>
    </row>
    <row r="3287" spans="1:8">
      <c r="A3287" t="s">
        <v>1153</v>
      </c>
      <c r="B3287" t="s">
        <v>43</v>
      </c>
      <c r="C3287" t="s">
        <v>1154</v>
      </c>
      <c r="D3287" t="s">
        <v>113</v>
      </c>
      <c r="E3287">
        <v>0</v>
      </c>
      <c r="F3287" s="37">
        <v>0</v>
      </c>
      <c r="G3287" s="37">
        <v>0</v>
      </c>
      <c r="H3287" s="37">
        <v>0</v>
      </c>
    </row>
    <row r="3288" spans="1:8">
      <c r="A3288" t="s">
        <v>1153</v>
      </c>
      <c r="B3288" t="s">
        <v>44</v>
      </c>
      <c r="C3288" t="s">
        <v>1154</v>
      </c>
      <c r="D3288" t="s">
        <v>113</v>
      </c>
      <c r="E3288">
        <v>0</v>
      </c>
      <c r="F3288" s="37">
        <v>0</v>
      </c>
      <c r="G3288" s="37">
        <v>0</v>
      </c>
      <c r="H3288" s="37">
        <v>0</v>
      </c>
    </row>
    <row r="3289" spans="1:8">
      <c r="A3289" t="s">
        <v>1153</v>
      </c>
      <c r="B3289" t="s">
        <v>45</v>
      </c>
      <c r="D3289" t="s">
        <v>113</v>
      </c>
      <c r="E3289" s="20">
        <v>0</v>
      </c>
      <c r="F3289" s="37">
        <v>0</v>
      </c>
      <c r="G3289" s="37">
        <v>0</v>
      </c>
      <c r="H3289" s="37">
        <v>0</v>
      </c>
    </row>
    <row r="3290" spans="1:8">
      <c r="A3290" t="s">
        <v>1153</v>
      </c>
      <c r="B3290" t="s">
        <v>46</v>
      </c>
      <c r="C3290" t="s">
        <v>1155</v>
      </c>
      <c r="D3290" t="s">
        <v>113</v>
      </c>
      <c r="E3290">
        <v>0</v>
      </c>
      <c r="F3290" s="37">
        <v>0</v>
      </c>
      <c r="G3290" s="37">
        <v>0</v>
      </c>
      <c r="H3290" s="37">
        <v>0</v>
      </c>
    </row>
    <row r="3291" spans="1:8">
      <c r="A3291" t="s">
        <v>1153</v>
      </c>
      <c r="B3291" t="s">
        <v>47</v>
      </c>
      <c r="C3291" t="s">
        <v>1155</v>
      </c>
      <c r="D3291" t="s">
        <v>113</v>
      </c>
      <c r="E3291" s="20">
        <v>1.3851021497799999E-10</v>
      </c>
      <c r="F3291" s="37">
        <v>7.0094559606401159E-12</v>
      </c>
      <c r="G3291" s="37">
        <v>7.0094559606401159E-12</v>
      </c>
      <c r="H3291" s="37">
        <v>7.0094559606401159E-12</v>
      </c>
    </row>
    <row r="3292" spans="1:8">
      <c r="A3292" t="s">
        <v>1153</v>
      </c>
      <c r="B3292" t="s">
        <v>48</v>
      </c>
      <c r="C3292" t="s">
        <v>1155</v>
      </c>
      <c r="D3292" t="s">
        <v>113</v>
      </c>
      <c r="E3292">
        <v>0</v>
      </c>
      <c r="F3292" s="37">
        <v>0</v>
      </c>
      <c r="G3292" s="37">
        <v>0</v>
      </c>
      <c r="H3292" s="37">
        <v>0</v>
      </c>
    </row>
    <row r="3293" spans="1:8">
      <c r="A3293" t="s">
        <v>1153</v>
      </c>
      <c r="B3293" t="s">
        <v>49</v>
      </c>
      <c r="C3293" t="s">
        <v>1155</v>
      </c>
      <c r="D3293" t="s">
        <v>113</v>
      </c>
      <c r="E3293">
        <v>0</v>
      </c>
      <c r="F3293" s="37">
        <v>0</v>
      </c>
      <c r="G3293" s="37">
        <v>0</v>
      </c>
      <c r="H3293" s="37">
        <v>0</v>
      </c>
    </row>
    <row r="3294" spans="1:8">
      <c r="A3294" t="s">
        <v>1153</v>
      </c>
      <c r="B3294" t="s">
        <v>50</v>
      </c>
      <c r="C3294" t="s">
        <v>1155</v>
      </c>
      <c r="D3294" t="s">
        <v>113</v>
      </c>
      <c r="E3294" s="20">
        <v>1.643794303E-7</v>
      </c>
      <c r="F3294" s="37">
        <v>9.6362244773514919E-9</v>
      </c>
      <c r="G3294" s="37">
        <v>9.6362244773514919E-9</v>
      </c>
      <c r="H3294" s="37">
        <v>9.6362244773514919E-9</v>
      </c>
    </row>
    <row r="3295" spans="1:8">
      <c r="A3295" t="s">
        <v>1153</v>
      </c>
      <c r="B3295" t="s">
        <v>51</v>
      </c>
      <c r="C3295" t="s">
        <v>1155</v>
      </c>
      <c r="D3295" t="s">
        <v>113</v>
      </c>
      <c r="E3295" s="20">
        <v>1.3784952531000001E-7</v>
      </c>
      <c r="F3295" s="37">
        <v>1.9575352192983401E-6</v>
      </c>
      <c r="G3295" s="37">
        <v>1.9575352192983401E-6</v>
      </c>
      <c r="H3295" s="37">
        <v>1.9575352192983401E-6</v>
      </c>
    </row>
    <row r="3296" spans="1:8">
      <c r="A3296" t="s">
        <v>1153</v>
      </c>
      <c r="B3296" t="s">
        <v>52</v>
      </c>
      <c r="C3296" t="s">
        <v>1155</v>
      </c>
      <c r="D3296" t="s">
        <v>113</v>
      </c>
      <c r="E3296">
        <v>0</v>
      </c>
      <c r="F3296" s="37">
        <v>0</v>
      </c>
      <c r="G3296" s="37">
        <v>0</v>
      </c>
      <c r="H3296" s="37">
        <v>0</v>
      </c>
    </row>
    <row r="3297" spans="1:8">
      <c r="A3297" t="s">
        <v>1156</v>
      </c>
      <c r="B3297" t="s">
        <v>127</v>
      </c>
      <c r="C3297" t="s">
        <v>1157</v>
      </c>
      <c r="D3297" t="s">
        <v>39</v>
      </c>
      <c r="E3297">
        <v>0</v>
      </c>
      <c r="F3297" s="37">
        <v>0</v>
      </c>
      <c r="G3297" s="37">
        <v>0</v>
      </c>
      <c r="H3297" s="37">
        <v>0</v>
      </c>
    </row>
    <row r="3298" spans="1:8">
      <c r="A3298" t="s">
        <v>1158</v>
      </c>
      <c r="B3298" t="s">
        <v>127</v>
      </c>
      <c r="D3298" t="s">
        <v>39</v>
      </c>
      <c r="E3298">
        <v>0</v>
      </c>
      <c r="F3298" s="37">
        <v>0</v>
      </c>
      <c r="G3298" s="37">
        <v>0</v>
      </c>
      <c r="H3298" s="37">
        <v>0</v>
      </c>
    </row>
    <row r="3299" spans="1:8">
      <c r="A3299" t="s">
        <v>1159</v>
      </c>
      <c r="B3299" t="s">
        <v>58</v>
      </c>
      <c r="D3299" t="s">
        <v>39</v>
      </c>
      <c r="E3299">
        <v>0</v>
      </c>
      <c r="F3299" s="37">
        <v>0</v>
      </c>
      <c r="G3299" s="37">
        <v>0</v>
      </c>
      <c r="H3299" s="37">
        <v>0</v>
      </c>
    </row>
    <row r="3300" spans="1:8">
      <c r="A3300" t="s">
        <v>1159</v>
      </c>
      <c r="B3300" t="s">
        <v>59</v>
      </c>
      <c r="C3300" t="s">
        <v>1160</v>
      </c>
      <c r="D3300" t="s">
        <v>39</v>
      </c>
      <c r="E3300">
        <v>0</v>
      </c>
      <c r="F3300" s="37">
        <v>0</v>
      </c>
      <c r="G3300" s="37">
        <v>0</v>
      </c>
      <c r="H3300" s="37">
        <v>0</v>
      </c>
    </row>
    <row r="3301" spans="1:8">
      <c r="A3301" t="s">
        <v>1161</v>
      </c>
      <c r="B3301" t="s">
        <v>58</v>
      </c>
      <c r="D3301" t="s">
        <v>39</v>
      </c>
      <c r="E3301">
        <v>0</v>
      </c>
      <c r="F3301" s="37">
        <v>0</v>
      </c>
      <c r="G3301" s="37">
        <v>0</v>
      </c>
      <c r="H3301" s="37">
        <v>0</v>
      </c>
    </row>
    <row r="3302" spans="1:8">
      <c r="A3302" t="s">
        <v>1161</v>
      </c>
      <c r="B3302" t="s">
        <v>59</v>
      </c>
      <c r="C3302" t="s">
        <v>1162</v>
      </c>
      <c r="D3302" t="s">
        <v>39</v>
      </c>
      <c r="E3302">
        <v>0</v>
      </c>
      <c r="F3302" s="37">
        <v>0</v>
      </c>
      <c r="G3302" s="37">
        <v>0</v>
      </c>
      <c r="H3302" s="37">
        <v>0</v>
      </c>
    </row>
    <row r="3303" spans="1:8">
      <c r="A3303" t="s">
        <v>1163</v>
      </c>
      <c r="B3303" t="s">
        <v>58</v>
      </c>
      <c r="D3303" t="s">
        <v>39</v>
      </c>
      <c r="E3303">
        <v>0</v>
      </c>
      <c r="F3303" s="37">
        <v>0</v>
      </c>
      <c r="G3303" s="37">
        <v>0</v>
      </c>
      <c r="H3303" s="37">
        <v>0</v>
      </c>
    </row>
    <row r="3304" spans="1:8">
      <c r="A3304" t="s">
        <v>1163</v>
      </c>
      <c r="B3304" t="s">
        <v>59</v>
      </c>
      <c r="C3304" t="s">
        <v>1164</v>
      </c>
      <c r="D3304" t="s">
        <v>39</v>
      </c>
      <c r="E3304">
        <v>0</v>
      </c>
      <c r="F3304" s="37">
        <v>0</v>
      </c>
      <c r="G3304" s="37">
        <v>0</v>
      </c>
      <c r="H3304" s="37">
        <v>0</v>
      </c>
    </row>
    <row r="3305" spans="1:8">
      <c r="A3305" t="s">
        <v>1165</v>
      </c>
      <c r="B3305" t="s">
        <v>58</v>
      </c>
      <c r="D3305" t="s">
        <v>39</v>
      </c>
      <c r="E3305">
        <v>0</v>
      </c>
      <c r="F3305" s="37">
        <v>0</v>
      </c>
      <c r="G3305" s="37">
        <v>0</v>
      </c>
      <c r="H3305" s="37">
        <v>0</v>
      </c>
    </row>
    <row r="3306" spans="1:8">
      <c r="A3306" t="s">
        <v>1165</v>
      </c>
      <c r="B3306" t="s">
        <v>59</v>
      </c>
      <c r="C3306" t="s">
        <v>1166</v>
      </c>
      <c r="D3306" t="s">
        <v>39</v>
      </c>
      <c r="E3306">
        <v>0</v>
      </c>
      <c r="F3306" s="37">
        <v>0</v>
      </c>
      <c r="G3306" s="37">
        <v>0</v>
      </c>
      <c r="H3306" s="37">
        <v>0</v>
      </c>
    </row>
    <row r="3307" spans="1:8">
      <c r="A3307" t="s">
        <v>1167</v>
      </c>
      <c r="B3307" t="s">
        <v>58</v>
      </c>
      <c r="D3307" t="s">
        <v>39</v>
      </c>
      <c r="E3307">
        <v>0</v>
      </c>
      <c r="F3307" s="37">
        <v>0</v>
      </c>
      <c r="G3307" s="37">
        <v>0</v>
      </c>
      <c r="H3307" s="37">
        <v>0</v>
      </c>
    </row>
    <row r="3308" spans="1:8">
      <c r="A3308" t="s">
        <v>1167</v>
      </c>
      <c r="B3308" t="s">
        <v>59</v>
      </c>
      <c r="C3308" t="s">
        <v>1168</v>
      </c>
      <c r="D3308" t="s">
        <v>39</v>
      </c>
      <c r="E3308">
        <v>0</v>
      </c>
      <c r="F3308" s="37">
        <v>0</v>
      </c>
      <c r="G3308" s="37">
        <v>0</v>
      </c>
      <c r="H3308" s="37">
        <v>0</v>
      </c>
    </row>
    <row r="3309" spans="1:8">
      <c r="A3309" t="s">
        <v>1169</v>
      </c>
      <c r="B3309" t="s">
        <v>38</v>
      </c>
      <c r="D3309" t="s">
        <v>113</v>
      </c>
      <c r="E3309">
        <v>0</v>
      </c>
      <c r="F3309" s="37">
        <v>0</v>
      </c>
      <c r="G3309" s="37">
        <v>0</v>
      </c>
      <c r="H3309" s="37">
        <v>0</v>
      </c>
    </row>
    <row r="3310" spans="1:8">
      <c r="A3310" t="s">
        <v>1169</v>
      </c>
      <c r="B3310" t="s">
        <v>40</v>
      </c>
      <c r="C3310" t="s">
        <v>1170</v>
      </c>
      <c r="D3310" t="s">
        <v>113</v>
      </c>
      <c r="E3310">
        <v>0</v>
      </c>
      <c r="F3310" s="37">
        <v>0</v>
      </c>
      <c r="G3310" s="37">
        <v>0</v>
      </c>
      <c r="H3310" s="37">
        <v>0</v>
      </c>
    </row>
    <row r="3311" spans="1:8">
      <c r="A3311" t="s">
        <v>1169</v>
      </c>
      <c r="B3311" t="s">
        <v>42</v>
      </c>
      <c r="C3311" t="s">
        <v>1170</v>
      </c>
      <c r="D3311" t="s">
        <v>113</v>
      </c>
      <c r="E3311">
        <v>0</v>
      </c>
      <c r="F3311" s="37">
        <v>0</v>
      </c>
      <c r="G3311" s="37">
        <v>0</v>
      </c>
      <c r="H3311" s="37">
        <v>0</v>
      </c>
    </row>
    <row r="3312" spans="1:8">
      <c r="A3312" t="s">
        <v>1169</v>
      </c>
      <c r="B3312" t="s">
        <v>43</v>
      </c>
      <c r="C3312" t="s">
        <v>1170</v>
      </c>
      <c r="D3312" t="s">
        <v>113</v>
      </c>
      <c r="E3312">
        <v>0</v>
      </c>
      <c r="F3312" s="37">
        <v>0</v>
      </c>
      <c r="G3312" s="37">
        <v>0</v>
      </c>
      <c r="H3312" s="37">
        <v>0</v>
      </c>
    </row>
    <row r="3313" spans="1:8">
      <c r="A3313" t="s">
        <v>1169</v>
      </c>
      <c r="B3313" t="s">
        <v>44</v>
      </c>
      <c r="C3313" t="s">
        <v>1170</v>
      </c>
      <c r="D3313" t="s">
        <v>113</v>
      </c>
      <c r="E3313">
        <v>0</v>
      </c>
      <c r="F3313" s="37">
        <v>0</v>
      </c>
      <c r="G3313" s="37">
        <v>0</v>
      </c>
      <c r="H3313" s="37">
        <v>0</v>
      </c>
    </row>
    <row r="3314" spans="1:8">
      <c r="A3314" t="s">
        <v>1171</v>
      </c>
      <c r="B3314" t="s">
        <v>58</v>
      </c>
      <c r="D3314" t="s">
        <v>39</v>
      </c>
      <c r="E3314">
        <v>0</v>
      </c>
      <c r="F3314" s="37">
        <v>0</v>
      </c>
      <c r="G3314" s="37">
        <v>0</v>
      </c>
      <c r="H3314" s="37">
        <v>0</v>
      </c>
    </row>
    <row r="3315" spans="1:8">
      <c r="A3315" t="s">
        <v>1171</v>
      </c>
      <c r="B3315" t="s">
        <v>59</v>
      </c>
      <c r="C3315" t="s">
        <v>1172</v>
      </c>
      <c r="D3315" t="s">
        <v>39</v>
      </c>
      <c r="E3315">
        <v>0</v>
      </c>
      <c r="F3315" s="37">
        <v>0</v>
      </c>
      <c r="G3315" s="37">
        <v>0</v>
      </c>
      <c r="H3315" s="37">
        <v>0</v>
      </c>
    </row>
    <row r="3316" spans="1:8">
      <c r="A3316" t="s">
        <v>1173</v>
      </c>
      <c r="B3316" t="s">
        <v>58</v>
      </c>
      <c r="D3316" t="s">
        <v>39</v>
      </c>
      <c r="E3316">
        <v>0</v>
      </c>
      <c r="F3316" s="37">
        <v>0</v>
      </c>
      <c r="G3316" s="37">
        <v>0</v>
      </c>
      <c r="H3316" s="37">
        <v>0</v>
      </c>
    </row>
    <row r="3317" spans="1:8">
      <c r="A3317" t="s">
        <v>1173</v>
      </c>
      <c r="B3317" t="s">
        <v>59</v>
      </c>
      <c r="C3317" t="s">
        <v>1174</v>
      </c>
      <c r="D3317" t="s">
        <v>39</v>
      </c>
      <c r="E3317">
        <v>0</v>
      </c>
      <c r="F3317" s="37">
        <v>0</v>
      </c>
      <c r="G3317" s="37">
        <v>0</v>
      </c>
      <c r="H3317" s="37">
        <v>0</v>
      </c>
    </row>
    <row r="3318" spans="1:8">
      <c r="A3318" t="s">
        <v>1175</v>
      </c>
      <c r="B3318" t="s">
        <v>58</v>
      </c>
      <c r="D3318" t="s">
        <v>39</v>
      </c>
      <c r="E3318">
        <v>0</v>
      </c>
      <c r="F3318" s="37">
        <v>0</v>
      </c>
      <c r="G3318" s="37">
        <v>0</v>
      </c>
      <c r="H3318" s="37">
        <v>0</v>
      </c>
    </row>
    <row r="3319" spans="1:8">
      <c r="A3319" t="s">
        <v>1175</v>
      </c>
      <c r="B3319" t="s">
        <v>59</v>
      </c>
      <c r="C3319" t="s">
        <v>1176</v>
      </c>
      <c r="D3319" t="s">
        <v>39</v>
      </c>
      <c r="E3319">
        <v>0</v>
      </c>
      <c r="F3319" s="37">
        <v>0</v>
      </c>
      <c r="G3319" s="37">
        <v>0</v>
      </c>
      <c r="H3319" s="37">
        <v>0</v>
      </c>
    </row>
    <row r="3320" spans="1:8">
      <c r="A3320" t="s">
        <v>1177</v>
      </c>
      <c r="B3320" t="s">
        <v>38</v>
      </c>
      <c r="D3320" t="s">
        <v>39</v>
      </c>
      <c r="E3320" s="20">
        <v>3.7589093142299998E-20</v>
      </c>
      <c r="F3320" s="37">
        <v>4.4050749602901953E-13</v>
      </c>
      <c r="G3320" s="37">
        <v>4.4050749602901953E-13</v>
      </c>
      <c r="H3320" s="37">
        <v>4.4050749602901953E-13</v>
      </c>
    </row>
    <row r="3321" spans="1:8">
      <c r="A3321" t="s">
        <v>1177</v>
      </c>
      <c r="B3321" t="s">
        <v>40</v>
      </c>
      <c r="C3321" t="s">
        <v>1178</v>
      </c>
      <c r="D3321" t="s">
        <v>39</v>
      </c>
      <c r="E3321" s="20">
        <v>9.1991124119799996E-13</v>
      </c>
      <c r="F3321" s="37">
        <v>3.8773810750643993E-13</v>
      </c>
      <c r="G3321" s="37">
        <v>3.8773810750643993E-13</v>
      </c>
      <c r="H3321" s="37">
        <v>3.8773810750643993E-13</v>
      </c>
    </row>
    <row r="3322" spans="1:8">
      <c r="A3322" t="s">
        <v>1177</v>
      </c>
      <c r="B3322" t="s">
        <v>42</v>
      </c>
      <c r="C3322" t="s">
        <v>1178</v>
      </c>
      <c r="D3322" t="s">
        <v>39</v>
      </c>
      <c r="E3322">
        <v>0</v>
      </c>
      <c r="F3322" s="37">
        <v>0</v>
      </c>
      <c r="G3322" s="37">
        <v>0</v>
      </c>
      <c r="H3322" s="37">
        <v>0</v>
      </c>
    </row>
    <row r="3323" spans="1:8">
      <c r="A3323" t="s">
        <v>1177</v>
      </c>
      <c r="B3323" t="s">
        <v>43</v>
      </c>
      <c r="C3323" t="s">
        <v>1178</v>
      </c>
      <c r="D3323" t="s">
        <v>39</v>
      </c>
      <c r="E3323">
        <v>0</v>
      </c>
      <c r="F3323" s="37">
        <v>0</v>
      </c>
      <c r="G3323" s="37">
        <v>0</v>
      </c>
      <c r="H3323" s="37">
        <v>0</v>
      </c>
    </row>
    <row r="3324" spans="1:8">
      <c r="A3324" t="s">
        <v>1177</v>
      </c>
      <c r="B3324" t="s">
        <v>44</v>
      </c>
      <c r="C3324" t="s">
        <v>1178</v>
      </c>
      <c r="D3324" t="s">
        <v>39</v>
      </c>
      <c r="E3324">
        <v>0</v>
      </c>
      <c r="F3324" s="37">
        <v>0</v>
      </c>
      <c r="G3324" s="37">
        <v>0</v>
      </c>
      <c r="H3324" s="37">
        <v>0</v>
      </c>
    </row>
    <row r="3325" spans="1:8">
      <c r="A3325" t="s">
        <v>1177</v>
      </c>
      <c r="B3325" t="s">
        <v>46</v>
      </c>
      <c r="C3325" t="s">
        <v>1178</v>
      </c>
      <c r="D3325" t="s">
        <v>39</v>
      </c>
      <c r="E3325">
        <v>0</v>
      </c>
      <c r="F3325" s="37">
        <v>0</v>
      </c>
      <c r="G3325" s="37">
        <v>0</v>
      </c>
      <c r="H3325" s="37">
        <v>0</v>
      </c>
    </row>
    <row r="3326" spans="1:8">
      <c r="A3326" t="s">
        <v>1177</v>
      </c>
      <c r="B3326" t="s">
        <v>47</v>
      </c>
      <c r="C3326" t="s">
        <v>1178</v>
      </c>
      <c r="D3326" t="s">
        <v>39</v>
      </c>
      <c r="E3326">
        <v>0</v>
      </c>
      <c r="F3326" s="37">
        <v>0</v>
      </c>
      <c r="G3326" s="37">
        <v>0</v>
      </c>
      <c r="H3326" s="37">
        <v>0</v>
      </c>
    </row>
    <row r="3327" spans="1:8">
      <c r="A3327" t="s">
        <v>1177</v>
      </c>
      <c r="B3327" t="s">
        <v>48</v>
      </c>
      <c r="C3327" t="s">
        <v>1178</v>
      </c>
      <c r="D3327" t="s">
        <v>39</v>
      </c>
      <c r="E3327">
        <v>0</v>
      </c>
      <c r="F3327" s="37">
        <v>0</v>
      </c>
      <c r="G3327" s="37">
        <v>0</v>
      </c>
      <c r="H3327" s="37">
        <v>0</v>
      </c>
    </row>
    <row r="3328" spans="1:8">
      <c r="A3328" t="s">
        <v>1177</v>
      </c>
      <c r="B3328" t="s">
        <v>49</v>
      </c>
      <c r="C3328" t="s">
        <v>1178</v>
      </c>
      <c r="D3328" t="s">
        <v>39</v>
      </c>
      <c r="E3328">
        <v>0</v>
      </c>
      <c r="F3328" s="37">
        <v>0</v>
      </c>
      <c r="G3328" s="37">
        <v>0</v>
      </c>
      <c r="H3328" s="37">
        <v>0</v>
      </c>
    </row>
    <row r="3329" spans="1:8">
      <c r="A3329" t="s">
        <v>1177</v>
      </c>
      <c r="B3329" t="s">
        <v>50</v>
      </c>
      <c r="C3329" t="s">
        <v>1178</v>
      </c>
      <c r="D3329" t="s">
        <v>39</v>
      </c>
      <c r="E3329">
        <v>0</v>
      </c>
      <c r="F3329" s="37">
        <v>0</v>
      </c>
      <c r="G3329" s="37">
        <v>0</v>
      </c>
      <c r="H3329" s="37">
        <v>0</v>
      </c>
    </row>
    <row r="3330" spans="1:8">
      <c r="A3330" t="s">
        <v>1177</v>
      </c>
      <c r="B3330" t="s">
        <v>51</v>
      </c>
      <c r="C3330" t="s">
        <v>1178</v>
      </c>
      <c r="D3330" t="s">
        <v>39</v>
      </c>
      <c r="E3330" s="20">
        <v>1.1164364986999999E-15</v>
      </c>
      <c r="F3330" s="37">
        <v>4.1690350697587203E-15</v>
      </c>
      <c r="G3330" s="37">
        <v>4.1690350697587203E-15</v>
      </c>
      <c r="H3330" s="37">
        <v>4.1690350697587203E-15</v>
      </c>
    </row>
    <row r="3331" spans="1:8">
      <c r="A3331" t="s">
        <v>1177</v>
      </c>
      <c r="B3331" t="s">
        <v>52</v>
      </c>
      <c r="C3331" t="s">
        <v>1178</v>
      </c>
      <c r="D3331" t="s">
        <v>39</v>
      </c>
      <c r="E3331">
        <v>0</v>
      </c>
      <c r="F3331" s="37">
        <v>0</v>
      </c>
      <c r="G3331" s="37">
        <v>0</v>
      </c>
      <c r="H3331" s="37">
        <v>0</v>
      </c>
    </row>
    <row r="3332" spans="1:8">
      <c r="A3332" t="s">
        <v>1179</v>
      </c>
      <c r="B3332" t="s">
        <v>38</v>
      </c>
      <c r="D3332" t="s">
        <v>39</v>
      </c>
      <c r="E3332" s="20">
        <v>7.54994719709E-13</v>
      </c>
      <c r="F3332" s="37">
        <v>2.1200537362995216E-8</v>
      </c>
      <c r="G3332" s="37">
        <v>2.1200537362995216E-8</v>
      </c>
      <c r="H3332" s="37">
        <v>2.1200537362995216E-8</v>
      </c>
    </row>
    <row r="3333" spans="1:8">
      <c r="A3333" t="s">
        <v>1179</v>
      </c>
      <c r="B3333" t="s">
        <v>40</v>
      </c>
      <c r="C3333" t="s">
        <v>1180</v>
      </c>
      <c r="D3333" t="s">
        <v>39</v>
      </c>
      <c r="E3333" s="20">
        <v>4.4682608863900001E-6</v>
      </c>
      <c r="F3333" s="37">
        <v>8.8652207836966659E-6</v>
      </c>
      <c r="G3333" s="37">
        <v>8.8652207836966659E-6</v>
      </c>
      <c r="H3333" s="37">
        <v>8.8652207836966659E-6</v>
      </c>
    </row>
    <row r="3334" spans="1:8">
      <c r="A3334" t="s">
        <v>1179</v>
      </c>
      <c r="B3334" t="s">
        <v>42</v>
      </c>
      <c r="C3334" t="s">
        <v>1180</v>
      </c>
      <c r="D3334" t="s">
        <v>39</v>
      </c>
      <c r="E3334">
        <v>9.4238429626899999E-6</v>
      </c>
      <c r="F3334" s="37">
        <v>1.1093078184754268E-8</v>
      </c>
      <c r="G3334" s="37">
        <v>1.1093078184754268E-8</v>
      </c>
      <c r="H3334" s="37">
        <v>1.1093078184754268E-8</v>
      </c>
    </row>
    <row r="3335" spans="1:8">
      <c r="A3335" t="s">
        <v>1179</v>
      </c>
      <c r="B3335" t="s">
        <v>43</v>
      </c>
      <c r="C3335" t="s">
        <v>1180</v>
      </c>
      <c r="D3335" t="s">
        <v>39</v>
      </c>
      <c r="E3335">
        <v>0</v>
      </c>
      <c r="F3335" s="37">
        <v>0</v>
      </c>
      <c r="G3335" s="37">
        <v>0</v>
      </c>
      <c r="H3335" s="37">
        <v>0</v>
      </c>
    </row>
    <row r="3336" spans="1:8">
      <c r="A3336" t="s">
        <v>1179</v>
      </c>
      <c r="B3336" t="s">
        <v>44</v>
      </c>
      <c r="C3336" t="s">
        <v>1180</v>
      </c>
      <c r="D3336" t="s">
        <v>39</v>
      </c>
      <c r="E3336">
        <v>0</v>
      </c>
      <c r="F3336" s="37">
        <v>0</v>
      </c>
      <c r="G3336" s="37">
        <v>0</v>
      </c>
      <c r="H3336" s="37">
        <v>0</v>
      </c>
    </row>
    <row r="3337" spans="1:8">
      <c r="A3337" t="s">
        <v>1181</v>
      </c>
      <c r="B3337" t="s">
        <v>58</v>
      </c>
      <c r="D3337" t="s">
        <v>39</v>
      </c>
      <c r="E3337" s="20">
        <v>0</v>
      </c>
      <c r="F3337" s="37">
        <v>0</v>
      </c>
      <c r="G3337" s="37">
        <v>0</v>
      </c>
      <c r="H3337" s="37">
        <v>0</v>
      </c>
    </row>
    <row r="3338" spans="1:8">
      <c r="A3338" t="s">
        <v>1181</v>
      </c>
      <c r="B3338" t="s">
        <v>59</v>
      </c>
      <c r="C3338" t="s">
        <v>1182</v>
      </c>
      <c r="D3338" t="s">
        <v>39</v>
      </c>
      <c r="E3338">
        <v>0</v>
      </c>
      <c r="F3338" s="37">
        <v>0</v>
      </c>
      <c r="G3338" s="37">
        <v>0</v>
      </c>
      <c r="H3338" s="37">
        <v>0</v>
      </c>
    </row>
    <row r="3339" spans="1:8">
      <c r="A3339" t="s">
        <v>1183</v>
      </c>
      <c r="B3339" t="s">
        <v>38</v>
      </c>
      <c r="D3339" t="s">
        <v>39</v>
      </c>
      <c r="E3339">
        <v>0</v>
      </c>
      <c r="F3339" s="37">
        <v>0</v>
      </c>
      <c r="G3339" s="37">
        <v>0</v>
      </c>
      <c r="H3339" s="37">
        <v>0</v>
      </c>
    </row>
    <row r="3340" spans="1:8">
      <c r="A3340" t="s">
        <v>1183</v>
      </c>
      <c r="B3340" t="s">
        <v>40</v>
      </c>
      <c r="C3340" t="s">
        <v>1184</v>
      </c>
      <c r="D3340" t="s">
        <v>39</v>
      </c>
      <c r="E3340" s="20">
        <v>4.2562879991200001E-14</v>
      </c>
      <c r="F3340" s="37">
        <v>9.7777181976813198E-14</v>
      </c>
      <c r="G3340" s="37">
        <v>9.7777181976813198E-14</v>
      </c>
      <c r="H3340" s="37">
        <v>9.7777181976813198E-14</v>
      </c>
    </row>
    <row r="3341" spans="1:8">
      <c r="A3341" t="s">
        <v>1183</v>
      </c>
      <c r="B3341" t="s">
        <v>42</v>
      </c>
      <c r="C3341" t="s">
        <v>1184</v>
      </c>
      <c r="D3341" t="s">
        <v>39</v>
      </c>
      <c r="E3341">
        <v>0</v>
      </c>
      <c r="F3341" s="37">
        <v>0</v>
      </c>
      <c r="G3341" s="37">
        <v>0</v>
      </c>
      <c r="H3341" s="37">
        <v>0</v>
      </c>
    </row>
    <row r="3342" spans="1:8">
      <c r="A3342" t="s">
        <v>1183</v>
      </c>
      <c r="B3342" t="s">
        <v>43</v>
      </c>
      <c r="C3342" t="s">
        <v>1184</v>
      </c>
      <c r="D3342" t="s">
        <v>39</v>
      </c>
      <c r="E3342">
        <v>0</v>
      </c>
      <c r="F3342" s="37">
        <v>0</v>
      </c>
      <c r="G3342" s="37">
        <v>0</v>
      </c>
      <c r="H3342" s="37">
        <v>0</v>
      </c>
    </row>
    <row r="3343" spans="1:8">
      <c r="A3343" t="s">
        <v>1183</v>
      </c>
      <c r="B3343" t="s">
        <v>44</v>
      </c>
      <c r="C3343" t="s">
        <v>1184</v>
      </c>
      <c r="D3343" t="s">
        <v>39</v>
      </c>
      <c r="E3343">
        <v>0</v>
      </c>
      <c r="F3343" s="37">
        <v>0</v>
      </c>
      <c r="G3343" s="37">
        <v>0</v>
      </c>
      <c r="H3343" s="37">
        <v>0</v>
      </c>
    </row>
    <row r="3344" spans="1:8">
      <c r="A3344" t="s">
        <v>1183</v>
      </c>
      <c r="B3344" t="s">
        <v>46</v>
      </c>
      <c r="C3344" t="s">
        <v>1184</v>
      </c>
      <c r="D3344" t="s">
        <v>39</v>
      </c>
      <c r="E3344">
        <v>0</v>
      </c>
      <c r="F3344" s="37">
        <v>0</v>
      </c>
      <c r="G3344" s="37">
        <v>0</v>
      </c>
      <c r="H3344" s="37">
        <v>0</v>
      </c>
    </row>
    <row r="3345" spans="1:8">
      <c r="A3345" t="s">
        <v>1183</v>
      </c>
      <c r="B3345" t="s">
        <v>47</v>
      </c>
      <c r="C3345" t="s">
        <v>1184</v>
      </c>
      <c r="D3345" t="s">
        <v>39</v>
      </c>
      <c r="E3345">
        <v>0</v>
      </c>
      <c r="F3345" s="37">
        <v>0</v>
      </c>
      <c r="G3345" s="37">
        <v>0</v>
      </c>
      <c r="H3345" s="37">
        <v>0</v>
      </c>
    </row>
    <row r="3346" spans="1:8">
      <c r="A3346" t="s">
        <v>1183</v>
      </c>
      <c r="B3346" t="s">
        <v>48</v>
      </c>
      <c r="C3346" t="s">
        <v>1184</v>
      </c>
      <c r="D3346" t="s">
        <v>39</v>
      </c>
      <c r="E3346">
        <v>0</v>
      </c>
      <c r="F3346" s="37">
        <v>0</v>
      </c>
      <c r="G3346" s="37">
        <v>0</v>
      </c>
      <c r="H3346" s="37">
        <v>0</v>
      </c>
    </row>
    <row r="3347" spans="1:8">
      <c r="A3347" t="s">
        <v>1183</v>
      </c>
      <c r="B3347" t="s">
        <v>49</v>
      </c>
      <c r="C3347" t="s">
        <v>1184</v>
      </c>
      <c r="D3347" t="s">
        <v>39</v>
      </c>
      <c r="E3347">
        <v>0</v>
      </c>
      <c r="F3347" s="37">
        <v>0</v>
      </c>
      <c r="G3347" s="37">
        <v>0</v>
      </c>
      <c r="H3347" s="37">
        <v>0</v>
      </c>
    </row>
    <row r="3348" spans="1:8">
      <c r="A3348" t="s">
        <v>1183</v>
      </c>
      <c r="B3348" t="s">
        <v>50</v>
      </c>
      <c r="C3348" t="s">
        <v>1184</v>
      </c>
      <c r="D3348" t="s">
        <v>39</v>
      </c>
      <c r="E3348">
        <v>0</v>
      </c>
      <c r="F3348" s="37">
        <v>0</v>
      </c>
      <c r="G3348" s="37">
        <v>0</v>
      </c>
      <c r="H3348" s="37">
        <v>0</v>
      </c>
    </row>
    <row r="3349" spans="1:8">
      <c r="A3349" t="s">
        <v>1183</v>
      </c>
      <c r="B3349" t="s">
        <v>51</v>
      </c>
      <c r="C3349" t="s">
        <v>1184</v>
      </c>
      <c r="D3349" t="s">
        <v>39</v>
      </c>
      <c r="E3349" s="20">
        <v>1.3963693556100001E-15</v>
      </c>
      <c r="F3349" s="37">
        <v>4.2619501028111608E-15</v>
      </c>
      <c r="G3349" s="37">
        <v>4.2619501028111608E-15</v>
      </c>
      <c r="H3349" s="37">
        <v>4.2619501028111608E-15</v>
      </c>
    </row>
    <row r="3350" spans="1:8">
      <c r="A3350" t="s">
        <v>1183</v>
      </c>
      <c r="B3350" t="s">
        <v>52</v>
      </c>
      <c r="C3350" t="s">
        <v>1184</v>
      </c>
      <c r="D3350" t="s">
        <v>39</v>
      </c>
      <c r="E3350">
        <v>0</v>
      </c>
      <c r="F3350" s="37">
        <v>0</v>
      </c>
      <c r="G3350" s="37">
        <v>0</v>
      </c>
      <c r="H3350" s="37">
        <v>0</v>
      </c>
    </row>
    <row r="3351" spans="1:8">
      <c r="A3351" t="s">
        <v>1185</v>
      </c>
      <c r="B3351" t="s">
        <v>58</v>
      </c>
      <c r="D3351" t="s">
        <v>39</v>
      </c>
      <c r="E3351">
        <v>0</v>
      </c>
      <c r="F3351" s="37">
        <v>0</v>
      </c>
      <c r="G3351" s="37">
        <v>0</v>
      </c>
      <c r="H3351" s="37">
        <v>0</v>
      </c>
    </row>
    <row r="3352" spans="1:8">
      <c r="A3352" t="s">
        <v>1185</v>
      </c>
      <c r="B3352" t="s">
        <v>59</v>
      </c>
      <c r="C3352" t="s">
        <v>1186</v>
      </c>
      <c r="D3352" t="s">
        <v>39</v>
      </c>
      <c r="E3352">
        <v>0</v>
      </c>
      <c r="F3352" s="37">
        <v>0</v>
      </c>
      <c r="G3352" s="37">
        <v>0</v>
      </c>
      <c r="H3352" s="37">
        <v>0</v>
      </c>
    </row>
    <row r="3353" spans="1:8">
      <c r="A3353" t="s">
        <v>1187</v>
      </c>
      <c r="B3353" t="s">
        <v>58</v>
      </c>
      <c r="D3353" t="s">
        <v>39</v>
      </c>
      <c r="E3353">
        <v>0</v>
      </c>
      <c r="F3353" s="37">
        <v>0</v>
      </c>
      <c r="G3353" s="37">
        <v>0</v>
      </c>
      <c r="H3353" s="37">
        <v>0</v>
      </c>
    </row>
    <row r="3354" spans="1:8">
      <c r="A3354" t="s">
        <v>1187</v>
      </c>
      <c r="B3354" t="s">
        <v>59</v>
      </c>
      <c r="C3354" t="s">
        <v>1188</v>
      </c>
      <c r="D3354" t="s">
        <v>39</v>
      </c>
      <c r="E3354">
        <v>0</v>
      </c>
      <c r="F3354" s="37">
        <v>0</v>
      </c>
      <c r="G3354" s="37">
        <v>0</v>
      </c>
      <c r="H3354" s="37">
        <v>0</v>
      </c>
    </row>
    <row r="3355" spans="1:8">
      <c r="A3355" t="s">
        <v>1189</v>
      </c>
      <c r="B3355" t="s">
        <v>38</v>
      </c>
      <c r="D3355" t="s">
        <v>39</v>
      </c>
      <c r="E3355" s="20">
        <v>8.8996644022599997E-16</v>
      </c>
      <c r="F3355" s="37">
        <v>1.0429109815908209E-8</v>
      </c>
      <c r="G3355" s="37">
        <v>1.0429109815908209E-8</v>
      </c>
      <c r="H3355" s="37">
        <v>1.0429109815908209E-8</v>
      </c>
    </row>
    <row r="3356" spans="1:8">
      <c r="A3356" t="s">
        <v>1189</v>
      </c>
      <c r="B3356" t="s">
        <v>40</v>
      </c>
      <c r="C3356" t="s">
        <v>1190</v>
      </c>
      <c r="D3356" t="s">
        <v>39</v>
      </c>
      <c r="E3356" s="20">
        <v>3.59445647456E-9</v>
      </c>
      <c r="F3356" s="37">
        <v>2.8372407273888921E-9</v>
      </c>
      <c r="G3356" s="37">
        <v>2.8372407273888921E-9</v>
      </c>
      <c r="H3356" s="37">
        <v>2.8372407273888921E-9</v>
      </c>
    </row>
    <row r="3357" spans="1:8">
      <c r="A3357" t="s">
        <v>1189</v>
      </c>
      <c r="B3357" t="s">
        <v>42</v>
      </c>
      <c r="C3357" t="s">
        <v>1190</v>
      </c>
      <c r="D3357" t="s">
        <v>39</v>
      </c>
      <c r="E3357">
        <v>1.7794667962299999E-9</v>
      </c>
      <c r="F3357" s="37">
        <v>1.182006203259804E-9</v>
      </c>
      <c r="G3357" s="37">
        <v>1.182006203259804E-9</v>
      </c>
      <c r="H3357" s="37">
        <v>1.182006203259804E-9</v>
      </c>
    </row>
    <row r="3358" spans="1:8">
      <c r="A3358" t="s">
        <v>1189</v>
      </c>
      <c r="B3358" t="s">
        <v>43</v>
      </c>
      <c r="C3358" t="s">
        <v>1190</v>
      </c>
      <c r="D3358" t="s">
        <v>39</v>
      </c>
      <c r="E3358">
        <v>0</v>
      </c>
      <c r="F3358" s="37">
        <v>0</v>
      </c>
      <c r="G3358" s="37">
        <v>0</v>
      </c>
      <c r="H3358" s="37">
        <v>0</v>
      </c>
    </row>
    <row r="3359" spans="1:8">
      <c r="A3359" t="s">
        <v>1189</v>
      </c>
      <c r="B3359" t="s">
        <v>44</v>
      </c>
      <c r="C3359" t="s">
        <v>1190</v>
      </c>
      <c r="D3359" t="s">
        <v>39</v>
      </c>
      <c r="E3359">
        <v>0</v>
      </c>
      <c r="F3359" s="37">
        <v>0</v>
      </c>
      <c r="G3359" s="37">
        <v>0</v>
      </c>
      <c r="H3359" s="37">
        <v>0</v>
      </c>
    </row>
    <row r="3360" spans="1:8">
      <c r="A3360" t="s">
        <v>1189</v>
      </c>
      <c r="B3360" t="s">
        <v>45</v>
      </c>
      <c r="D3360" t="s">
        <v>39</v>
      </c>
      <c r="E3360" s="20">
        <v>0</v>
      </c>
      <c r="F3360" s="37">
        <v>0</v>
      </c>
      <c r="G3360" s="37">
        <v>0</v>
      </c>
      <c r="H3360" s="37">
        <v>0</v>
      </c>
    </row>
    <row r="3361" spans="1:8">
      <c r="A3361" t="s">
        <v>1189</v>
      </c>
      <c r="B3361" t="s">
        <v>46</v>
      </c>
      <c r="D3361" t="s">
        <v>39</v>
      </c>
      <c r="E3361">
        <v>0</v>
      </c>
      <c r="F3361" s="37">
        <v>0</v>
      </c>
      <c r="G3361" s="37">
        <v>0</v>
      </c>
      <c r="H3361" s="37">
        <v>0</v>
      </c>
    </row>
    <row r="3362" spans="1:8">
      <c r="A3362" t="s">
        <v>1189</v>
      </c>
      <c r="B3362" t="s">
        <v>47</v>
      </c>
      <c r="D3362" t="s">
        <v>39</v>
      </c>
      <c r="E3362">
        <v>0</v>
      </c>
      <c r="F3362" s="37">
        <v>0</v>
      </c>
      <c r="G3362" s="37">
        <v>0</v>
      </c>
      <c r="H3362" s="37">
        <v>0</v>
      </c>
    </row>
    <row r="3363" spans="1:8">
      <c r="A3363" t="s">
        <v>1189</v>
      </c>
      <c r="B3363" t="s">
        <v>48</v>
      </c>
      <c r="D3363" t="s">
        <v>39</v>
      </c>
      <c r="E3363">
        <v>0</v>
      </c>
      <c r="F3363" s="37">
        <v>0</v>
      </c>
      <c r="G3363" s="37">
        <v>0</v>
      </c>
      <c r="H3363" s="37">
        <v>0</v>
      </c>
    </row>
    <row r="3364" spans="1:8">
      <c r="A3364" t="s">
        <v>1189</v>
      </c>
      <c r="B3364" t="s">
        <v>49</v>
      </c>
      <c r="C3364" t="s">
        <v>1190</v>
      </c>
      <c r="D3364" t="s">
        <v>39</v>
      </c>
      <c r="E3364">
        <v>0</v>
      </c>
      <c r="F3364" s="37">
        <v>0</v>
      </c>
      <c r="G3364" s="37">
        <v>0</v>
      </c>
      <c r="H3364" s="37">
        <v>0</v>
      </c>
    </row>
    <row r="3365" spans="1:8">
      <c r="A3365" t="s">
        <v>1189</v>
      </c>
      <c r="B3365" t="s">
        <v>50</v>
      </c>
      <c r="D3365" t="s">
        <v>39</v>
      </c>
      <c r="E3365">
        <v>0</v>
      </c>
      <c r="F3365" s="37">
        <v>0</v>
      </c>
      <c r="G3365" s="37">
        <v>0</v>
      </c>
      <c r="H3365" s="37">
        <v>0</v>
      </c>
    </row>
    <row r="3366" spans="1:8">
      <c r="A3366" t="s">
        <v>1189</v>
      </c>
      <c r="B3366" t="s">
        <v>51</v>
      </c>
      <c r="C3366" t="s">
        <v>1190</v>
      </c>
      <c r="D3366" t="s">
        <v>39</v>
      </c>
      <c r="E3366" s="20">
        <v>2.1622688948699998E-9</v>
      </c>
      <c r="F3366" s="37">
        <v>1.2476100358458557E-9</v>
      </c>
      <c r="G3366" s="37">
        <v>1.2476100358458557E-9</v>
      </c>
      <c r="H3366" s="37">
        <v>1.2476100358458557E-9</v>
      </c>
    </row>
    <row r="3367" spans="1:8">
      <c r="A3367" t="s">
        <v>1189</v>
      </c>
      <c r="B3367" t="s">
        <v>52</v>
      </c>
      <c r="C3367" t="s">
        <v>1190</v>
      </c>
      <c r="D3367" t="s">
        <v>39</v>
      </c>
      <c r="E3367">
        <v>0</v>
      </c>
      <c r="F3367" s="37">
        <v>0</v>
      </c>
      <c r="G3367" s="37">
        <v>0</v>
      </c>
      <c r="H3367" s="37">
        <v>0</v>
      </c>
    </row>
    <row r="3368" spans="1:8">
      <c r="A3368" t="s">
        <v>1191</v>
      </c>
      <c r="B3368" t="s">
        <v>58</v>
      </c>
      <c r="D3368" t="s">
        <v>39</v>
      </c>
      <c r="E3368">
        <v>0</v>
      </c>
      <c r="F3368" s="37">
        <v>0</v>
      </c>
      <c r="G3368" s="37">
        <v>0</v>
      </c>
      <c r="H3368" s="37">
        <v>0</v>
      </c>
    </row>
    <row r="3369" spans="1:8">
      <c r="A3369" t="s">
        <v>1191</v>
      </c>
      <c r="B3369" t="s">
        <v>59</v>
      </c>
      <c r="C3369" t="s">
        <v>1192</v>
      </c>
      <c r="D3369" t="s">
        <v>39</v>
      </c>
      <c r="E3369">
        <v>0</v>
      </c>
      <c r="F3369" s="37">
        <v>0</v>
      </c>
      <c r="G3369" s="37">
        <v>0</v>
      </c>
      <c r="H3369" s="37">
        <v>0</v>
      </c>
    </row>
    <row r="3370" spans="1:8">
      <c r="A3370" t="s">
        <v>1193</v>
      </c>
      <c r="B3370" t="s">
        <v>38</v>
      </c>
      <c r="D3370" t="s">
        <v>39</v>
      </c>
      <c r="E3370" s="20">
        <v>1.71346290843E-14</v>
      </c>
      <c r="F3370" s="37">
        <v>4.811469220339641E-10</v>
      </c>
      <c r="G3370" s="37">
        <v>4.811469220339641E-10</v>
      </c>
      <c r="H3370" s="37">
        <v>4.811469220339641E-10</v>
      </c>
    </row>
    <row r="3371" spans="1:8">
      <c r="A3371" t="s">
        <v>1193</v>
      </c>
      <c r="B3371" t="s">
        <v>40</v>
      </c>
      <c r="C3371" t="s">
        <v>1194</v>
      </c>
      <c r="D3371" t="s">
        <v>39</v>
      </c>
      <c r="E3371" s="20">
        <v>1.00541687949E-7</v>
      </c>
      <c r="F3371" s="37">
        <v>2.0040382579820158E-7</v>
      </c>
      <c r="G3371" s="37">
        <v>2.0040382579820158E-7</v>
      </c>
      <c r="H3371" s="37">
        <v>2.0040382579820158E-7</v>
      </c>
    </row>
    <row r="3372" spans="1:8">
      <c r="A3372" t="s">
        <v>1193</v>
      </c>
      <c r="B3372" t="s">
        <v>42</v>
      </c>
      <c r="C3372" t="s">
        <v>1194</v>
      </c>
      <c r="D3372" t="s">
        <v>39</v>
      </c>
      <c r="E3372">
        <v>0</v>
      </c>
      <c r="F3372" s="37">
        <v>0</v>
      </c>
      <c r="G3372" s="37">
        <v>0</v>
      </c>
      <c r="H3372" s="37">
        <v>0</v>
      </c>
    </row>
    <row r="3373" spans="1:8">
      <c r="A3373" t="s">
        <v>1193</v>
      </c>
      <c r="B3373" t="s">
        <v>43</v>
      </c>
      <c r="C3373" t="s">
        <v>1194</v>
      </c>
      <c r="D3373" t="s">
        <v>39</v>
      </c>
      <c r="E3373">
        <v>0</v>
      </c>
      <c r="F3373" s="37">
        <v>0</v>
      </c>
      <c r="G3373" s="37">
        <v>0</v>
      </c>
      <c r="H3373" s="37">
        <v>0</v>
      </c>
    </row>
    <row r="3374" spans="1:8">
      <c r="A3374" t="s">
        <v>1193</v>
      </c>
      <c r="B3374" t="s">
        <v>44</v>
      </c>
      <c r="C3374" t="s">
        <v>1194</v>
      </c>
      <c r="D3374" t="s">
        <v>39</v>
      </c>
      <c r="E3374">
        <v>0</v>
      </c>
      <c r="F3374" s="37">
        <v>0</v>
      </c>
      <c r="G3374" s="37">
        <v>0</v>
      </c>
      <c r="H3374" s="37">
        <v>0</v>
      </c>
    </row>
    <row r="3375" spans="1:8">
      <c r="A3375" t="s">
        <v>1193</v>
      </c>
      <c r="B3375" t="s">
        <v>47</v>
      </c>
      <c r="C3375" t="s">
        <v>1194</v>
      </c>
      <c r="D3375" t="s">
        <v>39</v>
      </c>
      <c r="E3375">
        <v>0</v>
      </c>
      <c r="F3375" s="37">
        <v>0</v>
      </c>
      <c r="G3375" s="37">
        <v>0</v>
      </c>
      <c r="H3375" s="37">
        <v>0</v>
      </c>
    </row>
    <row r="3376" spans="1:8">
      <c r="A3376" t="s">
        <v>1193</v>
      </c>
      <c r="B3376" t="s">
        <v>48</v>
      </c>
      <c r="C3376" t="s">
        <v>1194</v>
      </c>
      <c r="D3376" t="s">
        <v>39</v>
      </c>
      <c r="E3376">
        <v>0</v>
      </c>
      <c r="F3376" s="37">
        <v>0</v>
      </c>
      <c r="G3376" s="37">
        <v>0</v>
      </c>
      <c r="H3376" s="37">
        <v>0</v>
      </c>
    </row>
    <row r="3377" spans="1:8">
      <c r="A3377" t="s">
        <v>1193</v>
      </c>
      <c r="B3377" t="s">
        <v>49</v>
      </c>
      <c r="C3377" t="s">
        <v>1194</v>
      </c>
      <c r="D3377" t="s">
        <v>39</v>
      </c>
      <c r="E3377">
        <v>0</v>
      </c>
      <c r="F3377" s="37">
        <v>0</v>
      </c>
      <c r="G3377" s="37">
        <v>0</v>
      </c>
      <c r="H3377" s="37">
        <v>0</v>
      </c>
    </row>
    <row r="3378" spans="1:8">
      <c r="A3378" t="s">
        <v>1193</v>
      </c>
      <c r="B3378" t="s">
        <v>50</v>
      </c>
      <c r="C3378" t="s">
        <v>1194</v>
      </c>
      <c r="D3378" t="s">
        <v>39</v>
      </c>
      <c r="E3378">
        <v>0</v>
      </c>
      <c r="F3378" s="37">
        <v>0</v>
      </c>
      <c r="G3378" s="37">
        <v>0</v>
      </c>
      <c r="H3378" s="37">
        <v>0</v>
      </c>
    </row>
    <row r="3379" spans="1:8">
      <c r="A3379" t="s">
        <v>1193</v>
      </c>
      <c r="B3379" t="s">
        <v>51</v>
      </c>
      <c r="C3379" t="s">
        <v>1194</v>
      </c>
      <c r="D3379" t="s">
        <v>39</v>
      </c>
      <c r="E3379" s="20">
        <v>1.38794386779E-14</v>
      </c>
      <c r="F3379" s="37">
        <v>1.1466094077764201E-14</v>
      </c>
      <c r="G3379" s="37">
        <v>1.1466094077764201E-14</v>
      </c>
      <c r="H3379" s="37">
        <v>1.1466094077764201E-14</v>
      </c>
    </row>
    <row r="3380" spans="1:8">
      <c r="A3380" t="s">
        <v>1193</v>
      </c>
      <c r="B3380" t="s">
        <v>52</v>
      </c>
      <c r="C3380" t="s">
        <v>1194</v>
      </c>
      <c r="D3380" t="s">
        <v>39</v>
      </c>
      <c r="E3380">
        <v>0</v>
      </c>
      <c r="F3380" s="37">
        <v>0</v>
      </c>
      <c r="G3380" s="37">
        <v>0</v>
      </c>
      <c r="H3380" s="37">
        <v>0</v>
      </c>
    </row>
    <row r="3381" spans="1:8">
      <c r="A3381" t="s">
        <v>1195</v>
      </c>
      <c r="B3381" t="s">
        <v>58</v>
      </c>
      <c r="D3381" t="s">
        <v>39</v>
      </c>
      <c r="E3381">
        <v>0</v>
      </c>
      <c r="F3381" s="37">
        <v>0</v>
      </c>
      <c r="G3381" s="37">
        <v>0</v>
      </c>
      <c r="H3381" s="37">
        <v>0</v>
      </c>
    </row>
    <row r="3382" spans="1:8">
      <c r="A3382" t="s">
        <v>1195</v>
      </c>
      <c r="B3382" t="s">
        <v>59</v>
      </c>
      <c r="C3382" t="s">
        <v>1196</v>
      </c>
      <c r="D3382" t="s">
        <v>39</v>
      </c>
      <c r="E3382">
        <v>0</v>
      </c>
      <c r="F3382" s="37">
        <v>0</v>
      </c>
      <c r="G3382" s="37">
        <v>0</v>
      </c>
      <c r="H3382" s="37">
        <v>0</v>
      </c>
    </row>
    <row r="3383" spans="1:8">
      <c r="A3383" t="s">
        <v>1197</v>
      </c>
      <c r="B3383" t="s">
        <v>40</v>
      </c>
      <c r="C3383" t="s">
        <v>1198</v>
      </c>
      <c r="D3383" t="s">
        <v>39</v>
      </c>
      <c r="E3383" s="20">
        <v>1.8610774848900001E-16</v>
      </c>
      <c r="F3383" s="37">
        <v>6.9496850585688793E-16</v>
      </c>
      <c r="G3383" s="37">
        <v>6.9496850585688793E-16</v>
      </c>
      <c r="H3383" s="37">
        <v>6.9496850585688793E-16</v>
      </c>
    </row>
    <row r="3384" spans="1:8">
      <c r="A3384" t="s">
        <v>1197</v>
      </c>
      <c r="B3384" t="s">
        <v>42</v>
      </c>
      <c r="C3384" t="s">
        <v>1198</v>
      </c>
      <c r="D3384" t="s">
        <v>39</v>
      </c>
      <c r="E3384">
        <v>0</v>
      </c>
      <c r="F3384" s="37">
        <v>0</v>
      </c>
      <c r="G3384" s="37">
        <v>0</v>
      </c>
      <c r="H3384" s="37">
        <v>0</v>
      </c>
    </row>
    <row r="3385" spans="1:8">
      <c r="A3385" t="s">
        <v>1197</v>
      </c>
      <c r="B3385" t="s">
        <v>43</v>
      </c>
      <c r="C3385" t="s">
        <v>1198</v>
      </c>
      <c r="D3385" t="s">
        <v>39</v>
      </c>
      <c r="E3385">
        <v>0</v>
      </c>
      <c r="F3385" s="37">
        <v>0</v>
      </c>
      <c r="G3385" s="37">
        <v>0</v>
      </c>
      <c r="H3385" s="37">
        <v>0</v>
      </c>
    </row>
    <row r="3386" spans="1:8">
      <c r="A3386" t="s">
        <v>1197</v>
      </c>
      <c r="B3386" t="s">
        <v>44</v>
      </c>
      <c r="C3386" t="s">
        <v>1198</v>
      </c>
      <c r="D3386" t="s">
        <v>39</v>
      </c>
      <c r="E3386">
        <v>0</v>
      </c>
      <c r="F3386" s="37">
        <v>0</v>
      </c>
      <c r="G3386" s="37">
        <v>0</v>
      </c>
      <c r="H3386" s="37">
        <v>0</v>
      </c>
    </row>
    <row r="3387" spans="1:8">
      <c r="A3387" t="s">
        <v>1197</v>
      </c>
      <c r="B3387" t="s">
        <v>46</v>
      </c>
      <c r="C3387" t="s">
        <v>1198</v>
      </c>
      <c r="D3387" t="s">
        <v>39</v>
      </c>
      <c r="E3387">
        <v>0</v>
      </c>
      <c r="F3387" s="37">
        <v>0</v>
      </c>
      <c r="G3387" s="37">
        <v>0</v>
      </c>
      <c r="H3387" s="37">
        <v>0</v>
      </c>
    </row>
    <row r="3388" spans="1:8">
      <c r="A3388" t="s">
        <v>1197</v>
      </c>
      <c r="B3388" t="s">
        <v>47</v>
      </c>
      <c r="C3388" t="s">
        <v>1198</v>
      </c>
      <c r="D3388" t="s">
        <v>39</v>
      </c>
      <c r="E3388">
        <v>0</v>
      </c>
      <c r="F3388" s="37">
        <v>0</v>
      </c>
      <c r="G3388" s="37">
        <v>0</v>
      </c>
      <c r="H3388" s="37">
        <v>0</v>
      </c>
    </row>
    <row r="3389" spans="1:8">
      <c r="A3389" t="s">
        <v>1197</v>
      </c>
      <c r="B3389" t="s">
        <v>48</v>
      </c>
      <c r="C3389" t="s">
        <v>1198</v>
      </c>
      <c r="D3389" t="s">
        <v>39</v>
      </c>
      <c r="E3389">
        <v>0</v>
      </c>
      <c r="F3389" s="37">
        <v>0</v>
      </c>
      <c r="G3389" s="37">
        <v>0</v>
      </c>
      <c r="H3389" s="37">
        <v>0</v>
      </c>
    </row>
    <row r="3390" spans="1:8">
      <c r="A3390" t="s">
        <v>1197</v>
      </c>
      <c r="B3390" t="s">
        <v>49</v>
      </c>
      <c r="C3390" t="s">
        <v>1198</v>
      </c>
      <c r="D3390" t="s">
        <v>39</v>
      </c>
      <c r="E3390">
        <v>0</v>
      </c>
      <c r="F3390" s="37">
        <v>0</v>
      </c>
      <c r="G3390" s="37">
        <v>0</v>
      </c>
      <c r="H3390" s="37">
        <v>0</v>
      </c>
    </row>
    <row r="3391" spans="1:8">
      <c r="A3391" t="s">
        <v>1197</v>
      </c>
      <c r="B3391" t="s">
        <v>50</v>
      </c>
      <c r="C3391" t="s">
        <v>1198</v>
      </c>
      <c r="D3391" t="s">
        <v>39</v>
      </c>
      <c r="E3391">
        <v>0</v>
      </c>
      <c r="F3391" s="37">
        <v>0</v>
      </c>
      <c r="G3391" s="37">
        <v>0</v>
      </c>
      <c r="H3391" s="37">
        <v>0</v>
      </c>
    </row>
    <row r="3392" spans="1:8">
      <c r="A3392" t="s">
        <v>1197</v>
      </c>
      <c r="B3392" t="s">
        <v>51</v>
      </c>
      <c r="C3392" t="s">
        <v>1198</v>
      </c>
      <c r="D3392" t="s">
        <v>39</v>
      </c>
      <c r="E3392" s="20">
        <v>4.4665415560299996E-16</v>
      </c>
      <c r="F3392" s="37">
        <v>1.6679059192203799E-15</v>
      </c>
      <c r="G3392" s="37">
        <v>1.6679059192203799E-15</v>
      </c>
      <c r="H3392" s="37">
        <v>1.6679059192203799E-15</v>
      </c>
    </row>
    <row r="3393" spans="1:8">
      <c r="A3393" t="s">
        <v>1197</v>
      </c>
      <c r="B3393" t="s">
        <v>52</v>
      </c>
      <c r="C3393" t="s">
        <v>1198</v>
      </c>
      <c r="D3393" t="s">
        <v>39</v>
      </c>
      <c r="E3393">
        <v>0</v>
      </c>
      <c r="F3393" s="37">
        <v>0</v>
      </c>
      <c r="G3393" s="37">
        <v>0</v>
      </c>
      <c r="H3393" s="37">
        <v>0</v>
      </c>
    </row>
    <row r="3394" spans="1:8">
      <c r="A3394" t="s">
        <v>1199</v>
      </c>
      <c r="B3394" t="s">
        <v>38</v>
      </c>
      <c r="D3394" t="s">
        <v>39</v>
      </c>
      <c r="E3394">
        <v>0</v>
      </c>
      <c r="F3394" s="37">
        <v>0</v>
      </c>
      <c r="G3394" s="37">
        <v>0</v>
      </c>
      <c r="H3394" s="37">
        <v>0</v>
      </c>
    </row>
    <row r="3395" spans="1:8">
      <c r="A3395" t="s">
        <v>1199</v>
      </c>
      <c r="B3395" t="s">
        <v>40</v>
      </c>
      <c r="C3395" t="s">
        <v>1200</v>
      </c>
      <c r="D3395" t="s">
        <v>39</v>
      </c>
      <c r="E3395" s="20">
        <v>1.84703290841E-11</v>
      </c>
      <c r="F3395" s="37">
        <v>1.2391029516950196E-11</v>
      </c>
      <c r="G3395" s="37">
        <v>1.2391029516950196E-11</v>
      </c>
      <c r="H3395" s="37">
        <v>1.2391029516950196E-11</v>
      </c>
    </row>
    <row r="3396" spans="1:8">
      <c r="A3396" t="s">
        <v>1199</v>
      </c>
      <c r="B3396" t="s">
        <v>42</v>
      </c>
      <c r="C3396" t="s">
        <v>1200</v>
      </c>
      <c r="D3396" t="s">
        <v>39</v>
      </c>
      <c r="E3396">
        <v>0</v>
      </c>
      <c r="F3396" s="37">
        <v>0</v>
      </c>
      <c r="G3396" s="37">
        <v>0</v>
      </c>
      <c r="H3396" s="37">
        <v>0</v>
      </c>
    </row>
    <row r="3397" spans="1:8">
      <c r="A3397" t="s">
        <v>1199</v>
      </c>
      <c r="B3397" t="s">
        <v>43</v>
      </c>
      <c r="C3397" t="s">
        <v>1200</v>
      </c>
      <c r="D3397" t="s">
        <v>39</v>
      </c>
      <c r="E3397">
        <v>0</v>
      </c>
      <c r="F3397" s="37">
        <v>0</v>
      </c>
      <c r="G3397" s="37">
        <v>0</v>
      </c>
      <c r="H3397" s="37">
        <v>0</v>
      </c>
    </row>
    <row r="3398" spans="1:8">
      <c r="A3398" t="s">
        <v>1199</v>
      </c>
      <c r="B3398" t="s">
        <v>44</v>
      </c>
      <c r="C3398" t="s">
        <v>1200</v>
      </c>
      <c r="D3398" t="s">
        <v>39</v>
      </c>
      <c r="E3398">
        <v>0</v>
      </c>
      <c r="F3398" s="37">
        <v>0</v>
      </c>
      <c r="G3398" s="37">
        <v>0</v>
      </c>
      <c r="H3398" s="37">
        <v>0</v>
      </c>
    </row>
    <row r="3399" spans="1:8">
      <c r="A3399" t="s">
        <v>1199</v>
      </c>
      <c r="B3399" t="s">
        <v>45</v>
      </c>
      <c r="D3399" t="s">
        <v>39</v>
      </c>
      <c r="E3399">
        <v>0</v>
      </c>
      <c r="F3399" s="37">
        <v>0</v>
      </c>
      <c r="G3399" s="37">
        <v>0</v>
      </c>
      <c r="H3399" s="37">
        <v>0</v>
      </c>
    </row>
    <row r="3400" spans="1:8">
      <c r="A3400" t="s">
        <v>1199</v>
      </c>
      <c r="B3400" t="s">
        <v>46</v>
      </c>
      <c r="C3400" t="s">
        <v>1200</v>
      </c>
      <c r="D3400" t="s">
        <v>39</v>
      </c>
      <c r="E3400">
        <v>0</v>
      </c>
      <c r="F3400" s="37">
        <v>0</v>
      </c>
      <c r="G3400" s="37">
        <v>0</v>
      </c>
      <c r="H3400" s="37">
        <v>0</v>
      </c>
    </row>
    <row r="3401" spans="1:8">
      <c r="A3401" t="s">
        <v>1199</v>
      </c>
      <c r="B3401" t="s">
        <v>47</v>
      </c>
      <c r="C3401" t="s">
        <v>1200</v>
      </c>
      <c r="D3401" t="s">
        <v>39</v>
      </c>
      <c r="E3401">
        <v>0</v>
      </c>
      <c r="F3401" s="37">
        <v>0</v>
      </c>
      <c r="G3401" s="37">
        <v>0</v>
      </c>
      <c r="H3401" s="37">
        <v>0</v>
      </c>
    </row>
    <row r="3402" spans="1:8">
      <c r="A3402" t="s">
        <v>1199</v>
      </c>
      <c r="B3402" t="s">
        <v>48</v>
      </c>
      <c r="C3402" t="s">
        <v>1200</v>
      </c>
      <c r="D3402" t="s">
        <v>39</v>
      </c>
      <c r="E3402">
        <v>0</v>
      </c>
      <c r="F3402" s="37">
        <v>0</v>
      </c>
      <c r="G3402" s="37">
        <v>0</v>
      </c>
      <c r="H3402" s="37">
        <v>0</v>
      </c>
    </row>
    <row r="3403" spans="1:8">
      <c r="A3403" t="s">
        <v>1199</v>
      </c>
      <c r="B3403" t="s">
        <v>49</v>
      </c>
      <c r="C3403" t="s">
        <v>1200</v>
      </c>
      <c r="D3403" t="s">
        <v>39</v>
      </c>
      <c r="E3403">
        <v>0</v>
      </c>
      <c r="F3403" s="37">
        <v>0</v>
      </c>
      <c r="G3403" s="37">
        <v>0</v>
      </c>
      <c r="H3403" s="37">
        <v>0</v>
      </c>
    </row>
    <row r="3404" spans="1:8">
      <c r="A3404" t="s">
        <v>1199</v>
      </c>
      <c r="B3404" t="s">
        <v>50</v>
      </c>
      <c r="C3404" t="s">
        <v>1200</v>
      </c>
      <c r="D3404" t="s">
        <v>39</v>
      </c>
      <c r="E3404">
        <v>0</v>
      </c>
      <c r="F3404" s="37">
        <v>0</v>
      </c>
      <c r="G3404" s="37">
        <v>0</v>
      </c>
      <c r="H3404" s="37">
        <v>0</v>
      </c>
    </row>
    <row r="3405" spans="1:8">
      <c r="A3405" t="s">
        <v>1199</v>
      </c>
      <c r="B3405" t="s">
        <v>51</v>
      </c>
      <c r="C3405" t="s">
        <v>1200</v>
      </c>
      <c r="D3405" t="s">
        <v>39</v>
      </c>
      <c r="E3405" s="20">
        <v>4.4438031788899997E-11</v>
      </c>
      <c r="F3405" s="37">
        <v>2.98100568748796E-11</v>
      </c>
      <c r="G3405" s="37">
        <v>2.98100568748796E-11</v>
      </c>
      <c r="H3405" s="37">
        <v>2.98100568748796E-11</v>
      </c>
    </row>
    <row r="3406" spans="1:8">
      <c r="A3406" t="s">
        <v>1199</v>
      </c>
      <c r="B3406" t="s">
        <v>52</v>
      </c>
      <c r="C3406" t="s">
        <v>1200</v>
      </c>
      <c r="D3406" t="s">
        <v>39</v>
      </c>
      <c r="E3406">
        <v>0</v>
      </c>
      <c r="F3406" s="37">
        <v>0</v>
      </c>
      <c r="G3406" s="37">
        <v>0</v>
      </c>
      <c r="H3406" s="37">
        <v>0</v>
      </c>
    </row>
    <row r="3407" spans="1:8">
      <c r="A3407" t="s">
        <v>1201</v>
      </c>
      <c r="B3407" t="s">
        <v>58</v>
      </c>
      <c r="D3407" t="s">
        <v>39</v>
      </c>
      <c r="E3407">
        <v>0</v>
      </c>
      <c r="F3407" s="37">
        <v>0</v>
      </c>
      <c r="G3407" s="37">
        <v>0</v>
      </c>
      <c r="H3407" s="37">
        <v>0</v>
      </c>
    </row>
    <row r="3408" spans="1:8">
      <c r="A3408" t="s">
        <v>1201</v>
      </c>
      <c r="B3408" t="s">
        <v>59</v>
      </c>
      <c r="C3408" t="s">
        <v>1202</v>
      </c>
      <c r="D3408" t="s">
        <v>39</v>
      </c>
      <c r="E3408">
        <v>0</v>
      </c>
      <c r="F3408" s="37">
        <v>0</v>
      </c>
      <c r="G3408" s="37">
        <v>0</v>
      </c>
      <c r="H3408" s="37">
        <v>0</v>
      </c>
    </row>
    <row r="3409" spans="1:8">
      <c r="A3409" t="s">
        <v>1203</v>
      </c>
      <c r="B3409" t="s">
        <v>58</v>
      </c>
      <c r="D3409" t="s">
        <v>39</v>
      </c>
      <c r="E3409">
        <v>0</v>
      </c>
      <c r="F3409" s="37">
        <v>0</v>
      </c>
      <c r="G3409" s="37">
        <v>0</v>
      </c>
      <c r="H3409" s="37">
        <v>0</v>
      </c>
    </row>
    <row r="3410" spans="1:8">
      <c r="A3410" t="s">
        <v>1203</v>
      </c>
      <c r="B3410" t="s">
        <v>59</v>
      </c>
      <c r="C3410" t="s">
        <v>1204</v>
      </c>
      <c r="D3410" t="s">
        <v>39</v>
      </c>
      <c r="E3410">
        <v>0</v>
      </c>
      <c r="F3410" s="37">
        <v>0</v>
      </c>
      <c r="G3410" s="37">
        <v>0</v>
      </c>
      <c r="H3410" s="37">
        <v>0</v>
      </c>
    </row>
    <row r="3411" spans="1:8">
      <c r="A3411" t="s">
        <v>1205</v>
      </c>
      <c r="B3411" t="s">
        <v>38</v>
      </c>
      <c r="D3411" t="s">
        <v>113</v>
      </c>
      <c r="E3411">
        <v>0</v>
      </c>
      <c r="F3411" s="37">
        <v>0</v>
      </c>
      <c r="G3411" s="37">
        <v>0</v>
      </c>
      <c r="H3411" s="37">
        <v>0</v>
      </c>
    </row>
    <row r="3412" spans="1:8">
      <c r="A3412" t="s">
        <v>1205</v>
      </c>
      <c r="B3412" t="s">
        <v>40</v>
      </c>
      <c r="D3412" t="s">
        <v>113</v>
      </c>
      <c r="E3412">
        <v>0</v>
      </c>
      <c r="F3412" s="37">
        <v>0</v>
      </c>
      <c r="G3412" s="37">
        <v>0</v>
      </c>
      <c r="H3412" s="37">
        <v>0</v>
      </c>
    </row>
    <row r="3413" spans="1:8">
      <c r="A3413" t="s">
        <v>1205</v>
      </c>
      <c r="B3413" t="s">
        <v>42</v>
      </c>
      <c r="D3413" t="s">
        <v>113</v>
      </c>
      <c r="E3413">
        <v>5.0512371299999999E-9</v>
      </c>
      <c r="F3413" s="37">
        <v>2.4787744108398628E-7</v>
      </c>
      <c r="G3413" s="37">
        <v>2.4787744108398628E-7</v>
      </c>
      <c r="H3413" s="37">
        <v>2.4787744108398628E-7</v>
      </c>
    </row>
    <row r="3414" spans="1:8">
      <c r="A3414" t="s">
        <v>1205</v>
      </c>
      <c r="B3414" t="s">
        <v>43</v>
      </c>
      <c r="D3414" t="s">
        <v>113</v>
      </c>
      <c r="E3414">
        <v>0</v>
      </c>
      <c r="F3414" s="37">
        <v>0</v>
      </c>
      <c r="G3414" s="37">
        <v>0</v>
      </c>
      <c r="H3414" s="37">
        <v>0</v>
      </c>
    </row>
    <row r="3415" spans="1:8">
      <c r="A3415" t="s">
        <v>1205</v>
      </c>
      <c r="B3415" t="s">
        <v>44</v>
      </c>
      <c r="D3415" t="s">
        <v>113</v>
      </c>
      <c r="E3415">
        <v>0</v>
      </c>
      <c r="F3415" s="37">
        <v>0</v>
      </c>
      <c r="G3415" s="37">
        <v>0</v>
      </c>
      <c r="H3415" s="37">
        <v>0</v>
      </c>
    </row>
    <row r="3416" spans="1:8">
      <c r="A3416" t="s">
        <v>1205</v>
      </c>
      <c r="B3416" t="s">
        <v>45</v>
      </c>
      <c r="D3416" t="s">
        <v>113</v>
      </c>
      <c r="E3416" s="20">
        <v>0</v>
      </c>
      <c r="F3416" s="37">
        <v>0</v>
      </c>
      <c r="G3416" s="37">
        <v>0</v>
      </c>
      <c r="H3416" s="37">
        <v>0</v>
      </c>
    </row>
    <row r="3417" spans="1:8">
      <c r="A3417" t="s">
        <v>1205</v>
      </c>
      <c r="B3417" t="s">
        <v>46</v>
      </c>
      <c r="C3417" t="s">
        <v>1206</v>
      </c>
      <c r="D3417" t="s">
        <v>113</v>
      </c>
      <c r="E3417">
        <v>0</v>
      </c>
      <c r="F3417" s="37">
        <v>0</v>
      </c>
      <c r="G3417" s="37">
        <v>0</v>
      </c>
      <c r="H3417" s="37">
        <v>0</v>
      </c>
    </row>
    <row r="3418" spans="1:8">
      <c r="A3418" t="s">
        <v>1205</v>
      </c>
      <c r="B3418" t="s">
        <v>47</v>
      </c>
      <c r="C3418" t="s">
        <v>1206</v>
      </c>
      <c r="D3418" t="s">
        <v>113</v>
      </c>
      <c r="E3418">
        <v>0</v>
      </c>
      <c r="F3418" s="37">
        <v>0</v>
      </c>
      <c r="G3418" s="37">
        <v>0</v>
      </c>
      <c r="H3418" s="37">
        <v>0</v>
      </c>
    </row>
    <row r="3419" spans="1:8">
      <c r="A3419" t="s">
        <v>1205</v>
      </c>
      <c r="B3419" t="s">
        <v>48</v>
      </c>
      <c r="C3419" t="s">
        <v>1206</v>
      </c>
      <c r="D3419" t="s">
        <v>113</v>
      </c>
      <c r="E3419">
        <v>0</v>
      </c>
      <c r="F3419" s="37">
        <v>0</v>
      </c>
      <c r="G3419" s="37">
        <v>0</v>
      </c>
      <c r="H3419" s="37">
        <v>0</v>
      </c>
    </row>
    <row r="3420" spans="1:8">
      <c r="A3420" t="s">
        <v>1205</v>
      </c>
      <c r="B3420" t="s">
        <v>49</v>
      </c>
      <c r="C3420" t="s">
        <v>1206</v>
      </c>
      <c r="D3420" t="s">
        <v>113</v>
      </c>
      <c r="E3420">
        <v>0</v>
      </c>
      <c r="F3420" s="37">
        <v>0</v>
      </c>
      <c r="G3420" s="37">
        <v>0</v>
      </c>
      <c r="H3420" s="37">
        <v>0</v>
      </c>
    </row>
    <row r="3421" spans="1:8">
      <c r="A3421" t="s">
        <v>1205</v>
      </c>
      <c r="B3421" t="s">
        <v>50</v>
      </c>
      <c r="C3421" t="s">
        <v>1206</v>
      </c>
      <c r="D3421" t="s">
        <v>113</v>
      </c>
      <c r="E3421">
        <v>0</v>
      </c>
      <c r="F3421" s="37">
        <v>0</v>
      </c>
      <c r="G3421" s="37">
        <v>0</v>
      </c>
      <c r="H3421" s="37">
        <v>0</v>
      </c>
    </row>
    <row r="3422" spans="1:8">
      <c r="A3422" t="s">
        <v>1205</v>
      </c>
      <c r="B3422" t="s">
        <v>51</v>
      </c>
      <c r="C3422" t="s">
        <v>1206</v>
      </c>
      <c r="D3422" t="s">
        <v>113</v>
      </c>
      <c r="E3422" s="20">
        <v>9.3076869021599997E-8</v>
      </c>
      <c r="F3422" s="37">
        <v>4.6208534927340402E-7</v>
      </c>
      <c r="G3422" s="37">
        <v>4.6208534927340402E-7</v>
      </c>
      <c r="H3422" s="37">
        <v>4.6208534927340402E-7</v>
      </c>
    </row>
    <row r="3423" spans="1:8">
      <c r="A3423" t="s">
        <v>1205</v>
      </c>
      <c r="B3423" t="s">
        <v>52</v>
      </c>
      <c r="C3423" t="s">
        <v>1206</v>
      </c>
      <c r="D3423" t="s">
        <v>113</v>
      </c>
      <c r="E3423">
        <v>0</v>
      </c>
      <c r="F3423" s="37">
        <v>0</v>
      </c>
      <c r="G3423" s="37">
        <v>0</v>
      </c>
      <c r="H3423" s="37">
        <v>0</v>
      </c>
    </row>
    <row r="3424" spans="1:8">
      <c r="A3424" t="s">
        <v>1207</v>
      </c>
      <c r="B3424" t="s">
        <v>58</v>
      </c>
      <c r="D3424" t="s">
        <v>39</v>
      </c>
      <c r="E3424">
        <v>0</v>
      </c>
      <c r="F3424" s="37">
        <v>0</v>
      </c>
      <c r="G3424" s="37">
        <v>0</v>
      </c>
      <c r="H3424" s="37">
        <v>0</v>
      </c>
    </row>
    <row r="3425" spans="1:8">
      <c r="A3425" t="s">
        <v>1207</v>
      </c>
      <c r="B3425" t="s">
        <v>59</v>
      </c>
      <c r="C3425" t="s">
        <v>1208</v>
      </c>
      <c r="D3425" t="s">
        <v>39</v>
      </c>
      <c r="E3425">
        <v>0</v>
      </c>
      <c r="F3425" s="37">
        <v>0</v>
      </c>
      <c r="G3425" s="37">
        <v>0</v>
      </c>
      <c r="H3425" s="37">
        <v>0</v>
      </c>
    </row>
    <row r="3426" spans="1:8">
      <c r="A3426" t="s">
        <v>1209</v>
      </c>
      <c r="B3426" t="s">
        <v>127</v>
      </c>
      <c r="D3426" t="s">
        <v>39</v>
      </c>
      <c r="E3426" s="20">
        <v>5.3603910802499998E-14</v>
      </c>
      <c r="F3426" s="37">
        <v>9.4903029986481993E-14</v>
      </c>
      <c r="G3426" s="37">
        <v>9.4903029986481993E-14</v>
      </c>
      <c r="H3426" s="37">
        <v>9.4903029986481993E-14</v>
      </c>
    </row>
    <row r="3427" spans="1:8">
      <c r="A3427" t="s">
        <v>1210</v>
      </c>
      <c r="B3427" t="s">
        <v>127</v>
      </c>
      <c r="D3427" t="s">
        <v>39</v>
      </c>
      <c r="E3427" s="20">
        <v>1.9216213530499999E-13</v>
      </c>
      <c r="F3427" s="37">
        <v>3.4021339632333996E-13</v>
      </c>
      <c r="G3427" s="37">
        <v>3.4021339632333996E-13</v>
      </c>
      <c r="H3427" s="37">
        <v>3.4021339632333996E-13</v>
      </c>
    </row>
    <row r="3428" spans="1:8">
      <c r="A3428" t="s">
        <v>1211</v>
      </c>
      <c r="B3428" t="s">
        <v>127</v>
      </c>
      <c r="D3428" t="s">
        <v>39</v>
      </c>
      <c r="E3428">
        <v>0</v>
      </c>
      <c r="F3428" s="37">
        <v>0</v>
      </c>
      <c r="G3428" s="37">
        <v>0</v>
      </c>
      <c r="H3428" s="37">
        <v>0</v>
      </c>
    </row>
    <row r="3429" spans="1:8">
      <c r="A3429" t="s">
        <v>1212</v>
      </c>
      <c r="B3429" t="s">
        <v>58</v>
      </c>
      <c r="D3429" t="s">
        <v>39</v>
      </c>
      <c r="E3429">
        <v>0</v>
      </c>
      <c r="F3429" s="37">
        <v>0</v>
      </c>
      <c r="G3429" s="37">
        <v>0</v>
      </c>
      <c r="H3429" s="37">
        <v>0</v>
      </c>
    </row>
    <row r="3430" spans="1:8">
      <c r="A3430" t="s">
        <v>1212</v>
      </c>
      <c r="B3430" t="s">
        <v>59</v>
      </c>
      <c r="C3430" t="s">
        <v>1213</v>
      </c>
      <c r="D3430" t="s">
        <v>39</v>
      </c>
      <c r="E3430">
        <v>0</v>
      </c>
      <c r="F3430" s="37">
        <v>0</v>
      </c>
      <c r="G3430" s="37">
        <v>0</v>
      </c>
      <c r="H3430" s="37">
        <v>0</v>
      </c>
    </row>
    <row r="3431" spans="1:8">
      <c r="A3431" t="s">
        <v>1214</v>
      </c>
      <c r="B3431" t="s">
        <v>58</v>
      </c>
      <c r="D3431" t="s">
        <v>39</v>
      </c>
      <c r="E3431">
        <v>0</v>
      </c>
      <c r="F3431" s="37">
        <v>0</v>
      </c>
      <c r="G3431" s="37">
        <v>0</v>
      </c>
      <c r="H3431" s="37">
        <v>0</v>
      </c>
    </row>
    <row r="3432" spans="1:8">
      <c r="A3432" t="s">
        <v>1214</v>
      </c>
      <c r="B3432" t="s">
        <v>59</v>
      </c>
      <c r="C3432" t="s">
        <v>1215</v>
      </c>
      <c r="D3432" t="s">
        <v>39</v>
      </c>
      <c r="E3432">
        <v>0</v>
      </c>
      <c r="F3432" s="37">
        <v>0</v>
      </c>
      <c r="G3432" s="37">
        <v>0</v>
      </c>
      <c r="H3432" s="37">
        <v>0</v>
      </c>
    </row>
    <row r="3433" spans="1:8">
      <c r="A3433" t="s">
        <v>1216</v>
      </c>
      <c r="B3433" t="s">
        <v>58</v>
      </c>
      <c r="D3433" t="s">
        <v>39</v>
      </c>
      <c r="E3433">
        <v>0</v>
      </c>
      <c r="F3433" s="37">
        <v>0</v>
      </c>
      <c r="G3433" s="37">
        <v>0</v>
      </c>
      <c r="H3433" s="37">
        <v>0</v>
      </c>
    </row>
    <row r="3434" spans="1:8">
      <c r="A3434" t="s">
        <v>1216</v>
      </c>
      <c r="B3434" t="s">
        <v>59</v>
      </c>
      <c r="C3434" t="s">
        <v>1217</v>
      </c>
      <c r="D3434" t="s">
        <v>39</v>
      </c>
      <c r="E3434">
        <v>0</v>
      </c>
      <c r="F3434" s="37">
        <v>0</v>
      </c>
      <c r="G3434" s="37">
        <v>0</v>
      </c>
      <c r="H3434" s="37">
        <v>0</v>
      </c>
    </row>
    <row r="3435" spans="1:8">
      <c r="A3435" t="s">
        <v>1218</v>
      </c>
      <c r="B3435" t="s">
        <v>58</v>
      </c>
      <c r="D3435" t="s">
        <v>39</v>
      </c>
      <c r="E3435">
        <v>0</v>
      </c>
      <c r="F3435" s="37">
        <v>0</v>
      </c>
      <c r="G3435" s="37">
        <v>0</v>
      </c>
      <c r="H3435" s="37">
        <v>0</v>
      </c>
    </row>
    <row r="3436" spans="1:8">
      <c r="A3436" t="s">
        <v>1218</v>
      </c>
      <c r="B3436" t="s">
        <v>59</v>
      </c>
      <c r="C3436" t="s">
        <v>1219</v>
      </c>
      <c r="D3436" t="s">
        <v>39</v>
      </c>
      <c r="E3436">
        <v>0</v>
      </c>
      <c r="F3436" s="37">
        <v>0</v>
      </c>
      <c r="G3436" s="37">
        <v>0</v>
      </c>
      <c r="H3436" s="37">
        <v>0</v>
      </c>
    </row>
    <row r="3437" spans="1:8">
      <c r="A3437" t="s">
        <v>1220</v>
      </c>
      <c r="B3437" t="s">
        <v>127</v>
      </c>
      <c r="C3437" t="s">
        <v>1221</v>
      </c>
      <c r="D3437" t="s">
        <v>39</v>
      </c>
      <c r="E3437">
        <v>0</v>
      </c>
      <c r="F3437" s="37">
        <v>0</v>
      </c>
      <c r="G3437" s="37">
        <v>0</v>
      </c>
      <c r="H3437" s="37">
        <v>0</v>
      </c>
    </row>
    <row r="3438" spans="1:8">
      <c r="A3438" t="s">
        <v>1222</v>
      </c>
      <c r="B3438" t="s">
        <v>58</v>
      </c>
      <c r="D3438" t="s">
        <v>39</v>
      </c>
      <c r="E3438">
        <v>0</v>
      </c>
      <c r="F3438" s="37">
        <v>0</v>
      </c>
      <c r="G3438" s="37">
        <v>0</v>
      </c>
      <c r="H3438" s="37">
        <v>0</v>
      </c>
    </row>
    <row r="3439" spans="1:8">
      <c r="A3439" t="s">
        <v>1222</v>
      </c>
      <c r="B3439" t="s">
        <v>59</v>
      </c>
      <c r="C3439" t="s">
        <v>1223</v>
      </c>
      <c r="D3439" t="s">
        <v>39</v>
      </c>
      <c r="E3439">
        <v>0</v>
      </c>
      <c r="F3439" s="37">
        <v>0</v>
      </c>
      <c r="G3439" s="37">
        <v>0</v>
      </c>
      <c r="H3439" s="37">
        <v>0</v>
      </c>
    </row>
    <row r="3440" spans="1:8">
      <c r="A3440" t="s">
        <v>1224</v>
      </c>
      <c r="B3440" t="s">
        <v>127</v>
      </c>
      <c r="C3440" t="s">
        <v>1225</v>
      </c>
      <c r="D3440" t="s">
        <v>39</v>
      </c>
      <c r="E3440">
        <v>0</v>
      </c>
      <c r="F3440" s="37">
        <v>0</v>
      </c>
      <c r="G3440" s="37">
        <v>0</v>
      </c>
      <c r="H3440" s="37">
        <v>0</v>
      </c>
    </row>
    <row r="3441" spans="1:8">
      <c r="A3441" t="s">
        <v>1226</v>
      </c>
      <c r="B3441" t="s">
        <v>58</v>
      </c>
      <c r="D3441" t="s">
        <v>39</v>
      </c>
      <c r="E3441">
        <v>0</v>
      </c>
      <c r="F3441" s="37">
        <v>0</v>
      </c>
      <c r="G3441" s="37">
        <v>0</v>
      </c>
      <c r="H3441" s="37">
        <v>0</v>
      </c>
    </row>
    <row r="3442" spans="1:8">
      <c r="A3442" t="s">
        <v>1226</v>
      </c>
      <c r="B3442" t="s">
        <v>59</v>
      </c>
      <c r="C3442" t="s">
        <v>1227</v>
      </c>
      <c r="D3442" t="s">
        <v>39</v>
      </c>
      <c r="E3442">
        <v>0</v>
      </c>
      <c r="F3442" s="37">
        <v>0</v>
      </c>
      <c r="G3442" s="37">
        <v>0</v>
      </c>
      <c r="H3442" s="37">
        <v>0</v>
      </c>
    </row>
    <row r="3443" spans="1:8">
      <c r="A3443" t="s">
        <v>1228</v>
      </c>
      <c r="B3443" t="s">
        <v>58</v>
      </c>
      <c r="D3443" t="s">
        <v>39</v>
      </c>
      <c r="E3443">
        <v>0</v>
      </c>
      <c r="F3443" s="37">
        <v>0</v>
      </c>
      <c r="G3443" s="37">
        <v>0</v>
      </c>
      <c r="H3443" s="37">
        <v>0</v>
      </c>
    </row>
    <row r="3444" spans="1:8">
      <c r="A3444" t="s">
        <v>1228</v>
      </c>
      <c r="B3444" t="s">
        <v>59</v>
      </c>
      <c r="C3444" t="s">
        <v>1229</v>
      </c>
      <c r="D3444" t="s">
        <v>39</v>
      </c>
      <c r="E3444">
        <v>0</v>
      </c>
      <c r="F3444" s="37">
        <v>0</v>
      </c>
      <c r="G3444" s="37">
        <v>0</v>
      </c>
      <c r="H3444" s="37">
        <v>0</v>
      </c>
    </row>
    <row r="3445" spans="1:8">
      <c r="A3445" t="s">
        <v>1230</v>
      </c>
      <c r="B3445" t="s">
        <v>58</v>
      </c>
      <c r="D3445" t="s">
        <v>39</v>
      </c>
      <c r="E3445">
        <v>0</v>
      </c>
      <c r="F3445" s="37">
        <v>0</v>
      </c>
      <c r="G3445" s="37">
        <v>0</v>
      </c>
      <c r="H3445" s="37">
        <v>0</v>
      </c>
    </row>
    <row r="3446" spans="1:8">
      <c r="A3446" t="s">
        <v>1230</v>
      </c>
      <c r="B3446" t="s">
        <v>59</v>
      </c>
      <c r="C3446" t="s">
        <v>1231</v>
      </c>
      <c r="D3446" t="s">
        <v>39</v>
      </c>
      <c r="E3446">
        <v>0</v>
      </c>
      <c r="F3446" s="37">
        <v>0</v>
      </c>
      <c r="G3446" s="37">
        <v>0</v>
      </c>
      <c r="H3446" s="37">
        <v>0</v>
      </c>
    </row>
    <row r="3447" spans="1:8">
      <c r="A3447" t="s">
        <v>1232</v>
      </c>
      <c r="B3447" t="s">
        <v>58</v>
      </c>
      <c r="D3447" t="s">
        <v>39</v>
      </c>
      <c r="E3447">
        <v>0</v>
      </c>
      <c r="F3447" s="37">
        <v>0</v>
      </c>
      <c r="G3447" s="37">
        <v>0</v>
      </c>
      <c r="H3447" s="37">
        <v>0</v>
      </c>
    </row>
    <row r="3448" spans="1:8">
      <c r="A3448" t="s">
        <v>1232</v>
      </c>
      <c r="B3448" t="s">
        <v>59</v>
      </c>
      <c r="C3448" t="s">
        <v>1233</v>
      </c>
      <c r="D3448" t="s">
        <v>39</v>
      </c>
      <c r="E3448">
        <v>0</v>
      </c>
      <c r="F3448" s="37">
        <v>0</v>
      </c>
      <c r="G3448" s="37">
        <v>0</v>
      </c>
      <c r="H3448" s="37">
        <v>0</v>
      </c>
    </row>
    <row r="3449" spans="1:8">
      <c r="A3449" t="s">
        <v>1234</v>
      </c>
      <c r="B3449" t="s">
        <v>58</v>
      </c>
      <c r="D3449" t="s">
        <v>39</v>
      </c>
      <c r="E3449">
        <v>0</v>
      </c>
      <c r="F3449" s="37">
        <v>0</v>
      </c>
      <c r="G3449" s="37">
        <v>0</v>
      </c>
      <c r="H3449" s="37">
        <v>0</v>
      </c>
    </row>
    <row r="3450" spans="1:8">
      <c r="A3450" t="s">
        <v>1234</v>
      </c>
      <c r="B3450" t="s">
        <v>59</v>
      </c>
      <c r="C3450" t="s">
        <v>1235</v>
      </c>
      <c r="D3450" t="s">
        <v>39</v>
      </c>
      <c r="E3450">
        <v>0</v>
      </c>
      <c r="F3450" s="37">
        <v>0</v>
      </c>
      <c r="G3450" s="37">
        <v>0</v>
      </c>
      <c r="H3450" s="37">
        <v>0</v>
      </c>
    </row>
    <row r="3451" spans="1:8">
      <c r="A3451" t="s">
        <v>1236</v>
      </c>
      <c r="B3451" t="s">
        <v>58</v>
      </c>
      <c r="D3451" t="s">
        <v>39</v>
      </c>
      <c r="E3451">
        <v>0</v>
      </c>
      <c r="F3451" s="37">
        <v>0</v>
      </c>
      <c r="G3451" s="37">
        <v>0</v>
      </c>
      <c r="H3451" s="37">
        <v>0</v>
      </c>
    </row>
    <row r="3452" spans="1:8">
      <c r="A3452" t="s">
        <v>1236</v>
      </c>
      <c r="B3452" t="s">
        <v>59</v>
      </c>
      <c r="C3452" t="s">
        <v>1237</v>
      </c>
      <c r="D3452" t="s">
        <v>39</v>
      </c>
      <c r="E3452">
        <v>0</v>
      </c>
      <c r="F3452" s="37">
        <v>0</v>
      </c>
      <c r="G3452" s="37">
        <v>0</v>
      </c>
      <c r="H3452" s="37">
        <v>0</v>
      </c>
    </row>
    <row r="3453" spans="1:8">
      <c r="A3453" t="s">
        <v>1238</v>
      </c>
      <c r="B3453" t="s">
        <v>38</v>
      </c>
      <c r="D3453" t="s">
        <v>497</v>
      </c>
      <c r="E3453">
        <v>0</v>
      </c>
      <c r="F3453" s="37">
        <v>0</v>
      </c>
      <c r="G3453" s="37">
        <v>0</v>
      </c>
      <c r="H3453" s="37">
        <v>0</v>
      </c>
    </row>
    <row r="3454" spans="1:8">
      <c r="A3454" t="s">
        <v>1238</v>
      </c>
      <c r="B3454" t="s">
        <v>40</v>
      </c>
      <c r="D3454" t="s">
        <v>497</v>
      </c>
      <c r="E3454">
        <v>0</v>
      </c>
      <c r="F3454" s="37">
        <v>0</v>
      </c>
      <c r="G3454" s="37">
        <v>0</v>
      </c>
      <c r="H3454" s="37">
        <v>0</v>
      </c>
    </row>
    <row r="3455" spans="1:8">
      <c r="A3455" t="s">
        <v>1238</v>
      </c>
      <c r="B3455" t="s">
        <v>42</v>
      </c>
      <c r="D3455" t="s">
        <v>497</v>
      </c>
      <c r="E3455">
        <v>0</v>
      </c>
      <c r="F3455" s="37">
        <v>0</v>
      </c>
      <c r="G3455" s="37">
        <v>0</v>
      </c>
      <c r="H3455" s="37">
        <v>0</v>
      </c>
    </row>
    <row r="3456" spans="1:8">
      <c r="A3456" t="s">
        <v>1238</v>
      </c>
      <c r="B3456" t="s">
        <v>43</v>
      </c>
      <c r="D3456" t="s">
        <v>497</v>
      </c>
      <c r="E3456">
        <v>0</v>
      </c>
      <c r="F3456" s="37">
        <v>0</v>
      </c>
      <c r="G3456" s="37">
        <v>0</v>
      </c>
      <c r="H3456" s="37">
        <v>0</v>
      </c>
    </row>
    <row r="3457" spans="1:8">
      <c r="A3457" t="s">
        <v>1238</v>
      </c>
      <c r="B3457" t="s">
        <v>44</v>
      </c>
      <c r="D3457" t="s">
        <v>497</v>
      </c>
      <c r="E3457">
        <v>0</v>
      </c>
      <c r="F3457" s="37">
        <v>0</v>
      </c>
      <c r="G3457" s="37">
        <v>0</v>
      </c>
      <c r="H3457" s="37">
        <v>0</v>
      </c>
    </row>
    <row r="3458" spans="1:8">
      <c r="A3458" t="s">
        <v>1239</v>
      </c>
      <c r="B3458" t="s">
        <v>45</v>
      </c>
      <c r="D3458" t="s">
        <v>113</v>
      </c>
      <c r="E3458">
        <v>0</v>
      </c>
      <c r="F3458" s="37">
        <v>0</v>
      </c>
      <c r="G3458" s="37">
        <v>0</v>
      </c>
      <c r="H3458" s="37">
        <v>0</v>
      </c>
    </row>
    <row r="3459" spans="1:8">
      <c r="A3459" t="s">
        <v>1239</v>
      </c>
      <c r="B3459" t="s">
        <v>46</v>
      </c>
      <c r="D3459" t="s">
        <v>113</v>
      </c>
      <c r="E3459">
        <v>0</v>
      </c>
      <c r="F3459" s="37">
        <v>0</v>
      </c>
      <c r="G3459" s="37">
        <v>0</v>
      </c>
      <c r="H3459" s="37">
        <v>0</v>
      </c>
    </row>
    <row r="3460" spans="1:8">
      <c r="A3460" t="s">
        <v>1239</v>
      </c>
      <c r="B3460" t="s">
        <v>47</v>
      </c>
      <c r="D3460" t="s">
        <v>113</v>
      </c>
      <c r="E3460">
        <v>0</v>
      </c>
      <c r="F3460" s="37">
        <v>0</v>
      </c>
      <c r="G3460" s="37">
        <v>0</v>
      </c>
      <c r="H3460" s="37">
        <v>0</v>
      </c>
    </row>
    <row r="3461" spans="1:8">
      <c r="A3461" t="s">
        <v>1239</v>
      </c>
      <c r="B3461" t="s">
        <v>48</v>
      </c>
      <c r="D3461" t="s">
        <v>113</v>
      </c>
      <c r="E3461">
        <v>0</v>
      </c>
      <c r="F3461" s="37">
        <v>0</v>
      </c>
      <c r="G3461" s="37">
        <v>0</v>
      </c>
      <c r="H3461" s="37">
        <v>0</v>
      </c>
    </row>
    <row r="3462" spans="1:8">
      <c r="A3462" t="s">
        <v>1239</v>
      </c>
      <c r="B3462" t="s">
        <v>49</v>
      </c>
      <c r="D3462" t="s">
        <v>113</v>
      </c>
      <c r="E3462">
        <v>0</v>
      </c>
      <c r="F3462" s="37">
        <v>0</v>
      </c>
      <c r="G3462" s="37">
        <v>0</v>
      </c>
      <c r="H3462" s="37">
        <v>0</v>
      </c>
    </row>
    <row r="3463" spans="1:8">
      <c r="A3463" t="s">
        <v>1239</v>
      </c>
      <c r="B3463" t="s">
        <v>50</v>
      </c>
      <c r="D3463" t="s">
        <v>113</v>
      </c>
      <c r="E3463">
        <v>0</v>
      </c>
      <c r="F3463" s="37">
        <v>0</v>
      </c>
      <c r="G3463" s="37">
        <v>0</v>
      </c>
      <c r="H3463" s="37">
        <v>0</v>
      </c>
    </row>
    <row r="3464" spans="1:8">
      <c r="A3464" t="s">
        <v>1239</v>
      </c>
      <c r="B3464" t="s">
        <v>51</v>
      </c>
      <c r="D3464" t="s">
        <v>113</v>
      </c>
      <c r="E3464" s="20">
        <v>4.0486629326600002E-9</v>
      </c>
      <c r="F3464" s="37">
        <v>2.1424624096635991E-10</v>
      </c>
      <c r="G3464" s="37">
        <v>2.1424624096635991E-10</v>
      </c>
      <c r="H3464" s="37">
        <v>2.1424624096635991E-10</v>
      </c>
    </row>
    <row r="3465" spans="1:8">
      <c r="A3465" t="s">
        <v>1239</v>
      </c>
      <c r="B3465" t="s">
        <v>52</v>
      </c>
      <c r="D3465" t="s">
        <v>113</v>
      </c>
      <c r="E3465">
        <v>0</v>
      </c>
      <c r="F3465" s="37">
        <v>0</v>
      </c>
      <c r="G3465" s="37">
        <v>0</v>
      </c>
      <c r="H3465" s="37">
        <v>0</v>
      </c>
    </row>
    <row r="3466" spans="1:8">
      <c r="A3466" t="s">
        <v>1240</v>
      </c>
      <c r="B3466" t="s">
        <v>45</v>
      </c>
      <c r="D3466" t="s">
        <v>113</v>
      </c>
      <c r="E3466">
        <v>0</v>
      </c>
      <c r="F3466" s="37">
        <v>0</v>
      </c>
      <c r="G3466" s="37">
        <v>0</v>
      </c>
      <c r="H3466" s="37">
        <v>0</v>
      </c>
    </row>
    <row r="3467" spans="1:8">
      <c r="A3467" t="s">
        <v>1240</v>
      </c>
      <c r="B3467" t="s">
        <v>46</v>
      </c>
      <c r="D3467" t="s">
        <v>113</v>
      </c>
      <c r="E3467">
        <v>0</v>
      </c>
      <c r="F3467" s="37">
        <v>0</v>
      </c>
      <c r="G3467" s="37">
        <v>0</v>
      </c>
      <c r="H3467" s="37">
        <v>0</v>
      </c>
    </row>
    <row r="3468" spans="1:8">
      <c r="A3468" t="s">
        <v>1240</v>
      </c>
      <c r="B3468" t="s">
        <v>47</v>
      </c>
      <c r="D3468" t="s">
        <v>113</v>
      </c>
      <c r="E3468">
        <v>0</v>
      </c>
      <c r="F3468" s="37">
        <v>0</v>
      </c>
      <c r="G3468" s="37">
        <v>0</v>
      </c>
      <c r="H3468" s="37">
        <v>0</v>
      </c>
    </row>
    <row r="3469" spans="1:8">
      <c r="A3469" t="s">
        <v>1240</v>
      </c>
      <c r="B3469" t="s">
        <v>48</v>
      </c>
      <c r="D3469" t="s">
        <v>113</v>
      </c>
      <c r="E3469">
        <v>0</v>
      </c>
      <c r="F3469" s="37">
        <v>0</v>
      </c>
      <c r="G3469" s="37">
        <v>0</v>
      </c>
      <c r="H3469" s="37">
        <v>0</v>
      </c>
    </row>
    <row r="3470" spans="1:8">
      <c r="A3470" t="s">
        <v>1240</v>
      </c>
      <c r="B3470" t="s">
        <v>49</v>
      </c>
      <c r="D3470" t="s">
        <v>113</v>
      </c>
      <c r="E3470">
        <v>0</v>
      </c>
      <c r="F3470" s="37">
        <v>0</v>
      </c>
      <c r="G3470" s="37">
        <v>0</v>
      </c>
      <c r="H3470" s="37">
        <v>0</v>
      </c>
    </row>
    <row r="3471" spans="1:8">
      <c r="A3471" t="s">
        <v>1240</v>
      </c>
      <c r="B3471" t="s">
        <v>50</v>
      </c>
      <c r="D3471" t="s">
        <v>113</v>
      </c>
      <c r="E3471">
        <v>0</v>
      </c>
      <c r="F3471" s="37">
        <v>0</v>
      </c>
      <c r="G3471" s="37">
        <v>0</v>
      </c>
      <c r="H3471" s="37">
        <v>0</v>
      </c>
    </row>
    <row r="3472" spans="1:8">
      <c r="A3472" t="s">
        <v>1240</v>
      </c>
      <c r="B3472" t="s">
        <v>51</v>
      </c>
      <c r="D3472" t="s">
        <v>113</v>
      </c>
      <c r="E3472">
        <v>0</v>
      </c>
      <c r="F3472" s="37">
        <v>0</v>
      </c>
      <c r="G3472" s="37">
        <v>0</v>
      </c>
      <c r="H3472" s="37">
        <v>0</v>
      </c>
    </row>
    <row r="3473" spans="1:8">
      <c r="A3473" t="s">
        <v>1240</v>
      </c>
      <c r="B3473" t="s">
        <v>52</v>
      </c>
      <c r="D3473" t="s">
        <v>113</v>
      </c>
      <c r="E3473">
        <v>0</v>
      </c>
      <c r="F3473" s="37">
        <v>0</v>
      </c>
      <c r="G3473" s="37">
        <v>0</v>
      </c>
      <c r="H3473" s="37">
        <v>0</v>
      </c>
    </row>
    <row r="3474" spans="1:8">
      <c r="A3474" t="s">
        <v>1241</v>
      </c>
      <c r="B3474" t="s">
        <v>45</v>
      </c>
      <c r="D3474" t="s">
        <v>113</v>
      </c>
      <c r="E3474">
        <v>0</v>
      </c>
      <c r="F3474" s="37">
        <v>0</v>
      </c>
      <c r="G3474" s="37">
        <v>0</v>
      </c>
      <c r="H3474" s="37">
        <v>0</v>
      </c>
    </row>
    <row r="3475" spans="1:8">
      <c r="A3475" t="s">
        <v>1241</v>
      </c>
      <c r="B3475" t="s">
        <v>46</v>
      </c>
      <c r="D3475" t="s">
        <v>113</v>
      </c>
      <c r="E3475">
        <v>0</v>
      </c>
      <c r="F3475" s="37">
        <v>0</v>
      </c>
      <c r="G3475" s="37">
        <v>0</v>
      </c>
      <c r="H3475" s="37">
        <v>0</v>
      </c>
    </row>
    <row r="3476" spans="1:8">
      <c r="A3476" t="s">
        <v>1241</v>
      </c>
      <c r="B3476" t="s">
        <v>47</v>
      </c>
      <c r="D3476" t="s">
        <v>113</v>
      </c>
      <c r="E3476">
        <v>0</v>
      </c>
      <c r="F3476" s="37">
        <v>0</v>
      </c>
      <c r="G3476" s="37">
        <v>0</v>
      </c>
      <c r="H3476" s="37">
        <v>0</v>
      </c>
    </row>
    <row r="3477" spans="1:8">
      <c r="A3477" t="s">
        <v>1241</v>
      </c>
      <c r="B3477" t="s">
        <v>48</v>
      </c>
      <c r="D3477" t="s">
        <v>113</v>
      </c>
      <c r="E3477">
        <v>0</v>
      </c>
      <c r="F3477" s="37">
        <v>0</v>
      </c>
      <c r="G3477" s="37">
        <v>0</v>
      </c>
      <c r="H3477" s="37">
        <v>0</v>
      </c>
    </row>
    <row r="3478" spans="1:8">
      <c r="A3478" t="s">
        <v>1241</v>
      </c>
      <c r="B3478" t="s">
        <v>49</v>
      </c>
      <c r="D3478" t="s">
        <v>113</v>
      </c>
      <c r="E3478">
        <v>0</v>
      </c>
      <c r="F3478" s="37">
        <v>0</v>
      </c>
      <c r="G3478" s="37">
        <v>0</v>
      </c>
      <c r="H3478" s="37">
        <v>0</v>
      </c>
    </row>
    <row r="3479" spans="1:8">
      <c r="A3479" t="s">
        <v>1241</v>
      </c>
      <c r="B3479" t="s">
        <v>50</v>
      </c>
      <c r="D3479" t="s">
        <v>113</v>
      </c>
      <c r="E3479" s="20">
        <v>3.4654040335900002E-5</v>
      </c>
      <c r="F3479" s="37">
        <v>1.6668969496754162E-5</v>
      </c>
      <c r="G3479" s="37">
        <v>1.6668969496754162E-5</v>
      </c>
      <c r="H3479" s="37">
        <v>1.6668969496754162E-5</v>
      </c>
    </row>
    <row r="3480" spans="1:8">
      <c r="A3480" t="s">
        <v>1241</v>
      </c>
      <c r="B3480" t="s">
        <v>51</v>
      </c>
      <c r="D3480" t="s">
        <v>113</v>
      </c>
      <c r="E3480" s="20">
        <v>9.0393944733199995E-8</v>
      </c>
      <c r="F3480" s="37">
        <v>1.8316241419307263E-5</v>
      </c>
      <c r="G3480" s="37">
        <v>1.8316241419307263E-5</v>
      </c>
      <c r="H3480" s="37">
        <v>1.8316241419307263E-5</v>
      </c>
    </row>
    <row r="3481" spans="1:8">
      <c r="A3481" t="s">
        <v>1241</v>
      </c>
      <c r="B3481" t="s">
        <v>52</v>
      </c>
      <c r="D3481" t="s">
        <v>113</v>
      </c>
      <c r="E3481">
        <v>0</v>
      </c>
      <c r="F3481" s="37">
        <v>0</v>
      </c>
      <c r="G3481" s="37">
        <v>0</v>
      </c>
      <c r="H3481" s="37">
        <v>0</v>
      </c>
    </row>
    <row r="3482" spans="1:8">
      <c r="A3482" t="s">
        <v>1242</v>
      </c>
      <c r="B3482" t="s">
        <v>38</v>
      </c>
      <c r="D3482" t="s">
        <v>113</v>
      </c>
      <c r="E3482">
        <v>0</v>
      </c>
      <c r="F3482" s="37">
        <v>0</v>
      </c>
      <c r="G3482" s="37">
        <v>0</v>
      </c>
      <c r="H3482" s="37">
        <v>0</v>
      </c>
    </row>
    <row r="3483" spans="1:8">
      <c r="A3483" t="s">
        <v>1242</v>
      </c>
      <c r="B3483" t="s">
        <v>40</v>
      </c>
      <c r="D3483" t="s">
        <v>113</v>
      </c>
      <c r="E3483" s="20">
        <v>1.9098839653500001E-7</v>
      </c>
      <c r="F3483" s="37">
        <v>5.19157575294752E-7</v>
      </c>
      <c r="G3483" s="37">
        <v>5.19157575294752E-7</v>
      </c>
      <c r="H3483" s="37">
        <v>5.19157575294752E-7</v>
      </c>
    </row>
    <row r="3484" spans="1:8">
      <c r="A3484" t="s">
        <v>1242</v>
      </c>
      <c r="B3484" t="s">
        <v>42</v>
      </c>
      <c r="D3484" t="s">
        <v>113</v>
      </c>
      <c r="E3484">
        <v>2.2214206316400001E-10</v>
      </c>
      <c r="F3484" s="37">
        <v>8.4827220832777294E-11</v>
      </c>
      <c r="G3484" s="37">
        <v>8.4827220832777294E-11</v>
      </c>
      <c r="H3484" s="37">
        <v>8.4827220832777294E-11</v>
      </c>
    </row>
    <row r="3485" spans="1:8">
      <c r="A3485" t="s">
        <v>1242</v>
      </c>
      <c r="B3485" t="s">
        <v>43</v>
      </c>
      <c r="D3485" t="s">
        <v>113</v>
      </c>
      <c r="E3485">
        <v>0</v>
      </c>
      <c r="F3485" s="37">
        <v>0</v>
      </c>
      <c r="G3485" s="37">
        <v>0</v>
      </c>
      <c r="H3485" s="37">
        <v>0</v>
      </c>
    </row>
    <row r="3486" spans="1:8">
      <c r="A3486" t="s">
        <v>1242</v>
      </c>
      <c r="B3486" t="s">
        <v>44</v>
      </c>
      <c r="D3486" t="s">
        <v>113</v>
      </c>
      <c r="E3486">
        <v>0</v>
      </c>
      <c r="F3486" s="37">
        <v>0</v>
      </c>
      <c r="G3486" s="37">
        <v>0</v>
      </c>
      <c r="H3486" s="37">
        <v>0</v>
      </c>
    </row>
    <row r="3487" spans="1:8">
      <c r="A3487" t="s">
        <v>1243</v>
      </c>
      <c r="B3487" t="s">
        <v>45</v>
      </c>
      <c r="D3487" t="s">
        <v>113</v>
      </c>
      <c r="E3487" s="20">
        <v>0</v>
      </c>
      <c r="F3487" s="37">
        <v>0</v>
      </c>
      <c r="G3487" s="37">
        <v>0</v>
      </c>
      <c r="H3487" s="37">
        <v>0</v>
      </c>
    </row>
    <row r="3488" spans="1:8">
      <c r="A3488" t="s">
        <v>1243</v>
      </c>
      <c r="B3488" t="s">
        <v>46</v>
      </c>
      <c r="C3488" t="s">
        <v>1244</v>
      </c>
      <c r="D3488" t="s">
        <v>113</v>
      </c>
      <c r="E3488">
        <v>0</v>
      </c>
      <c r="F3488" s="37">
        <v>0</v>
      </c>
      <c r="G3488" s="37">
        <v>0</v>
      </c>
      <c r="H3488" s="37">
        <v>0</v>
      </c>
    </row>
    <row r="3489" spans="1:8">
      <c r="A3489" t="s">
        <v>1243</v>
      </c>
      <c r="B3489" t="s">
        <v>47</v>
      </c>
      <c r="C3489" t="s">
        <v>1244</v>
      </c>
      <c r="D3489" t="s">
        <v>113</v>
      </c>
      <c r="E3489">
        <v>0</v>
      </c>
      <c r="F3489" s="37">
        <v>0</v>
      </c>
      <c r="G3489" s="37">
        <v>0</v>
      </c>
      <c r="H3489" s="37">
        <v>0</v>
      </c>
    </row>
    <row r="3490" spans="1:8">
      <c r="A3490" t="s">
        <v>1243</v>
      </c>
      <c r="B3490" t="s">
        <v>48</v>
      </c>
      <c r="C3490" t="s">
        <v>1244</v>
      </c>
      <c r="D3490" t="s">
        <v>113</v>
      </c>
      <c r="E3490">
        <v>0</v>
      </c>
      <c r="F3490" s="37">
        <v>0</v>
      </c>
      <c r="G3490" s="37">
        <v>0</v>
      </c>
      <c r="H3490" s="37">
        <v>0</v>
      </c>
    </row>
    <row r="3491" spans="1:8">
      <c r="A3491" t="s">
        <v>1243</v>
      </c>
      <c r="B3491" t="s">
        <v>49</v>
      </c>
      <c r="C3491" t="s">
        <v>1244</v>
      </c>
      <c r="D3491" t="s">
        <v>113</v>
      </c>
      <c r="E3491">
        <v>0</v>
      </c>
      <c r="F3491" s="37">
        <v>0</v>
      </c>
      <c r="G3491" s="37">
        <v>0</v>
      </c>
      <c r="H3491" s="37">
        <v>0</v>
      </c>
    </row>
    <row r="3492" spans="1:8">
      <c r="A3492" t="s">
        <v>1243</v>
      </c>
      <c r="B3492" t="s">
        <v>50</v>
      </c>
      <c r="C3492" t="s">
        <v>1244</v>
      </c>
      <c r="D3492" t="s">
        <v>113</v>
      </c>
      <c r="E3492" s="20">
        <v>8.5113325201100001E-7</v>
      </c>
      <c r="F3492" s="37">
        <v>6.4025545635847199E-7</v>
      </c>
      <c r="G3492" s="37">
        <v>6.4025545635847199E-7</v>
      </c>
      <c r="H3492" s="37">
        <v>6.4025545635847199E-7</v>
      </c>
    </row>
    <row r="3493" spans="1:8">
      <c r="A3493" t="s">
        <v>1243</v>
      </c>
      <c r="B3493" t="s">
        <v>51</v>
      </c>
      <c r="C3493" t="s">
        <v>1244</v>
      </c>
      <c r="D3493" t="s">
        <v>113</v>
      </c>
      <c r="E3493" s="20">
        <v>2.3508609975599998E-6</v>
      </c>
      <c r="F3493" s="37">
        <v>1.3207231190001313E-6</v>
      </c>
      <c r="G3493" s="37">
        <v>1.3207231190001313E-6</v>
      </c>
      <c r="H3493" s="37">
        <v>1.3207231190001313E-6</v>
      </c>
    </row>
    <row r="3494" spans="1:8">
      <c r="A3494" t="s">
        <v>1243</v>
      </c>
      <c r="B3494" t="s">
        <v>52</v>
      </c>
      <c r="C3494" t="s">
        <v>1244</v>
      </c>
      <c r="D3494" t="s">
        <v>113</v>
      </c>
      <c r="E3494">
        <v>0</v>
      </c>
      <c r="F3494" s="37">
        <v>0</v>
      </c>
      <c r="G3494" s="37">
        <v>0</v>
      </c>
      <c r="H3494" s="37">
        <v>0</v>
      </c>
    </row>
    <row r="3495" spans="1:8">
      <c r="A3495" t="s">
        <v>1245</v>
      </c>
      <c r="B3495" t="s">
        <v>38</v>
      </c>
      <c r="D3495" t="s">
        <v>113</v>
      </c>
      <c r="E3495" s="20">
        <v>7.1821579959400004E-17</v>
      </c>
      <c r="F3495" s="37">
        <v>7.046797612893986E-13</v>
      </c>
      <c r="G3495" s="37">
        <v>7.046797612893986E-13</v>
      </c>
      <c r="H3495" s="37">
        <v>7.046797612893986E-13</v>
      </c>
    </row>
    <row r="3496" spans="1:8">
      <c r="A3496" t="s">
        <v>1245</v>
      </c>
      <c r="B3496" t="s">
        <v>40</v>
      </c>
      <c r="C3496" t="s">
        <v>1246</v>
      </c>
      <c r="D3496" t="s">
        <v>113</v>
      </c>
      <c r="E3496" s="20">
        <v>9.6319671810700008E-9</v>
      </c>
      <c r="F3496" s="37">
        <v>1.512756640933948E-8</v>
      </c>
      <c r="G3496" s="37">
        <v>1.512756640933948E-8</v>
      </c>
      <c r="H3496" s="37">
        <v>1.512756640933948E-8</v>
      </c>
    </row>
    <row r="3497" spans="1:8">
      <c r="A3497" t="s">
        <v>1245</v>
      </c>
      <c r="B3497" t="s">
        <v>42</v>
      </c>
      <c r="C3497" t="s">
        <v>1246</v>
      </c>
      <c r="D3497" t="s">
        <v>113</v>
      </c>
      <c r="E3497">
        <v>2.1136845967499999E-7</v>
      </c>
      <c r="F3497" s="37">
        <v>1.2306426482664961E-6</v>
      </c>
      <c r="G3497" s="37">
        <v>1.2306426482664961E-6</v>
      </c>
      <c r="H3497" s="37">
        <v>1.2306426482664961E-6</v>
      </c>
    </row>
    <row r="3498" spans="1:8">
      <c r="A3498" t="s">
        <v>1245</v>
      </c>
      <c r="B3498" t="s">
        <v>43</v>
      </c>
      <c r="C3498" t="s">
        <v>1246</v>
      </c>
      <c r="D3498" t="s">
        <v>113</v>
      </c>
      <c r="E3498">
        <v>0</v>
      </c>
      <c r="F3498" s="37">
        <v>0</v>
      </c>
      <c r="G3498" s="37">
        <v>0</v>
      </c>
      <c r="H3498" s="37">
        <v>0</v>
      </c>
    </row>
    <row r="3499" spans="1:8">
      <c r="A3499" t="s">
        <v>1245</v>
      </c>
      <c r="B3499" t="s">
        <v>44</v>
      </c>
      <c r="C3499" t="s">
        <v>1246</v>
      </c>
      <c r="D3499" t="s">
        <v>113</v>
      </c>
      <c r="E3499" s="20">
        <v>0</v>
      </c>
      <c r="F3499" s="37">
        <v>0</v>
      </c>
      <c r="G3499" s="37">
        <v>0</v>
      </c>
      <c r="H3499" s="37">
        <v>0</v>
      </c>
    </row>
    <row r="3500" spans="1:8">
      <c r="A3500" t="s">
        <v>1245</v>
      </c>
      <c r="B3500" t="s">
        <v>45</v>
      </c>
      <c r="D3500" t="s">
        <v>113</v>
      </c>
      <c r="E3500" s="20">
        <v>1.29855202282E-10</v>
      </c>
      <c r="F3500" s="37">
        <v>1.5217762527421879E-3</v>
      </c>
      <c r="G3500" s="37">
        <v>1.5217762527421879E-3</v>
      </c>
      <c r="H3500" s="37">
        <v>1.5217762527421879E-3</v>
      </c>
    </row>
    <row r="3501" spans="1:8">
      <c r="A3501" t="s">
        <v>1245</v>
      </c>
      <c r="B3501" t="s">
        <v>46</v>
      </c>
      <c r="C3501" t="s">
        <v>1246</v>
      </c>
      <c r="D3501" t="s">
        <v>113</v>
      </c>
      <c r="E3501">
        <v>0</v>
      </c>
      <c r="F3501" s="37">
        <v>0</v>
      </c>
      <c r="G3501" s="37">
        <v>0</v>
      </c>
      <c r="H3501" s="37">
        <v>0</v>
      </c>
    </row>
    <row r="3502" spans="1:8">
      <c r="A3502" t="s">
        <v>1245</v>
      </c>
      <c r="B3502" t="s">
        <v>47</v>
      </c>
      <c r="C3502" t="s">
        <v>1246</v>
      </c>
      <c r="D3502" t="s">
        <v>113</v>
      </c>
      <c r="E3502" s="20">
        <v>1.2854558988099999E-9</v>
      </c>
      <c r="F3502" s="37">
        <v>6.5051855880436558E-11</v>
      </c>
      <c r="G3502" s="37">
        <v>6.5051855880436558E-11</v>
      </c>
      <c r="H3502" s="37">
        <v>6.5051855880436558E-11</v>
      </c>
    </row>
    <row r="3503" spans="1:8">
      <c r="A3503" t="s">
        <v>1245</v>
      </c>
      <c r="B3503" t="s">
        <v>48</v>
      </c>
      <c r="C3503" t="s">
        <v>1246</v>
      </c>
      <c r="D3503" t="s">
        <v>113</v>
      </c>
      <c r="E3503">
        <v>0</v>
      </c>
      <c r="F3503" s="37">
        <v>0</v>
      </c>
      <c r="G3503" s="37">
        <v>0</v>
      </c>
      <c r="H3503" s="37">
        <v>0</v>
      </c>
    </row>
    <row r="3504" spans="1:8">
      <c r="A3504" t="s">
        <v>1245</v>
      </c>
      <c r="B3504" t="s">
        <v>49</v>
      </c>
      <c r="C3504" t="s">
        <v>1246</v>
      </c>
      <c r="D3504" t="s">
        <v>113</v>
      </c>
      <c r="E3504">
        <v>0</v>
      </c>
      <c r="F3504" s="37">
        <v>0</v>
      </c>
      <c r="G3504" s="37">
        <v>0</v>
      </c>
      <c r="H3504" s="37">
        <v>0</v>
      </c>
    </row>
    <row r="3505" spans="1:8">
      <c r="A3505" t="s">
        <v>1245</v>
      </c>
      <c r="B3505" t="s">
        <v>50</v>
      </c>
      <c r="C3505" t="s">
        <v>1246</v>
      </c>
      <c r="D3505" t="s">
        <v>113</v>
      </c>
      <c r="E3505" s="20">
        <v>2.8932515721099999E-6</v>
      </c>
      <c r="F3505" s="37">
        <v>1.1141845297101918E-6</v>
      </c>
      <c r="G3505" s="37">
        <v>1.1141845297101918E-6</v>
      </c>
      <c r="H3505" s="37">
        <v>1.1141845297101918E-6</v>
      </c>
    </row>
    <row r="3506" spans="1:8">
      <c r="A3506" t="s">
        <v>1245</v>
      </c>
      <c r="B3506" t="s">
        <v>51</v>
      </c>
      <c r="C3506" t="s">
        <v>1246</v>
      </c>
      <c r="D3506" t="s">
        <v>113</v>
      </c>
      <c r="E3506" s="20">
        <v>6.1722972704499998E-5</v>
      </c>
      <c r="F3506" s="37">
        <v>2.904925458669404E-4</v>
      </c>
      <c r="G3506" s="37">
        <v>2.904925458669404E-4</v>
      </c>
      <c r="H3506" s="37">
        <v>2.904925458669404E-4</v>
      </c>
    </row>
    <row r="3507" spans="1:8">
      <c r="A3507" t="s">
        <v>1245</v>
      </c>
      <c r="B3507" t="s">
        <v>52</v>
      </c>
      <c r="C3507" t="s">
        <v>1246</v>
      </c>
      <c r="D3507" t="s">
        <v>113</v>
      </c>
      <c r="E3507">
        <v>0</v>
      </c>
      <c r="F3507" s="37">
        <v>0</v>
      </c>
      <c r="G3507" s="37">
        <v>0</v>
      </c>
      <c r="H3507" s="37">
        <v>0</v>
      </c>
    </row>
    <row r="3508" spans="1:8">
      <c r="A3508" t="s">
        <v>1247</v>
      </c>
      <c r="B3508" t="s">
        <v>38</v>
      </c>
      <c r="D3508" t="s">
        <v>113</v>
      </c>
      <c r="E3508" s="20">
        <v>2.1280467804500001E-17</v>
      </c>
      <c r="F3508" s="37">
        <v>2.0879399455424134E-13</v>
      </c>
      <c r="G3508" s="37">
        <v>2.0879399455424134E-13</v>
      </c>
      <c r="H3508" s="37">
        <v>2.0879399455424134E-13</v>
      </c>
    </row>
    <row r="3509" spans="1:8">
      <c r="A3509" t="s">
        <v>1247</v>
      </c>
      <c r="B3509" t="s">
        <v>40</v>
      </c>
      <c r="C3509" t="s">
        <v>1248</v>
      </c>
      <c r="D3509" t="s">
        <v>113</v>
      </c>
      <c r="E3509" s="20">
        <v>5.2171207597300001E-8</v>
      </c>
      <c r="F3509" s="37">
        <v>8.0901078812722802E-8</v>
      </c>
      <c r="G3509" s="37">
        <v>8.0901078812722802E-8</v>
      </c>
      <c r="H3509" s="37">
        <v>8.0901078812722802E-8</v>
      </c>
    </row>
    <row r="3510" spans="1:8">
      <c r="A3510" t="s">
        <v>1247</v>
      </c>
      <c r="B3510" t="s">
        <v>42</v>
      </c>
      <c r="C3510" t="s">
        <v>1248</v>
      </c>
      <c r="D3510" t="s">
        <v>113</v>
      </c>
      <c r="E3510">
        <v>1.3605488563500001E-8</v>
      </c>
      <c r="F3510" s="37">
        <v>2.1889658655744359E-7</v>
      </c>
      <c r="G3510" s="37">
        <v>2.1889658655744359E-7</v>
      </c>
      <c r="H3510" s="37">
        <v>2.1889658655744359E-7</v>
      </c>
    </row>
    <row r="3511" spans="1:8">
      <c r="A3511" t="s">
        <v>1247</v>
      </c>
      <c r="B3511" t="s">
        <v>43</v>
      </c>
      <c r="C3511" t="s">
        <v>1248</v>
      </c>
      <c r="D3511" t="s">
        <v>113</v>
      </c>
      <c r="E3511">
        <v>0</v>
      </c>
      <c r="F3511" s="37">
        <v>0</v>
      </c>
      <c r="G3511" s="37">
        <v>0</v>
      </c>
      <c r="H3511" s="37">
        <v>0</v>
      </c>
    </row>
    <row r="3512" spans="1:8">
      <c r="A3512" t="s">
        <v>1247</v>
      </c>
      <c r="B3512" t="s">
        <v>44</v>
      </c>
      <c r="C3512" t="s">
        <v>1248</v>
      </c>
      <c r="D3512" t="s">
        <v>113</v>
      </c>
      <c r="E3512" s="20">
        <v>0</v>
      </c>
      <c r="F3512" s="37">
        <v>0</v>
      </c>
      <c r="G3512" s="37">
        <v>0</v>
      </c>
      <c r="H3512" s="37">
        <v>0</v>
      </c>
    </row>
    <row r="3513" spans="1:8">
      <c r="A3513" t="s">
        <v>1247</v>
      </c>
      <c r="B3513" t="s">
        <v>45</v>
      </c>
      <c r="D3513" t="s">
        <v>113</v>
      </c>
      <c r="E3513" s="20">
        <v>1.8272482219100001E-10</v>
      </c>
      <c r="F3513" s="37">
        <v>2.1413565998841264E-3</v>
      </c>
      <c r="G3513" s="37">
        <v>2.1413565998841264E-3</v>
      </c>
      <c r="H3513" s="37">
        <v>2.1413565998841264E-3</v>
      </c>
    </row>
    <row r="3514" spans="1:8">
      <c r="A3514" t="s">
        <v>1247</v>
      </c>
      <c r="B3514" t="s">
        <v>46</v>
      </c>
      <c r="C3514" t="s">
        <v>1248</v>
      </c>
      <c r="D3514" t="s">
        <v>113</v>
      </c>
      <c r="E3514">
        <v>0</v>
      </c>
      <c r="F3514" s="37">
        <v>0</v>
      </c>
      <c r="G3514" s="37">
        <v>0</v>
      </c>
      <c r="H3514" s="37">
        <v>0</v>
      </c>
    </row>
    <row r="3515" spans="1:8">
      <c r="A3515" t="s">
        <v>1247</v>
      </c>
      <c r="B3515" t="s">
        <v>47</v>
      </c>
      <c r="C3515" t="s">
        <v>1248</v>
      </c>
      <c r="D3515" t="s">
        <v>113</v>
      </c>
      <c r="E3515">
        <v>0</v>
      </c>
      <c r="F3515" s="37">
        <v>0</v>
      </c>
      <c r="G3515" s="37">
        <v>0</v>
      </c>
      <c r="H3515" s="37">
        <v>0</v>
      </c>
    </row>
    <row r="3516" spans="1:8">
      <c r="A3516" t="s">
        <v>1247</v>
      </c>
      <c r="B3516" t="s">
        <v>48</v>
      </c>
      <c r="C3516" t="s">
        <v>1248</v>
      </c>
      <c r="D3516" t="s">
        <v>113</v>
      </c>
      <c r="E3516">
        <v>0</v>
      </c>
      <c r="F3516" s="37">
        <v>0</v>
      </c>
      <c r="G3516" s="37">
        <v>0</v>
      </c>
      <c r="H3516" s="37">
        <v>0</v>
      </c>
    </row>
    <row r="3517" spans="1:8">
      <c r="A3517" t="s">
        <v>1247</v>
      </c>
      <c r="B3517" t="s">
        <v>49</v>
      </c>
      <c r="C3517" t="s">
        <v>1248</v>
      </c>
      <c r="D3517" t="s">
        <v>113</v>
      </c>
      <c r="E3517">
        <v>0</v>
      </c>
      <c r="F3517" s="37">
        <v>0</v>
      </c>
      <c r="G3517" s="37">
        <v>0</v>
      </c>
      <c r="H3517" s="37">
        <v>0</v>
      </c>
    </row>
    <row r="3518" spans="1:8">
      <c r="A3518" t="s">
        <v>1247</v>
      </c>
      <c r="B3518" t="s">
        <v>50</v>
      </c>
      <c r="C3518" t="s">
        <v>1248</v>
      </c>
      <c r="D3518" t="s">
        <v>113</v>
      </c>
      <c r="E3518" s="20">
        <v>1.70226648785E-6</v>
      </c>
      <c r="F3518" s="37">
        <v>1.2805109087182243E-6</v>
      </c>
      <c r="G3518" s="37">
        <v>1.2805109087182243E-6</v>
      </c>
      <c r="H3518" s="37">
        <v>1.2805109087182243E-6</v>
      </c>
    </row>
    <row r="3519" spans="1:8">
      <c r="A3519" t="s">
        <v>1247</v>
      </c>
      <c r="B3519" t="s">
        <v>51</v>
      </c>
      <c r="C3519" t="s">
        <v>1248</v>
      </c>
      <c r="D3519" t="s">
        <v>113</v>
      </c>
      <c r="E3519" s="20">
        <v>4.7017219872200003E-6</v>
      </c>
      <c r="F3519" s="37">
        <v>2.6414462364204801E-6</v>
      </c>
      <c r="G3519" s="37">
        <v>2.6414462364204801E-6</v>
      </c>
      <c r="H3519" s="37">
        <v>2.6414462364204801E-6</v>
      </c>
    </row>
    <row r="3520" spans="1:8">
      <c r="A3520" t="s">
        <v>1247</v>
      </c>
      <c r="B3520" t="s">
        <v>52</v>
      </c>
      <c r="C3520" t="s">
        <v>1248</v>
      </c>
      <c r="D3520" t="s">
        <v>113</v>
      </c>
      <c r="E3520">
        <v>0</v>
      </c>
      <c r="F3520" s="37">
        <v>0</v>
      </c>
      <c r="G3520" s="37">
        <v>0</v>
      </c>
      <c r="H3520" s="37">
        <v>0</v>
      </c>
    </row>
    <row r="3521" spans="1:8">
      <c r="A3521" t="s">
        <v>1249</v>
      </c>
      <c r="B3521" t="s">
        <v>38</v>
      </c>
      <c r="D3521" t="s">
        <v>113</v>
      </c>
      <c r="E3521" s="20">
        <v>1.493725143E-15</v>
      </c>
      <c r="F3521" s="37">
        <v>1.4655732798086935E-11</v>
      </c>
      <c r="G3521" s="37">
        <v>1.4655732798086935E-11</v>
      </c>
      <c r="H3521" s="37">
        <v>1.4655732798086935E-11</v>
      </c>
    </row>
    <row r="3522" spans="1:8">
      <c r="A3522" t="s">
        <v>1249</v>
      </c>
      <c r="B3522" t="s">
        <v>40</v>
      </c>
      <c r="C3522" t="s">
        <v>1250</v>
      </c>
      <c r="D3522" t="s">
        <v>113</v>
      </c>
      <c r="E3522" s="20">
        <v>8.0315092017299999E-10</v>
      </c>
      <c r="F3522" s="37">
        <v>5.4219857192067716E-9</v>
      </c>
      <c r="G3522" s="37">
        <v>5.4219857192067716E-9</v>
      </c>
      <c r="H3522" s="37">
        <v>5.4219857192067716E-9</v>
      </c>
    </row>
    <row r="3523" spans="1:8">
      <c r="A3523" t="s">
        <v>1249</v>
      </c>
      <c r="B3523" t="s">
        <v>42</v>
      </c>
      <c r="C3523" t="s">
        <v>1250</v>
      </c>
      <c r="D3523" t="s">
        <v>113</v>
      </c>
      <c r="E3523">
        <v>2.1141394198599999E-6</v>
      </c>
      <c r="F3523" s="37">
        <v>3.3387340852073241E-5</v>
      </c>
      <c r="G3523" s="37">
        <v>3.3387340852073241E-5</v>
      </c>
      <c r="H3523" s="37">
        <v>3.3387340852073241E-5</v>
      </c>
    </row>
    <row r="3524" spans="1:8">
      <c r="A3524" t="s">
        <v>1249</v>
      </c>
      <c r="B3524" t="s">
        <v>43</v>
      </c>
      <c r="C3524" t="s">
        <v>1250</v>
      </c>
      <c r="D3524" t="s">
        <v>113</v>
      </c>
      <c r="E3524">
        <v>0</v>
      </c>
      <c r="F3524" s="37">
        <v>0</v>
      </c>
      <c r="G3524" s="37">
        <v>0</v>
      </c>
      <c r="H3524" s="37">
        <v>0</v>
      </c>
    </row>
    <row r="3525" spans="1:8">
      <c r="A3525" t="s">
        <v>1249</v>
      </c>
      <c r="B3525" t="s">
        <v>44</v>
      </c>
      <c r="C3525" t="s">
        <v>1250</v>
      </c>
      <c r="D3525" t="s">
        <v>113</v>
      </c>
      <c r="E3525" s="20">
        <v>0</v>
      </c>
      <c r="F3525" s="37">
        <v>0</v>
      </c>
      <c r="G3525" s="37">
        <v>0</v>
      </c>
      <c r="H3525" s="37">
        <v>0</v>
      </c>
    </row>
    <row r="3526" spans="1:8">
      <c r="A3526" t="s">
        <v>1251</v>
      </c>
      <c r="B3526" t="s">
        <v>38</v>
      </c>
      <c r="D3526" t="s">
        <v>113</v>
      </c>
      <c r="E3526" s="20">
        <v>8.3894151387299999E-16</v>
      </c>
      <c r="F3526" s="37">
        <v>8.2313018144057031E-12</v>
      </c>
      <c r="G3526" s="37">
        <v>8.2313018144057031E-12</v>
      </c>
      <c r="H3526" s="37">
        <v>8.2313018144057031E-12</v>
      </c>
    </row>
    <row r="3527" spans="1:8">
      <c r="A3527" t="s">
        <v>1251</v>
      </c>
      <c r="B3527" t="s">
        <v>40</v>
      </c>
      <c r="C3527" t="s">
        <v>1252</v>
      </c>
      <c r="D3527" t="s">
        <v>113</v>
      </c>
      <c r="E3527" s="20">
        <v>8.0296487112399997E-10</v>
      </c>
      <c r="F3527" s="37">
        <v>3.5965392582537598E-9</v>
      </c>
      <c r="G3527" s="37">
        <v>3.5965392582537598E-9</v>
      </c>
      <c r="H3527" s="37">
        <v>3.5965392582537598E-9</v>
      </c>
    </row>
    <row r="3528" spans="1:8">
      <c r="A3528" t="s">
        <v>1251</v>
      </c>
      <c r="B3528" t="s">
        <v>42</v>
      </c>
      <c r="C3528" t="s">
        <v>1252</v>
      </c>
      <c r="D3528" t="s">
        <v>113</v>
      </c>
      <c r="E3528">
        <v>1.6246388722900001E-2</v>
      </c>
      <c r="F3528" s="37">
        <v>7.7259590932533206E-2</v>
      </c>
      <c r="G3528" s="37">
        <v>7.7259590932533206E-2</v>
      </c>
      <c r="H3528" s="37">
        <v>7.7259590932533206E-2</v>
      </c>
    </row>
    <row r="3529" spans="1:8">
      <c r="A3529" t="s">
        <v>1251</v>
      </c>
      <c r="B3529" t="s">
        <v>43</v>
      </c>
      <c r="C3529" t="s">
        <v>1252</v>
      </c>
      <c r="D3529" t="s">
        <v>113</v>
      </c>
      <c r="E3529">
        <v>0.65153810104099996</v>
      </c>
      <c r="F3529" s="37">
        <v>3.2345974493220639</v>
      </c>
      <c r="G3529" s="37">
        <v>3.2345974493220639</v>
      </c>
      <c r="H3529" s="37">
        <v>3.2345974493220639</v>
      </c>
    </row>
    <row r="3530" spans="1:8">
      <c r="A3530" t="s">
        <v>1251</v>
      </c>
      <c r="B3530" t="s">
        <v>44</v>
      </c>
      <c r="C3530" t="s">
        <v>1252</v>
      </c>
      <c r="D3530" t="s">
        <v>113</v>
      </c>
      <c r="E3530" s="20">
        <v>0</v>
      </c>
      <c r="F3530" s="37">
        <v>0</v>
      </c>
      <c r="G3530" s="37">
        <v>0</v>
      </c>
      <c r="H3530" s="37">
        <v>0</v>
      </c>
    </row>
    <row r="3531" spans="1:8">
      <c r="A3531" t="s">
        <v>1253</v>
      </c>
      <c r="B3531" t="s">
        <v>127</v>
      </c>
      <c r="D3531" t="s">
        <v>39</v>
      </c>
      <c r="E3531">
        <v>2.6564691016500001E-14</v>
      </c>
      <c r="F3531" s="37">
        <v>2.9683143541026003E-14</v>
      </c>
      <c r="G3531" s="37">
        <v>2.9683143541026003E-14</v>
      </c>
      <c r="H3531" s="37">
        <v>2.9683143541026003E-14</v>
      </c>
    </row>
    <row r="3532" spans="1:8">
      <c r="A3532" t="s">
        <v>1254</v>
      </c>
      <c r="B3532" t="s">
        <v>127</v>
      </c>
      <c r="D3532" t="s">
        <v>39</v>
      </c>
      <c r="E3532" s="20">
        <v>8.3204012488900003E-14</v>
      </c>
      <c r="F3532" s="37">
        <v>9.2971404752746809E-14</v>
      </c>
      <c r="G3532" s="37">
        <v>9.2971404752746809E-14</v>
      </c>
      <c r="H3532" s="37">
        <v>9.2971404752746809E-14</v>
      </c>
    </row>
    <row r="3533" spans="1:8">
      <c r="A3533" t="s">
        <v>1255</v>
      </c>
      <c r="B3533" t="s">
        <v>127</v>
      </c>
      <c r="C3533" t="s">
        <v>1256</v>
      </c>
      <c r="D3533" t="s">
        <v>39</v>
      </c>
      <c r="E3533">
        <v>3.21032562929E-14</v>
      </c>
      <c r="F3533" s="37">
        <v>2.1991945601907604E-14</v>
      </c>
      <c r="G3533" s="37">
        <v>2.1991945601907604E-14</v>
      </c>
      <c r="H3533" s="37">
        <v>2.1991945601907604E-14</v>
      </c>
    </row>
    <row r="3534" spans="1:8">
      <c r="A3534" t="s">
        <v>1257</v>
      </c>
      <c r="B3534" t="s">
        <v>58</v>
      </c>
      <c r="D3534" t="s">
        <v>39</v>
      </c>
      <c r="E3534" s="20">
        <v>0</v>
      </c>
      <c r="F3534" s="37">
        <v>0</v>
      </c>
      <c r="G3534" s="37">
        <v>0</v>
      </c>
      <c r="H3534" s="37">
        <v>0</v>
      </c>
    </row>
    <row r="3535" spans="1:8">
      <c r="A3535" t="s">
        <v>1257</v>
      </c>
      <c r="B3535" t="s">
        <v>59</v>
      </c>
      <c r="C3535" t="s">
        <v>1258</v>
      </c>
      <c r="D3535" t="s">
        <v>39</v>
      </c>
      <c r="E3535">
        <v>0</v>
      </c>
      <c r="F3535" s="37">
        <v>0</v>
      </c>
      <c r="G3535" s="37">
        <v>0</v>
      </c>
      <c r="H3535" s="37">
        <v>0</v>
      </c>
    </row>
    <row r="3536" spans="1:8">
      <c r="A3536" t="s">
        <v>1259</v>
      </c>
      <c r="B3536" t="s">
        <v>45</v>
      </c>
      <c r="D3536" t="s">
        <v>39</v>
      </c>
      <c r="E3536">
        <v>0</v>
      </c>
      <c r="F3536" s="37">
        <v>0</v>
      </c>
      <c r="G3536" s="37">
        <v>0</v>
      </c>
      <c r="H3536" s="37">
        <v>0</v>
      </c>
    </row>
    <row r="3537" spans="1:8">
      <c r="A3537" t="s">
        <v>1259</v>
      </c>
      <c r="B3537" t="s">
        <v>46</v>
      </c>
      <c r="D3537" t="s">
        <v>39</v>
      </c>
      <c r="E3537">
        <v>0</v>
      </c>
      <c r="F3537" s="37">
        <v>0</v>
      </c>
      <c r="G3537" s="37">
        <v>0</v>
      </c>
      <c r="H3537" s="37">
        <v>0</v>
      </c>
    </row>
    <row r="3538" spans="1:8">
      <c r="A3538" t="s">
        <v>1259</v>
      </c>
      <c r="B3538" t="s">
        <v>47</v>
      </c>
      <c r="D3538" t="s">
        <v>39</v>
      </c>
      <c r="E3538">
        <v>0</v>
      </c>
      <c r="F3538" s="37">
        <v>0</v>
      </c>
      <c r="G3538" s="37">
        <v>0</v>
      </c>
      <c r="H3538" s="37">
        <v>0</v>
      </c>
    </row>
    <row r="3539" spans="1:8">
      <c r="A3539" t="s">
        <v>1259</v>
      </c>
      <c r="B3539" t="s">
        <v>48</v>
      </c>
      <c r="D3539" t="s">
        <v>39</v>
      </c>
      <c r="E3539">
        <v>0</v>
      </c>
      <c r="F3539" s="37">
        <v>0</v>
      </c>
      <c r="G3539" s="37">
        <v>0</v>
      </c>
      <c r="H3539" s="37">
        <v>0</v>
      </c>
    </row>
    <row r="3540" spans="1:8">
      <c r="A3540" t="s">
        <v>1259</v>
      </c>
      <c r="B3540" t="s">
        <v>49</v>
      </c>
      <c r="D3540" t="s">
        <v>39</v>
      </c>
      <c r="E3540">
        <v>0</v>
      </c>
      <c r="F3540" s="37">
        <v>0</v>
      </c>
      <c r="G3540" s="37">
        <v>0</v>
      </c>
      <c r="H3540" s="37">
        <v>0</v>
      </c>
    </row>
    <row r="3541" spans="1:8">
      <c r="A3541" t="s">
        <v>1259</v>
      </c>
      <c r="B3541" t="s">
        <v>50</v>
      </c>
      <c r="D3541" t="s">
        <v>39</v>
      </c>
      <c r="E3541" s="20">
        <v>1.7022665215900001E-10</v>
      </c>
      <c r="F3541" s="37">
        <v>1.2805109340847E-10</v>
      </c>
      <c r="G3541" s="37">
        <v>1.2805109340847E-10</v>
      </c>
      <c r="H3541" s="37">
        <v>1.2805109340847E-10</v>
      </c>
    </row>
    <row r="3542" spans="1:8">
      <c r="A3542" t="s">
        <v>1259</v>
      </c>
      <c r="B3542" t="s">
        <v>51</v>
      </c>
      <c r="D3542" t="s">
        <v>39</v>
      </c>
      <c r="E3542" s="20">
        <v>4.70172208046E-10</v>
      </c>
      <c r="F3542" s="37">
        <v>2.6414462888112803E-10</v>
      </c>
      <c r="G3542" s="37">
        <v>2.6414462888112803E-10</v>
      </c>
      <c r="H3542" s="37">
        <v>2.6414462888112803E-10</v>
      </c>
    </row>
    <row r="3543" spans="1:8">
      <c r="A3543" t="s">
        <v>1259</v>
      </c>
      <c r="B3543" t="s">
        <v>52</v>
      </c>
      <c r="D3543" t="s">
        <v>39</v>
      </c>
      <c r="E3543">
        <v>0</v>
      </c>
      <c r="F3543" s="37">
        <v>0</v>
      </c>
      <c r="G3543" s="37">
        <v>0</v>
      </c>
      <c r="H3543" s="37">
        <v>0</v>
      </c>
    </row>
    <row r="3544" spans="1:8">
      <c r="A3544" t="s">
        <v>1260</v>
      </c>
      <c r="B3544" t="s">
        <v>38</v>
      </c>
      <c r="D3544" t="s">
        <v>113</v>
      </c>
      <c r="E3544">
        <v>0</v>
      </c>
      <c r="F3544" s="37">
        <v>0</v>
      </c>
      <c r="G3544" s="37">
        <v>0</v>
      </c>
      <c r="H3544" s="37">
        <v>0</v>
      </c>
    </row>
    <row r="3545" spans="1:8">
      <c r="A3545" t="s">
        <v>1260</v>
      </c>
      <c r="B3545" t="s">
        <v>40</v>
      </c>
      <c r="C3545" t="s">
        <v>1261</v>
      </c>
      <c r="D3545" t="s">
        <v>113</v>
      </c>
      <c r="E3545">
        <v>0</v>
      </c>
      <c r="F3545" s="37">
        <v>0</v>
      </c>
      <c r="G3545" s="37">
        <v>0</v>
      </c>
      <c r="H3545" s="37">
        <v>0</v>
      </c>
    </row>
    <row r="3546" spans="1:8">
      <c r="A3546" t="s">
        <v>1260</v>
      </c>
      <c r="B3546" t="s">
        <v>42</v>
      </c>
      <c r="C3546" t="s">
        <v>1261</v>
      </c>
      <c r="D3546" t="s">
        <v>113</v>
      </c>
      <c r="E3546">
        <v>8.2818456697800004E-15</v>
      </c>
      <c r="F3546" s="37">
        <v>6.1284355733893605E-15</v>
      </c>
      <c r="G3546" s="37">
        <v>6.1284355733893605E-15</v>
      </c>
      <c r="H3546" s="37">
        <v>6.1284355733893605E-15</v>
      </c>
    </row>
    <row r="3547" spans="1:8">
      <c r="A3547" t="s">
        <v>1260</v>
      </c>
      <c r="B3547" t="s">
        <v>43</v>
      </c>
      <c r="C3547" t="s">
        <v>1261</v>
      </c>
      <c r="D3547" t="s">
        <v>113</v>
      </c>
      <c r="E3547">
        <v>0</v>
      </c>
      <c r="F3547" s="37">
        <v>0</v>
      </c>
      <c r="G3547" s="37">
        <v>0</v>
      </c>
      <c r="H3547" s="37">
        <v>0</v>
      </c>
    </row>
    <row r="3548" spans="1:8">
      <c r="A3548" t="s">
        <v>1260</v>
      </c>
      <c r="B3548" t="s">
        <v>44</v>
      </c>
      <c r="C3548" t="s">
        <v>1261</v>
      </c>
      <c r="D3548" t="s">
        <v>113</v>
      </c>
      <c r="E3548">
        <v>0</v>
      </c>
      <c r="F3548" s="37">
        <v>0</v>
      </c>
      <c r="G3548" s="37">
        <v>0</v>
      </c>
      <c r="H3548" s="37">
        <v>0</v>
      </c>
    </row>
    <row r="3549" spans="1:8">
      <c r="A3549" t="s">
        <v>1260</v>
      </c>
      <c r="B3549" t="s">
        <v>45</v>
      </c>
      <c r="D3549" t="s">
        <v>113</v>
      </c>
      <c r="E3549" s="20">
        <v>0</v>
      </c>
      <c r="F3549" s="37">
        <v>0</v>
      </c>
      <c r="G3549" s="37">
        <v>0</v>
      </c>
      <c r="H3549" s="37">
        <v>0</v>
      </c>
    </row>
    <row r="3550" spans="1:8">
      <c r="A3550" t="s">
        <v>1260</v>
      </c>
      <c r="B3550" t="s">
        <v>46</v>
      </c>
      <c r="C3550" t="s">
        <v>1261</v>
      </c>
      <c r="D3550" t="s">
        <v>113</v>
      </c>
      <c r="E3550">
        <v>0</v>
      </c>
      <c r="F3550" s="37">
        <v>0</v>
      </c>
      <c r="G3550" s="37">
        <v>0</v>
      </c>
      <c r="H3550" s="37">
        <v>0</v>
      </c>
    </row>
    <row r="3551" spans="1:8">
      <c r="A3551" t="s">
        <v>1260</v>
      </c>
      <c r="B3551" t="s">
        <v>47</v>
      </c>
      <c r="C3551" t="s">
        <v>1261</v>
      </c>
      <c r="D3551" t="s">
        <v>113</v>
      </c>
      <c r="E3551">
        <v>0</v>
      </c>
      <c r="F3551" s="37">
        <v>0</v>
      </c>
      <c r="G3551" s="37">
        <v>0</v>
      </c>
      <c r="H3551" s="37">
        <v>0</v>
      </c>
    </row>
    <row r="3552" spans="1:8">
      <c r="A3552" t="s">
        <v>1260</v>
      </c>
      <c r="B3552" t="s">
        <v>48</v>
      </c>
      <c r="C3552" t="s">
        <v>1261</v>
      </c>
      <c r="D3552" t="s">
        <v>113</v>
      </c>
      <c r="E3552">
        <v>0</v>
      </c>
      <c r="F3552" s="37">
        <v>0</v>
      </c>
      <c r="G3552" s="37">
        <v>0</v>
      </c>
      <c r="H3552" s="37">
        <v>0</v>
      </c>
    </row>
    <row r="3553" spans="1:8">
      <c r="A3553" t="s">
        <v>1260</v>
      </c>
      <c r="B3553" t="s">
        <v>49</v>
      </c>
      <c r="C3553" t="s">
        <v>1261</v>
      </c>
      <c r="D3553" t="s">
        <v>113</v>
      </c>
      <c r="E3553">
        <v>0</v>
      </c>
      <c r="F3553" s="37">
        <v>0</v>
      </c>
      <c r="G3553" s="37">
        <v>0</v>
      </c>
      <c r="H3553" s="37">
        <v>0</v>
      </c>
    </row>
    <row r="3554" spans="1:8">
      <c r="A3554" t="s">
        <v>1260</v>
      </c>
      <c r="B3554" t="s">
        <v>50</v>
      </c>
      <c r="C3554" t="s">
        <v>1261</v>
      </c>
      <c r="D3554" t="s">
        <v>113</v>
      </c>
      <c r="E3554">
        <v>0</v>
      </c>
      <c r="F3554" s="37">
        <v>0</v>
      </c>
      <c r="G3554" s="37">
        <v>0</v>
      </c>
      <c r="H3554" s="37">
        <v>0</v>
      </c>
    </row>
    <row r="3555" spans="1:8">
      <c r="A3555" t="s">
        <v>1260</v>
      </c>
      <c r="B3555" t="s">
        <v>51</v>
      </c>
      <c r="C3555" t="s">
        <v>1261</v>
      </c>
      <c r="D3555" t="s">
        <v>113</v>
      </c>
      <c r="E3555" s="20">
        <v>8.0465498072600004E-12</v>
      </c>
      <c r="F3555" s="37">
        <v>5.9543203495213199E-12</v>
      </c>
      <c r="G3555" s="37">
        <v>5.9543203495213199E-12</v>
      </c>
      <c r="H3555" s="37">
        <v>5.9543203495213199E-12</v>
      </c>
    </row>
    <row r="3556" spans="1:8">
      <c r="A3556" t="s">
        <v>1260</v>
      </c>
      <c r="B3556" t="s">
        <v>52</v>
      </c>
      <c r="C3556" t="s">
        <v>1261</v>
      </c>
      <c r="D3556" t="s">
        <v>113</v>
      </c>
      <c r="E3556">
        <v>0</v>
      </c>
      <c r="F3556" s="37">
        <v>0</v>
      </c>
      <c r="G3556" s="37">
        <v>0</v>
      </c>
      <c r="H3556" s="37">
        <v>0</v>
      </c>
    </row>
    <row r="3557" spans="1:8">
      <c r="A3557" t="s">
        <v>1262</v>
      </c>
      <c r="B3557" t="s">
        <v>38</v>
      </c>
      <c r="D3557" t="s">
        <v>113</v>
      </c>
      <c r="E3557">
        <v>0</v>
      </c>
      <c r="F3557" s="37">
        <v>0</v>
      </c>
      <c r="G3557" s="37">
        <v>0</v>
      </c>
      <c r="H3557" s="37">
        <v>0</v>
      </c>
    </row>
    <row r="3558" spans="1:8">
      <c r="A3558" t="s">
        <v>1262</v>
      </c>
      <c r="B3558" t="s">
        <v>40</v>
      </c>
      <c r="C3558" t="s">
        <v>1263</v>
      </c>
      <c r="D3558" t="s">
        <v>113</v>
      </c>
      <c r="E3558">
        <v>0</v>
      </c>
      <c r="F3558" s="37">
        <v>0</v>
      </c>
      <c r="G3558" s="37">
        <v>0</v>
      </c>
      <c r="H3558" s="37">
        <v>0</v>
      </c>
    </row>
    <row r="3559" spans="1:8">
      <c r="A3559" t="s">
        <v>1262</v>
      </c>
      <c r="B3559" t="s">
        <v>42</v>
      </c>
      <c r="C3559" t="s">
        <v>1263</v>
      </c>
      <c r="D3559" t="s">
        <v>113</v>
      </c>
      <c r="E3559">
        <v>0</v>
      </c>
      <c r="F3559" s="37">
        <v>0</v>
      </c>
      <c r="G3559" s="37">
        <v>0</v>
      </c>
      <c r="H3559" s="37">
        <v>0</v>
      </c>
    </row>
    <row r="3560" spans="1:8">
      <c r="A3560" t="s">
        <v>1262</v>
      </c>
      <c r="B3560" t="s">
        <v>43</v>
      </c>
      <c r="C3560" t="s">
        <v>1263</v>
      </c>
      <c r="D3560" t="s">
        <v>113</v>
      </c>
      <c r="E3560">
        <v>0</v>
      </c>
      <c r="F3560" s="37">
        <v>0</v>
      </c>
      <c r="G3560" s="37">
        <v>0</v>
      </c>
      <c r="H3560" s="37">
        <v>0</v>
      </c>
    </row>
    <row r="3561" spans="1:8">
      <c r="A3561" t="s">
        <v>1262</v>
      </c>
      <c r="B3561" t="s">
        <v>44</v>
      </c>
      <c r="C3561" t="s">
        <v>1263</v>
      </c>
      <c r="D3561" t="s">
        <v>113</v>
      </c>
      <c r="E3561">
        <v>0</v>
      </c>
      <c r="F3561" s="37">
        <v>0</v>
      </c>
      <c r="G3561" s="37">
        <v>0</v>
      </c>
      <c r="H3561" s="37">
        <v>0</v>
      </c>
    </row>
    <row r="3562" spans="1:8">
      <c r="A3562" t="s">
        <v>1262</v>
      </c>
      <c r="B3562" t="s">
        <v>45</v>
      </c>
      <c r="D3562" t="s">
        <v>113</v>
      </c>
      <c r="E3562">
        <v>0</v>
      </c>
      <c r="F3562" s="37">
        <v>0</v>
      </c>
      <c r="G3562" s="37">
        <v>0</v>
      </c>
      <c r="H3562" s="37">
        <v>0</v>
      </c>
    </row>
    <row r="3563" spans="1:8">
      <c r="A3563" t="s">
        <v>1262</v>
      </c>
      <c r="B3563" t="s">
        <v>46</v>
      </c>
      <c r="C3563" t="s">
        <v>1263</v>
      </c>
      <c r="D3563" t="s">
        <v>113</v>
      </c>
      <c r="E3563">
        <v>0</v>
      </c>
      <c r="F3563" s="37">
        <v>0</v>
      </c>
      <c r="G3563" s="37">
        <v>0</v>
      </c>
      <c r="H3563" s="37">
        <v>0</v>
      </c>
    </row>
    <row r="3564" spans="1:8">
      <c r="A3564" t="s">
        <v>1262</v>
      </c>
      <c r="B3564" t="s">
        <v>47</v>
      </c>
      <c r="C3564" t="s">
        <v>1263</v>
      </c>
      <c r="D3564" t="s">
        <v>113</v>
      </c>
      <c r="E3564">
        <v>0</v>
      </c>
      <c r="F3564" s="37">
        <v>0</v>
      </c>
      <c r="G3564" s="37">
        <v>0</v>
      </c>
      <c r="H3564" s="37">
        <v>0</v>
      </c>
    </row>
    <row r="3565" spans="1:8">
      <c r="A3565" t="s">
        <v>1262</v>
      </c>
      <c r="B3565" t="s">
        <v>48</v>
      </c>
      <c r="C3565" t="s">
        <v>1263</v>
      </c>
      <c r="D3565" t="s">
        <v>113</v>
      </c>
      <c r="E3565">
        <v>0</v>
      </c>
      <c r="F3565" s="37">
        <v>0</v>
      </c>
      <c r="G3565" s="37">
        <v>0</v>
      </c>
      <c r="H3565" s="37">
        <v>0</v>
      </c>
    </row>
    <row r="3566" spans="1:8">
      <c r="A3566" t="s">
        <v>1262</v>
      </c>
      <c r="B3566" t="s">
        <v>49</v>
      </c>
      <c r="C3566" t="s">
        <v>1263</v>
      </c>
      <c r="D3566" t="s">
        <v>113</v>
      </c>
      <c r="E3566">
        <v>0</v>
      </c>
      <c r="F3566" s="37">
        <v>0</v>
      </c>
      <c r="G3566" s="37">
        <v>0</v>
      </c>
      <c r="H3566" s="37">
        <v>0</v>
      </c>
    </row>
    <row r="3567" spans="1:8">
      <c r="A3567" t="s">
        <v>1262</v>
      </c>
      <c r="B3567" t="s">
        <v>50</v>
      </c>
      <c r="C3567" t="s">
        <v>1263</v>
      </c>
      <c r="D3567" t="s">
        <v>113</v>
      </c>
      <c r="E3567">
        <v>0</v>
      </c>
      <c r="F3567" s="37">
        <v>0</v>
      </c>
      <c r="G3567" s="37">
        <v>0</v>
      </c>
      <c r="H3567" s="37">
        <v>0</v>
      </c>
    </row>
    <row r="3568" spans="1:8">
      <c r="A3568" t="s">
        <v>1262</v>
      </c>
      <c r="B3568" t="s">
        <v>51</v>
      </c>
      <c r="C3568" t="s">
        <v>1263</v>
      </c>
      <c r="D3568" t="s">
        <v>113</v>
      </c>
      <c r="E3568">
        <v>0</v>
      </c>
      <c r="F3568" s="37">
        <v>0</v>
      </c>
      <c r="G3568" s="37">
        <v>0</v>
      </c>
      <c r="H3568" s="37">
        <v>0</v>
      </c>
    </row>
    <row r="3569" spans="1:8">
      <c r="A3569" t="s">
        <v>1262</v>
      </c>
      <c r="B3569" t="s">
        <v>52</v>
      </c>
      <c r="C3569" t="s">
        <v>1263</v>
      </c>
      <c r="D3569" t="s">
        <v>113</v>
      </c>
      <c r="E3569">
        <v>0</v>
      </c>
      <c r="F3569" s="37">
        <v>0</v>
      </c>
      <c r="G3569" s="37">
        <v>0</v>
      </c>
      <c r="H3569" s="37">
        <v>0</v>
      </c>
    </row>
    <row r="3570" spans="1:8">
      <c r="A3570" t="s">
        <v>1264</v>
      </c>
      <c r="B3570" t="s">
        <v>127</v>
      </c>
      <c r="C3570" t="s">
        <v>1265</v>
      </c>
      <c r="D3570" t="s">
        <v>39</v>
      </c>
      <c r="E3570">
        <v>0</v>
      </c>
      <c r="F3570" s="37">
        <v>0</v>
      </c>
      <c r="G3570" s="37">
        <v>0</v>
      </c>
      <c r="H3570" s="37">
        <v>0</v>
      </c>
    </row>
    <row r="3571" spans="1:8">
      <c r="A3571" t="s">
        <v>1266</v>
      </c>
      <c r="B3571" t="s">
        <v>127</v>
      </c>
      <c r="D3571" t="s">
        <v>39</v>
      </c>
      <c r="E3571">
        <v>0</v>
      </c>
      <c r="F3571" s="37">
        <v>0</v>
      </c>
      <c r="G3571" s="37">
        <v>0</v>
      </c>
      <c r="H3571" s="37">
        <v>0</v>
      </c>
    </row>
    <row r="3572" spans="1:8">
      <c r="A3572" t="s">
        <v>1267</v>
      </c>
      <c r="B3572" t="s">
        <v>127</v>
      </c>
      <c r="D3572" t="s">
        <v>39</v>
      </c>
      <c r="E3572" s="20">
        <v>1.1322610341999999E-8</v>
      </c>
      <c r="F3572" s="37">
        <v>1.0976996928414678E-8</v>
      </c>
      <c r="G3572" s="37">
        <v>1.0976996928414678E-8</v>
      </c>
      <c r="H3572" s="37">
        <v>1.0976996928414678E-8</v>
      </c>
    </row>
    <row r="3573" spans="1:8">
      <c r="A3573" t="s">
        <v>1268</v>
      </c>
      <c r="B3573" t="s">
        <v>38</v>
      </c>
      <c r="D3573" t="s">
        <v>39</v>
      </c>
      <c r="E3573">
        <v>0</v>
      </c>
      <c r="F3573" s="37">
        <v>0</v>
      </c>
      <c r="G3573" s="37">
        <v>0</v>
      </c>
      <c r="H3573" s="37">
        <v>0</v>
      </c>
    </row>
    <row r="3574" spans="1:8">
      <c r="A3574" t="s">
        <v>1268</v>
      </c>
      <c r="B3574" t="s">
        <v>40</v>
      </c>
      <c r="D3574" t="s">
        <v>39</v>
      </c>
      <c r="E3574" s="20">
        <v>1.0113296748999999E-12</v>
      </c>
      <c r="F3574" s="37">
        <v>1.5671177702049239E-12</v>
      </c>
      <c r="G3574" s="37">
        <v>1.5671177702049239E-12</v>
      </c>
      <c r="H3574" s="37">
        <v>1.5671177702049239E-12</v>
      </c>
    </row>
    <row r="3575" spans="1:8">
      <c r="A3575" t="s">
        <v>1268</v>
      </c>
      <c r="B3575" t="s">
        <v>42</v>
      </c>
      <c r="D3575" t="s">
        <v>39</v>
      </c>
      <c r="E3575">
        <v>1.65465533036E-12</v>
      </c>
      <c r="F3575" s="37">
        <v>1.4551026052173642E-12</v>
      </c>
      <c r="G3575" s="37">
        <v>1.4551026052173642E-12</v>
      </c>
      <c r="H3575" s="37">
        <v>1.4551026052173642E-12</v>
      </c>
    </row>
    <row r="3576" spans="1:8">
      <c r="A3576" t="s">
        <v>1268</v>
      </c>
      <c r="B3576" t="s">
        <v>43</v>
      </c>
      <c r="D3576" t="s">
        <v>39</v>
      </c>
      <c r="E3576" s="20">
        <v>6.0965350713399995E-11</v>
      </c>
      <c r="F3576" s="37">
        <v>3.0266590630684239E-10</v>
      </c>
      <c r="G3576" s="37">
        <v>3.0266590630684239E-10</v>
      </c>
      <c r="H3576" s="37">
        <v>3.0266590630684239E-10</v>
      </c>
    </row>
    <row r="3577" spans="1:8">
      <c r="A3577" t="s">
        <v>1268</v>
      </c>
      <c r="B3577" t="s">
        <v>44</v>
      </c>
      <c r="D3577" t="s">
        <v>39</v>
      </c>
      <c r="E3577">
        <v>0</v>
      </c>
      <c r="F3577" s="37">
        <v>0</v>
      </c>
      <c r="G3577" s="37">
        <v>0</v>
      </c>
      <c r="H3577" s="37">
        <v>0</v>
      </c>
    </row>
    <row r="3578" spans="1:8">
      <c r="A3578" t="s">
        <v>1268</v>
      </c>
      <c r="B3578" t="s">
        <v>58</v>
      </c>
      <c r="D3578" t="s">
        <v>39</v>
      </c>
      <c r="E3578" s="20">
        <v>0</v>
      </c>
      <c r="F3578" s="37">
        <v>0</v>
      </c>
      <c r="G3578" s="37">
        <v>0</v>
      </c>
      <c r="H3578" s="37">
        <v>0</v>
      </c>
    </row>
    <row r="3579" spans="1:8">
      <c r="A3579" t="s">
        <v>1268</v>
      </c>
      <c r="B3579" t="s">
        <v>59</v>
      </c>
      <c r="D3579" t="s">
        <v>39</v>
      </c>
      <c r="E3579">
        <v>0</v>
      </c>
      <c r="F3579" s="37">
        <v>0</v>
      </c>
      <c r="G3579" s="37">
        <v>0</v>
      </c>
      <c r="H3579" s="37">
        <v>0</v>
      </c>
    </row>
    <row r="3580" spans="1:8">
      <c r="A3580" t="s">
        <v>1268</v>
      </c>
      <c r="B3580" t="s">
        <v>124</v>
      </c>
      <c r="D3580" t="s">
        <v>39</v>
      </c>
      <c r="E3580">
        <v>0</v>
      </c>
      <c r="F3580" s="37">
        <v>0</v>
      </c>
      <c r="G3580" s="37">
        <v>0</v>
      </c>
      <c r="H3580" s="37">
        <v>0</v>
      </c>
    </row>
    <row r="3581" spans="1:8">
      <c r="A3581" t="s">
        <v>1268</v>
      </c>
      <c r="B3581" t="s">
        <v>125</v>
      </c>
      <c r="D3581" t="s">
        <v>39</v>
      </c>
      <c r="E3581">
        <v>0</v>
      </c>
      <c r="F3581" s="37">
        <v>0</v>
      </c>
      <c r="G3581" s="37">
        <v>0</v>
      </c>
      <c r="H3581" s="37">
        <v>0</v>
      </c>
    </row>
    <row r="3582" spans="1:8">
      <c r="A3582" t="s">
        <v>1268</v>
      </c>
      <c r="B3582" t="s">
        <v>45</v>
      </c>
      <c r="D3582" t="s">
        <v>39</v>
      </c>
      <c r="E3582">
        <v>0</v>
      </c>
      <c r="F3582" s="37">
        <v>0</v>
      </c>
      <c r="G3582" s="37">
        <v>0</v>
      </c>
      <c r="H3582" s="37">
        <v>0</v>
      </c>
    </row>
    <row r="3583" spans="1:8">
      <c r="A3583" t="s">
        <v>1268</v>
      </c>
      <c r="B3583" t="s">
        <v>46</v>
      </c>
      <c r="D3583" t="s">
        <v>39</v>
      </c>
      <c r="E3583">
        <v>0</v>
      </c>
      <c r="F3583" s="37">
        <v>0</v>
      </c>
      <c r="G3583" s="37">
        <v>0</v>
      </c>
      <c r="H3583" s="37">
        <v>0</v>
      </c>
    </row>
    <row r="3584" spans="1:8">
      <c r="A3584" t="s">
        <v>1268</v>
      </c>
      <c r="B3584" t="s">
        <v>47</v>
      </c>
      <c r="D3584" t="s">
        <v>39</v>
      </c>
      <c r="E3584" s="20">
        <v>5.8884455300900003E-11</v>
      </c>
      <c r="F3584" s="37">
        <v>1.0905405441454322E-10</v>
      </c>
      <c r="G3584" s="37">
        <v>1.0905405441454322E-10</v>
      </c>
      <c r="H3584" s="37">
        <v>1.0905405441454322E-10</v>
      </c>
    </row>
    <row r="3585" spans="1:8">
      <c r="A3585" t="s">
        <v>1268</v>
      </c>
      <c r="B3585" t="s">
        <v>48</v>
      </c>
      <c r="D3585" t="s">
        <v>39</v>
      </c>
      <c r="E3585" s="20">
        <v>5.8775079765300001E-9</v>
      </c>
      <c r="F3585" s="37">
        <v>2.4783300979746639E-8</v>
      </c>
      <c r="G3585" s="37">
        <v>2.4783300979746639E-8</v>
      </c>
      <c r="H3585" s="37">
        <v>2.4783300979746639E-8</v>
      </c>
    </row>
    <row r="3586" spans="1:8">
      <c r="A3586" t="s">
        <v>1268</v>
      </c>
      <c r="B3586" t="s">
        <v>49</v>
      </c>
      <c r="D3586" t="s">
        <v>39</v>
      </c>
      <c r="E3586">
        <v>0</v>
      </c>
      <c r="F3586" s="37">
        <v>0</v>
      </c>
      <c r="G3586" s="37">
        <v>0</v>
      </c>
      <c r="H3586" s="37">
        <v>0</v>
      </c>
    </row>
    <row r="3587" spans="1:8">
      <c r="A3587" t="s">
        <v>1268</v>
      </c>
      <c r="B3587" t="s">
        <v>50</v>
      </c>
      <c r="D3587" t="s">
        <v>39</v>
      </c>
      <c r="E3587">
        <v>0</v>
      </c>
      <c r="F3587" s="37">
        <v>0</v>
      </c>
      <c r="G3587" s="37">
        <v>0</v>
      </c>
      <c r="H3587" s="37">
        <v>0</v>
      </c>
    </row>
    <row r="3588" spans="1:8">
      <c r="A3588" t="s">
        <v>1268</v>
      </c>
      <c r="B3588" t="s">
        <v>51</v>
      </c>
      <c r="D3588" t="s">
        <v>39</v>
      </c>
      <c r="E3588" s="20">
        <v>3.9236375795500002E-11</v>
      </c>
      <c r="F3588" s="37">
        <v>1.1813072382110503E-9</v>
      </c>
      <c r="G3588" s="37">
        <v>1.1813072382110503E-9</v>
      </c>
      <c r="H3588" s="37">
        <v>1.1813072382110503E-9</v>
      </c>
    </row>
    <row r="3589" spans="1:8">
      <c r="A3589" t="s">
        <v>1268</v>
      </c>
      <c r="B3589" t="s">
        <v>52</v>
      </c>
      <c r="D3589" t="s">
        <v>39</v>
      </c>
      <c r="E3589">
        <v>0</v>
      </c>
      <c r="F3589" s="37">
        <v>0</v>
      </c>
      <c r="G3589" s="37">
        <v>0</v>
      </c>
      <c r="H3589" s="37">
        <v>0</v>
      </c>
    </row>
    <row r="3590" spans="1:8">
      <c r="A3590" t="s">
        <v>1269</v>
      </c>
      <c r="B3590" t="s">
        <v>38</v>
      </c>
      <c r="D3590" t="s">
        <v>39</v>
      </c>
      <c r="E3590" s="20">
        <v>2.6073161109799999E-12</v>
      </c>
      <c r="F3590" s="37">
        <v>2.9648812372823386E-9</v>
      </c>
      <c r="G3590" s="37">
        <v>2.9648812372823386E-9</v>
      </c>
      <c r="H3590" s="37">
        <v>2.9648812372823386E-9</v>
      </c>
    </row>
    <row r="3591" spans="1:8">
      <c r="A3591" t="s">
        <v>1269</v>
      </c>
      <c r="B3591" t="s">
        <v>40</v>
      </c>
      <c r="C3591" t="s">
        <v>1270</v>
      </c>
      <c r="D3591" t="s">
        <v>39</v>
      </c>
      <c r="E3591" s="20">
        <v>5.3925083666900003E-11</v>
      </c>
      <c r="F3591" s="37">
        <v>1.0657785119891041E-10</v>
      </c>
      <c r="G3591" s="37">
        <v>1.0657785119891041E-10</v>
      </c>
      <c r="H3591" s="37">
        <v>1.0657785119891041E-10</v>
      </c>
    </row>
    <row r="3592" spans="1:8">
      <c r="A3592" t="s">
        <v>1269</v>
      </c>
      <c r="B3592" t="s">
        <v>42</v>
      </c>
      <c r="C3592" t="s">
        <v>1270</v>
      </c>
      <c r="D3592" t="s">
        <v>39</v>
      </c>
      <c r="E3592" s="20">
        <v>2.5226094712200002E-10</v>
      </c>
      <c r="F3592" s="37">
        <v>2.664404671252552E-9</v>
      </c>
      <c r="G3592" s="37">
        <v>2.664404671252552E-9</v>
      </c>
      <c r="H3592" s="37">
        <v>2.664404671252552E-9</v>
      </c>
    </row>
    <row r="3593" spans="1:8">
      <c r="A3593" t="s">
        <v>1269</v>
      </c>
      <c r="B3593" t="s">
        <v>43</v>
      </c>
      <c r="C3593" t="s">
        <v>1270</v>
      </c>
      <c r="D3593" t="s">
        <v>39</v>
      </c>
      <c r="E3593" s="20">
        <v>8.5165332731599995E-12</v>
      </c>
      <c r="F3593" s="37">
        <v>4.22808086235484E-11</v>
      </c>
      <c r="G3593" s="37">
        <v>4.22808086235484E-11</v>
      </c>
      <c r="H3593" s="37">
        <v>4.22808086235484E-11</v>
      </c>
    </row>
    <row r="3594" spans="1:8">
      <c r="A3594" t="s">
        <v>1269</v>
      </c>
      <c r="B3594" t="s">
        <v>44</v>
      </c>
      <c r="C3594" t="s">
        <v>1270</v>
      </c>
      <c r="D3594" t="s">
        <v>39</v>
      </c>
      <c r="E3594">
        <v>3.41488232056E-19</v>
      </c>
      <c r="F3594" s="37">
        <v>2.9532692623518806E-19</v>
      </c>
      <c r="G3594" s="37">
        <v>2.9532692623518806E-19</v>
      </c>
      <c r="H3594" s="37">
        <v>2.9532692623518806E-19</v>
      </c>
    </row>
    <row r="3595" spans="1:8">
      <c r="A3595" t="s">
        <v>1269</v>
      </c>
      <c r="B3595" t="s">
        <v>58</v>
      </c>
      <c r="D3595" t="s">
        <v>39</v>
      </c>
      <c r="E3595" s="20">
        <v>0</v>
      </c>
      <c r="F3595" s="37">
        <v>0</v>
      </c>
      <c r="G3595" s="37">
        <v>0</v>
      </c>
      <c r="H3595" s="37">
        <v>0</v>
      </c>
    </row>
    <row r="3596" spans="1:8">
      <c r="A3596" t="s">
        <v>1269</v>
      </c>
      <c r="B3596" t="s">
        <v>59</v>
      </c>
      <c r="C3596" t="s">
        <v>1270</v>
      </c>
      <c r="D3596" t="s">
        <v>39</v>
      </c>
      <c r="E3596">
        <v>0</v>
      </c>
      <c r="F3596" s="37">
        <v>0</v>
      </c>
      <c r="G3596" s="37">
        <v>0</v>
      </c>
      <c r="H3596" s="37">
        <v>0</v>
      </c>
    </row>
    <row r="3597" spans="1:8">
      <c r="A3597" t="s">
        <v>1269</v>
      </c>
      <c r="B3597" t="s">
        <v>124</v>
      </c>
      <c r="C3597" t="s">
        <v>1270</v>
      </c>
      <c r="D3597" t="s">
        <v>39</v>
      </c>
      <c r="E3597">
        <v>0</v>
      </c>
      <c r="F3597" s="37">
        <v>0</v>
      </c>
      <c r="G3597" s="37">
        <v>0</v>
      </c>
      <c r="H3597" s="37">
        <v>0</v>
      </c>
    </row>
    <row r="3598" spans="1:8">
      <c r="A3598" t="s">
        <v>1269</v>
      </c>
      <c r="B3598" t="s">
        <v>125</v>
      </c>
      <c r="C3598" t="s">
        <v>1270</v>
      </c>
      <c r="D3598" t="s">
        <v>39</v>
      </c>
      <c r="E3598">
        <v>0</v>
      </c>
      <c r="F3598" s="37">
        <v>0</v>
      </c>
      <c r="G3598" s="37">
        <v>0</v>
      </c>
      <c r="H3598" s="37">
        <v>0</v>
      </c>
    </row>
    <row r="3599" spans="1:8">
      <c r="A3599" t="s">
        <v>1269</v>
      </c>
      <c r="B3599" t="s">
        <v>45</v>
      </c>
      <c r="D3599" t="s">
        <v>39</v>
      </c>
      <c r="E3599" s="20">
        <v>2.1797124270200001E-16</v>
      </c>
      <c r="F3599" s="37">
        <v>2.5544102800589553E-9</v>
      </c>
      <c r="G3599" s="37">
        <v>2.5544102800589553E-9</v>
      </c>
      <c r="H3599" s="37">
        <v>2.5544102800589553E-9</v>
      </c>
    </row>
    <row r="3600" spans="1:8">
      <c r="A3600" t="s">
        <v>1269</v>
      </c>
      <c r="B3600" t="s">
        <v>46</v>
      </c>
      <c r="C3600" t="s">
        <v>1270</v>
      </c>
      <c r="D3600" t="s">
        <v>39</v>
      </c>
      <c r="E3600">
        <v>0</v>
      </c>
      <c r="F3600" s="37">
        <v>0</v>
      </c>
      <c r="G3600" s="37">
        <v>0</v>
      </c>
      <c r="H3600" s="37">
        <v>0</v>
      </c>
    </row>
    <row r="3601" spans="1:8">
      <c r="A3601" t="s">
        <v>1269</v>
      </c>
      <c r="B3601" t="s">
        <v>47</v>
      </c>
      <c r="C3601" t="s">
        <v>1270</v>
      </c>
      <c r="D3601" t="s">
        <v>39</v>
      </c>
      <c r="E3601" s="20">
        <v>1.2223511551300001E-10</v>
      </c>
      <c r="F3601" s="37">
        <v>2.3331436881234402E-10</v>
      </c>
      <c r="G3601" s="37">
        <v>2.3331436881234402E-10</v>
      </c>
      <c r="H3601" s="37">
        <v>2.3331436881234402E-10</v>
      </c>
    </row>
    <row r="3602" spans="1:8">
      <c r="A3602" t="s">
        <v>1269</v>
      </c>
      <c r="B3602" t="s">
        <v>48</v>
      </c>
      <c r="C3602" t="s">
        <v>1270</v>
      </c>
      <c r="D3602" t="s">
        <v>39</v>
      </c>
      <c r="E3602" s="20">
        <v>9.8420341434900008E-9</v>
      </c>
      <c r="F3602" s="37">
        <v>2.896088732767552E-8</v>
      </c>
      <c r="G3602" s="37">
        <v>2.896088732767552E-8</v>
      </c>
      <c r="H3602" s="37">
        <v>2.896088732767552E-8</v>
      </c>
    </row>
    <row r="3603" spans="1:8">
      <c r="A3603" t="s">
        <v>1269</v>
      </c>
      <c r="B3603" t="s">
        <v>49</v>
      </c>
      <c r="C3603" t="s">
        <v>1270</v>
      </c>
      <c r="D3603" t="s">
        <v>39</v>
      </c>
      <c r="E3603">
        <v>0</v>
      </c>
      <c r="F3603" s="37">
        <v>0</v>
      </c>
      <c r="G3603" s="37">
        <v>0</v>
      </c>
      <c r="H3603" s="37">
        <v>0</v>
      </c>
    </row>
    <row r="3604" spans="1:8">
      <c r="A3604" t="s">
        <v>1269</v>
      </c>
      <c r="B3604" t="s">
        <v>50</v>
      </c>
      <c r="C3604" t="s">
        <v>1270</v>
      </c>
      <c r="D3604" t="s">
        <v>39</v>
      </c>
      <c r="E3604" s="20">
        <v>5.2521863617300002E-12</v>
      </c>
      <c r="F3604" s="37">
        <v>3.9413551313985612E-12</v>
      </c>
      <c r="G3604" s="37">
        <v>3.9413551313985612E-12</v>
      </c>
      <c r="H3604" s="37">
        <v>3.9413551313985612E-12</v>
      </c>
    </row>
    <row r="3605" spans="1:8">
      <c r="A3605" t="s">
        <v>1269</v>
      </c>
      <c r="B3605" t="s">
        <v>51</v>
      </c>
      <c r="C3605" t="s">
        <v>1270</v>
      </c>
      <c r="D3605" t="s">
        <v>39</v>
      </c>
      <c r="E3605" s="20">
        <v>9.6103412786899994E-11</v>
      </c>
      <c r="F3605" s="37">
        <v>1.0030875877758839E-9</v>
      </c>
      <c r="G3605" s="37">
        <v>1.0030875877758839E-9</v>
      </c>
      <c r="H3605" s="37">
        <v>1.0030875877758839E-9</v>
      </c>
    </row>
    <row r="3606" spans="1:8">
      <c r="A3606" t="s">
        <v>1269</v>
      </c>
      <c r="B3606" t="s">
        <v>52</v>
      </c>
      <c r="C3606" t="s">
        <v>1270</v>
      </c>
      <c r="D3606" t="s">
        <v>39</v>
      </c>
      <c r="E3606">
        <v>0</v>
      </c>
      <c r="F3606" s="37">
        <v>0</v>
      </c>
      <c r="G3606" s="37">
        <v>0</v>
      </c>
      <c r="H3606" s="37">
        <v>0</v>
      </c>
    </row>
    <row r="3607" spans="1:8">
      <c r="A3607" t="s">
        <v>1271</v>
      </c>
      <c r="B3607" t="s">
        <v>58</v>
      </c>
      <c r="D3607" t="s">
        <v>39</v>
      </c>
      <c r="E3607">
        <v>0</v>
      </c>
      <c r="F3607" s="37">
        <v>0</v>
      </c>
      <c r="G3607" s="37">
        <v>0</v>
      </c>
      <c r="H3607" s="37">
        <v>0</v>
      </c>
    </row>
    <row r="3608" spans="1:8">
      <c r="A3608" t="s">
        <v>1271</v>
      </c>
      <c r="B3608" t="s">
        <v>59</v>
      </c>
      <c r="C3608" t="s">
        <v>1272</v>
      </c>
      <c r="D3608" t="s">
        <v>39</v>
      </c>
      <c r="E3608">
        <v>0</v>
      </c>
      <c r="F3608" s="37">
        <v>0</v>
      </c>
      <c r="G3608" s="37">
        <v>0</v>
      </c>
      <c r="H3608" s="37">
        <v>0</v>
      </c>
    </row>
    <row r="3609" spans="1:8">
      <c r="A3609" t="s">
        <v>1273</v>
      </c>
      <c r="B3609" t="s">
        <v>127</v>
      </c>
      <c r="D3609" t="s">
        <v>39</v>
      </c>
      <c r="E3609" s="20">
        <v>8.1920270986400003E-10</v>
      </c>
      <c r="F3609" s="37">
        <v>7.7709690112463319E-10</v>
      </c>
      <c r="G3609" s="37">
        <v>7.7709690112463319E-10</v>
      </c>
      <c r="H3609" s="37">
        <v>7.7709690112463319E-10</v>
      </c>
    </row>
    <row r="3610" spans="1:8">
      <c r="A3610" t="s">
        <v>1274</v>
      </c>
      <c r="B3610" t="s">
        <v>38</v>
      </c>
      <c r="D3610" t="s">
        <v>39</v>
      </c>
      <c r="E3610" s="20">
        <v>6.3926703931999997E-17</v>
      </c>
      <c r="F3610" s="37">
        <v>5.94210223964324E-17</v>
      </c>
      <c r="G3610" s="37">
        <v>5.94210223964324E-17</v>
      </c>
      <c r="H3610" s="37">
        <v>5.94210223964324E-17</v>
      </c>
    </row>
    <row r="3611" spans="1:8">
      <c r="A3611" t="s">
        <v>1274</v>
      </c>
      <c r="B3611" t="s">
        <v>40</v>
      </c>
      <c r="D3611" t="s">
        <v>39</v>
      </c>
      <c r="E3611" s="20">
        <v>1.44025353504E-8</v>
      </c>
      <c r="F3611" s="37">
        <v>2.079030852221692E-8</v>
      </c>
      <c r="G3611" s="37">
        <v>2.079030852221692E-8</v>
      </c>
      <c r="H3611" s="37">
        <v>2.079030852221692E-8</v>
      </c>
    </row>
    <row r="3612" spans="1:8">
      <c r="A3612" t="s">
        <v>1274</v>
      </c>
      <c r="B3612" t="s">
        <v>42</v>
      </c>
      <c r="D3612" t="s">
        <v>39</v>
      </c>
      <c r="E3612">
        <v>1.04635206696E-8</v>
      </c>
      <c r="F3612" s="37">
        <v>6.8859446891844399E-9</v>
      </c>
      <c r="G3612" s="37">
        <v>6.8859446891844399E-9</v>
      </c>
      <c r="H3612" s="37">
        <v>6.8859446891844399E-9</v>
      </c>
    </row>
    <row r="3613" spans="1:8">
      <c r="A3613" t="s">
        <v>1274</v>
      </c>
      <c r="B3613" t="s">
        <v>43</v>
      </c>
      <c r="D3613" t="s">
        <v>39</v>
      </c>
      <c r="E3613" s="20">
        <v>3.7928824996200001E-9</v>
      </c>
      <c r="F3613" s="37">
        <v>1.8829977949896119E-8</v>
      </c>
      <c r="G3613" s="37">
        <v>1.8829977949896119E-8</v>
      </c>
      <c r="H3613" s="37">
        <v>1.8829977949896119E-8</v>
      </c>
    </row>
    <row r="3614" spans="1:8">
      <c r="A3614" t="s">
        <v>1274</v>
      </c>
      <c r="B3614" t="s">
        <v>44</v>
      </c>
      <c r="D3614" t="s">
        <v>39</v>
      </c>
      <c r="E3614">
        <v>0</v>
      </c>
      <c r="F3614" s="37">
        <v>0</v>
      </c>
      <c r="G3614" s="37">
        <v>0</v>
      </c>
      <c r="H3614" s="37">
        <v>0</v>
      </c>
    </row>
    <row r="3615" spans="1:8">
      <c r="A3615" t="s">
        <v>1274</v>
      </c>
      <c r="B3615" t="s">
        <v>58</v>
      </c>
      <c r="D3615" t="s">
        <v>39</v>
      </c>
      <c r="E3615" s="20">
        <v>0</v>
      </c>
      <c r="F3615" s="37">
        <v>0</v>
      </c>
      <c r="G3615" s="37">
        <v>0</v>
      </c>
      <c r="H3615" s="37">
        <v>0</v>
      </c>
    </row>
    <row r="3616" spans="1:8">
      <c r="A3616" t="s">
        <v>1274</v>
      </c>
      <c r="B3616" t="s">
        <v>59</v>
      </c>
      <c r="D3616" t="s">
        <v>39</v>
      </c>
      <c r="E3616" s="20">
        <v>8.9954638991699998E-9</v>
      </c>
      <c r="F3616" s="37">
        <v>2.0578701640744402E-8</v>
      </c>
      <c r="G3616" s="37">
        <v>2.0578701640744402E-8</v>
      </c>
      <c r="H3616" s="37">
        <v>2.0578701640744402E-8</v>
      </c>
    </row>
    <row r="3617" spans="1:8">
      <c r="A3617" t="s">
        <v>1274</v>
      </c>
      <c r="B3617" t="s">
        <v>124</v>
      </c>
      <c r="D3617" t="s">
        <v>39</v>
      </c>
      <c r="E3617">
        <v>0</v>
      </c>
      <c r="F3617" s="37">
        <v>0</v>
      </c>
      <c r="G3617" s="37">
        <v>0</v>
      </c>
      <c r="H3617" s="37">
        <v>0</v>
      </c>
    </row>
    <row r="3618" spans="1:8">
      <c r="A3618" t="s">
        <v>1274</v>
      </c>
      <c r="B3618" t="s">
        <v>125</v>
      </c>
      <c r="D3618" t="s">
        <v>39</v>
      </c>
      <c r="E3618" s="20">
        <v>9.03389229982E-8</v>
      </c>
      <c r="F3618" s="37">
        <v>1.860581062031513E-9</v>
      </c>
      <c r="G3618" s="37">
        <v>1.860581062031513E-9</v>
      </c>
      <c r="H3618" s="37">
        <v>1.860581062031513E-9</v>
      </c>
    </row>
    <row r="3619" spans="1:8">
      <c r="A3619" t="s">
        <v>1274</v>
      </c>
      <c r="B3619" t="s">
        <v>45</v>
      </c>
      <c r="D3619" t="s">
        <v>39</v>
      </c>
      <c r="E3619">
        <v>0</v>
      </c>
      <c r="F3619" s="37">
        <v>0</v>
      </c>
      <c r="G3619" s="37">
        <v>0</v>
      </c>
      <c r="H3619" s="37">
        <v>0</v>
      </c>
    </row>
    <row r="3620" spans="1:8">
      <c r="A3620" t="s">
        <v>1274</v>
      </c>
      <c r="B3620" t="s">
        <v>46</v>
      </c>
      <c r="D3620" t="s">
        <v>39</v>
      </c>
      <c r="E3620">
        <v>0</v>
      </c>
      <c r="F3620" s="37">
        <v>0</v>
      </c>
      <c r="G3620" s="37">
        <v>0</v>
      </c>
      <c r="H3620" s="37">
        <v>0</v>
      </c>
    </row>
    <row r="3621" spans="1:8">
      <c r="A3621" t="s">
        <v>1274</v>
      </c>
      <c r="B3621" t="s">
        <v>47</v>
      </c>
      <c r="D3621" t="s">
        <v>39</v>
      </c>
      <c r="E3621" s="20">
        <v>7.9207860436400002E-8</v>
      </c>
      <c r="F3621" s="37">
        <v>1.8472169473651599E-7</v>
      </c>
      <c r="G3621" s="37">
        <v>1.8472169473651599E-7</v>
      </c>
      <c r="H3621" s="37">
        <v>1.8472169473651599E-7</v>
      </c>
    </row>
    <row r="3622" spans="1:8">
      <c r="A3622" t="s">
        <v>1274</v>
      </c>
      <c r="B3622" t="s">
        <v>48</v>
      </c>
      <c r="D3622" t="s">
        <v>39</v>
      </c>
      <c r="E3622" s="20">
        <v>6.54707356522E-5</v>
      </c>
      <c r="F3622" s="37">
        <v>1.6023132121552159E-4</v>
      </c>
      <c r="G3622" s="37">
        <v>1.6023132121552159E-4</v>
      </c>
      <c r="H3622" s="37">
        <v>1.6023132121552159E-4</v>
      </c>
    </row>
    <row r="3623" spans="1:8">
      <c r="A3623" t="s">
        <v>1274</v>
      </c>
      <c r="B3623" t="s">
        <v>49</v>
      </c>
      <c r="D3623" t="s">
        <v>39</v>
      </c>
      <c r="E3623">
        <v>0</v>
      </c>
      <c r="F3623" s="37">
        <v>0</v>
      </c>
      <c r="G3623" s="37">
        <v>0</v>
      </c>
      <c r="H3623" s="37">
        <v>0</v>
      </c>
    </row>
    <row r="3624" spans="1:8">
      <c r="A3624" t="s">
        <v>1274</v>
      </c>
      <c r="B3624" t="s">
        <v>50</v>
      </c>
      <c r="D3624" t="s">
        <v>39</v>
      </c>
      <c r="E3624" s="20">
        <v>9.2811613592800002E-10</v>
      </c>
      <c r="F3624" s="37">
        <v>4.4335344442579652E-12</v>
      </c>
      <c r="G3624" s="37">
        <v>4.4335344442579652E-12</v>
      </c>
      <c r="H3624" s="37">
        <v>4.4335344442579652E-12</v>
      </c>
    </row>
    <row r="3625" spans="1:8">
      <c r="A3625" t="s">
        <v>1274</v>
      </c>
      <c r="B3625" t="s">
        <v>51</v>
      </c>
      <c r="D3625" t="s">
        <v>39</v>
      </c>
      <c r="E3625" s="20">
        <v>1.4336231636000001E-7</v>
      </c>
      <c r="F3625" s="37">
        <v>2.123355515547224E-7</v>
      </c>
      <c r="G3625" s="37">
        <v>2.123355515547224E-7</v>
      </c>
      <c r="H3625" s="37">
        <v>2.123355515547224E-7</v>
      </c>
    </row>
    <row r="3626" spans="1:8">
      <c r="A3626" t="s">
        <v>1274</v>
      </c>
      <c r="B3626" t="s">
        <v>52</v>
      </c>
      <c r="D3626" t="s">
        <v>39</v>
      </c>
      <c r="E3626">
        <v>0</v>
      </c>
      <c r="F3626" s="37">
        <v>0</v>
      </c>
      <c r="G3626" s="37">
        <v>0</v>
      </c>
      <c r="H3626" s="37">
        <v>0</v>
      </c>
    </row>
    <row r="3627" spans="1:8">
      <c r="A3627" t="s">
        <v>1275</v>
      </c>
      <c r="B3627" t="s">
        <v>38</v>
      </c>
      <c r="D3627" t="s">
        <v>39</v>
      </c>
      <c r="E3627">
        <v>0</v>
      </c>
      <c r="F3627" s="37">
        <v>0</v>
      </c>
      <c r="G3627" s="37">
        <v>0</v>
      </c>
      <c r="H3627" s="37">
        <v>0</v>
      </c>
    </row>
    <row r="3628" spans="1:8">
      <c r="A3628" t="s">
        <v>1275</v>
      </c>
      <c r="B3628" t="s">
        <v>40</v>
      </c>
      <c r="D3628" t="s">
        <v>39</v>
      </c>
      <c r="E3628">
        <v>0</v>
      </c>
      <c r="F3628" s="37">
        <v>0</v>
      </c>
      <c r="G3628" s="37">
        <v>0</v>
      </c>
      <c r="H3628" s="37">
        <v>0</v>
      </c>
    </row>
    <row r="3629" spans="1:8">
      <c r="A3629" t="s">
        <v>1275</v>
      </c>
      <c r="B3629" t="s">
        <v>42</v>
      </c>
      <c r="D3629" t="s">
        <v>39</v>
      </c>
      <c r="E3629">
        <v>3.58726219921E-12</v>
      </c>
      <c r="F3629" s="37">
        <v>1.8153720112127811E-13</v>
      </c>
      <c r="G3629" s="37">
        <v>1.8153720112127811E-13</v>
      </c>
      <c r="H3629" s="37">
        <v>1.8153720112127811E-13</v>
      </c>
    </row>
    <row r="3630" spans="1:8">
      <c r="A3630" t="s">
        <v>1275</v>
      </c>
      <c r="B3630" t="s">
        <v>43</v>
      </c>
      <c r="D3630" t="s">
        <v>39</v>
      </c>
      <c r="E3630">
        <v>0</v>
      </c>
      <c r="F3630" s="37">
        <v>0</v>
      </c>
      <c r="G3630" s="37">
        <v>0</v>
      </c>
      <c r="H3630" s="37">
        <v>0</v>
      </c>
    </row>
    <row r="3631" spans="1:8">
      <c r="A3631" t="s">
        <v>1275</v>
      </c>
      <c r="B3631" t="s">
        <v>44</v>
      </c>
      <c r="D3631" t="s">
        <v>39</v>
      </c>
      <c r="E3631">
        <v>0</v>
      </c>
      <c r="F3631" s="37">
        <v>0</v>
      </c>
      <c r="G3631" s="37">
        <v>0</v>
      </c>
      <c r="H3631" s="37">
        <v>0</v>
      </c>
    </row>
    <row r="3632" spans="1:8">
      <c r="A3632" t="s">
        <v>1276</v>
      </c>
      <c r="B3632" t="s">
        <v>58</v>
      </c>
      <c r="D3632" t="s">
        <v>39</v>
      </c>
      <c r="E3632" s="20">
        <v>0</v>
      </c>
      <c r="F3632" s="37">
        <v>0</v>
      </c>
      <c r="G3632" s="37">
        <v>0</v>
      </c>
      <c r="H3632" s="37">
        <v>0</v>
      </c>
    </row>
    <row r="3633" spans="1:8">
      <c r="A3633" t="s">
        <v>1276</v>
      </c>
      <c r="B3633" t="s">
        <v>59</v>
      </c>
      <c r="C3633" t="s">
        <v>1277</v>
      </c>
      <c r="D3633" t="s">
        <v>39</v>
      </c>
      <c r="E3633">
        <v>0</v>
      </c>
      <c r="F3633" s="37">
        <v>0</v>
      </c>
      <c r="G3633" s="37">
        <v>0</v>
      </c>
      <c r="H3633" s="37">
        <v>0</v>
      </c>
    </row>
    <row r="3634" spans="1:8">
      <c r="A3634" t="s">
        <v>1278</v>
      </c>
      <c r="B3634" t="s">
        <v>38</v>
      </c>
      <c r="D3634" t="s">
        <v>39</v>
      </c>
      <c r="E3634">
        <v>0</v>
      </c>
      <c r="F3634" s="37">
        <v>0</v>
      </c>
      <c r="G3634" s="37">
        <v>0</v>
      </c>
      <c r="H3634" s="37">
        <v>0</v>
      </c>
    </row>
    <row r="3635" spans="1:8">
      <c r="A3635" t="s">
        <v>1278</v>
      </c>
      <c r="B3635" t="s">
        <v>40</v>
      </c>
      <c r="C3635" t="s">
        <v>1279</v>
      </c>
      <c r="D3635" t="s">
        <v>39</v>
      </c>
      <c r="E3635" s="20">
        <v>1.7844501818299999E-13</v>
      </c>
      <c r="F3635" s="37">
        <v>4.0184932964080798E-13</v>
      </c>
      <c r="G3635" s="37">
        <v>4.0184932964080798E-13</v>
      </c>
      <c r="H3635" s="37">
        <v>4.0184932964080798E-13</v>
      </c>
    </row>
    <row r="3636" spans="1:8">
      <c r="A3636" t="s">
        <v>1278</v>
      </c>
      <c r="B3636" t="s">
        <v>42</v>
      </c>
      <c r="C3636" t="s">
        <v>1279</v>
      </c>
      <c r="D3636" t="s">
        <v>39</v>
      </c>
      <c r="E3636">
        <v>1.1610156256800001E-14</v>
      </c>
      <c r="F3636" s="37">
        <v>2.2582371074668962E-14</v>
      </c>
      <c r="G3636" s="37">
        <v>2.2582371074668962E-14</v>
      </c>
      <c r="H3636" s="37">
        <v>2.2582371074668962E-14</v>
      </c>
    </row>
    <row r="3637" spans="1:8">
      <c r="A3637" t="s">
        <v>1278</v>
      </c>
      <c r="B3637" t="s">
        <v>43</v>
      </c>
      <c r="C3637" t="s">
        <v>1279</v>
      </c>
      <c r="D3637" t="s">
        <v>39</v>
      </c>
      <c r="E3637" s="20">
        <v>2.5503062579999999E-12</v>
      </c>
      <c r="F3637" s="37">
        <v>1.266113818096168E-11</v>
      </c>
      <c r="G3637" s="37">
        <v>1.266113818096168E-11</v>
      </c>
      <c r="H3637" s="37">
        <v>1.266113818096168E-11</v>
      </c>
    </row>
    <row r="3638" spans="1:8">
      <c r="A3638" t="s">
        <v>1278</v>
      </c>
      <c r="B3638" t="s">
        <v>44</v>
      </c>
      <c r="C3638" t="s">
        <v>1279</v>
      </c>
      <c r="D3638" t="s">
        <v>39</v>
      </c>
      <c r="E3638">
        <v>0</v>
      </c>
      <c r="F3638" s="37">
        <v>0</v>
      </c>
      <c r="G3638" s="37">
        <v>0</v>
      </c>
      <c r="H3638" s="37">
        <v>0</v>
      </c>
    </row>
    <row r="3639" spans="1:8">
      <c r="A3639" t="s">
        <v>1278</v>
      </c>
      <c r="B3639" t="s">
        <v>58</v>
      </c>
      <c r="D3639" t="s">
        <v>39</v>
      </c>
      <c r="E3639" s="20">
        <v>0</v>
      </c>
      <c r="F3639" s="37">
        <v>0</v>
      </c>
      <c r="G3639" s="37">
        <v>0</v>
      </c>
      <c r="H3639" s="37">
        <v>0</v>
      </c>
    </row>
    <row r="3640" spans="1:8">
      <c r="A3640" t="s">
        <v>1278</v>
      </c>
      <c r="B3640" t="s">
        <v>59</v>
      </c>
      <c r="C3640" t="s">
        <v>1280</v>
      </c>
      <c r="D3640" t="s">
        <v>39</v>
      </c>
      <c r="E3640">
        <v>0</v>
      </c>
      <c r="F3640" s="37">
        <v>0</v>
      </c>
      <c r="G3640" s="37">
        <v>0</v>
      </c>
      <c r="H3640" s="37">
        <v>0</v>
      </c>
    </row>
    <row r="3641" spans="1:8">
      <c r="A3641" t="s">
        <v>1278</v>
      </c>
      <c r="B3641" t="s">
        <v>124</v>
      </c>
      <c r="C3641" t="s">
        <v>1280</v>
      </c>
      <c r="D3641" t="s">
        <v>39</v>
      </c>
      <c r="E3641">
        <v>0</v>
      </c>
      <c r="F3641" s="37">
        <v>0</v>
      </c>
      <c r="G3641" s="37">
        <v>0</v>
      </c>
      <c r="H3641" s="37">
        <v>0</v>
      </c>
    </row>
    <row r="3642" spans="1:8">
      <c r="A3642" t="s">
        <v>1278</v>
      </c>
      <c r="B3642" t="s">
        <v>125</v>
      </c>
      <c r="C3642" t="s">
        <v>1280</v>
      </c>
      <c r="D3642" t="s">
        <v>39</v>
      </c>
      <c r="E3642">
        <v>0</v>
      </c>
      <c r="F3642" s="37">
        <v>0</v>
      </c>
      <c r="G3642" s="37">
        <v>0</v>
      </c>
      <c r="H3642" s="37">
        <v>0</v>
      </c>
    </row>
    <row r="3643" spans="1:8">
      <c r="A3643" t="s">
        <v>1281</v>
      </c>
      <c r="B3643" t="s">
        <v>127</v>
      </c>
      <c r="C3643" t="s">
        <v>1279</v>
      </c>
      <c r="D3643" t="s">
        <v>39</v>
      </c>
      <c r="E3643" s="20">
        <v>1.43057818446E-11</v>
      </c>
      <c r="F3643" s="37">
        <v>1.238253103299324E-11</v>
      </c>
      <c r="G3643" s="37">
        <v>1.238253103299324E-11</v>
      </c>
      <c r="H3643" s="37">
        <v>1.238253103299324E-11</v>
      </c>
    </row>
    <row r="3644" spans="1:8">
      <c r="A3644" t="s">
        <v>1282</v>
      </c>
      <c r="B3644" t="s">
        <v>127</v>
      </c>
      <c r="C3644" t="s">
        <v>1279</v>
      </c>
      <c r="D3644" t="s">
        <v>39</v>
      </c>
      <c r="E3644">
        <v>0</v>
      </c>
      <c r="F3644" s="37">
        <v>0</v>
      </c>
      <c r="G3644" s="37">
        <v>0</v>
      </c>
      <c r="H3644" s="37">
        <v>0</v>
      </c>
    </row>
    <row r="3645" spans="1:8">
      <c r="A3645" t="s">
        <v>1283</v>
      </c>
      <c r="B3645" t="s">
        <v>127</v>
      </c>
      <c r="C3645" t="s">
        <v>1279</v>
      </c>
      <c r="D3645" t="s">
        <v>39</v>
      </c>
      <c r="E3645">
        <v>1.0215215384699999E-11</v>
      </c>
      <c r="F3645" s="37">
        <v>8.8605768387601172E-12</v>
      </c>
      <c r="G3645" s="37">
        <v>8.8605768387601172E-12</v>
      </c>
      <c r="H3645" s="37">
        <v>8.8605768387601172E-12</v>
      </c>
    </row>
    <row r="3646" spans="1:8">
      <c r="A3646" t="s">
        <v>1284</v>
      </c>
      <c r="B3646" t="s">
        <v>127</v>
      </c>
      <c r="C3646" t="s">
        <v>1279</v>
      </c>
      <c r="D3646" t="s">
        <v>39</v>
      </c>
      <c r="E3646" s="20">
        <v>9.4214643824400003E-13</v>
      </c>
      <c r="F3646" s="37">
        <v>8.1584791826332418E-13</v>
      </c>
      <c r="G3646" s="37">
        <v>8.1584791826332418E-13</v>
      </c>
      <c r="H3646" s="37">
        <v>8.1584791826332418E-13</v>
      </c>
    </row>
    <row r="3647" spans="1:8">
      <c r="A3647" t="s">
        <v>1285</v>
      </c>
      <c r="B3647" t="s">
        <v>127</v>
      </c>
      <c r="C3647" t="s">
        <v>1279</v>
      </c>
      <c r="D3647" t="s">
        <v>39</v>
      </c>
      <c r="E3647" s="20">
        <v>2.15174993083E-12</v>
      </c>
      <c r="F3647" s="37">
        <v>1.8632993462896325E-12</v>
      </c>
      <c r="G3647" s="37">
        <v>1.8632993462896325E-12</v>
      </c>
      <c r="H3647" s="37">
        <v>1.8632993462896325E-12</v>
      </c>
    </row>
    <row r="3648" spans="1:8">
      <c r="A3648" t="s">
        <v>1286</v>
      </c>
      <c r="B3648" t="s">
        <v>127</v>
      </c>
      <c r="C3648" t="s">
        <v>1279</v>
      </c>
      <c r="D3648" t="s">
        <v>39</v>
      </c>
      <c r="E3648" s="20">
        <v>2.1091810191699998E-12</v>
      </c>
      <c r="F3648" s="37">
        <v>1.826437744693436E-12</v>
      </c>
      <c r="G3648" s="37">
        <v>1.826437744693436E-12</v>
      </c>
      <c r="H3648" s="37">
        <v>1.826437744693436E-12</v>
      </c>
    </row>
    <row r="3649" spans="1:8">
      <c r="A3649" t="s">
        <v>1287</v>
      </c>
      <c r="B3649" t="s">
        <v>127</v>
      </c>
      <c r="C3649" t="s">
        <v>1279</v>
      </c>
      <c r="D3649" t="s">
        <v>39</v>
      </c>
      <c r="E3649" s="20">
        <v>1.3916661845400001E-12</v>
      </c>
      <c r="F3649" s="37">
        <v>1.2051074153733684E-12</v>
      </c>
      <c r="G3649" s="37">
        <v>1.2051074153733684E-12</v>
      </c>
      <c r="H3649" s="37">
        <v>1.2051074153733684E-12</v>
      </c>
    </row>
    <row r="3650" spans="1:8">
      <c r="A3650" t="s">
        <v>1288</v>
      </c>
      <c r="B3650" t="s">
        <v>45</v>
      </c>
      <c r="D3650" t="s">
        <v>39</v>
      </c>
      <c r="E3650" s="20">
        <v>2.0560408384900001E-13</v>
      </c>
      <c r="F3650" s="37">
        <v>2.409479210516105E-6</v>
      </c>
      <c r="G3650" s="37">
        <v>2.409479210516105E-6</v>
      </c>
      <c r="H3650" s="37">
        <v>2.409479210516105E-6</v>
      </c>
    </row>
    <row r="3651" spans="1:8">
      <c r="A3651" t="s">
        <v>1288</v>
      </c>
      <c r="B3651" t="s">
        <v>46</v>
      </c>
      <c r="C3651" t="s">
        <v>1280</v>
      </c>
      <c r="D3651" t="s">
        <v>39</v>
      </c>
      <c r="E3651">
        <v>0</v>
      </c>
      <c r="F3651" s="37">
        <v>0</v>
      </c>
      <c r="G3651" s="37">
        <v>0</v>
      </c>
      <c r="H3651" s="37">
        <v>0</v>
      </c>
    </row>
    <row r="3652" spans="1:8">
      <c r="A3652" t="s">
        <v>1288</v>
      </c>
      <c r="B3652" t="s">
        <v>47</v>
      </c>
      <c r="C3652" t="s">
        <v>1280</v>
      </c>
      <c r="D3652" t="s">
        <v>39</v>
      </c>
      <c r="E3652" s="20">
        <v>5.2358148486100002E-12</v>
      </c>
      <c r="F3652" s="37">
        <v>2.0589091303463197E-11</v>
      </c>
      <c r="G3652" s="37">
        <v>2.0589091303463197E-11</v>
      </c>
      <c r="H3652" s="37">
        <v>2.0589091303463197E-11</v>
      </c>
    </row>
    <row r="3653" spans="1:8">
      <c r="A3653" t="s">
        <v>1288</v>
      </c>
      <c r="B3653" t="s">
        <v>48</v>
      </c>
      <c r="C3653" t="s">
        <v>1280</v>
      </c>
      <c r="D3653" t="s">
        <v>39</v>
      </c>
      <c r="E3653" s="20">
        <v>4.0317026725499998E-10</v>
      </c>
      <c r="F3653" s="37">
        <v>8.1278018981430393E-10</v>
      </c>
      <c r="G3653" s="37">
        <v>8.1278018981430393E-10</v>
      </c>
      <c r="H3653" s="37">
        <v>8.1278018981430393E-10</v>
      </c>
    </row>
    <row r="3654" spans="1:8">
      <c r="A3654" t="s">
        <v>1288</v>
      </c>
      <c r="B3654" t="s">
        <v>49</v>
      </c>
      <c r="C3654" t="s">
        <v>1280</v>
      </c>
      <c r="D3654" t="s">
        <v>39</v>
      </c>
      <c r="E3654">
        <v>0</v>
      </c>
      <c r="F3654" s="37">
        <v>0</v>
      </c>
      <c r="G3654" s="37">
        <v>0</v>
      </c>
      <c r="H3654" s="37">
        <v>0</v>
      </c>
    </row>
    <row r="3655" spans="1:8">
      <c r="A3655" t="s">
        <v>1288</v>
      </c>
      <c r="B3655" t="s">
        <v>50</v>
      </c>
      <c r="C3655" t="s">
        <v>1280</v>
      </c>
      <c r="D3655" t="s">
        <v>39</v>
      </c>
      <c r="E3655" s="20">
        <v>1.02135988716E-11</v>
      </c>
      <c r="F3655" s="37">
        <v>7.6830653692765217E-12</v>
      </c>
      <c r="G3655" s="37">
        <v>7.6830653692765217E-12</v>
      </c>
      <c r="H3655" s="37">
        <v>7.6830653692765217E-12</v>
      </c>
    </row>
    <row r="3656" spans="1:8">
      <c r="A3656" t="s">
        <v>1288</v>
      </c>
      <c r="B3656" t="s">
        <v>51</v>
      </c>
      <c r="C3656" t="s">
        <v>1280</v>
      </c>
      <c r="D3656" t="s">
        <v>39</v>
      </c>
      <c r="E3656" s="20">
        <v>3.94185338043E-11</v>
      </c>
      <c r="F3656" s="37">
        <v>2.4513028400501606E-11</v>
      </c>
      <c r="G3656" s="37">
        <v>2.4513028400501606E-11</v>
      </c>
      <c r="H3656" s="37">
        <v>2.4513028400501606E-11</v>
      </c>
    </row>
    <row r="3657" spans="1:8">
      <c r="A3657" t="s">
        <v>1288</v>
      </c>
      <c r="B3657" t="s">
        <v>52</v>
      </c>
      <c r="C3657" t="s">
        <v>1280</v>
      </c>
      <c r="D3657" t="s">
        <v>39</v>
      </c>
      <c r="E3657">
        <v>0</v>
      </c>
      <c r="F3657" s="37">
        <v>0</v>
      </c>
      <c r="G3657" s="37">
        <v>0</v>
      </c>
      <c r="H3657" s="37">
        <v>0</v>
      </c>
    </row>
    <row r="3658" spans="1:8">
      <c r="A3658" t="s">
        <v>1289</v>
      </c>
      <c r="B3658" t="s">
        <v>38</v>
      </c>
      <c r="D3658" t="s">
        <v>113</v>
      </c>
      <c r="E3658">
        <v>0</v>
      </c>
      <c r="F3658" s="37">
        <v>0</v>
      </c>
      <c r="G3658" s="37">
        <v>0</v>
      </c>
      <c r="H3658" s="37">
        <v>0</v>
      </c>
    </row>
    <row r="3659" spans="1:8">
      <c r="A3659" t="s">
        <v>1289</v>
      </c>
      <c r="B3659" t="s">
        <v>40</v>
      </c>
      <c r="D3659" t="s">
        <v>113</v>
      </c>
      <c r="E3659">
        <v>0</v>
      </c>
      <c r="F3659" s="37">
        <v>0</v>
      </c>
      <c r="G3659" s="37">
        <v>0</v>
      </c>
      <c r="H3659" s="37">
        <v>0</v>
      </c>
    </row>
    <row r="3660" spans="1:8">
      <c r="A3660" t="s">
        <v>1289</v>
      </c>
      <c r="B3660" t="s">
        <v>42</v>
      </c>
      <c r="D3660" t="s">
        <v>113</v>
      </c>
      <c r="E3660">
        <v>8.2079434269099996E-14</v>
      </c>
      <c r="F3660" s="37">
        <v>6.0737490986406405E-14</v>
      </c>
      <c r="G3660" s="37">
        <v>6.0737490986406405E-14</v>
      </c>
      <c r="H3660" s="37">
        <v>6.0737490986406405E-14</v>
      </c>
    </row>
    <row r="3661" spans="1:8">
      <c r="A3661" t="s">
        <v>1289</v>
      </c>
      <c r="B3661" t="s">
        <v>43</v>
      </c>
      <c r="D3661" t="s">
        <v>113</v>
      </c>
      <c r="E3661">
        <v>0</v>
      </c>
      <c r="F3661" s="37">
        <v>0</v>
      </c>
      <c r="G3661" s="37">
        <v>0</v>
      </c>
      <c r="H3661" s="37">
        <v>0</v>
      </c>
    </row>
    <row r="3662" spans="1:8">
      <c r="A3662" t="s">
        <v>1289</v>
      </c>
      <c r="B3662" t="s">
        <v>44</v>
      </c>
      <c r="D3662" t="s">
        <v>113</v>
      </c>
      <c r="E3662">
        <v>0</v>
      </c>
      <c r="F3662" s="37">
        <v>0</v>
      </c>
      <c r="G3662" s="37">
        <v>0</v>
      </c>
      <c r="H3662" s="37">
        <v>0</v>
      </c>
    </row>
    <row r="3663" spans="1:8">
      <c r="A3663" t="s">
        <v>1289</v>
      </c>
      <c r="B3663" t="s">
        <v>45</v>
      </c>
      <c r="D3663" t="s">
        <v>113</v>
      </c>
      <c r="E3663" s="20">
        <v>0</v>
      </c>
      <c r="F3663" s="37">
        <v>0</v>
      </c>
      <c r="G3663" s="37">
        <v>0</v>
      </c>
      <c r="H3663" s="37">
        <v>0</v>
      </c>
    </row>
    <row r="3664" spans="1:8">
      <c r="A3664" t="s">
        <v>1289</v>
      </c>
      <c r="B3664" t="s">
        <v>46</v>
      </c>
      <c r="C3664" t="s">
        <v>1290</v>
      </c>
      <c r="D3664" t="s">
        <v>113</v>
      </c>
      <c r="E3664">
        <v>0</v>
      </c>
      <c r="F3664" s="37">
        <v>0</v>
      </c>
      <c r="G3664" s="37">
        <v>0</v>
      </c>
      <c r="H3664" s="37">
        <v>0</v>
      </c>
    </row>
    <row r="3665" spans="1:8">
      <c r="A3665" t="s">
        <v>1289</v>
      </c>
      <c r="B3665" t="s">
        <v>47</v>
      </c>
      <c r="C3665" t="s">
        <v>1290</v>
      </c>
      <c r="D3665" t="s">
        <v>113</v>
      </c>
      <c r="E3665">
        <v>0</v>
      </c>
      <c r="F3665" s="37">
        <v>0</v>
      </c>
      <c r="G3665" s="37">
        <v>0</v>
      </c>
      <c r="H3665" s="37">
        <v>0</v>
      </c>
    </row>
    <row r="3666" spans="1:8">
      <c r="A3666" t="s">
        <v>1289</v>
      </c>
      <c r="B3666" t="s">
        <v>48</v>
      </c>
      <c r="C3666" t="s">
        <v>1290</v>
      </c>
      <c r="D3666" t="s">
        <v>113</v>
      </c>
      <c r="E3666">
        <v>0</v>
      </c>
      <c r="F3666" s="37">
        <v>0</v>
      </c>
      <c r="G3666" s="37">
        <v>0</v>
      </c>
      <c r="H3666" s="37">
        <v>0</v>
      </c>
    </row>
    <row r="3667" spans="1:8">
      <c r="A3667" t="s">
        <v>1289</v>
      </c>
      <c r="B3667" t="s">
        <v>49</v>
      </c>
      <c r="C3667" t="s">
        <v>1290</v>
      </c>
      <c r="D3667" t="s">
        <v>113</v>
      </c>
      <c r="E3667">
        <v>0</v>
      </c>
      <c r="F3667" s="37">
        <v>0</v>
      </c>
      <c r="G3667" s="37">
        <v>0</v>
      </c>
      <c r="H3667" s="37">
        <v>0</v>
      </c>
    </row>
    <row r="3668" spans="1:8">
      <c r="A3668" t="s">
        <v>1289</v>
      </c>
      <c r="B3668" t="s">
        <v>50</v>
      </c>
      <c r="C3668" t="s">
        <v>1290</v>
      </c>
      <c r="D3668" t="s">
        <v>113</v>
      </c>
      <c r="E3668">
        <v>0</v>
      </c>
      <c r="F3668" s="37">
        <v>0</v>
      </c>
      <c r="G3668" s="37">
        <v>0</v>
      </c>
      <c r="H3668" s="37">
        <v>0</v>
      </c>
    </row>
    <row r="3669" spans="1:8">
      <c r="A3669" t="s">
        <v>1289</v>
      </c>
      <c r="B3669" t="s">
        <v>51</v>
      </c>
      <c r="C3669" t="s">
        <v>1290</v>
      </c>
      <c r="D3669" t="s">
        <v>113</v>
      </c>
      <c r="E3669" s="20">
        <v>6.2904834978500004E-8</v>
      </c>
      <c r="F3669" s="37">
        <v>3.6635893447029612E-8</v>
      </c>
      <c r="G3669" s="37">
        <v>3.6635893447029612E-8</v>
      </c>
      <c r="H3669" s="37">
        <v>3.6635893447029612E-8</v>
      </c>
    </row>
    <row r="3670" spans="1:8">
      <c r="A3670" t="s">
        <v>1289</v>
      </c>
      <c r="B3670" t="s">
        <v>52</v>
      </c>
      <c r="C3670" t="s">
        <v>1290</v>
      </c>
      <c r="D3670" t="s">
        <v>113</v>
      </c>
      <c r="E3670">
        <v>0</v>
      </c>
      <c r="F3670" s="37">
        <v>0</v>
      </c>
      <c r="G3670" s="37">
        <v>0</v>
      </c>
      <c r="H3670" s="37">
        <v>0</v>
      </c>
    </row>
    <row r="3671" spans="1:8">
      <c r="A3671" t="s">
        <v>1291</v>
      </c>
      <c r="B3671" t="s">
        <v>58</v>
      </c>
      <c r="D3671" t="s">
        <v>39</v>
      </c>
      <c r="E3671" s="20">
        <v>0</v>
      </c>
      <c r="F3671" s="37">
        <v>0</v>
      </c>
      <c r="G3671" s="37">
        <v>0</v>
      </c>
      <c r="H3671" s="37">
        <v>0</v>
      </c>
    </row>
    <row r="3672" spans="1:8">
      <c r="A3672" t="s">
        <v>1291</v>
      </c>
      <c r="B3672" t="s">
        <v>59</v>
      </c>
      <c r="C3672" t="s">
        <v>1292</v>
      </c>
      <c r="D3672" t="s">
        <v>39</v>
      </c>
      <c r="E3672">
        <v>0</v>
      </c>
      <c r="F3672" s="37">
        <v>0</v>
      </c>
      <c r="G3672" s="37">
        <v>0</v>
      </c>
      <c r="H3672" s="37">
        <v>0</v>
      </c>
    </row>
    <row r="3673" spans="1:8">
      <c r="A3673" t="s">
        <v>1293</v>
      </c>
      <c r="B3673" t="s">
        <v>38</v>
      </c>
      <c r="D3673" t="s">
        <v>39</v>
      </c>
      <c r="E3673" s="20">
        <v>5.8001125890799996E-14</v>
      </c>
      <c r="F3673" s="37">
        <v>3.7851410094711192E-14</v>
      </c>
      <c r="G3673" s="37">
        <v>3.7851410094711192E-14</v>
      </c>
      <c r="H3673" s="37">
        <v>3.7851410094711192E-14</v>
      </c>
    </row>
    <row r="3674" spans="1:8">
      <c r="A3674" t="s">
        <v>1293</v>
      </c>
      <c r="B3674" t="s">
        <v>40</v>
      </c>
      <c r="D3674" t="s">
        <v>39</v>
      </c>
      <c r="E3674" s="20">
        <v>4.5218411459699998E-9</v>
      </c>
      <c r="F3674" s="37">
        <v>8.8201448566978001E-9</v>
      </c>
      <c r="G3674" s="37">
        <v>8.8201448566978001E-9</v>
      </c>
      <c r="H3674" s="37">
        <v>8.8201448566978001E-9</v>
      </c>
    </row>
    <row r="3675" spans="1:8">
      <c r="A3675" t="s">
        <v>1293</v>
      </c>
      <c r="B3675" t="s">
        <v>42</v>
      </c>
      <c r="D3675" t="s">
        <v>39</v>
      </c>
      <c r="E3675">
        <v>4.00515426759E-10</v>
      </c>
      <c r="F3675" s="37">
        <v>2.6742387137077607E-10</v>
      </c>
      <c r="G3675" s="37">
        <v>2.6742387137077607E-10</v>
      </c>
      <c r="H3675" s="37">
        <v>2.6742387137077607E-10</v>
      </c>
    </row>
    <row r="3676" spans="1:8">
      <c r="A3676" t="s">
        <v>1293</v>
      </c>
      <c r="B3676" t="s">
        <v>43</v>
      </c>
      <c r="D3676" t="s">
        <v>39</v>
      </c>
      <c r="E3676" s="20">
        <v>1.00057636029E-9</v>
      </c>
      <c r="F3676" s="37">
        <v>4.9674175877348006E-9</v>
      </c>
      <c r="G3676" s="37">
        <v>4.9674175877348006E-9</v>
      </c>
      <c r="H3676" s="37">
        <v>4.9674175877348006E-9</v>
      </c>
    </row>
    <row r="3677" spans="1:8">
      <c r="A3677" t="s">
        <v>1293</v>
      </c>
      <c r="B3677" t="s">
        <v>44</v>
      </c>
      <c r="D3677" t="s">
        <v>39</v>
      </c>
      <c r="E3677" s="20">
        <v>0</v>
      </c>
      <c r="F3677" s="37">
        <v>0</v>
      </c>
      <c r="G3677" s="37">
        <v>0</v>
      </c>
      <c r="H3677" s="37">
        <v>0</v>
      </c>
    </row>
    <row r="3678" spans="1:8">
      <c r="A3678" t="s">
        <v>1293</v>
      </c>
      <c r="B3678" t="s">
        <v>58</v>
      </c>
      <c r="D3678" t="s">
        <v>39</v>
      </c>
      <c r="E3678" s="20">
        <v>4.3557063597699999E-10</v>
      </c>
      <c r="F3678" s="37">
        <v>3.2551190898934801E-10</v>
      </c>
      <c r="G3678" s="37">
        <v>3.2551190898934801E-10</v>
      </c>
      <c r="H3678" s="37">
        <v>3.2551190898934801E-10</v>
      </c>
    </row>
    <row r="3679" spans="1:8">
      <c r="A3679" t="s">
        <v>1293</v>
      </c>
      <c r="B3679" t="s">
        <v>59</v>
      </c>
      <c r="D3679" t="s">
        <v>39</v>
      </c>
      <c r="E3679">
        <v>0</v>
      </c>
      <c r="F3679" s="37">
        <v>0</v>
      </c>
      <c r="G3679" s="37">
        <v>0</v>
      </c>
      <c r="H3679" s="37">
        <v>0</v>
      </c>
    </row>
    <row r="3680" spans="1:8">
      <c r="A3680" t="s">
        <v>1293</v>
      </c>
      <c r="B3680" t="s">
        <v>124</v>
      </c>
      <c r="D3680" t="s">
        <v>39</v>
      </c>
      <c r="E3680">
        <v>0</v>
      </c>
      <c r="F3680" s="37">
        <v>0</v>
      </c>
      <c r="G3680" s="37">
        <v>0</v>
      </c>
      <c r="H3680" s="37">
        <v>0</v>
      </c>
    </row>
    <row r="3681" spans="1:8">
      <c r="A3681" t="s">
        <v>1293</v>
      </c>
      <c r="B3681" t="s">
        <v>125</v>
      </c>
      <c r="D3681" t="s">
        <v>39</v>
      </c>
      <c r="E3681" s="20">
        <v>1.80677833376E-6</v>
      </c>
      <c r="F3681" s="37">
        <v>3.721161863893161E-8</v>
      </c>
      <c r="G3681" s="37">
        <v>3.721161863893161E-8</v>
      </c>
      <c r="H3681" s="37">
        <v>3.721161863893161E-8</v>
      </c>
    </row>
    <row r="3682" spans="1:8">
      <c r="A3682" t="s">
        <v>1294</v>
      </c>
      <c r="B3682" t="s">
        <v>38</v>
      </c>
      <c r="D3682" t="s">
        <v>39</v>
      </c>
      <c r="E3682">
        <v>0</v>
      </c>
      <c r="F3682" s="37">
        <v>0</v>
      </c>
      <c r="G3682" s="37">
        <v>0</v>
      </c>
      <c r="H3682" s="37">
        <v>0</v>
      </c>
    </row>
    <row r="3683" spans="1:8">
      <c r="A3683" t="s">
        <v>1294</v>
      </c>
      <c r="B3683" t="s">
        <v>40</v>
      </c>
      <c r="D3683" t="s">
        <v>39</v>
      </c>
      <c r="E3683" s="20">
        <v>3.8451009574299998E-11</v>
      </c>
      <c r="F3683" s="37">
        <v>3.6199273391760004E-12</v>
      </c>
      <c r="G3683" s="37">
        <v>3.6199273391760004E-12</v>
      </c>
      <c r="H3683" s="37">
        <v>3.6199273391760004E-12</v>
      </c>
    </row>
    <row r="3684" spans="1:8">
      <c r="A3684" t="s">
        <v>1294</v>
      </c>
      <c r="B3684" t="s">
        <v>42</v>
      </c>
      <c r="D3684" t="s">
        <v>39</v>
      </c>
      <c r="E3684">
        <v>0</v>
      </c>
      <c r="F3684" s="37">
        <v>0</v>
      </c>
      <c r="G3684" s="37">
        <v>0</v>
      </c>
      <c r="H3684" s="37">
        <v>0</v>
      </c>
    </row>
    <row r="3685" spans="1:8">
      <c r="A3685" t="s">
        <v>1294</v>
      </c>
      <c r="B3685" t="s">
        <v>43</v>
      </c>
      <c r="D3685" t="s">
        <v>39</v>
      </c>
      <c r="E3685">
        <v>0</v>
      </c>
      <c r="F3685" s="37">
        <v>0</v>
      </c>
      <c r="G3685" s="37">
        <v>0</v>
      </c>
      <c r="H3685" s="37">
        <v>0</v>
      </c>
    </row>
    <row r="3686" spans="1:8">
      <c r="A3686" t="s">
        <v>1294</v>
      </c>
      <c r="B3686" t="s">
        <v>44</v>
      </c>
      <c r="D3686" t="s">
        <v>39</v>
      </c>
      <c r="E3686" s="20">
        <v>0</v>
      </c>
      <c r="F3686" s="37">
        <v>0</v>
      </c>
      <c r="G3686" s="37">
        <v>0</v>
      </c>
      <c r="H3686" s="37">
        <v>0</v>
      </c>
    </row>
    <row r="3687" spans="1:8">
      <c r="A3687" t="s">
        <v>1295</v>
      </c>
      <c r="B3687" t="s">
        <v>127</v>
      </c>
      <c r="C3687" t="s">
        <v>1296</v>
      </c>
      <c r="D3687" t="s">
        <v>39</v>
      </c>
      <c r="E3687">
        <v>5.3978665785499998E-5</v>
      </c>
      <c r="F3687" s="37">
        <v>6.6445779584635201E-5</v>
      </c>
      <c r="G3687" s="37">
        <v>6.6445779584635201E-5</v>
      </c>
      <c r="H3687" s="37">
        <v>6.6445779584635201E-5</v>
      </c>
    </row>
    <row r="3688" spans="1:8">
      <c r="A3688" t="s">
        <v>1297</v>
      </c>
      <c r="B3688" t="s">
        <v>38</v>
      </c>
      <c r="D3688" t="s">
        <v>39</v>
      </c>
      <c r="E3688">
        <v>0</v>
      </c>
      <c r="F3688" s="37">
        <v>0</v>
      </c>
      <c r="G3688" s="37">
        <v>0</v>
      </c>
      <c r="H3688" s="37">
        <v>0</v>
      </c>
    </row>
    <row r="3689" spans="1:8">
      <c r="A3689" t="s">
        <v>1297</v>
      </c>
      <c r="B3689" t="s">
        <v>40</v>
      </c>
      <c r="C3689" t="s">
        <v>1298</v>
      </c>
      <c r="D3689" t="s">
        <v>39</v>
      </c>
      <c r="E3689" s="20">
        <v>7.4595616568800003E-12</v>
      </c>
      <c r="F3689" s="37">
        <v>2.3612517123819201E-11</v>
      </c>
      <c r="G3689" s="37">
        <v>2.3612517123819201E-11</v>
      </c>
      <c r="H3689" s="37">
        <v>2.3612517123819201E-11</v>
      </c>
    </row>
    <row r="3690" spans="1:8">
      <c r="A3690" t="s">
        <v>1297</v>
      </c>
      <c r="B3690" t="s">
        <v>42</v>
      </c>
      <c r="C3690" t="s">
        <v>1298</v>
      </c>
      <c r="D3690" t="s">
        <v>39</v>
      </c>
      <c r="E3690">
        <v>0</v>
      </c>
      <c r="F3690" s="37">
        <v>0</v>
      </c>
      <c r="G3690" s="37">
        <v>0</v>
      </c>
      <c r="H3690" s="37">
        <v>0</v>
      </c>
    </row>
    <row r="3691" spans="1:8">
      <c r="A3691" t="s">
        <v>1297</v>
      </c>
      <c r="B3691" t="s">
        <v>43</v>
      </c>
      <c r="C3691" t="s">
        <v>1298</v>
      </c>
      <c r="D3691" t="s">
        <v>39</v>
      </c>
      <c r="E3691">
        <v>0</v>
      </c>
      <c r="F3691" s="37">
        <v>0</v>
      </c>
      <c r="G3691" s="37">
        <v>0</v>
      </c>
      <c r="H3691" s="37">
        <v>0</v>
      </c>
    </row>
    <row r="3692" spans="1:8">
      <c r="A3692" t="s">
        <v>1297</v>
      </c>
      <c r="B3692" t="s">
        <v>44</v>
      </c>
      <c r="C3692" t="s">
        <v>1298</v>
      </c>
      <c r="D3692" t="s">
        <v>39</v>
      </c>
      <c r="E3692">
        <v>0</v>
      </c>
      <c r="F3692" s="37">
        <v>0</v>
      </c>
      <c r="G3692" s="37">
        <v>0</v>
      </c>
      <c r="H3692" s="37">
        <v>0</v>
      </c>
    </row>
    <row r="3693" spans="1:8">
      <c r="A3693" t="s">
        <v>1299</v>
      </c>
      <c r="B3693" t="s">
        <v>38</v>
      </c>
      <c r="D3693" t="s">
        <v>39</v>
      </c>
      <c r="E3693">
        <v>0</v>
      </c>
      <c r="F3693" s="37">
        <v>0</v>
      </c>
      <c r="G3693" s="37">
        <v>0</v>
      </c>
      <c r="H3693" s="37">
        <v>0</v>
      </c>
    </row>
    <row r="3694" spans="1:8">
      <c r="A3694" t="s">
        <v>1299</v>
      </c>
      <c r="B3694" t="s">
        <v>40</v>
      </c>
      <c r="C3694" t="s">
        <v>1300</v>
      </c>
      <c r="D3694" t="s">
        <v>39</v>
      </c>
      <c r="E3694" s="20">
        <v>2.57468255939E-13</v>
      </c>
      <c r="F3694" s="37">
        <v>4.15622473242732E-13</v>
      </c>
      <c r="G3694" s="37">
        <v>4.15622473242732E-13</v>
      </c>
      <c r="H3694" s="37">
        <v>4.15622473242732E-13</v>
      </c>
    </row>
    <row r="3695" spans="1:8">
      <c r="A3695" t="s">
        <v>1299</v>
      </c>
      <c r="B3695" t="s">
        <v>42</v>
      </c>
      <c r="C3695" t="s">
        <v>1300</v>
      </c>
      <c r="D3695" t="s">
        <v>39</v>
      </c>
      <c r="E3695">
        <v>0</v>
      </c>
      <c r="F3695" s="37">
        <v>0</v>
      </c>
      <c r="G3695" s="37">
        <v>0</v>
      </c>
      <c r="H3695" s="37">
        <v>0</v>
      </c>
    </row>
    <row r="3696" spans="1:8">
      <c r="A3696" t="s">
        <v>1299</v>
      </c>
      <c r="B3696" t="s">
        <v>43</v>
      </c>
      <c r="C3696" t="s">
        <v>1300</v>
      </c>
      <c r="D3696" t="s">
        <v>39</v>
      </c>
      <c r="E3696">
        <v>0</v>
      </c>
      <c r="F3696" s="37">
        <v>0</v>
      </c>
      <c r="G3696" s="37">
        <v>0</v>
      </c>
      <c r="H3696" s="37">
        <v>0</v>
      </c>
    </row>
    <row r="3697" spans="1:8">
      <c r="A3697" t="s">
        <v>1299</v>
      </c>
      <c r="B3697" t="s">
        <v>44</v>
      </c>
      <c r="C3697" t="s">
        <v>1300</v>
      </c>
      <c r="D3697" t="s">
        <v>39</v>
      </c>
      <c r="E3697">
        <v>0</v>
      </c>
      <c r="F3697" s="37">
        <v>0</v>
      </c>
      <c r="G3697" s="37">
        <v>0</v>
      </c>
      <c r="H3697" s="37">
        <v>0</v>
      </c>
    </row>
    <row r="3698" spans="1:8">
      <c r="A3698" t="s">
        <v>1299</v>
      </c>
      <c r="B3698" t="s">
        <v>45</v>
      </c>
      <c r="D3698" t="s">
        <v>39</v>
      </c>
      <c r="E3698">
        <v>0</v>
      </c>
      <c r="F3698" s="37">
        <v>0</v>
      </c>
      <c r="G3698" s="37">
        <v>0</v>
      </c>
      <c r="H3698" s="37">
        <v>0</v>
      </c>
    </row>
    <row r="3699" spans="1:8">
      <c r="A3699" t="s">
        <v>1299</v>
      </c>
      <c r="B3699" t="s">
        <v>46</v>
      </c>
      <c r="D3699" t="s">
        <v>39</v>
      </c>
      <c r="E3699">
        <v>0</v>
      </c>
      <c r="F3699" s="37">
        <v>0</v>
      </c>
      <c r="G3699" s="37">
        <v>0</v>
      </c>
      <c r="H3699" s="37">
        <v>0</v>
      </c>
    </row>
    <row r="3700" spans="1:8">
      <c r="A3700" t="s">
        <v>1299</v>
      </c>
      <c r="B3700" t="s">
        <v>47</v>
      </c>
      <c r="C3700" t="s">
        <v>1300</v>
      </c>
      <c r="D3700" t="s">
        <v>39</v>
      </c>
      <c r="E3700">
        <v>0</v>
      </c>
      <c r="F3700" s="37">
        <v>0</v>
      </c>
      <c r="G3700" s="37">
        <v>0</v>
      </c>
      <c r="H3700" s="37">
        <v>0</v>
      </c>
    </row>
    <row r="3701" spans="1:8">
      <c r="A3701" t="s">
        <v>1299</v>
      </c>
      <c r="B3701" t="s">
        <v>48</v>
      </c>
      <c r="C3701" t="s">
        <v>1300</v>
      </c>
      <c r="D3701" t="s">
        <v>39</v>
      </c>
      <c r="E3701">
        <v>0</v>
      </c>
      <c r="F3701" s="37">
        <v>0</v>
      </c>
      <c r="G3701" s="37">
        <v>0</v>
      </c>
      <c r="H3701" s="37">
        <v>0</v>
      </c>
    </row>
    <row r="3702" spans="1:8">
      <c r="A3702" t="s">
        <v>1299</v>
      </c>
      <c r="B3702" t="s">
        <v>49</v>
      </c>
      <c r="C3702" t="s">
        <v>1300</v>
      </c>
      <c r="D3702" t="s">
        <v>39</v>
      </c>
      <c r="E3702">
        <v>0</v>
      </c>
      <c r="F3702" s="37">
        <v>0</v>
      </c>
      <c r="G3702" s="37">
        <v>0</v>
      </c>
      <c r="H3702" s="37">
        <v>0</v>
      </c>
    </row>
    <row r="3703" spans="1:8">
      <c r="A3703" t="s">
        <v>1299</v>
      </c>
      <c r="B3703" t="s">
        <v>50</v>
      </c>
      <c r="C3703" t="s">
        <v>1300</v>
      </c>
      <c r="D3703" t="s">
        <v>39</v>
      </c>
      <c r="E3703">
        <v>0</v>
      </c>
      <c r="F3703" s="37">
        <v>0</v>
      </c>
      <c r="G3703" s="37">
        <v>0</v>
      </c>
      <c r="H3703" s="37">
        <v>0</v>
      </c>
    </row>
    <row r="3704" spans="1:8">
      <c r="A3704" t="s">
        <v>1299</v>
      </c>
      <c r="B3704" t="s">
        <v>51</v>
      </c>
      <c r="C3704" t="s">
        <v>1300</v>
      </c>
      <c r="D3704" t="s">
        <v>39</v>
      </c>
      <c r="E3704" s="20">
        <v>6.1855167948199998E-13</v>
      </c>
      <c r="F3704" s="37">
        <v>9.985076501454281E-13</v>
      </c>
      <c r="G3704" s="37">
        <v>9.985076501454281E-13</v>
      </c>
      <c r="H3704" s="37">
        <v>9.985076501454281E-13</v>
      </c>
    </row>
    <row r="3705" spans="1:8">
      <c r="A3705" t="s">
        <v>1299</v>
      </c>
      <c r="B3705" t="s">
        <v>52</v>
      </c>
      <c r="C3705" t="s">
        <v>1300</v>
      </c>
      <c r="D3705" t="s">
        <v>39</v>
      </c>
      <c r="E3705">
        <v>0</v>
      </c>
      <c r="F3705" s="37">
        <v>0</v>
      </c>
      <c r="G3705" s="37">
        <v>0</v>
      </c>
      <c r="H3705" s="37">
        <v>0</v>
      </c>
    </row>
    <row r="3706" spans="1:8">
      <c r="A3706" t="s">
        <v>1301</v>
      </c>
      <c r="B3706" t="s">
        <v>38</v>
      </c>
      <c r="D3706" t="s">
        <v>39</v>
      </c>
      <c r="E3706">
        <v>0</v>
      </c>
      <c r="F3706" s="37">
        <v>0</v>
      </c>
      <c r="G3706" s="37">
        <v>0</v>
      </c>
      <c r="H3706" s="37">
        <v>0</v>
      </c>
    </row>
    <row r="3707" spans="1:8">
      <c r="A3707" t="s">
        <v>1301</v>
      </c>
      <c r="B3707" t="s">
        <v>40</v>
      </c>
      <c r="D3707" t="s">
        <v>39</v>
      </c>
      <c r="E3707" s="20">
        <v>1.71282976808E-12</v>
      </c>
      <c r="F3707" s="37">
        <v>1.3209241454001605E-12</v>
      </c>
      <c r="G3707" s="37">
        <v>1.3209241454001605E-12</v>
      </c>
      <c r="H3707" s="37">
        <v>1.3209241454001605E-12</v>
      </c>
    </row>
    <row r="3708" spans="1:8">
      <c r="A3708" t="s">
        <v>1301</v>
      </c>
      <c r="B3708" t="s">
        <v>42</v>
      </c>
      <c r="D3708" t="s">
        <v>39</v>
      </c>
      <c r="E3708">
        <v>0</v>
      </c>
      <c r="F3708" s="37">
        <v>0</v>
      </c>
      <c r="G3708" s="37">
        <v>0</v>
      </c>
      <c r="H3708" s="37">
        <v>0</v>
      </c>
    </row>
    <row r="3709" spans="1:8">
      <c r="A3709" t="s">
        <v>1301</v>
      </c>
      <c r="B3709" t="s">
        <v>43</v>
      </c>
      <c r="D3709" t="s">
        <v>39</v>
      </c>
      <c r="E3709">
        <v>0</v>
      </c>
      <c r="F3709" s="37">
        <v>0</v>
      </c>
      <c r="G3709" s="37">
        <v>0</v>
      </c>
      <c r="H3709" s="37">
        <v>0</v>
      </c>
    </row>
    <row r="3710" spans="1:8">
      <c r="A3710" t="s">
        <v>1301</v>
      </c>
      <c r="B3710" t="s">
        <v>44</v>
      </c>
      <c r="D3710" t="s">
        <v>39</v>
      </c>
      <c r="E3710">
        <v>0</v>
      </c>
      <c r="F3710" s="37">
        <v>0</v>
      </c>
      <c r="G3710" s="37">
        <v>0</v>
      </c>
      <c r="H3710" s="37">
        <v>0</v>
      </c>
    </row>
    <row r="3711" spans="1:8">
      <c r="A3711" t="s">
        <v>1302</v>
      </c>
      <c r="B3711" t="s">
        <v>38</v>
      </c>
      <c r="D3711" t="s">
        <v>39</v>
      </c>
      <c r="E3711">
        <v>0</v>
      </c>
      <c r="F3711" s="37">
        <v>0</v>
      </c>
      <c r="G3711" s="37">
        <v>0</v>
      </c>
      <c r="H3711" s="37">
        <v>0</v>
      </c>
    </row>
    <row r="3712" spans="1:8">
      <c r="A3712" t="s">
        <v>1302</v>
      </c>
      <c r="B3712" t="s">
        <v>40</v>
      </c>
      <c r="C3712" t="s">
        <v>1303</v>
      </c>
      <c r="D3712" t="s">
        <v>39</v>
      </c>
      <c r="E3712">
        <v>0</v>
      </c>
      <c r="F3712" s="37">
        <v>0</v>
      </c>
      <c r="G3712" s="37">
        <v>0</v>
      </c>
      <c r="H3712" s="37">
        <v>0</v>
      </c>
    </row>
    <row r="3713" spans="1:8">
      <c r="A3713" t="s">
        <v>1302</v>
      </c>
      <c r="B3713" t="s">
        <v>42</v>
      </c>
      <c r="C3713" t="s">
        <v>1303</v>
      </c>
      <c r="D3713" t="s">
        <v>39</v>
      </c>
      <c r="E3713">
        <v>0</v>
      </c>
      <c r="F3713" s="37">
        <v>0</v>
      </c>
      <c r="G3713" s="37">
        <v>0</v>
      </c>
      <c r="H3713" s="37">
        <v>0</v>
      </c>
    </row>
    <row r="3714" spans="1:8">
      <c r="A3714" t="s">
        <v>1302</v>
      </c>
      <c r="B3714" t="s">
        <v>43</v>
      </c>
      <c r="C3714" t="s">
        <v>1303</v>
      </c>
      <c r="D3714" t="s">
        <v>39</v>
      </c>
      <c r="E3714">
        <v>0</v>
      </c>
      <c r="F3714" s="37">
        <v>0</v>
      </c>
      <c r="G3714" s="37">
        <v>0</v>
      </c>
      <c r="H3714" s="37">
        <v>0</v>
      </c>
    </row>
    <row r="3715" spans="1:8">
      <c r="A3715" t="s">
        <v>1302</v>
      </c>
      <c r="B3715" t="s">
        <v>44</v>
      </c>
      <c r="C3715" t="s">
        <v>1303</v>
      </c>
      <c r="D3715" t="s">
        <v>39</v>
      </c>
      <c r="E3715" s="20">
        <v>0</v>
      </c>
      <c r="F3715" s="37">
        <v>0</v>
      </c>
      <c r="G3715" s="37">
        <v>0</v>
      </c>
      <c r="H3715" s="37">
        <v>0</v>
      </c>
    </row>
    <row r="3716" spans="1:8">
      <c r="A3716" t="s">
        <v>1304</v>
      </c>
      <c r="B3716" t="s">
        <v>127</v>
      </c>
      <c r="C3716" t="s">
        <v>1305</v>
      </c>
      <c r="D3716" t="s">
        <v>39</v>
      </c>
      <c r="E3716">
        <v>2.5951698185099999E-13</v>
      </c>
      <c r="F3716" s="37">
        <v>3.8359523060633279E-13</v>
      </c>
      <c r="G3716" s="37">
        <v>3.8359523060633279E-13</v>
      </c>
      <c r="H3716" s="37">
        <v>3.8359523060633279E-13</v>
      </c>
    </row>
    <row r="3717" spans="1:8">
      <c r="A3717" t="s">
        <v>1306</v>
      </c>
      <c r="B3717" t="s">
        <v>38</v>
      </c>
      <c r="D3717" t="s">
        <v>39</v>
      </c>
      <c r="E3717">
        <v>0</v>
      </c>
      <c r="F3717" s="37">
        <v>0</v>
      </c>
      <c r="G3717" s="37">
        <v>0</v>
      </c>
      <c r="H3717" s="37">
        <v>0</v>
      </c>
    </row>
    <row r="3718" spans="1:8">
      <c r="A3718" t="s">
        <v>1306</v>
      </c>
      <c r="B3718" t="s">
        <v>40</v>
      </c>
      <c r="D3718" t="s">
        <v>39</v>
      </c>
      <c r="E3718">
        <v>0</v>
      </c>
      <c r="F3718" s="37">
        <v>0</v>
      </c>
      <c r="G3718" s="37">
        <v>0</v>
      </c>
      <c r="H3718" s="37">
        <v>0</v>
      </c>
    </row>
    <row r="3719" spans="1:8">
      <c r="A3719" t="s">
        <v>1306</v>
      </c>
      <c r="B3719" t="s">
        <v>42</v>
      </c>
      <c r="D3719" t="s">
        <v>39</v>
      </c>
      <c r="E3719">
        <v>0</v>
      </c>
      <c r="F3719" s="37">
        <v>0</v>
      </c>
      <c r="G3719" s="37">
        <v>0</v>
      </c>
      <c r="H3719" s="37">
        <v>0</v>
      </c>
    </row>
    <row r="3720" spans="1:8">
      <c r="A3720" t="s">
        <v>1306</v>
      </c>
      <c r="B3720" t="s">
        <v>43</v>
      </c>
      <c r="D3720" t="s">
        <v>39</v>
      </c>
      <c r="E3720">
        <v>0</v>
      </c>
      <c r="F3720" s="37">
        <v>0</v>
      </c>
      <c r="G3720" s="37">
        <v>0</v>
      </c>
      <c r="H3720" s="37">
        <v>0</v>
      </c>
    </row>
    <row r="3721" spans="1:8">
      <c r="A3721" t="s">
        <v>1306</v>
      </c>
      <c r="B3721" t="s">
        <v>44</v>
      </c>
      <c r="D3721" t="s">
        <v>39</v>
      </c>
      <c r="E3721" s="20">
        <v>0</v>
      </c>
      <c r="F3721" s="37">
        <v>0</v>
      </c>
      <c r="G3721" s="37">
        <v>0</v>
      </c>
      <c r="H3721" s="37">
        <v>0</v>
      </c>
    </row>
    <row r="3722" spans="1:8">
      <c r="A3722" t="s">
        <v>1307</v>
      </c>
      <c r="B3722" t="s">
        <v>127</v>
      </c>
      <c r="D3722" t="s">
        <v>39</v>
      </c>
      <c r="E3722">
        <v>9.650199810589999E-7</v>
      </c>
      <c r="F3722" s="37">
        <v>3.2887140808577519E-8</v>
      </c>
      <c r="G3722" s="37">
        <v>3.2887140808577519E-8</v>
      </c>
      <c r="H3722" s="37">
        <v>3.2887140808577519E-8</v>
      </c>
    </row>
    <row r="3723" spans="1:8">
      <c r="A3723" t="s">
        <v>1308</v>
      </c>
      <c r="B3723" t="s">
        <v>38</v>
      </c>
      <c r="D3723" t="s">
        <v>39</v>
      </c>
      <c r="E3723">
        <v>0</v>
      </c>
      <c r="F3723" s="37">
        <v>0</v>
      </c>
      <c r="G3723" s="37">
        <v>0</v>
      </c>
      <c r="H3723" s="37">
        <v>0</v>
      </c>
    </row>
    <row r="3724" spans="1:8">
      <c r="A3724" t="s">
        <v>1308</v>
      </c>
      <c r="B3724" t="s">
        <v>40</v>
      </c>
      <c r="D3724" t="s">
        <v>39</v>
      </c>
      <c r="E3724">
        <v>0</v>
      </c>
      <c r="F3724" s="37">
        <v>0</v>
      </c>
      <c r="G3724" s="37">
        <v>0</v>
      </c>
      <c r="H3724" s="37">
        <v>0</v>
      </c>
    </row>
    <row r="3725" spans="1:8">
      <c r="A3725" t="s">
        <v>1308</v>
      </c>
      <c r="B3725" t="s">
        <v>42</v>
      </c>
      <c r="D3725" t="s">
        <v>39</v>
      </c>
      <c r="E3725">
        <v>0</v>
      </c>
      <c r="F3725" s="37">
        <v>0</v>
      </c>
      <c r="G3725" s="37">
        <v>0</v>
      </c>
      <c r="H3725" s="37">
        <v>0</v>
      </c>
    </row>
    <row r="3726" spans="1:8">
      <c r="A3726" t="s">
        <v>1308</v>
      </c>
      <c r="B3726" t="s">
        <v>43</v>
      </c>
      <c r="D3726" t="s">
        <v>39</v>
      </c>
      <c r="E3726">
        <v>0</v>
      </c>
      <c r="F3726" s="37">
        <v>0</v>
      </c>
      <c r="G3726" s="37">
        <v>0</v>
      </c>
      <c r="H3726" s="37">
        <v>0</v>
      </c>
    </row>
    <row r="3727" spans="1:8">
      <c r="A3727" t="s">
        <v>1308</v>
      </c>
      <c r="B3727" t="s">
        <v>44</v>
      </c>
      <c r="D3727" t="s">
        <v>39</v>
      </c>
      <c r="E3727">
        <v>0</v>
      </c>
      <c r="F3727" s="37">
        <v>0</v>
      </c>
      <c r="G3727" s="37">
        <v>0</v>
      </c>
      <c r="H3727" s="37">
        <v>0</v>
      </c>
    </row>
    <row r="3728" spans="1:8">
      <c r="A3728" t="s">
        <v>1309</v>
      </c>
      <c r="B3728" t="s">
        <v>45</v>
      </c>
      <c r="D3728" t="s">
        <v>39</v>
      </c>
      <c r="E3728">
        <v>1.5585847642099999E-7</v>
      </c>
      <c r="F3728" s="37">
        <v>1.1703307644643604E-2</v>
      </c>
      <c r="G3728" s="37">
        <v>1.1703307644643604E-2</v>
      </c>
      <c r="H3728" s="37">
        <v>1.1703307644643604E-2</v>
      </c>
    </row>
    <row r="3729" spans="1:8">
      <c r="A3729" t="s">
        <v>1309</v>
      </c>
      <c r="B3729" t="s">
        <v>46</v>
      </c>
      <c r="D3729" t="s">
        <v>39</v>
      </c>
      <c r="E3729">
        <v>0</v>
      </c>
      <c r="F3729" s="37">
        <v>0</v>
      </c>
      <c r="G3729" s="37">
        <v>0</v>
      </c>
      <c r="H3729" s="37">
        <v>0</v>
      </c>
    </row>
    <row r="3730" spans="1:8">
      <c r="A3730" t="s">
        <v>1309</v>
      </c>
      <c r="B3730" t="s">
        <v>47</v>
      </c>
      <c r="D3730" t="s">
        <v>39</v>
      </c>
      <c r="E3730" s="20">
        <v>2.4112807279900002E-7</v>
      </c>
      <c r="F3730" s="37">
        <v>6.1913165522810013E-7</v>
      </c>
      <c r="G3730" s="37">
        <v>6.1913165522810013E-7</v>
      </c>
      <c r="H3730" s="37">
        <v>6.1913165522810013E-7</v>
      </c>
    </row>
    <row r="3731" spans="1:8">
      <c r="A3731" t="s">
        <v>1309</v>
      </c>
      <c r="B3731" t="s">
        <v>48</v>
      </c>
      <c r="D3731" t="s">
        <v>39</v>
      </c>
      <c r="E3731" s="20">
        <v>1.9435159924700001E-5</v>
      </c>
      <c r="F3731" s="37">
        <v>6.6495090602787608E-5</v>
      </c>
      <c r="G3731" s="37">
        <v>6.6495090602787608E-5</v>
      </c>
      <c r="H3731" s="37">
        <v>6.6495090602787608E-5</v>
      </c>
    </row>
    <row r="3732" spans="1:8">
      <c r="A3732" t="s">
        <v>1309</v>
      </c>
      <c r="B3732" t="s">
        <v>49</v>
      </c>
      <c r="D3732" t="s">
        <v>39</v>
      </c>
      <c r="E3732">
        <v>0</v>
      </c>
      <c r="F3732" s="37">
        <v>0</v>
      </c>
      <c r="G3732" s="37">
        <v>0</v>
      </c>
      <c r="H3732" s="37">
        <v>0</v>
      </c>
    </row>
    <row r="3733" spans="1:8">
      <c r="A3733" t="s">
        <v>1309</v>
      </c>
      <c r="B3733" t="s">
        <v>50</v>
      </c>
      <c r="D3733" t="s">
        <v>39</v>
      </c>
      <c r="E3733" s="20">
        <v>5.2115282582399998E-6</v>
      </c>
      <c r="F3733" s="37">
        <v>3.9201234503268396E-6</v>
      </c>
      <c r="G3733" s="37">
        <v>3.9201234503268396E-6</v>
      </c>
      <c r="H3733" s="37">
        <v>3.9201234503268396E-6</v>
      </c>
    </row>
    <row r="3734" spans="1:8">
      <c r="A3734" t="s">
        <v>1309</v>
      </c>
      <c r="B3734" t="s">
        <v>51</v>
      </c>
      <c r="D3734" t="s">
        <v>39</v>
      </c>
      <c r="E3734" s="20">
        <v>1.80649847365E-5</v>
      </c>
      <c r="F3734" s="37">
        <v>9.8982826791872401E-6</v>
      </c>
      <c r="G3734" s="37">
        <v>9.8982826791872401E-6</v>
      </c>
      <c r="H3734" s="37">
        <v>9.8982826791872401E-6</v>
      </c>
    </row>
    <row r="3735" spans="1:8">
      <c r="A3735" t="s">
        <v>1309</v>
      </c>
      <c r="B3735" t="s">
        <v>52</v>
      </c>
      <c r="D3735" t="s">
        <v>39</v>
      </c>
      <c r="E3735">
        <v>0</v>
      </c>
      <c r="F3735" s="37">
        <v>0</v>
      </c>
      <c r="G3735" s="37">
        <v>0</v>
      </c>
      <c r="H3735" s="37">
        <v>0</v>
      </c>
    </row>
    <row r="3736" spans="1:8">
      <c r="A3736" t="s">
        <v>1310</v>
      </c>
      <c r="B3736" t="s">
        <v>45</v>
      </c>
      <c r="D3736" t="s">
        <v>113</v>
      </c>
      <c r="E3736" s="20">
        <v>0</v>
      </c>
      <c r="F3736" s="37">
        <v>0</v>
      </c>
      <c r="G3736" s="37">
        <v>0</v>
      </c>
      <c r="H3736" s="37">
        <v>0</v>
      </c>
    </row>
    <row r="3737" spans="1:8">
      <c r="A3737" t="s">
        <v>1310</v>
      </c>
      <c r="B3737" t="s">
        <v>46</v>
      </c>
      <c r="C3737" t="s">
        <v>1311</v>
      </c>
      <c r="D3737" t="s">
        <v>113</v>
      </c>
      <c r="E3737">
        <v>0</v>
      </c>
      <c r="F3737" s="37">
        <v>0</v>
      </c>
      <c r="G3737" s="37">
        <v>0</v>
      </c>
      <c r="H3737" s="37">
        <v>0</v>
      </c>
    </row>
    <row r="3738" spans="1:8">
      <c r="A3738" t="s">
        <v>1310</v>
      </c>
      <c r="B3738" t="s">
        <v>47</v>
      </c>
      <c r="C3738" t="s">
        <v>1311</v>
      </c>
      <c r="D3738" t="s">
        <v>113</v>
      </c>
      <c r="E3738">
        <v>0</v>
      </c>
      <c r="F3738" s="37">
        <v>0</v>
      </c>
      <c r="G3738" s="37">
        <v>0</v>
      </c>
      <c r="H3738" s="37">
        <v>0</v>
      </c>
    </row>
    <row r="3739" spans="1:8">
      <c r="A3739" t="s">
        <v>1310</v>
      </c>
      <c r="B3739" t="s">
        <v>48</v>
      </c>
      <c r="C3739" t="s">
        <v>1311</v>
      </c>
      <c r="D3739" t="s">
        <v>113</v>
      </c>
      <c r="E3739">
        <v>0</v>
      </c>
      <c r="F3739" s="37">
        <v>0</v>
      </c>
      <c r="G3739" s="37">
        <v>0</v>
      </c>
      <c r="H3739" s="37">
        <v>0</v>
      </c>
    </row>
    <row r="3740" spans="1:8">
      <c r="A3740" t="s">
        <v>1310</v>
      </c>
      <c r="B3740" t="s">
        <v>49</v>
      </c>
      <c r="C3740" t="s">
        <v>1311</v>
      </c>
      <c r="D3740" t="s">
        <v>113</v>
      </c>
      <c r="E3740">
        <v>0</v>
      </c>
      <c r="F3740" s="37">
        <v>0</v>
      </c>
      <c r="G3740" s="37">
        <v>0</v>
      </c>
      <c r="H3740" s="37">
        <v>0</v>
      </c>
    </row>
    <row r="3741" spans="1:8">
      <c r="A3741" t="s">
        <v>1310</v>
      </c>
      <c r="B3741" t="s">
        <v>50</v>
      </c>
      <c r="C3741" t="s">
        <v>1311</v>
      </c>
      <c r="D3741" t="s">
        <v>113</v>
      </c>
      <c r="E3741">
        <v>0</v>
      </c>
      <c r="F3741" s="37">
        <v>0</v>
      </c>
      <c r="G3741" s="37">
        <v>0</v>
      </c>
      <c r="H3741" s="37">
        <v>0</v>
      </c>
    </row>
    <row r="3742" spans="1:8">
      <c r="A3742" t="s">
        <v>1310</v>
      </c>
      <c r="B3742" t="s">
        <v>51</v>
      </c>
      <c r="C3742" t="s">
        <v>1311</v>
      </c>
      <c r="D3742" t="s">
        <v>113</v>
      </c>
      <c r="E3742" s="20">
        <v>2.8852958809099998E-10</v>
      </c>
      <c r="F3742" s="37">
        <v>2.1350735896412399E-10</v>
      </c>
      <c r="G3742" s="37">
        <v>2.1350735896412399E-10</v>
      </c>
      <c r="H3742" s="37">
        <v>2.1350735896412399E-10</v>
      </c>
    </row>
    <row r="3743" spans="1:8">
      <c r="A3743" t="s">
        <v>1310</v>
      </c>
      <c r="B3743" t="s">
        <v>52</v>
      </c>
      <c r="C3743" t="s">
        <v>1311</v>
      </c>
      <c r="D3743" t="s">
        <v>113</v>
      </c>
      <c r="E3743">
        <v>0</v>
      </c>
      <c r="F3743" s="37">
        <v>0</v>
      </c>
      <c r="G3743" s="37">
        <v>0</v>
      </c>
      <c r="H3743" s="37">
        <v>0</v>
      </c>
    </row>
    <row r="3744" spans="1:8">
      <c r="A3744" t="s">
        <v>1312</v>
      </c>
      <c r="B3744" t="s">
        <v>45</v>
      </c>
      <c r="D3744" t="s">
        <v>39</v>
      </c>
      <c r="E3744">
        <v>0</v>
      </c>
      <c r="F3744" s="37">
        <v>0</v>
      </c>
      <c r="G3744" s="37">
        <v>0</v>
      </c>
      <c r="H3744" s="37">
        <v>0</v>
      </c>
    </row>
    <row r="3745" spans="1:8">
      <c r="A3745" t="s">
        <v>1312</v>
      </c>
      <c r="B3745" t="s">
        <v>46</v>
      </c>
      <c r="D3745" t="s">
        <v>39</v>
      </c>
      <c r="E3745">
        <v>0</v>
      </c>
      <c r="F3745" s="37">
        <v>0</v>
      </c>
      <c r="G3745" s="37">
        <v>0</v>
      </c>
      <c r="H3745" s="37">
        <v>0</v>
      </c>
    </row>
    <row r="3746" spans="1:8">
      <c r="A3746" t="s">
        <v>1312</v>
      </c>
      <c r="B3746" t="s">
        <v>47</v>
      </c>
      <c r="D3746" t="s">
        <v>39</v>
      </c>
      <c r="E3746" s="20">
        <v>1.61009400032E-6</v>
      </c>
      <c r="F3746" s="37">
        <v>2.81798225737768E-6</v>
      </c>
      <c r="G3746" s="37">
        <v>2.81798225737768E-6</v>
      </c>
      <c r="H3746" s="37">
        <v>2.81798225737768E-6</v>
      </c>
    </row>
    <row r="3747" spans="1:8">
      <c r="A3747" t="s">
        <v>1312</v>
      </c>
      <c r="B3747" t="s">
        <v>48</v>
      </c>
      <c r="D3747" t="s">
        <v>39</v>
      </c>
      <c r="E3747">
        <v>0</v>
      </c>
      <c r="F3747" s="37">
        <v>0</v>
      </c>
      <c r="G3747" s="37">
        <v>0</v>
      </c>
      <c r="H3747" s="37">
        <v>0</v>
      </c>
    </row>
    <row r="3748" spans="1:8">
      <c r="A3748" t="s">
        <v>1312</v>
      </c>
      <c r="B3748" t="s">
        <v>49</v>
      </c>
      <c r="D3748" t="s">
        <v>39</v>
      </c>
      <c r="E3748">
        <v>0</v>
      </c>
      <c r="F3748" s="37">
        <v>0</v>
      </c>
      <c r="G3748" s="37">
        <v>0</v>
      </c>
      <c r="H3748" s="37">
        <v>0</v>
      </c>
    </row>
    <row r="3749" spans="1:8">
      <c r="A3749" t="s">
        <v>1312</v>
      </c>
      <c r="B3749" t="s">
        <v>50</v>
      </c>
      <c r="D3749" t="s">
        <v>39</v>
      </c>
      <c r="E3749">
        <v>0</v>
      </c>
      <c r="F3749" s="37">
        <v>0</v>
      </c>
      <c r="G3749" s="37">
        <v>0</v>
      </c>
      <c r="H3749" s="37">
        <v>0</v>
      </c>
    </row>
    <row r="3750" spans="1:8">
      <c r="A3750" t="s">
        <v>1312</v>
      </c>
      <c r="B3750" t="s">
        <v>51</v>
      </c>
      <c r="D3750" t="s">
        <v>39</v>
      </c>
      <c r="E3750" s="20">
        <v>5.4829634565899998E-7</v>
      </c>
      <c r="F3750" s="37">
        <v>2.5555723070366818E-7</v>
      </c>
      <c r="G3750" s="37">
        <v>2.5555723070366818E-7</v>
      </c>
      <c r="H3750" s="37">
        <v>2.5555723070366818E-7</v>
      </c>
    </row>
    <row r="3751" spans="1:8">
      <c r="A3751" t="s">
        <v>1312</v>
      </c>
      <c r="B3751" t="s">
        <v>52</v>
      </c>
      <c r="D3751" t="s">
        <v>39</v>
      </c>
      <c r="E3751">
        <v>0</v>
      </c>
      <c r="F3751" s="37">
        <v>0</v>
      </c>
      <c r="G3751" s="37">
        <v>0</v>
      </c>
      <c r="H3751" s="37">
        <v>0</v>
      </c>
    </row>
    <row r="3752" spans="1:8">
      <c r="A3752" t="s">
        <v>1313</v>
      </c>
      <c r="B3752" t="s">
        <v>58</v>
      </c>
      <c r="D3752" t="s">
        <v>39</v>
      </c>
      <c r="E3752">
        <v>0</v>
      </c>
      <c r="F3752" s="37">
        <v>0</v>
      </c>
      <c r="G3752" s="37">
        <v>0</v>
      </c>
      <c r="H3752" s="37">
        <v>0</v>
      </c>
    </row>
    <row r="3753" spans="1:8">
      <c r="A3753" t="s">
        <v>1313</v>
      </c>
      <c r="B3753" t="s">
        <v>59</v>
      </c>
      <c r="C3753" t="s">
        <v>1314</v>
      </c>
      <c r="D3753" t="s">
        <v>39</v>
      </c>
      <c r="E3753">
        <v>0</v>
      </c>
      <c r="F3753" s="37">
        <v>0</v>
      </c>
      <c r="G3753" s="37">
        <v>0</v>
      </c>
      <c r="H3753" s="37">
        <v>0</v>
      </c>
    </row>
    <row r="3754" spans="1:8">
      <c r="A3754" t="s">
        <v>1315</v>
      </c>
      <c r="B3754" t="s">
        <v>58</v>
      </c>
      <c r="D3754" t="s">
        <v>39</v>
      </c>
      <c r="E3754">
        <v>0</v>
      </c>
      <c r="F3754" s="37">
        <v>0</v>
      </c>
      <c r="G3754" s="37">
        <v>0</v>
      </c>
      <c r="H3754" s="37">
        <v>0</v>
      </c>
    </row>
    <row r="3755" spans="1:8">
      <c r="A3755" t="s">
        <v>1315</v>
      </c>
      <c r="B3755" t="s">
        <v>59</v>
      </c>
      <c r="C3755" t="s">
        <v>1316</v>
      </c>
      <c r="D3755" t="s">
        <v>39</v>
      </c>
      <c r="E3755">
        <v>0</v>
      </c>
      <c r="F3755" s="37">
        <v>0</v>
      </c>
      <c r="G3755" s="37">
        <v>0</v>
      </c>
      <c r="H3755" s="37">
        <v>0</v>
      </c>
    </row>
    <row r="3756" spans="1:8">
      <c r="A3756" t="s">
        <v>1317</v>
      </c>
      <c r="B3756" t="s">
        <v>127</v>
      </c>
      <c r="D3756" t="s">
        <v>39</v>
      </c>
      <c r="E3756">
        <v>0</v>
      </c>
      <c r="F3756" s="37">
        <v>0</v>
      </c>
      <c r="G3756" s="37">
        <v>0</v>
      </c>
      <c r="H3756" s="37">
        <v>0</v>
      </c>
    </row>
    <row r="3757" spans="1:8">
      <c r="A3757" t="s">
        <v>1318</v>
      </c>
      <c r="B3757" t="s">
        <v>58</v>
      </c>
      <c r="D3757" t="s">
        <v>39</v>
      </c>
      <c r="E3757">
        <v>0</v>
      </c>
      <c r="F3757" s="37">
        <v>0</v>
      </c>
      <c r="G3757" s="37">
        <v>0</v>
      </c>
      <c r="H3757" s="37">
        <v>0</v>
      </c>
    </row>
    <row r="3758" spans="1:8">
      <c r="A3758" t="s">
        <v>1318</v>
      </c>
      <c r="B3758" t="s">
        <v>59</v>
      </c>
      <c r="C3758" t="s">
        <v>1319</v>
      </c>
      <c r="D3758" t="s">
        <v>39</v>
      </c>
      <c r="E3758">
        <v>0</v>
      </c>
      <c r="F3758" s="37">
        <v>0</v>
      </c>
      <c r="G3758" s="37">
        <v>0</v>
      </c>
      <c r="H3758" s="37">
        <v>0</v>
      </c>
    </row>
    <row r="3759" spans="1:8">
      <c r="A3759" t="s">
        <v>1320</v>
      </c>
      <c r="B3759" t="s">
        <v>127</v>
      </c>
      <c r="D3759" t="s">
        <v>39</v>
      </c>
      <c r="E3759" s="20">
        <v>1.23745548022E-14</v>
      </c>
      <c r="F3759" s="37">
        <v>3.3637350360937198E-14</v>
      </c>
      <c r="G3759" s="37">
        <v>3.3637350360937198E-14</v>
      </c>
      <c r="H3759" s="37">
        <v>3.3637350360937198E-14</v>
      </c>
    </row>
    <row r="3760" spans="1:8">
      <c r="A3760" t="s">
        <v>1321</v>
      </c>
      <c r="B3760" t="s">
        <v>38</v>
      </c>
      <c r="D3760" t="s">
        <v>39</v>
      </c>
      <c r="E3760" s="20">
        <v>2.5372864281000002E-19</v>
      </c>
      <c r="F3760" s="37">
        <v>2.4894667633336501E-15</v>
      </c>
      <c r="G3760" s="37">
        <v>2.4894667633336501E-15</v>
      </c>
      <c r="H3760" s="37">
        <v>2.4894667633336501E-15</v>
      </c>
    </row>
    <row r="3761" spans="1:8">
      <c r="A3761" t="s">
        <v>1321</v>
      </c>
      <c r="B3761" t="s">
        <v>40</v>
      </c>
      <c r="C3761" t="s">
        <v>1322</v>
      </c>
      <c r="D3761" t="s">
        <v>39</v>
      </c>
      <c r="E3761" s="20">
        <v>1.5259225797099999E-10</v>
      </c>
      <c r="F3761" s="37">
        <v>2.3708224614788882E-10</v>
      </c>
      <c r="G3761" s="37">
        <v>2.3708224614788882E-10</v>
      </c>
      <c r="H3761" s="37">
        <v>2.3708224614788882E-10</v>
      </c>
    </row>
    <row r="3762" spans="1:8">
      <c r="A3762" t="s">
        <v>1321</v>
      </c>
      <c r="B3762" t="s">
        <v>42</v>
      </c>
      <c r="C3762" t="s">
        <v>1322</v>
      </c>
      <c r="D3762" t="s">
        <v>39</v>
      </c>
      <c r="E3762">
        <v>2.22672001305E-10</v>
      </c>
      <c r="F3762" s="37">
        <v>1.7439920026066797E-10</v>
      </c>
      <c r="G3762" s="37">
        <v>1.7439920026066797E-10</v>
      </c>
      <c r="H3762" s="37">
        <v>1.7439920026066797E-10</v>
      </c>
    </row>
    <row r="3763" spans="1:8">
      <c r="A3763" t="s">
        <v>1321</v>
      </c>
      <c r="B3763" t="s">
        <v>43</v>
      </c>
      <c r="C3763" t="s">
        <v>1322</v>
      </c>
      <c r="D3763" t="s">
        <v>39</v>
      </c>
      <c r="E3763" s="20">
        <v>6.1896118438299996E-11</v>
      </c>
      <c r="F3763" s="37">
        <v>3.0728675210239521E-10</v>
      </c>
      <c r="G3763" s="37">
        <v>3.0728675210239521E-10</v>
      </c>
      <c r="H3763" s="37">
        <v>3.0728675210239521E-10</v>
      </c>
    </row>
    <row r="3764" spans="1:8">
      <c r="A3764" t="s">
        <v>1321</v>
      </c>
      <c r="B3764" t="s">
        <v>44</v>
      </c>
      <c r="C3764" t="s">
        <v>1322</v>
      </c>
      <c r="D3764" t="s">
        <v>39</v>
      </c>
      <c r="E3764">
        <v>0</v>
      </c>
      <c r="F3764" s="37">
        <v>0</v>
      </c>
      <c r="G3764" s="37">
        <v>0</v>
      </c>
      <c r="H3764" s="37">
        <v>0</v>
      </c>
    </row>
    <row r="3765" spans="1:8">
      <c r="A3765" t="s">
        <v>1321</v>
      </c>
      <c r="B3765" t="s">
        <v>58</v>
      </c>
      <c r="D3765" t="s">
        <v>39</v>
      </c>
      <c r="E3765" s="20">
        <v>0</v>
      </c>
      <c r="F3765" s="37">
        <v>0</v>
      </c>
      <c r="G3765" s="37">
        <v>0</v>
      </c>
      <c r="H3765" s="37">
        <v>0</v>
      </c>
    </row>
    <row r="3766" spans="1:8">
      <c r="A3766" t="s">
        <v>1321</v>
      </c>
      <c r="B3766" t="s">
        <v>59</v>
      </c>
      <c r="C3766" t="s">
        <v>1322</v>
      </c>
      <c r="D3766" t="s">
        <v>39</v>
      </c>
      <c r="E3766" s="20">
        <v>2.16117272749E-12</v>
      </c>
      <c r="F3766" s="37">
        <v>1.4648533139423805E-12</v>
      </c>
      <c r="G3766" s="37">
        <v>1.4648533139423805E-12</v>
      </c>
      <c r="H3766" s="37">
        <v>1.4648533139423805E-12</v>
      </c>
    </row>
    <row r="3767" spans="1:8">
      <c r="A3767" t="s">
        <v>1321</v>
      </c>
      <c r="B3767" t="s">
        <v>124</v>
      </c>
      <c r="C3767" t="s">
        <v>1322</v>
      </c>
      <c r="D3767" t="s">
        <v>39</v>
      </c>
      <c r="E3767">
        <v>0</v>
      </c>
      <c r="F3767" s="37">
        <v>0</v>
      </c>
      <c r="G3767" s="37">
        <v>0</v>
      </c>
      <c r="H3767" s="37">
        <v>0</v>
      </c>
    </row>
    <row r="3768" spans="1:8">
      <c r="A3768" t="s">
        <v>1321</v>
      </c>
      <c r="B3768" t="s">
        <v>125</v>
      </c>
      <c r="C3768" t="s">
        <v>1322</v>
      </c>
      <c r="D3768" t="s">
        <v>39</v>
      </c>
      <c r="E3768" s="20">
        <v>9.0338916425299993E-9</v>
      </c>
      <c r="F3768" s="37">
        <v>1.8605809270843546E-10</v>
      </c>
      <c r="G3768" s="37">
        <v>1.8605809270843546E-10</v>
      </c>
      <c r="H3768" s="37">
        <v>1.8605809270843546E-10</v>
      </c>
    </row>
    <row r="3769" spans="1:8">
      <c r="A3769" t="s">
        <v>1321</v>
      </c>
      <c r="B3769" t="s">
        <v>45</v>
      </c>
      <c r="D3769" t="s">
        <v>39</v>
      </c>
      <c r="E3769" s="20">
        <v>5.3487975583599996E-12</v>
      </c>
      <c r="F3769" s="37">
        <v>6.2682688234676627E-5</v>
      </c>
      <c r="G3769" s="37">
        <v>6.2682688234676627E-5</v>
      </c>
      <c r="H3769" s="37">
        <v>6.2682688234676627E-5</v>
      </c>
    </row>
    <row r="3770" spans="1:8">
      <c r="A3770" t="s">
        <v>1321</v>
      </c>
      <c r="B3770" t="s">
        <v>46</v>
      </c>
      <c r="C3770" t="s">
        <v>1322</v>
      </c>
      <c r="D3770" t="s">
        <v>39</v>
      </c>
      <c r="E3770">
        <v>0</v>
      </c>
      <c r="F3770" s="37">
        <v>0</v>
      </c>
      <c r="G3770" s="37">
        <v>0</v>
      </c>
      <c r="H3770" s="37">
        <v>0</v>
      </c>
    </row>
    <row r="3771" spans="1:8">
      <c r="A3771" t="s">
        <v>1321</v>
      </c>
      <c r="B3771" t="s">
        <v>47</v>
      </c>
      <c r="C3771" t="s">
        <v>1322</v>
      </c>
      <c r="D3771" t="s">
        <v>39</v>
      </c>
      <c r="E3771" s="20">
        <v>9.7297793625799994E-9</v>
      </c>
      <c r="F3771" s="37">
        <v>4.1015236825986398E-8</v>
      </c>
      <c r="G3771" s="37">
        <v>4.1015236825986398E-8</v>
      </c>
      <c r="H3771" s="37">
        <v>4.1015236825986398E-8</v>
      </c>
    </row>
    <row r="3772" spans="1:8">
      <c r="A3772" t="s">
        <v>1321</v>
      </c>
      <c r="B3772" t="s">
        <v>48</v>
      </c>
      <c r="C3772" t="s">
        <v>1322</v>
      </c>
      <c r="D3772" t="s">
        <v>39</v>
      </c>
      <c r="E3772" s="20">
        <v>6.6816674790100005E-7</v>
      </c>
      <c r="F3772" s="37">
        <v>2.2937603730118361E-6</v>
      </c>
      <c r="G3772" s="37">
        <v>2.2937603730118361E-6</v>
      </c>
      <c r="H3772" s="37">
        <v>2.2937603730118361E-6</v>
      </c>
    </row>
    <row r="3773" spans="1:8">
      <c r="A3773" t="s">
        <v>1321</v>
      </c>
      <c r="B3773" t="s">
        <v>49</v>
      </c>
      <c r="C3773" t="s">
        <v>1322</v>
      </c>
      <c r="D3773" t="s">
        <v>39</v>
      </c>
      <c r="E3773">
        <v>0</v>
      </c>
      <c r="F3773" s="37">
        <v>0</v>
      </c>
      <c r="G3773" s="37">
        <v>0</v>
      </c>
      <c r="H3773" s="37">
        <v>0</v>
      </c>
    </row>
    <row r="3774" spans="1:8">
      <c r="A3774" t="s">
        <v>1321</v>
      </c>
      <c r="B3774" t="s">
        <v>50</v>
      </c>
      <c r="C3774" t="s">
        <v>1322</v>
      </c>
      <c r="D3774" t="s">
        <v>39</v>
      </c>
      <c r="E3774" s="20">
        <v>3.0885689958800003E-8</v>
      </c>
      <c r="F3774" s="37">
        <v>2.3232969579788812E-8</v>
      </c>
      <c r="G3774" s="37">
        <v>2.3232969579788812E-8</v>
      </c>
      <c r="H3774" s="37">
        <v>2.3232969579788812E-8</v>
      </c>
    </row>
    <row r="3775" spans="1:8">
      <c r="A3775" t="s">
        <v>1321</v>
      </c>
      <c r="B3775" t="s">
        <v>51</v>
      </c>
      <c r="C3775" t="s">
        <v>1322</v>
      </c>
      <c r="D3775" t="s">
        <v>39</v>
      </c>
      <c r="E3775" s="20">
        <v>9.1666385664999997E-8</v>
      </c>
      <c r="F3775" s="37">
        <v>4.7938493514407215E-8</v>
      </c>
      <c r="G3775" s="37">
        <v>4.7938493514407215E-8</v>
      </c>
      <c r="H3775" s="37">
        <v>4.7938493514407215E-8</v>
      </c>
    </row>
    <row r="3776" spans="1:8">
      <c r="A3776" t="s">
        <v>1321</v>
      </c>
      <c r="B3776" t="s">
        <v>52</v>
      </c>
      <c r="C3776" t="s">
        <v>1322</v>
      </c>
      <c r="D3776" t="s">
        <v>39</v>
      </c>
      <c r="E3776">
        <v>0</v>
      </c>
      <c r="F3776" s="37">
        <v>0</v>
      </c>
      <c r="G3776" s="37">
        <v>0</v>
      </c>
      <c r="H3776" s="37">
        <v>0</v>
      </c>
    </row>
    <row r="3777" spans="1:8">
      <c r="A3777" t="s">
        <v>1323</v>
      </c>
      <c r="B3777" t="s">
        <v>38</v>
      </c>
      <c r="D3777" t="s">
        <v>113</v>
      </c>
      <c r="E3777">
        <v>0</v>
      </c>
      <c r="F3777" s="37">
        <v>0</v>
      </c>
      <c r="G3777" s="37">
        <v>0</v>
      </c>
      <c r="H3777" s="37">
        <v>0</v>
      </c>
    </row>
    <row r="3778" spans="1:8">
      <c r="A3778" t="s">
        <v>1323</v>
      </c>
      <c r="B3778" t="s">
        <v>40</v>
      </c>
      <c r="C3778" t="s">
        <v>1322</v>
      </c>
      <c r="D3778" t="s">
        <v>113</v>
      </c>
      <c r="E3778">
        <v>0</v>
      </c>
      <c r="F3778" s="37">
        <v>0</v>
      </c>
      <c r="G3778" s="37">
        <v>0</v>
      </c>
      <c r="H3778" s="37">
        <v>0</v>
      </c>
    </row>
    <row r="3779" spans="1:8">
      <c r="A3779" t="s">
        <v>1323</v>
      </c>
      <c r="B3779" t="s">
        <v>42</v>
      </c>
      <c r="C3779" t="s">
        <v>1322</v>
      </c>
      <c r="D3779" t="s">
        <v>113</v>
      </c>
      <c r="E3779">
        <v>0</v>
      </c>
      <c r="F3779" s="37">
        <v>0</v>
      </c>
      <c r="G3779" s="37">
        <v>0</v>
      </c>
      <c r="H3779" s="37">
        <v>0</v>
      </c>
    </row>
    <row r="3780" spans="1:8">
      <c r="A3780" t="s">
        <v>1323</v>
      </c>
      <c r="B3780" t="s">
        <v>43</v>
      </c>
      <c r="C3780" t="s">
        <v>1322</v>
      </c>
      <c r="D3780" t="s">
        <v>113</v>
      </c>
      <c r="E3780">
        <v>0</v>
      </c>
      <c r="F3780" s="37">
        <v>0</v>
      </c>
      <c r="G3780" s="37">
        <v>0</v>
      </c>
      <c r="H3780" s="37">
        <v>0</v>
      </c>
    </row>
    <row r="3781" spans="1:8">
      <c r="A3781" t="s">
        <v>1323</v>
      </c>
      <c r="B3781" t="s">
        <v>44</v>
      </c>
      <c r="C3781" t="s">
        <v>1322</v>
      </c>
      <c r="D3781" t="s">
        <v>113</v>
      </c>
      <c r="E3781">
        <v>0</v>
      </c>
      <c r="F3781" s="37">
        <v>0</v>
      </c>
      <c r="G3781" s="37">
        <v>0</v>
      </c>
      <c r="H3781" s="37">
        <v>0</v>
      </c>
    </row>
    <row r="3782" spans="1:8">
      <c r="A3782" t="s">
        <v>1323</v>
      </c>
      <c r="B3782" t="s">
        <v>45</v>
      </c>
      <c r="D3782" t="s">
        <v>113</v>
      </c>
      <c r="E3782">
        <v>0</v>
      </c>
      <c r="F3782" s="37">
        <v>0</v>
      </c>
      <c r="G3782" s="37">
        <v>0</v>
      </c>
      <c r="H3782" s="37">
        <v>0</v>
      </c>
    </row>
    <row r="3783" spans="1:8">
      <c r="A3783" t="s">
        <v>1323</v>
      </c>
      <c r="B3783" t="s">
        <v>46</v>
      </c>
      <c r="C3783" t="s">
        <v>1322</v>
      </c>
      <c r="D3783" t="s">
        <v>113</v>
      </c>
      <c r="E3783">
        <v>0</v>
      </c>
      <c r="F3783" s="37">
        <v>0</v>
      </c>
      <c r="G3783" s="37">
        <v>0</v>
      </c>
      <c r="H3783" s="37">
        <v>0</v>
      </c>
    </row>
    <row r="3784" spans="1:8">
      <c r="A3784" t="s">
        <v>1323</v>
      </c>
      <c r="B3784" t="s">
        <v>47</v>
      </c>
      <c r="C3784" t="s">
        <v>1322</v>
      </c>
      <c r="D3784" t="s">
        <v>113</v>
      </c>
      <c r="E3784">
        <v>0</v>
      </c>
      <c r="F3784" s="37">
        <v>0</v>
      </c>
      <c r="G3784" s="37">
        <v>0</v>
      </c>
      <c r="H3784" s="37">
        <v>0</v>
      </c>
    </row>
    <row r="3785" spans="1:8">
      <c r="A3785" t="s">
        <v>1323</v>
      </c>
      <c r="B3785" t="s">
        <v>48</v>
      </c>
      <c r="C3785" t="s">
        <v>1322</v>
      </c>
      <c r="D3785" t="s">
        <v>113</v>
      </c>
      <c r="E3785">
        <v>0</v>
      </c>
      <c r="F3785" s="37">
        <v>0</v>
      </c>
      <c r="G3785" s="37">
        <v>0</v>
      </c>
      <c r="H3785" s="37">
        <v>0</v>
      </c>
    </row>
    <row r="3786" spans="1:8">
      <c r="A3786" t="s">
        <v>1323</v>
      </c>
      <c r="B3786" t="s">
        <v>49</v>
      </c>
      <c r="C3786" t="s">
        <v>1322</v>
      </c>
      <c r="D3786" t="s">
        <v>113</v>
      </c>
      <c r="E3786">
        <v>0</v>
      </c>
      <c r="F3786" s="37">
        <v>0</v>
      </c>
      <c r="G3786" s="37">
        <v>0</v>
      </c>
      <c r="H3786" s="37">
        <v>0</v>
      </c>
    </row>
    <row r="3787" spans="1:8">
      <c r="A3787" t="s">
        <v>1323</v>
      </c>
      <c r="B3787" t="s">
        <v>50</v>
      </c>
      <c r="C3787" t="s">
        <v>1322</v>
      </c>
      <c r="D3787" t="s">
        <v>113</v>
      </c>
      <c r="E3787">
        <v>0</v>
      </c>
      <c r="F3787" s="37">
        <v>0</v>
      </c>
      <c r="G3787" s="37">
        <v>0</v>
      </c>
      <c r="H3787" s="37">
        <v>0</v>
      </c>
    </row>
    <row r="3788" spans="1:8">
      <c r="A3788" t="s">
        <v>1323</v>
      </c>
      <c r="B3788" t="s">
        <v>51</v>
      </c>
      <c r="C3788" t="s">
        <v>1322</v>
      </c>
      <c r="D3788" t="s">
        <v>113</v>
      </c>
      <c r="E3788" s="20">
        <v>1.3866137311699999E-9</v>
      </c>
      <c r="F3788" s="37">
        <v>7.207385228123762E-10</v>
      </c>
      <c r="G3788" s="37">
        <v>7.207385228123762E-10</v>
      </c>
      <c r="H3788" s="37">
        <v>7.207385228123762E-10</v>
      </c>
    </row>
    <row r="3789" spans="1:8">
      <c r="A3789" t="s">
        <v>1323</v>
      </c>
      <c r="B3789" t="s">
        <v>52</v>
      </c>
      <c r="C3789" t="s">
        <v>1322</v>
      </c>
      <c r="D3789" t="s">
        <v>113</v>
      </c>
      <c r="E3789">
        <v>0</v>
      </c>
      <c r="F3789" s="37">
        <v>0</v>
      </c>
      <c r="G3789" s="37">
        <v>0</v>
      </c>
      <c r="H3789" s="37">
        <v>0</v>
      </c>
    </row>
    <row r="3790" spans="1:8">
      <c r="A3790" t="s">
        <v>1324</v>
      </c>
      <c r="B3790" t="s">
        <v>38</v>
      </c>
      <c r="D3790" t="s">
        <v>113</v>
      </c>
      <c r="E3790">
        <v>0</v>
      </c>
      <c r="F3790" s="37">
        <v>0</v>
      </c>
      <c r="G3790" s="37">
        <v>0</v>
      </c>
      <c r="H3790" s="37">
        <v>0</v>
      </c>
    </row>
    <row r="3791" spans="1:8">
      <c r="A3791" t="s">
        <v>1324</v>
      </c>
      <c r="B3791" t="s">
        <v>40</v>
      </c>
      <c r="C3791" t="s">
        <v>1322</v>
      </c>
      <c r="D3791" t="s">
        <v>113</v>
      </c>
      <c r="E3791">
        <v>0</v>
      </c>
      <c r="F3791" s="37">
        <v>0</v>
      </c>
      <c r="G3791" s="37">
        <v>0</v>
      </c>
      <c r="H3791" s="37">
        <v>0</v>
      </c>
    </row>
    <row r="3792" spans="1:8">
      <c r="A3792" t="s">
        <v>1324</v>
      </c>
      <c r="B3792" t="s">
        <v>42</v>
      </c>
      <c r="C3792" t="s">
        <v>1322</v>
      </c>
      <c r="D3792" t="s">
        <v>113</v>
      </c>
      <c r="E3792">
        <v>0</v>
      </c>
      <c r="F3792" s="37">
        <v>0</v>
      </c>
      <c r="G3792" s="37">
        <v>0</v>
      </c>
      <c r="H3792" s="37">
        <v>0</v>
      </c>
    </row>
    <row r="3793" spans="1:8">
      <c r="A3793" t="s">
        <v>1324</v>
      </c>
      <c r="B3793" t="s">
        <v>43</v>
      </c>
      <c r="C3793" t="s">
        <v>1322</v>
      </c>
      <c r="D3793" t="s">
        <v>113</v>
      </c>
      <c r="E3793">
        <v>0</v>
      </c>
      <c r="F3793" s="37">
        <v>0</v>
      </c>
      <c r="G3793" s="37">
        <v>0</v>
      </c>
      <c r="H3793" s="37">
        <v>0</v>
      </c>
    </row>
    <row r="3794" spans="1:8">
      <c r="A3794" t="s">
        <v>1324</v>
      </c>
      <c r="B3794" t="s">
        <v>44</v>
      </c>
      <c r="C3794" t="s">
        <v>1322</v>
      </c>
      <c r="D3794" t="s">
        <v>113</v>
      </c>
      <c r="E3794">
        <v>0</v>
      </c>
      <c r="F3794" s="37">
        <v>0</v>
      </c>
      <c r="G3794" s="37">
        <v>0</v>
      </c>
      <c r="H3794" s="37">
        <v>0</v>
      </c>
    </row>
    <row r="3795" spans="1:8">
      <c r="A3795" t="s">
        <v>1324</v>
      </c>
      <c r="B3795" t="s">
        <v>45</v>
      </c>
      <c r="D3795" t="s">
        <v>113</v>
      </c>
      <c r="E3795">
        <v>0</v>
      </c>
      <c r="F3795" s="37">
        <v>0</v>
      </c>
      <c r="G3795" s="37">
        <v>0</v>
      </c>
      <c r="H3795" s="37">
        <v>0</v>
      </c>
    </row>
    <row r="3796" spans="1:8">
      <c r="A3796" t="s">
        <v>1324</v>
      </c>
      <c r="B3796" t="s">
        <v>46</v>
      </c>
      <c r="C3796" t="s">
        <v>1322</v>
      </c>
      <c r="D3796" t="s">
        <v>113</v>
      </c>
      <c r="E3796">
        <v>0</v>
      </c>
      <c r="F3796" s="37">
        <v>0</v>
      </c>
      <c r="G3796" s="37">
        <v>0</v>
      </c>
      <c r="H3796" s="37">
        <v>0</v>
      </c>
    </row>
    <row r="3797" spans="1:8">
      <c r="A3797" t="s">
        <v>1324</v>
      </c>
      <c r="B3797" t="s">
        <v>47</v>
      </c>
      <c r="C3797" t="s">
        <v>1322</v>
      </c>
      <c r="D3797" t="s">
        <v>113</v>
      </c>
      <c r="E3797">
        <v>0</v>
      </c>
      <c r="F3797" s="37">
        <v>0</v>
      </c>
      <c r="G3797" s="37">
        <v>0</v>
      </c>
      <c r="H3797" s="37">
        <v>0</v>
      </c>
    </row>
    <row r="3798" spans="1:8">
      <c r="A3798" t="s">
        <v>1324</v>
      </c>
      <c r="B3798" t="s">
        <v>48</v>
      </c>
      <c r="C3798" t="s">
        <v>1322</v>
      </c>
      <c r="D3798" t="s">
        <v>113</v>
      </c>
      <c r="E3798">
        <v>0</v>
      </c>
      <c r="F3798" s="37">
        <v>0</v>
      </c>
      <c r="G3798" s="37">
        <v>0</v>
      </c>
      <c r="H3798" s="37">
        <v>0</v>
      </c>
    </row>
    <row r="3799" spans="1:8">
      <c r="A3799" t="s">
        <v>1324</v>
      </c>
      <c r="B3799" t="s">
        <v>49</v>
      </c>
      <c r="C3799" t="s">
        <v>1322</v>
      </c>
      <c r="D3799" t="s">
        <v>113</v>
      </c>
      <c r="E3799">
        <v>0</v>
      </c>
      <c r="F3799" s="37">
        <v>0</v>
      </c>
      <c r="G3799" s="37">
        <v>0</v>
      </c>
      <c r="H3799" s="37">
        <v>0</v>
      </c>
    </row>
    <row r="3800" spans="1:8">
      <c r="A3800" t="s">
        <v>1324</v>
      </c>
      <c r="B3800" t="s">
        <v>50</v>
      </c>
      <c r="C3800" t="s">
        <v>1322</v>
      </c>
      <c r="D3800" t="s">
        <v>113</v>
      </c>
      <c r="E3800" s="20">
        <v>7.3846110513199997E-7</v>
      </c>
      <c r="F3800" s="37">
        <v>3.5520737068220378E-7</v>
      </c>
      <c r="G3800" s="37">
        <v>3.5520737068220378E-7</v>
      </c>
      <c r="H3800" s="37">
        <v>3.5520737068220378E-7</v>
      </c>
    </row>
    <row r="3801" spans="1:8">
      <c r="A3801" t="s">
        <v>1324</v>
      </c>
      <c r="B3801" t="s">
        <v>51</v>
      </c>
      <c r="C3801" t="s">
        <v>1322</v>
      </c>
      <c r="D3801" t="s">
        <v>113</v>
      </c>
      <c r="E3801" s="20">
        <v>5.1861999859700003E-5</v>
      </c>
      <c r="F3801" s="37">
        <v>1.9611981694028096E-5</v>
      </c>
      <c r="G3801" s="37">
        <v>1.9611981694028096E-5</v>
      </c>
      <c r="H3801" s="37">
        <v>1.9611981694028096E-5</v>
      </c>
    </row>
    <row r="3802" spans="1:8">
      <c r="A3802" t="s">
        <v>1324</v>
      </c>
      <c r="B3802" t="s">
        <v>52</v>
      </c>
      <c r="C3802" t="s">
        <v>1322</v>
      </c>
      <c r="D3802" t="s">
        <v>113</v>
      </c>
      <c r="E3802">
        <v>0</v>
      </c>
      <c r="F3802" s="37">
        <v>0</v>
      </c>
      <c r="G3802" s="37">
        <v>0</v>
      </c>
      <c r="H3802" s="37">
        <v>0</v>
      </c>
    </row>
    <row r="3803" spans="1:8">
      <c r="A3803" t="s">
        <v>1325</v>
      </c>
      <c r="B3803" t="s">
        <v>38</v>
      </c>
      <c r="D3803" t="s">
        <v>39</v>
      </c>
      <c r="E3803" s="20">
        <v>2.4738123814900001E-21</v>
      </c>
      <c r="F3803" s="37">
        <v>2.8990666717200735E-14</v>
      </c>
      <c r="G3803" s="37">
        <v>2.8990666717200735E-14</v>
      </c>
      <c r="H3803" s="37">
        <v>2.8990666717200735E-14</v>
      </c>
    </row>
    <row r="3804" spans="1:8">
      <c r="A3804" t="s">
        <v>1325</v>
      </c>
      <c r="B3804" t="s">
        <v>40</v>
      </c>
      <c r="C3804" t="s">
        <v>1326</v>
      </c>
      <c r="D3804" t="s">
        <v>39</v>
      </c>
      <c r="E3804" s="20">
        <v>9.6591647580999995E-12</v>
      </c>
      <c r="F3804" s="37">
        <v>4.6262647897032396E-12</v>
      </c>
      <c r="G3804" s="37">
        <v>4.6262647897032396E-12</v>
      </c>
      <c r="H3804" s="37">
        <v>4.6262647897032396E-12</v>
      </c>
    </row>
    <row r="3805" spans="1:8">
      <c r="A3805" t="s">
        <v>1325</v>
      </c>
      <c r="B3805" t="s">
        <v>42</v>
      </c>
      <c r="C3805" t="s">
        <v>1326</v>
      </c>
      <c r="D3805" t="s">
        <v>39</v>
      </c>
      <c r="E3805">
        <v>1.2810818280799999E-13</v>
      </c>
      <c r="F3805" s="37">
        <v>4.4264080176507839E-11</v>
      </c>
      <c r="G3805" s="37">
        <v>4.4264080176507839E-11</v>
      </c>
      <c r="H3805" s="37">
        <v>4.4264080176507839E-11</v>
      </c>
    </row>
    <row r="3806" spans="1:8">
      <c r="A3806" t="s">
        <v>1325</v>
      </c>
      <c r="B3806" t="s">
        <v>43</v>
      </c>
      <c r="C3806" t="s">
        <v>1326</v>
      </c>
      <c r="D3806" t="s">
        <v>39</v>
      </c>
      <c r="E3806">
        <v>0</v>
      </c>
      <c r="F3806" s="37">
        <v>0</v>
      </c>
      <c r="G3806" s="37">
        <v>0</v>
      </c>
      <c r="H3806" s="37">
        <v>0</v>
      </c>
    </row>
    <row r="3807" spans="1:8">
      <c r="A3807" t="s">
        <v>1325</v>
      </c>
      <c r="B3807" t="s">
        <v>44</v>
      </c>
      <c r="C3807" t="s">
        <v>1326</v>
      </c>
      <c r="D3807" t="s">
        <v>39</v>
      </c>
      <c r="E3807">
        <v>0</v>
      </c>
      <c r="F3807" s="37">
        <v>0</v>
      </c>
      <c r="G3807" s="37">
        <v>0</v>
      </c>
      <c r="H3807" s="37">
        <v>0</v>
      </c>
    </row>
    <row r="3808" spans="1:8">
      <c r="A3808" t="s">
        <v>1325</v>
      </c>
      <c r="B3808" t="s">
        <v>45</v>
      </c>
      <c r="D3808" t="s">
        <v>39</v>
      </c>
      <c r="E3808" s="20">
        <v>0</v>
      </c>
      <c r="F3808" s="37">
        <v>0</v>
      </c>
      <c r="G3808" s="37">
        <v>0</v>
      </c>
      <c r="H3808" s="37">
        <v>0</v>
      </c>
    </row>
    <row r="3809" spans="1:8">
      <c r="A3809" t="s">
        <v>1325</v>
      </c>
      <c r="B3809" t="s">
        <v>46</v>
      </c>
      <c r="C3809" t="s">
        <v>1326</v>
      </c>
      <c r="D3809" t="s">
        <v>39</v>
      </c>
      <c r="E3809">
        <v>0</v>
      </c>
      <c r="F3809" s="37">
        <v>0</v>
      </c>
      <c r="G3809" s="37">
        <v>0</v>
      </c>
      <c r="H3809" s="37">
        <v>0</v>
      </c>
    </row>
    <row r="3810" spans="1:8">
      <c r="A3810" t="s">
        <v>1325</v>
      </c>
      <c r="B3810" t="s">
        <v>47</v>
      </c>
      <c r="C3810" t="s">
        <v>1326</v>
      </c>
      <c r="D3810" t="s">
        <v>39</v>
      </c>
      <c r="E3810">
        <v>0</v>
      </c>
      <c r="F3810" s="37">
        <v>0</v>
      </c>
      <c r="G3810" s="37">
        <v>0</v>
      </c>
      <c r="H3810" s="37">
        <v>0</v>
      </c>
    </row>
    <row r="3811" spans="1:8">
      <c r="A3811" t="s">
        <v>1325</v>
      </c>
      <c r="B3811" t="s">
        <v>48</v>
      </c>
      <c r="C3811" t="s">
        <v>1326</v>
      </c>
      <c r="D3811" t="s">
        <v>39</v>
      </c>
      <c r="E3811">
        <v>0</v>
      </c>
      <c r="F3811" s="37">
        <v>0</v>
      </c>
      <c r="G3811" s="37">
        <v>0</v>
      </c>
      <c r="H3811" s="37">
        <v>0</v>
      </c>
    </row>
    <row r="3812" spans="1:8">
      <c r="A3812" t="s">
        <v>1325</v>
      </c>
      <c r="B3812" t="s">
        <v>49</v>
      </c>
      <c r="C3812" t="s">
        <v>1326</v>
      </c>
      <c r="D3812" t="s">
        <v>39</v>
      </c>
      <c r="E3812">
        <v>0</v>
      </c>
      <c r="F3812" s="37">
        <v>0</v>
      </c>
      <c r="G3812" s="37">
        <v>0</v>
      </c>
      <c r="H3812" s="37">
        <v>0</v>
      </c>
    </row>
    <row r="3813" spans="1:8">
      <c r="A3813" t="s">
        <v>1325</v>
      </c>
      <c r="B3813" t="s">
        <v>50</v>
      </c>
      <c r="C3813" t="s">
        <v>1326</v>
      </c>
      <c r="D3813" t="s">
        <v>39</v>
      </c>
      <c r="E3813">
        <v>0</v>
      </c>
      <c r="F3813" s="37">
        <v>0</v>
      </c>
      <c r="G3813" s="37">
        <v>0</v>
      </c>
      <c r="H3813" s="37">
        <v>0</v>
      </c>
    </row>
    <row r="3814" spans="1:8">
      <c r="A3814" t="s">
        <v>1325</v>
      </c>
      <c r="B3814" t="s">
        <v>51</v>
      </c>
      <c r="C3814" t="s">
        <v>1326</v>
      </c>
      <c r="D3814" t="s">
        <v>39</v>
      </c>
      <c r="E3814">
        <v>0</v>
      </c>
      <c r="F3814" s="37">
        <v>0</v>
      </c>
      <c r="G3814" s="37">
        <v>0</v>
      </c>
      <c r="H3814" s="37">
        <v>0</v>
      </c>
    </row>
    <row r="3815" spans="1:8">
      <c r="A3815" t="s">
        <v>1325</v>
      </c>
      <c r="B3815" t="s">
        <v>52</v>
      </c>
      <c r="C3815" t="s">
        <v>1326</v>
      </c>
      <c r="D3815" t="s">
        <v>39</v>
      </c>
      <c r="E3815">
        <v>0</v>
      </c>
      <c r="F3815" s="37">
        <v>0</v>
      </c>
      <c r="G3815" s="37">
        <v>0</v>
      </c>
      <c r="H3815" s="37">
        <v>0</v>
      </c>
    </row>
    <row r="3816" spans="1:8">
      <c r="A3816" t="s">
        <v>1327</v>
      </c>
      <c r="B3816" t="s">
        <v>38</v>
      </c>
      <c r="D3816" t="s">
        <v>39</v>
      </c>
      <c r="E3816" s="20">
        <v>4.0403752424600001E-11</v>
      </c>
      <c r="F3816" s="37">
        <v>3.3218967766536403E-11</v>
      </c>
      <c r="G3816" s="37">
        <v>3.3218967766536403E-11</v>
      </c>
      <c r="H3816" s="37">
        <v>3.3218967766536403E-11</v>
      </c>
    </row>
    <row r="3817" spans="1:8">
      <c r="A3817" t="s">
        <v>1327</v>
      </c>
      <c r="B3817" t="s">
        <v>40</v>
      </c>
      <c r="C3817" t="s">
        <v>1328</v>
      </c>
      <c r="D3817" t="s">
        <v>39</v>
      </c>
      <c r="E3817" s="20">
        <v>1.2401486534499999E-7</v>
      </c>
      <c r="F3817" s="37">
        <v>7.1345556757150377E-8</v>
      </c>
      <c r="G3817" s="37">
        <v>7.1345556757150377E-8</v>
      </c>
      <c r="H3817" s="37">
        <v>7.1345556757150377E-8</v>
      </c>
    </row>
    <row r="3818" spans="1:8">
      <c r="A3818" t="s">
        <v>1327</v>
      </c>
      <c r="B3818" t="s">
        <v>42</v>
      </c>
      <c r="C3818" t="s">
        <v>1328</v>
      </c>
      <c r="D3818" t="s">
        <v>39</v>
      </c>
      <c r="E3818">
        <v>3.7976322477900002E-10</v>
      </c>
      <c r="F3818" s="37">
        <v>1.9704250413889517E-9</v>
      </c>
      <c r="G3818" s="37">
        <v>1.9704250413889517E-9</v>
      </c>
      <c r="H3818" s="37">
        <v>1.9704250413889517E-9</v>
      </c>
    </row>
    <row r="3819" spans="1:8">
      <c r="A3819" t="s">
        <v>1327</v>
      </c>
      <c r="B3819" t="s">
        <v>43</v>
      </c>
      <c r="C3819" t="s">
        <v>1328</v>
      </c>
      <c r="D3819" t="s">
        <v>39</v>
      </c>
      <c r="E3819" s="20">
        <v>1.5683452108500001E-8</v>
      </c>
      <c r="F3819" s="37">
        <v>7.7861378761929197E-8</v>
      </c>
      <c r="G3819" s="37">
        <v>7.7861378761929197E-8</v>
      </c>
      <c r="H3819" s="37">
        <v>7.7861378761929197E-8</v>
      </c>
    </row>
    <row r="3820" spans="1:8">
      <c r="A3820" t="s">
        <v>1327</v>
      </c>
      <c r="B3820" t="s">
        <v>44</v>
      </c>
      <c r="C3820" t="s">
        <v>1328</v>
      </c>
      <c r="D3820" t="s">
        <v>39</v>
      </c>
      <c r="E3820" s="20">
        <v>0</v>
      </c>
      <c r="F3820" s="37">
        <v>0</v>
      </c>
      <c r="G3820" s="37">
        <v>0</v>
      </c>
      <c r="H3820" s="37">
        <v>0</v>
      </c>
    </row>
    <row r="3821" spans="1:8">
      <c r="A3821" t="s">
        <v>1327</v>
      </c>
      <c r="B3821" t="s">
        <v>45</v>
      </c>
      <c r="D3821" t="s">
        <v>39</v>
      </c>
      <c r="E3821" s="20">
        <v>4.0621660634400002E-9</v>
      </c>
      <c r="F3821" s="37">
        <v>8.4788016236805034E-5</v>
      </c>
      <c r="G3821" s="37">
        <v>8.4788016236805034E-5</v>
      </c>
      <c r="H3821" s="37">
        <v>8.4788016236805034E-5</v>
      </c>
    </row>
    <row r="3822" spans="1:8">
      <c r="A3822" t="s">
        <v>1327</v>
      </c>
      <c r="B3822" t="s">
        <v>46</v>
      </c>
      <c r="D3822" t="s">
        <v>39</v>
      </c>
      <c r="E3822">
        <v>0</v>
      </c>
      <c r="F3822" s="37">
        <v>0</v>
      </c>
      <c r="G3822" s="37">
        <v>0</v>
      </c>
      <c r="H3822" s="37">
        <v>0</v>
      </c>
    </row>
    <row r="3823" spans="1:8">
      <c r="A3823" t="s">
        <v>1327</v>
      </c>
      <c r="B3823" t="s">
        <v>47</v>
      </c>
      <c r="D3823" t="s">
        <v>39</v>
      </c>
      <c r="E3823" s="20">
        <v>1.05725779665E-5</v>
      </c>
      <c r="F3823" s="37">
        <v>2.545854565553028E-5</v>
      </c>
      <c r="G3823" s="37">
        <v>2.545854565553028E-5</v>
      </c>
      <c r="H3823" s="37">
        <v>2.545854565553028E-5</v>
      </c>
    </row>
    <row r="3824" spans="1:8">
      <c r="A3824" t="s">
        <v>1327</v>
      </c>
      <c r="B3824" t="s">
        <v>48</v>
      </c>
      <c r="D3824" t="s">
        <v>39</v>
      </c>
      <c r="E3824">
        <v>1.6762144679800001E-4</v>
      </c>
      <c r="F3824" s="37">
        <v>5.3188625928575202E-4</v>
      </c>
      <c r="G3824" s="37">
        <v>5.3188625928575202E-4</v>
      </c>
      <c r="H3824" s="37">
        <v>5.3188625928575202E-4</v>
      </c>
    </row>
    <row r="3825" spans="1:8">
      <c r="A3825" t="s">
        <v>1327</v>
      </c>
      <c r="B3825" t="s">
        <v>49</v>
      </c>
      <c r="D3825" t="s">
        <v>39</v>
      </c>
      <c r="E3825">
        <v>0</v>
      </c>
      <c r="F3825" s="37">
        <v>0</v>
      </c>
      <c r="G3825" s="37">
        <v>0</v>
      </c>
      <c r="H3825" s="37">
        <v>0</v>
      </c>
    </row>
    <row r="3826" spans="1:8">
      <c r="A3826" t="s">
        <v>1327</v>
      </c>
      <c r="B3826" t="s">
        <v>50</v>
      </c>
      <c r="D3826" t="s">
        <v>39</v>
      </c>
      <c r="E3826" s="20">
        <v>1.3337725958799999E-6</v>
      </c>
      <c r="F3826" s="37">
        <v>1.4125585583018576E-7</v>
      </c>
      <c r="G3826" s="37">
        <v>1.4125585583018576E-7</v>
      </c>
      <c r="H3826" s="37">
        <v>1.4125585583018576E-7</v>
      </c>
    </row>
    <row r="3827" spans="1:8">
      <c r="A3827" t="s">
        <v>1327</v>
      </c>
      <c r="B3827" t="s">
        <v>51</v>
      </c>
      <c r="D3827" t="s">
        <v>39</v>
      </c>
      <c r="E3827" s="20">
        <v>3.4726334638100002E-6</v>
      </c>
      <c r="F3827" s="37">
        <v>6.8223794270961197E-6</v>
      </c>
      <c r="G3827" s="37">
        <v>6.8223794270961197E-6</v>
      </c>
      <c r="H3827" s="37">
        <v>6.8223794270961197E-6</v>
      </c>
    </row>
    <row r="3828" spans="1:8">
      <c r="A3828" t="s">
        <v>1327</v>
      </c>
      <c r="B3828" t="s">
        <v>52</v>
      </c>
      <c r="D3828" t="s">
        <v>39</v>
      </c>
      <c r="E3828">
        <v>0</v>
      </c>
      <c r="F3828" s="37">
        <v>0</v>
      </c>
      <c r="G3828" s="37">
        <v>0</v>
      </c>
      <c r="H3828" s="37">
        <v>0</v>
      </c>
    </row>
    <row r="3829" spans="1:8">
      <c r="A3829" t="s">
        <v>1329</v>
      </c>
      <c r="B3829" t="s">
        <v>58</v>
      </c>
      <c r="D3829" t="s">
        <v>39</v>
      </c>
      <c r="E3829">
        <v>0</v>
      </c>
      <c r="F3829" s="37">
        <v>0</v>
      </c>
      <c r="G3829" s="37">
        <v>0</v>
      </c>
      <c r="H3829" s="37">
        <v>0</v>
      </c>
    </row>
    <row r="3830" spans="1:8">
      <c r="A3830" t="s">
        <v>1329</v>
      </c>
      <c r="B3830" t="s">
        <v>59</v>
      </c>
      <c r="C3830" t="s">
        <v>1330</v>
      </c>
      <c r="D3830" t="s">
        <v>39</v>
      </c>
      <c r="E3830">
        <v>0</v>
      </c>
      <c r="F3830" s="37">
        <v>0</v>
      </c>
      <c r="G3830" s="37">
        <v>0</v>
      </c>
      <c r="H3830" s="37">
        <v>0</v>
      </c>
    </row>
    <row r="3831" spans="1:8">
      <c r="A3831" t="s">
        <v>1331</v>
      </c>
      <c r="B3831" t="s">
        <v>45</v>
      </c>
      <c r="D3831" t="s">
        <v>39</v>
      </c>
      <c r="E3831">
        <v>0</v>
      </c>
      <c r="F3831" s="37">
        <v>0</v>
      </c>
      <c r="G3831" s="37">
        <v>0</v>
      </c>
      <c r="H3831" s="37">
        <v>0</v>
      </c>
    </row>
    <row r="3832" spans="1:8">
      <c r="A3832" t="s">
        <v>1331</v>
      </c>
      <c r="B3832" t="s">
        <v>46</v>
      </c>
      <c r="D3832" t="s">
        <v>39</v>
      </c>
      <c r="E3832">
        <v>0</v>
      </c>
      <c r="F3832" s="37">
        <v>0</v>
      </c>
      <c r="G3832" s="37">
        <v>0</v>
      </c>
      <c r="H3832" s="37">
        <v>0</v>
      </c>
    </row>
    <row r="3833" spans="1:8">
      <c r="A3833" t="s">
        <v>1331</v>
      </c>
      <c r="B3833" t="s">
        <v>47</v>
      </c>
      <c r="D3833" t="s">
        <v>39</v>
      </c>
      <c r="E3833">
        <v>0</v>
      </c>
      <c r="F3833" s="37">
        <v>0</v>
      </c>
      <c r="G3833" s="37">
        <v>0</v>
      </c>
      <c r="H3833" s="37">
        <v>0</v>
      </c>
    </row>
    <row r="3834" spans="1:8">
      <c r="A3834" t="s">
        <v>1331</v>
      </c>
      <c r="B3834" t="s">
        <v>48</v>
      </c>
      <c r="D3834" t="s">
        <v>39</v>
      </c>
      <c r="E3834">
        <v>0</v>
      </c>
      <c r="F3834" s="37">
        <v>0</v>
      </c>
      <c r="G3834" s="37">
        <v>0</v>
      </c>
      <c r="H3834" s="37">
        <v>0</v>
      </c>
    </row>
    <row r="3835" spans="1:8">
      <c r="A3835" t="s">
        <v>1331</v>
      </c>
      <c r="B3835" t="s">
        <v>49</v>
      </c>
      <c r="D3835" t="s">
        <v>39</v>
      </c>
      <c r="E3835">
        <v>0</v>
      </c>
      <c r="F3835" s="37">
        <v>0</v>
      </c>
      <c r="G3835" s="37">
        <v>0</v>
      </c>
      <c r="H3835" s="37">
        <v>0</v>
      </c>
    </row>
    <row r="3836" spans="1:8">
      <c r="A3836" t="s">
        <v>1331</v>
      </c>
      <c r="B3836" t="s">
        <v>50</v>
      </c>
      <c r="D3836" t="s">
        <v>39</v>
      </c>
      <c r="E3836" s="20">
        <v>4.2309394962300003E-11</v>
      </c>
      <c r="F3836" s="37">
        <v>2.8998836460808409E-11</v>
      </c>
      <c r="G3836" s="37">
        <v>2.8998836460808409E-11</v>
      </c>
      <c r="H3836" s="37">
        <v>2.8998836460808409E-11</v>
      </c>
    </row>
    <row r="3837" spans="1:8">
      <c r="A3837" t="s">
        <v>1331</v>
      </c>
      <c r="B3837" t="s">
        <v>51</v>
      </c>
      <c r="D3837" t="s">
        <v>39</v>
      </c>
      <c r="E3837" s="20">
        <v>1.0159771147499999E-10</v>
      </c>
      <c r="F3837" s="37">
        <v>3.3457969272895596E-10</v>
      </c>
      <c r="G3837" s="37">
        <v>3.3457969272895596E-10</v>
      </c>
      <c r="H3837" s="37">
        <v>3.3457969272895596E-10</v>
      </c>
    </row>
    <row r="3838" spans="1:8">
      <c r="A3838" t="s">
        <v>1331</v>
      </c>
      <c r="B3838" t="s">
        <v>52</v>
      </c>
      <c r="D3838" t="s">
        <v>39</v>
      </c>
      <c r="E3838">
        <v>0</v>
      </c>
      <c r="F3838" s="37">
        <v>0</v>
      </c>
      <c r="G3838" s="37">
        <v>0</v>
      </c>
      <c r="H3838" s="37">
        <v>0</v>
      </c>
    </row>
    <row r="3839" spans="1:8">
      <c r="A3839" t="s">
        <v>1332</v>
      </c>
      <c r="B3839" t="s">
        <v>45</v>
      </c>
      <c r="D3839" t="s">
        <v>39</v>
      </c>
      <c r="E3839">
        <v>0</v>
      </c>
      <c r="F3839" s="37">
        <v>0</v>
      </c>
      <c r="G3839" s="37">
        <v>0</v>
      </c>
      <c r="H3839" s="37">
        <v>0</v>
      </c>
    </row>
    <row r="3840" spans="1:8">
      <c r="A3840" t="s">
        <v>1332</v>
      </c>
      <c r="B3840" t="s">
        <v>46</v>
      </c>
      <c r="D3840" t="s">
        <v>39</v>
      </c>
      <c r="E3840">
        <v>0</v>
      </c>
      <c r="F3840" s="37">
        <v>0</v>
      </c>
      <c r="G3840" s="37">
        <v>0</v>
      </c>
      <c r="H3840" s="37">
        <v>0</v>
      </c>
    </row>
    <row r="3841" spans="1:8">
      <c r="A3841" t="s">
        <v>1332</v>
      </c>
      <c r="B3841" t="s">
        <v>47</v>
      </c>
      <c r="D3841" t="s">
        <v>39</v>
      </c>
      <c r="E3841">
        <v>0</v>
      </c>
      <c r="F3841" s="37">
        <v>0</v>
      </c>
      <c r="G3841" s="37">
        <v>0</v>
      </c>
      <c r="H3841" s="37">
        <v>0</v>
      </c>
    </row>
    <row r="3842" spans="1:8">
      <c r="A3842" t="s">
        <v>1332</v>
      </c>
      <c r="B3842" t="s">
        <v>48</v>
      </c>
      <c r="D3842" t="s">
        <v>39</v>
      </c>
      <c r="E3842">
        <v>0</v>
      </c>
      <c r="F3842" s="37">
        <v>0</v>
      </c>
      <c r="G3842" s="37">
        <v>0</v>
      </c>
      <c r="H3842" s="37">
        <v>0</v>
      </c>
    </row>
    <row r="3843" spans="1:8">
      <c r="A3843" t="s">
        <v>1332</v>
      </c>
      <c r="B3843" t="s">
        <v>49</v>
      </c>
      <c r="D3843" t="s">
        <v>39</v>
      </c>
      <c r="E3843">
        <v>0</v>
      </c>
      <c r="F3843" s="37">
        <v>0</v>
      </c>
      <c r="G3843" s="37">
        <v>0</v>
      </c>
      <c r="H3843" s="37">
        <v>0</v>
      </c>
    </row>
    <row r="3844" spans="1:8">
      <c r="A3844" t="s">
        <v>1332</v>
      </c>
      <c r="B3844" t="s">
        <v>50</v>
      </c>
      <c r="D3844" t="s">
        <v>39</v>
      </c>
      <c r="E3844">
        <v>0</v>
      </c>
      <c r="F3844" s="37">
        <v>0</v>
      </c>
      <c r="G3844" s="37">
        <v>0</v>
      </c>
      <c r="H3844" s="37">
        <v>0</v>
      </c>
    </row>
    <row r="3845" spans="1:8">
      <c r="A3845" t="s">
        <v>1332</v>
      </c>
      <c r="B3845" t="s">
        <v>51</v>
      </c>
      <c r="D3845" t="s">
        <v>39</v>
      </c>
      <c r="E3845" s="20">
        <v>2.2313045432800002E-9</v>
      </c>
      <c r="F3845" s="37">
        <v>1.32924385615908E-8</v>
      </c>
      <c r="G3845" s="37">
        <v>1.32924385615908E-8</v>
      </c>
      <c r="H3845" s="37">
        <v>1.32924385615908E-8</v>
      </c>
    </row>
    <row r="3846" spans="1:8">
      <c r="A3846" t="s">
        <v>1332</v>
      </c>
      <c r="B3846" t="s">
        <v>52</v>
      </c>
      <c r="D3846" t="s">
        <v>39</v>
      </c>
      <c r="E3846">
        <v>0</v>
      </c>
      <c r="F3846" s="37">
        <v>0</v>
      </c>
      <c r="G3846" s="37">
        <v>0</v>
      </c>
      <c r="H3846" s="37">
        <v>0</v>
      </c>
    </row>
    <row r="3847" spans="1:8">
      <c r="A3847" t="s">
        <v>1333</v>
      </c>
      <c r="B3847" t="s">
        <v>58</v>
      </c>
      <c r="D3847" t="s">
        <v>39</v>
      </c>
      <c r="E3847">
        <v>0</v>
      </c>
      <c r="F3847" s="37">
        <v>0</v>
      </c>
      <c r="G3847" s="37">
        <v>0</v>
      </c>
      <c r="H3847" s="37">
        <v>0</v>
      </c>
    </row>
    <row r="3848" spans="1:8">
      <c r="A3848" t="s">
        <v>1333</v>
      </c>
      <c r="B3848" t="s">
        <v>59</v>
      </c>
      <c r="C3848" t="s">
        <v>1334</v>
      </c>
      <c r="D3848" t="s">
        <v>39</v>
      </c>
      <c r="E3848">
        <v>0</v>
      </c>
      <c r="F3848" s="37">
        <v>0</v>
      </c>
      <c r="G3848" s="37">
        <v>0</v>
      </c>
      <c r="H3848" s="37">
        <v>0</v>
      </c>
    </row>
    <row r="3849" spans="1:8">
      <c r="A3849" t="s">
        <v>1335</v>
      </c>
      <c r="B3849" t="s">
        <v>58</v>
      </c>
      <c r="D3849" t="s">
        <v>39</v>
      </c>
      <c r="E3849">
        <v>0</v>
      </c>
      <c r="F3849" s="37">
        <v>0</v>
      </c>
      <c r="G3849" s="37">
        <v>0</v>
      </c>
      <c r="H3849" s="37">
        <v>0</v>
      </c>
    </row>
    <row r="3850" spans="1:8">
      <c r="A3850" t="s">
        <v>1335</v>
      </c>
      <c r="B3850" t="s">
        <v>59</v>
      </c>
      <c r="C3850" t="s">
        <v>1336</v>
      </c>
      <c r="D3850" t="s">
        <v>39</v>
      </c>
      <c r="E3850">
        <v>0</v>
      </c>
      <c r="F3850" s="37">
        <v>0</v>
      </c>
      <c r="G3850" s="37">
        <v>0</v>
      </c>
      <c r="H3850" s="37">
        <v>0</v>
      </c>
    </row>
    <row r="3851" spans="1:8">
      <c r="A3851" t="s">
        <v>1337</v>
      </c>
      <c r="B3851" t="s">
        <v>58</v>
      </c>
      <c r="D3851" t="s">
        <v>39</v>
      </c>
      <c r="E3851">
        <v>0</v>
      </c>
      <c r="F3851" s="37">
        <v>0</v>
      </c>
      <c r="G3851" s="37">
        <v>0</v>
      </c>
      <c r="H3851" s="37">
        <v>0</v>
      </c>
    </row>
    <row r="3852" spans="1:8">
      <c r="A3852" t="s">
        <v>1337</v>
      </c>
      <c r="B3852" t="s">
        <v>59</v>
      </c>
      <c r="D3852" t="s">
        <v>39</v>
      </c>
      <c r="E3852" s="20">
        <v>1.19062382155E-9</v>
      </c>
      <c r="F3852" s="37">
        <v>2.54593335778404E-9</v>
      </c>
      <c r="G3852" s="37">
        <v>2.54593335778404E-9</v>
      </c>
      <c r="H3852" s="37">
        <v>2.54593335778404E-9</v>
      </c>
    </row>
    <row r="3853" spans="1:8">
      <c r="A3853" t="s">
        <v>1337</v>
      </c>
      <c r="B3853" t="s">
        <v>124</v>
      </c>
      <c r="D3853" t="s">
        <v>39</v>
      </c>
      <c r="E3853">
        <v>0</v>
      </c>
      <c r="F3853" s="37">
        <v>0</v>
      </c>
      <c r="G3853" s="37">
        <v>0</v>
      </c>
      <c r="H3853" s="37">
        <v>0</v>
      </c>
    </row>
    <row r="3854" spans="1:8">
      <c r="A3854" t="s">
        <v>1337</v>
      </c>
      <c r="B3854" t="s">
        <v>125</v>
      </c>
      <c r="D3854" t="s">
        <v>39</v>
      </c>
      <c r="E3854" s="20">
        <v>5.4203351728099999E-7</v>
      </c>
      <c r="F3854" s="37">
        <v>1.116348602324205E-8</v>
      </c>
      <c r="G3854" s="37">
        <v>1.116348602324205E-8</v>
      </c>
      <c r="H3854" s="37">
        <v>1.116348602324205E-8</v>
      </c>
    </row>
    <row r="3855" spans="1:8">
      <c r="A3855" t="s">
        <v>1337</v>
      </c>
      <c r="B3855" t="s">
        <v>45</v>
      </c>
      <c r="D3855" t="s">
        <v>39</v>
      </c>
      <c r="E3855" s="20">
        <v>2.60019604311E-13</v>
      </c>
      <c r="F3855" s="37">
        <v>3.0471759602670558E-6</v>
      </c>
      <c r="G3855" s="37">
        <v>3.0471759602670558E-6</v>
      </c>
      <c r="H3855" s="37">
        <v>3.0471759602670558E-6</v>
      </c>
    </row>
    <row r="3856" spans="1:8">
      <c r="A3856" t="s">
        <v>1337</v>
      </c>
      <c r="B3856" t="s">
        <v>46</v>
      </c>
      <c r="D3856" t="s">
        <v>39</v>
      </c>
      <c r="E3856">
        <v>0</v>
      </c>
      <c r="F3856" s="37">
        <v>0</v>
      </c>
      <c r="G3856" s="37">
        <v>0</v>
      </c>
      <c r="H3856" s="37">
        <v>0</v>
      </c>
    </row>
    <row r="3857" spans="1:8">
      <c r="A3857" t="s">
        <v>1337</v>
      </c>
      <c r="B3857" t="s">
        <v>47</v>
      </c>
      <c r="D3857" t="s">
        <v>39</v>
      </c>
      <c r="E3857">
        <v>0</v>
      </c>
      <c r="F3857" s="37">
        <v>0</v>
      </c>
      <c r="G3857" s="37">
        <v>0</v>
      </c>
      <c r="H3857" s="37">
        <v>0</v>
      </c>
    </row>
    <row r="3858" spans="1:8">
      <c r="A3858" t="s">
        <v>1337</v>
      </c>
      <c r="B3858" t="s">
        <v>48</v>
      </c>
      <c r="D3858" t="s">
        <v>39</v>
      </c>
      <c r="E3858">
        <v>0</v>
      </c>
      <c r="F3858" s="37">
        <v>0</v>
      </c>
      <c r="G3858" s="37">
        <v>0</v>
      </c>
      <c r="H3858" s="37">
        <v>0</v>
      </c>
    </row>
    <row r="3859" spans="1:8">
      <c r="A3859" t="s">
        <v>1337</v>
      </c>
      <c r="B3859" t="s">
        <v>49</v>
      </c>
      <c r="D3859" t="s">
        <v>39</v>
      </c>
      <c r="E3859">
        <v>0</v>
      </c>
      <c r="F3859" s="37">
        <v>0</v>
      </c>
      <c r="G3859" s="37">
        <v>0</v>
      </c>
      <c r="H3859" s="37">
        <v>0</v>
      </c>
    </row>
    <row r="3860" spans="1:8">
      <c r="A3860" t="s">
        <v>1337</v>
      </c>
      <c r="B3860" t="s">
        <v>50</v>
      </c>
      <c r="D3860" t="s">
        <v>39</v>
      </c>
      <c r="E3860" s="20">
        <v>9.9895281895799998E-9</v>
      </c>
      <c r="F3860" s="37">
        <v>1.8485016760586341E-10</v>
      </c>
      <c r="G3860" s="37">
        <v>1.8485016760586341E-10</v>
      </c>
      <c r="H3860" s="37">
        <v>1.8485016760586341E-10</v>
      </c>
    </row>
    <row r="3861" spans="1:8">
      <c r="A3861" t="s">
        <v>1337</v>
      </c>
      <c r="B3861" t="s">
        <v>51</v>
      </c>
      <c r="D3861" t="s">
        <v>39</v>
      </c>
      <c r="E3861" s="20">
        <v>5.4003960954100002E-8</v>
      </c>
      <c r="F3861" s="37">
        <v>7.1825434447312894E-9</v>
      </c>
      <c r="G3861" s="37">
        <v>7.1825434447312894E-9</v>
      </c>
      <c r="H3861" s="37">
        <v>7.1825434447312894E-9</v>
      </c>
    </row>
    <row r="3862" spans="1:8">
      <c r="A3862" t="s">
        <v>1337</v>
      </c>
      <c r="B3862" t="s">
        <v>52</v>
      </c>
      <c r="D3862" t="s">
        <v>39</v>
      </c>
      <c r="E3862">
        <v>0</v>
      </c>
      <c r="F3862" s="37">
        <v>0</v>
      </c>
      <c r="G3862" s="37">
        <v>0</v>
      </c>
      <c r="H3862" s="37">
        <v>0</v>
      </c>
    </row>
    <row r="3863" spans="1:8">
      <c r="A3863" t="s">
        <v>1338</v>
      </c>
      <c r="B3863" t="s">
        <v>38</v>
      </c>
      <c r="C3863" t="s">
        <v>1339</v>
      </c>
      <c r="D3863" t="s">
        <v>39</v>
      </c>
      <c r="E3863" s="20">
        <v>1.6262621106400001E-6</v>
      </c>
      <c r="F3863" s="37">
        <v>6.8499741625883204E-3</v>
      </c>
      <c r="G3863" s="37">
        <v>6.8499741625883204E-3</v>
      </c>
      <c r="H3863" s="37">
        <v>6.8499741625883204E-3</v>
      </c>
    </row>
    <row r="3864" spans="1:8">
      <c r="A3864" t="s">
        <v>1338</v>
      </c>
      <c r="B3864" t="s">
        <v>40</v>
      </c>
      <c r="C3864" t="s">
        <v>1339</v>
      </c>
      <c r="D3864" t="s">
        <v>39</v>
      </c>
      <c r="E3864" s="20">
        <v>6.5600021627099998E-6</v>
      </c>
      <c r="F3864" s="37">
        <v>1.2910749152568441E-5</v>
      </c>
      <c r="G3864" s="37">
        <v>1.2910749152568441E-5</v>
      </c>
      <c r="H3864" s="37">
        <v>1.2910749152568441E-5</v>
      </c>
    </row>
    <row r="3865" spans="1:8">
      <c r="A3865" t="s">
        <v>1338</v>
      </c>
      <c r="B3865" t="s">
        <v>42</v>
      </c>
      <c r="C3865" t="s">
        <v>1339</v>
      </c>
      <c r="D3865" t="s">
        <v>39</v>
      </c>
      <c r="E3865" s="20">
        <v>1.3811790700299999E-4</v>
      </c>
      <c r="F3865" s="37">
        <v>4.8453042528272819E-5</v>
      </c>
      <c r="G3865" s="37">
        <v>4.8453042528272819E-5</v>
      </c>
      <c r="H3865" s="37">
        <v>4.8453042528272819E-5</v>
      </c>
    </row>
    <row r="3866" spans="1:8">
      <c r="A3866" t="s">
        <v>1338</v>
      </c>
      <c r="B3866" t="s">
        <v>43</v>
      </c>
      <c r="C3866" t="s">
        <v>1339</v>
      </c>
      <c r="D3866" t="s">
        <v>39</v>
      </c>
      <c r="E3866">
        <v>0</v>
      </c>
      <c r="F3866" s="37">
        <v>0</v>
      </c>
      <c r="G3866" s="37">
        <v>0</v>
      </c>
      <c r="H3866" s="37">
        <v>0</v>
      </c>
    </row>
    <row r="3867" spans="1:8">
      <c r="A3867" t="s">
        <v>1338</v>
      </c>
      <c r="B3867" t="s">
        <v>44</v>
      </c>
      <c r="C3867" t="s">
        <v>1339</v>
      </c>
      <c r="D3867" t="s">
        <v>39</v>
      </c>
      <c r="E3867" s="20">
        <v>3.4148823317800001E-14</v>
      </c>
      <c r="F3867" s="37">
        <v>2.9532692729104E-14</v>
      </c>
      <c r="G3867" s="37">
        <v>2.9532692729104E-14</v>
      </c>
      <c r="H3867" s="37">
        <v>2.9532692729104E-14</v>
      </c>
    </row>
    <row r="3868" spans="1:8">
      <c r="A3868" t="s">
        <v>1340</v>
      </c>
      <c r="B3868" t="s">
        <v>38</v>
      </c>
      <c r="D3868" t="s">
        <v>39</v>
      </c>
      <c r="E3868">
        <v>2.8653183807099999E-10</v>
      </c>
      <c r="F3868" s="37">
        <v>1.2850063323459154E-10</v>
      </c>
      <c r="G3868" s="37">
        <v>1.2850063323459154E-10</v>
      </c>
      <c r="H3868" s="37">
        <v>1.2850063323459154E-10</v>
      </c>
    </row>
    <row r="3869" spans="1:8">
      <c r="A3869" t="s">
        <v>1340</v>
      </c>
      <c r="B3869" t="s">
        <v>40</v>
      </c>
      <c r="C3869" t="s">
        <v>1341</v>
      </c>
      <c r="D3869" t="s">
        <v>39</v>
      </c>
      <c r="E3869">
        <v>0</v>
      </c>
      <c r="F3869" s="37">
        <v>0</v>
      </c>
      <c r="G3869" s="37">
        <v>0</v>
      </c>
      <c r="H3869" s="37">
        <v>0</v>
      </c>
    </row>
    <row r="3870" spans="1:8">
      <c r="A3870" t="s">
        <v>1340</v>
      </c>
      <c r="B3870" t="s">
        <v>42</v>
      </c>
      <c r="C3870" t="s">
        <v>1341</v>
      </c>
      <c r="D3870" t="s">
        <v>39</v>
      </c>
      <c r="E3870">
        <v>9.2924920899699997E-14</v>
      </c>
      <c r="F3870" s="37">
        <v>2.0673747513930031E-9</v>
      </c>
      <c r="G3870" s="37">
        <v>2.0673747513930031E-9</v>
      </c>
      <c r="H3870" s="37">
        <v>2.0673747513930031E-9</v>
      </c>
    </row>
    <row r="3871" spans="1:8">
      <c r="A3871" t="s">
        <v>1340</v>
      </c>
      <c r="B3871" t="s">
        <v>43</v>
      </c>
      <c r="C3871" t="s">
        <v>1341</v>
      </c>
      <c r="D3871" t="s">
        <v>39</v>
      </c>
      <c r="E3871">
        <v>0</v>
      </c>
      <c r="F3871" s="37">
        <v>0</v>
      </c>
      <c r="G3871" s="37">
        <v>0</v>
      </c>
      <c r="H3871" s="37">
        <v>0</v>
      </c>
    </row>
    <row r="3872" spans="1:8">
      <c r="A3872" t="s">
        <v>1340</v>
      </c>
      <c r="B3872" t="s">
        <v>44</v>
      </c>
      <c r="C3872" t="s">
        <v>1341</v>
      </c>
      <c r="D3872" t="s">
        <v>39</v>
      </c>
      <c r="E3872">
        <v>0</v>
      </c>
      <c r="F3872" s="37">
        <v>0</v>
      </c>
      <c r="G3872" s="37">
        <v>0</v>
      </c>
      <c r="H3872" s="37">
        <v>0</v>
      </c>
    </row>
    <row r="3873" spans="1:8">
      <c r="A3873" t="s">
        <v>1342</v>
      </c>
      <c r="B3873" t="s">
        <v>127</v>
      </c>
      <c r="C3873" t="s">
        <v>1343</v>
      </c>
      <c r="D3873" t="s">
        <v>39</v>
      </c>
      <c r="E3873" s="20">
        <v>9.0271742107499992E-9</v>
      </c>
      <c r="F3873" s="37">
        <v>8.0911109976403996E-9</v>
      </c>
      <c r="G3873" s="37">
        <v>8.0911109976403996E-9</v>
      </c>
      <c r="H3873" s="37">
        <v>8.0911109976403996E-9</v>
      </c>
    </row>
    <row r="3874" spans="1:8">
      <c r="A3874" t="s">
        <v>1344</v>
      </c>
      <c r="B3874" t="s">
        <v>38</v>
      </c>
      <c r="D3874" t="s">
        <v>39</v>
      </c>
      <c r="E3874" s="20">
        <v>0</v>
      </c>
      <c r="F3874" s="37">
        <v>0</v>
      </c>
      <c r="G3874" s="37">
        <v>0</v>
      </c>
      <c r="H3874" s="37">
        <v>0</v>
      </c>
    </row>
    <row r="3875" spans="1:8">
      <c r="A3875" t="s">
        <v>1344</v>
      </c>
      <c r="B3875" t="s">
        <v>40</v>
      </c>
      <c r="C3875" t="s">
        <v>1345</v>
      </c>
      <c r="D3875" t="s">
        <v>39</v>
      </c>
      <c r="E3875" s="20">
        <v>3.5996418469500001E-13</v>
      </c>
      <c r="F3875" s="37">
        <v>2.798961864832448E-13</v>
      </c>
      <c r="G3875" s="37">
        <v>2.798961864832448E-13</v>
      </c>
      <c r="H3875" s="37">
        <v>2.798961864832448E-13</v>
      </c>
    </row>
    <row r="3876" spans="1:8">
      <c r="A3876" t="s">
        <v>1344</v>
      </c>
      <c r="B3876" t="s">
        <v>42</v>
      </c>
      <c r="C3876" t="s">
        <v>1345</v>
      </c>
      <c r="D3876" t="s">
        <v>39</v>
      </c>
      <c r="E3876">
        <v>1.0984456753E-15</v>
      </c>
      <c r="F3876" s="37">
        <v>2.4389952814433599E-15</v>
      </c>
      <c r="G3876" s="37">
        <v>2.4389952814433599E-15</v>
      </c>
      <c r="H3876" s="37">
        <v>2.4389952814433599E-15</v>
      </c>
    </row>
    <row r="3877" spans="1:8">
      <c r="A3877" t="s">
        <v>1344</v>
      </c>
      <c r="B3877" t="s">
        <v>43</v>
      </c>
      <c r="C3877" t="s">
        <v>1345</v>
      </c>
      <c r="D3877" t="s">
        <v>39</v>
      </c>
      <c r="E3877">
        <v>0</v>
      </c>
      <c r="F3877" s="37">
        <v>0</v>
      </c>
      <c r="G3877" s="37">
        <v>0</v>
      </c>
      <c r="H3877" s="37">
        <v>0</v>
      </c>
    </row>
    <row r="3878" spans="1:8">
      <c r="A3878" t="s">
        <v>1344</v>
      </c>
      <c r="B3878" t="s">
        <v>44</v>
      </c>
      <c r="C3878" t="s">
        <v>1345</v>
      </c>
      <c r="D3878" t="s">
        <v>39</v>
      </c>
      <c r="E3878">
        <v>0</v>
      </c>
      <c r="F3878" s="37">
        <v>0</v>
      </c>
      <c r="G3878" s="37">
        <v>0</v>
      </c>
      <c r="H3878" s="37">
        <v>0</v>
      </c>
    </row>
    <row r="3879" spans="1:8">
      <c r="A3879" t="s">
        <v>1344</v>
      </c>
      <c r="B3879" t="s">
        <v>58</v>
      </c>
      <c r="D3879" t="s">
        <v>39</v>
      </c>
      <c r="E3879" s="20">
        <v>0</v>
      </c>
      <c r="F3879" s="37">
        <v>0</v>
      </c>
      <c r="G3879" s="37">
        <v>0</v>
      </c>
      <c r="H3879" s="37">
        <v>0</v>
      </c>
    </row>
    <row r="3880" spans="1:8">
      <c r="A3880" t="s">
        <v>1344</v>
      </c>
      <c r="B3880" t="s">
        <v>59</v>
      </c>
      <c r="C3880" t="s">
        <v>1345</v>
      </c>
      <c r="D3880" t="s">
        <v>39</v>
      </c>
      <c r="E3880" s="20">
        <v>2.2101854855700001E-16</v>
      </c>
      <c r="F3880" s="37">
        <v>1.6982151013239323E-16</v>
      </c>
      <c r="G3880" s="37">
        <v>1.6982151013239323E-16</v>
      </c>
      <c r="H3880" s="37">
        <v>1.6982151013239323E-16</v>
      </c>
    </row>
    <row r="3881" spans="1:8">
      <c r="A3881" t="s">
        <v>1346</v>
      </c>
      <c r="B3881" t="s">
        <v>40</v>
      </c>
      <c r="C3881" t="s">
        <v>1347</v>
      </c>
      <c r="D3881" t="s">
        <v>39</v>
      </c>
      <c r="E3881" s="20">
        <v>4.0352866797800001E-13</v>
      </c>
      <c r="F3881" s="37">
        <v>3.6545615448626407E-13</v>
      </c>
      <c r="G3881" s="37">
        <v>3.6545615448626407E-13</v>
      </c>
      <c r="H3881" s="37">
        <v>3.6545615448626407E-13</v>
      </c>
    </row>
    <row r="3882" spans="1:8">
      <c r="A3882" t="s">
        <v>1346</v>
      </c>
      <c r="B3882" t="s">
        <v>42</v>
      </c>
      <c r="C3882" t="s">
        <v>1347</v>
      </c>
      <c r="D3882" t="s">
        <v>39</v>
      </c>
      <c r="E3882">
        <v>0</v>
      </c>
      <c r="F3882" s="37">
        <v>0</v>
      </c>
      <c r="G3882" s="37">
        <v>0</v>
      </c>
      <c r="H3882" s="37">
        <v>0</v>
      </c>
    </row>
    <row r="3883" spans="1:8">
      <c r="A3883" t="s">
        <v>1346</v>
      </c>
      <c r="B3883" t="s">
        <v>43</v>
      </c>
      <c r="C3883" t="s">
        <v>1347</v>
      </c>
      <c r="D3883" t="s">
        <v>39</v>
      </c>
      <c r="E3883">
        <v>0</v>
      </c>
      <c r="F3883" s="37">
        <v>0</v>
      </c>
      <c r="G3883" s="37">
        <v>0</v>
      </c>
      <c r="H3883" s="37">
        <v>0</v>
      </c>
    </row>
    <row r="3884" spans="1:8">
      <c r="A3884" t="s">
        <v>1346</v>
      </c>
      <c r="B3884" t="s">
        <v>44</v>
      </c>
      <c r="C3884" t="s">
        <v>1347</v>
      </c>
      <c r="D3884" t="s">
        <v>39</v>
      </c>
      <c r="E3884" s="20">
        <v>0</v>
      </c>
      <c r="F3884" s="37">
        <v>0</v>
      </c>
      <c r="G3884" s="37">
        <v>0</v>
      </c>
      <c r="H3884" s="37">
        <v>0</v>
      </c>
    </row>
    <row r="3885" spans="1:8">
      <c r="A3885" t="s">
        <v>1348</v>
      </c>
      <c r="B3885" t="s">
        <v>45</v>
      </c>
      <c r="D3885" t="s">
        <v>39</v>
      </c>
      <c r="E3885">
        <v>2.99048048347E-7</v>
      </c>
      <c r="F3885" s="37">
        <v>2.0069044913118398E-7</v>
      </c>
      <c r="G3885" s="37">
        <v>2.0069044913118398E-7</v>
      </c>
      <c r="H3885" s="37">
        <v>2.0069044913118398E-7</v>
      </c>
    </row>
    <row r="3886" spans="1:8">
      <c r="A3886" t="s">
        <v>1348</v>
      </c>
      <c r="B3886" t="s">
        <v>46</v>
      </c>
      <c r="D3886" t="s">
        <v>39</v>
      </c>
      <c r="E3886">
        <v>0</v>
      </c>
      <c r="F3886" s="37">
        <v>0</v>
      </c>
      <c r="G3886" s="37">
        <v>0</v>
      </c>
      <c r="H3886" s="37">
        <v>0</v>
      </c>
    </row>
    <row r="3887" spans="1:8">
      <c r="A3887" t="s">
        <v>1348</v>
      </c>
      <c r="B3887" t="s">
        <v>47</v>
      </c>
      <c r="D3887" t="s">
        <v>39</v>
      </c>
      <c r="E3887">
        <v>0</v>
      </c>
      <c r="F3887" s="37">
        <v>0</v>
      </c>
      <c r="G3887" s="37">
        <v>0</v>
      </c>
      <c r="H3887" s="37">
        <v>0</v>
      </c>
    </row>
    <row r="3888" spans="1:8">
      <c r="A3888" t="s">
        <v>1348</v>
      </c>
      <c r="B3888" t="s">
        <v>48</v>
      </c>
      <c r="D3888" t="s">
        <v>39</v>
      </c>
      <c r="E3888">
        <v>0</v>
      </c>
      <c r="F3888" s="37">
        <v>0</v>
      </c>
      <c r="G3888" s="37">
        <v>0</v>
      </c>
      <c r="H3888" s="37">
        <v>0</v>
      </c>
    </row>
    <row r="3889" spans="1:8">
      <c r="A3889" t="s">
        <v>1348</v>
      </c>
      <c r="B3889" t="s">
        <v>49</v>
      </c>
      <c r="D3889" t="s">
        <v>39</v>
      </c>
      <c r="E3889">
        <v>0</v>
      </c>
      <c r="F3889" s="37">
        <v>0</v>
      </c>
      <c r="G3889" s="37">
        <v>0</v>
      </c>
      <c r="H3889" s="37">
        <v>0</v>
      </c>
    </row>
    <row r="3890" spans="1:8">
      <c r="A3890" t="s">
        <v>1348</v>
      </c>
      <c r="B3890" t="s">
        <v>50</v>
      </c>
      <c r="D3890" t="s">
        <v>39</v>
      </c>
      <c r="E3890">
        <v>1.03816784778E-4</v>
      </c>
      <c r="F3890" s="37">
        <v>5.7346622238990046E-7</v>
      </c>
      <c r="G3890" s="37">
        <v>5.7346622238990046E-7</v>
      </c>
      <c r="H3890" s="37">
        <v>5.7346622238990046E-7</v>
      </c>
    </row>
    <row r="3891" spans="1:8">
      <c r="A3891" t="s">
        <v>1348</v>
      </c>
      <c r="B3891" t="s">
        <v>51</v>
      </c>
      <c r="D3891" t="s">
        <v>39</v>
      </c>
      <c r="E3891" s="20">
        <v>5.6492944479300004E-7</v>
      </c>
      <c r="F3891" s="37">
        <v>2.9491062301381206E-7</v>
      </c>
      <c r="G3891" s="37">
        <v>2.9491062301381206E-7</v>
      </c>
      <c r="H3891" s="37">
        <v>2.9491062301381206E-7</v>
      </c>
    </row>
    <row r="3892" spans="1:8">
      <c r="A3892" t="s">
        <v>1348</v>
      </c>
      <c r="B3892" t="s">
        <v>52</v>
      </c>
      <c r="D3892" t="s">
        <v>39</v>
      </c>
      <c r="E3892">
        <v>0</v>
      </c>
      <c r="F3892" s="37">
        <v>0</v>
      </c>
      <c r="G3892" s="37">
        <v>0</v>
      </c>
      <c r="H3892" s="37">
        <v>0</v>
      </c>
    </row>
    <row r="3893" spans="1:8">
      <c r="A3893" t="s">
        <v>1349</v>
      </c>
      <c r="B3893" t="s">
        <v>127</v>
      </c>
      <c r="C3893" t="s">
        <v>1350</v>
      </c>
      <c r="D3893" t="s">
        <v>39</v>
      </c>
      <c r="E3893" s="20">
        <v>6.5822775344700003E-8</v>
      </c>
      <c r="F3893" s="37">
        <v>5.2428094023216811E-8</v>
      </c>
      <c r="G3893" s="37">
        <v>5.2428094023216811E-8</v>
      </c>
      <c r="H3893" s="37">
        <v>5.2428094023216811E-8</v>
      </c>
    </row>
    <row r="3894" spans="1:8">
      <c r="A3894" t="s">
        <v>1351</v>
      </c>
      <c r="B3894" t="s">
        <v>127</v>
      </c>
      <c r="C3894" t="s">
        <v>1352</v>
      </c>
      <c r="D3894" t="s">
        <v>39</v>
      </c>
      <c r="E3894" s="20">
        <v>2.0699676882599998E-9</v>
      </c>
      <c r="F3894" s="37">
        <v>7.4748478283049594E-9</v>
      </c>
      <c r="G3894" s="37">
        <v>7.4748478283049594E-9</v>
      </c>
      <c r="H3894" s="37">
        <v>7.4748478283049594E-9</v>
      </c>
    </row>
    <row r="3895" spans="1:8">
      <c r="A3895" t="s">
        <v>1353</v>
      </c>
      <c r="B3895" t="s">
        <v>127</v>
      </c>
      <c r="C3895" t="s">
        <v>1354</v>
      </c>
      <c r="D3895" t="s">
        <v>39</v>
      </c>
      <c r="E3895" s="20">
        <v>1.11487075975E-11</v>
      </c>
      <c r="F3895" s="37">
        <v>9.4508802511840004E-12</v>
      </c>
      <c r="G3895" s="37">
        <v>9.4508802511840004E-12</v>
      </c>
      <c r="H3895" s="37">
        <v>9.4508802511840004E-12</v>
      </c>
    </row>
    <row r="3896" spans="1:8">
      <c r="A3896" t="s">
        <v>1355</v>
      </c>
      <c r="B3896" t="s">
        <v>58</v>
      </c>
      <c r="D3896" t="s">
        <v>39</v>
      </c>
      <c r="E3896">
        <v>0</v>
      </c>
      <c r="F3896" s="37">
        <v>0</v>
      </c>
      <c r="G3896" s="37">
        <v>0</v>
      </c>
      <c r="H3896" s="37">
        <v>0</v>
      </c>
    </row>
    <row r="3897" spans="1:8">
      <c r="A3897" t="s">
        <v>1355</v>
      </c>
      <c r="B3897" t="s">
        <v>59</v>
      </c>
      <c r="C3897" t="s">
        <v>1356</v>
      </c>
      <c r="D3897" t="s">
        <v>39</v>
      </c>
      <c r="E3897">
        <v>0</v>
      </c>
      <c r="F3897" s="37">
        <v>0</v>
      </c>
      <c r="G3897" s="37">
        <v>0</v>
      </c>
      <c r="H3897" s="37">
        <v>0</v>
      </c>
    </row>
    <row r="3898" spans="1:8">
      <c r="A3898" t="s">
        <v>1357</v>
      </c>
      <c r="B3898" t="s">
        <v>38</v>
      </c>
      <c r="D3898" t="s">
        <v>39</v>
      </c>
      <c r="E3898" s="20">
        <v>0</v>
      </c>
      <c r="F3898" s="37">
        <v>0</v>
      </c>
      <c r="G3898" s="37">
        <v>0</v>
      </c>
      <c r="H3898" s="37">
        <v>0</v>
      </c>
    </row>
    <row r="3899" spans="1:8">
      <c r="A3899" t="s">
        <v>1357</v>
      </c>
      <c r="B3899" t="s">
        <v>40</v>
      </c>
      <c r="C3899" t="s">
        <v>1358</v>
      </c>
      <c r="D3899" t="s">
        <v>39</v>
      </c>
      <c r="E3899" s="20">
        <v>2.4877997331999999E-12</v>
      </c>
      <c r="F3899" s="37">
        <v>1.9908750406449193E-12</v>
      </c>
      <c r="G3899" s="37">
        <v>1.9908750406449193E-12</v>
      </c>
      <c r="H3899" s="37">
        <v>1.9908750406449193E-12</v>
      </c>
    </row>
    <row r="3900" spans="1:8">
      <c r="A3900" t="s">
        <v>1357</v>
      </c>
      <c r="B3900" t="s">
        <v>42</v>
      </c>
      <c r="C3900" t="s">
        <v>1358</v>
      </c>
      <c r="D3900" t="s">
        <v>39</v>
      </c>
      <c r="E3900">
        <v>0</v>
      </c>
      <c r="F3900" s="37">
        <v>0</v>
      </c>
      <c r="G3900" s="37">
        <v>0</v>
      </c>
      <c r="H3900" s="37">
        <v>0</v>
      </c>
    </row>
    <row r="3901" spans="1:8">
      <c r="A3901" t="s">
        <v>1357</v>
      </c>
      <c r="B3901" t="s">
        <v>43</v>
      </c>
      <c r="C3901" t="s">
        <v>1358</v>
      </c>
      <c r="D3901" t="s">
        <v>39</v>
      </c>
      <c r="E3901">
        <v>0</v>
      </c>
      <c r="F3901" s="37">
        <v>0</v>
      </c>
      <c r="G3901" s="37">
        <v>0</v>
      </c>
      <c r="H3901" s="37">
        <v>0</v>
      </c>
    </row>
    <row r="3902" spans="1:8">
      <c r="A3902" t="s">
        <v>1357</v>
      </c>
      <c r="B3902" t="s">
        <v>44</v>
      </c>
      <c r="C3902" t="s">
        <v>1358</v>
      </c>
      <c r="D3902" t="s">
        <v>39</v>
      </c>
      <c r="E3902">
        <v>0</v>
      </c>
      <c r="F3902" s="37">
        <v>0</v>
      </c>
      <c r="G3902" s="37">
        <v>0</v>
      </c>
      <c r="H3902" s="37">
        <v>0</v>
      </c>
    </row>
    <row r="3903" spans="1:8">
      <c r="A3903" t="s">
        <v>1357</v>
      </c>
      <c r="B3903" t="s">
        <v>45</v>
      </c>
      <c r="D3903" t="s">
        <v>39</v>
      </c>
      <c r="E3903">
        <v>0</v>
      </c>
      <c r="F3903" s="37">
        <v>0</v>
      </c>
      <c r="G3903" s="37">
        <v>0</v>
      </c>
      <c r="H3903" s="37">
        <v>0</v>
      </c>
    </row>
    <row r="3904" spans="1:8">
      <c r="A3904" t="s">
        <v>1357</v>
      </c>
      <c r="B3904" t="s">
        <v>46</v>
      </c>
      <c r="D3904" t="s">
        <v>39</v>
      </c>
      <c r="E3904">
        <v>0</v>
      </c>
      <c r="F3904" s="37">
        <v>0</v>
      </c>
      <c r="G3904" s="37">
        <v>0</v>
      </c>
      <c r="H3904" s="37">
        <v>0</v>
      </c>
    </row>
    <row r="3905" spans="1:8">
      <c r="A3905" t="s">
        <v>1357</v>
      </c>
      <c r="B3905" t="s">
        <v>47</v>
      </c>
      <c r="C3905" t="s">
        <v>1358</v>
      </c>
      <c r="D3905" t="s">
        <v>39</v>
      </c>
      <c r="E3905">
        <v>0</v>
      </c>
      <c r="F3905" s="37">
        <v>0</v>
      </c>
      <c r="G3905" s="37">
        <v>0</v>
      </c>
      <c r="H3905" s="37">
        <v>0</v>
      </c>
    </row>
    <row r="3906" spans="1:8">
      <c r="A3906" t="s">
        <v>1357</v>
      </c>
      <c r="B3906" t="s">
        <v>48</v>
      </c>
      <c r="C3906" t="s">
        <v>1358</v>
      </c>
      <c r="D3906" t="s">
        <v>39</v>
      </c>
      <c r="E3906">
        <v>0</v>
      </c>
      <c r="F3906" s="37">
        <v>0</v>
      </c>
      <c r="G3906" s="37">
        <v>0</v>
      </c>
      <c r="H3906" s="37">
        <v>0</v>
      </c>
    </row>
    <row r="3907" spans="1:8">
      <c r="A3907" t="s">
        <v>1357</v>
      </c>
      <c r="B3907" t="s">
        <v>49</v>
      </c>
      <c r="C3907" t="s">
        <v>1358</v>
      </c>
      <c r="D3907" t="s">
        <v>39</v>
      </c>
      <c r="E3907">
        <v>0</v>
      </c>
      <c r="F3907" s="37">
        <v>0</v>
      </c>
      <c r="G3907" s="37">
        <v>0</v>
      </c>
      <c r="H3907" s="37">
        <v>0</v>
      </c>
    </row>
    <row r="3908" spans="1:8">
      <c r="A3908" t="s">
        <v>1357</v>
      </c>
      <c r="B3908" t="s">
        <v>50</v>
      </c>
      <c r="C3908" t="s">
        <v>1358</v>
      </c>
      <c r="D3908" t="s">
        <v>39</v>
      </c>
      <c r="E3908" s="20">
        <v>1.11028000297E-10</v>
      </c>
      <c r="F3908" s="37">
        <v>8.3317706547193582E-11</v>
      </c>
      <c r="G3908" s="37">
        <v>8.3317706547193582E-11</v>
      </c>
      <c r="H3908" s="37">
        <v>8.3317706547193582E-11</v>
      </c>
    </row>
    <row r="3909" spans="1:8">
      <c r="A3909" t="s">
        <v>1357</v>
      </c>
      <c r="B3909" t="s">
        <v>51</v>
      </c>
      <c r="C3909" t="s">
        <v>1358</v>
      </c>
      <c r="D3909" t="s">
        <v>39</v>
      </c>
      <c r="E3909" s="20">
        <v>4.5545348758099997E-14</v>
      </c>
      <c r="F3909" s="37">
        <v>3.3695933386099593E-14</v>
      </c>
      <c r="G3909" s="37">
        <v>3.3695933386099593E-14</v>
      </c>
      <c r="H3909" s="37">
        <v>3.3695933386099593E-14</v>
      </c>
    </row>
    <row r="3910" spans="1:8">
      <c r="A3910" t="s">
        <v>1357</v>
      </c>
      <c r="B3910" t="s">
        <v>52</v>
      </c>
      <c r="C3910" t="s">
        <v>1358</v>
      </c>
      <c r="D3910" t="s">
        <v>39</v>
      </c>
      <c r="E3910">
        <v>0</v>
      </c>
      <c r="F3910" s="37">
        <v>0</v>
      </c>
      <c r="G3910" s="37">
        <v>0</v>
      </c>
      <c r="H3910" s="37">
        <v>0</v>
      </c>
    </row>
    <row r="3911" spans="1:8">
      <c r="A3911" t="s">
        <v>1359</v>
      </c>
      <c r="B3911" t="s">
        <v>40</v>
      </c>
      <c r="C3911" t="s">
        <v>1360</v>
      </c>
      <c r="D3911" t="s">
        <v>39</v>
      </c>
      <c r="E3911">
        <v>3.89995304079E-16</v>
      </c>
      <c r="F3911" s="37">
        <v>6.0778118009624396E-16</v>
      </c>
      <c r="G3911" s="37">
        <v>6.0778118009624396E-16</v>
      </c>
      <c r="H3911" s="37">
        <v>6.0778118009624396E-16</v>
      </c>
    </row>
    <row r="3912" spans="1:8">
      <c r="A3912" t="s">
        <v>1359</v>
      </c>
      <c r="B3912" t="s">
        <v>42</v>
      </c>
      <c r="C3912" t="s">
        <v>1360</v>
      </c>
      <c r="D3912" t="s">
        <v>39</v>
      </c>
      <c r="E3912">
        <v>0</v>
      </c>
      <c r="F3912" s="37">
        <v>0</v>
      </c>
      <c r="G3912" s="37">
        <v>0</v>
      </c>
      <c r="H3912" s="37">
        <v>0</v>
      </c>
    </row>
    <row r="3913" spans="1:8">
      <c r="A3913" t="s">
        <v>1359</v>
      </c>
      <c r="B3913" t="s">
        <v>43</v>
      </c>
      <c r="C3913" t="s">
        <v>1360</v>
      </c>
      <c r="D3913" t="s">
        <v>39</v>
      </c>
      <c r="E3913">
        <v>0</v>
      </c>
      <c r="F3913" s="37">
        <v>0</v>
      </c>
      <c r="G3913" s="37">
        <v>0</v>
      </c>
      <c r="H3913" s="37">
        <v>0</v>
      </c>
    </row>
    <row r="3914" spans="1:8">
      <c r="A3914" t="s">
        <v>1359</v>
      </c>
      <c r="B3914" t="s">
        <v>44</v>
      </c>
      <c r="C3914" t="s">
        <v>1360</v>
      </c>
      <c r="D3914" t="s">
        <v>39</v>
      </c>
      <c r="E3914">
        <v>0</v>
      </c>
      <c r="F3914" s="37">
        <v>0</v>
      </c>
      <c r="G3914" s="37">
        <v>0</v>
      </c>
      <c r="H3914" s="37">
        <v>0</v>
      </c>
    </row>
    <row r="3915" spans="1:8">
      <c r="A3915" t="s">
        <v>1359</v>
      </c>
      <c r="B3915" t="s">
        <v>47</v>
      </c>
      <c r="C3915" t="s">
        <v>1360</v>
      </c>
      <c r="D3915" t="s">
        <v>39</v>
      </c>
      <c r="E3915">
        <v>0</v>
      </c>
      <c r="F3915" s="37">
        <v>0</v>
      </c>
      <c r="G3915" s="37">
        <v>0</v>
      </c>
      <c r="H3915" s="37">
        <v>0</v>
      </c>
    </row>
    <row r="3916" spans="1:8">
      <c r="A3916" t="s">
        <v>1359</v>
      </c>
      <c r="B3916" t="s">
        <v>48</v>
      </c>
      <c r="C3916" t="s">
        <v>1360</v>
      </c>
      <c r="D3916" t="s">
        <v>39</v>
      </c>
      <c r="E3916">
        <v>0</v>
      </c>
      <c r="F3916" s="37">
        <v>0</v>
      </c>
      <c r="G3916" s="37">
        <v>0</v>
      </c>
      <c r="H3916" s="37">
        <v>0</v>
      </c>
    </row>
    <row r="3917" spans="1:8">
      <c r="A3917" t="s">
        <v>1359</v>
      </c>
      <c r="B3917" t="s">
        <v>49</v>
      </c>
      <c r="C3917" t="s">
        <v>1360</v>
      </c>
      <c r="D3917" t="s">
        <v>39</v>
      </c>
      <c r="E3917">
        <v>0</v>
      </c>
      <c r="F3917" s="37">
        <v>0</v>
      </c>
      <c r="G3917" s="37">
        <v>0</v>
      </c>
      <c r="H3917" s="37">
        <v>0</v>
      </c>
    </row>
    <row r="3918" spans="1:8">
      <c r="A3918" t="s">
        <v>1359</v>
      </c>
      <c r="B3918" t="s">
        <v>50</v>
      </c>
      <c r="C3918" t="s">
        <v>1360</v>
      </c>
      <c r="D3918" t="s">
        <v>39</v>
      </c>
      <c r="E3918">
        <v>0</v>
      </c>
      <c r="F3918" s="37">
        <v>0</v>
      </c>
      <c r="G3918" s="37">
        <v>0</v>
      </c>
      <c r="H3918" s="37">
        <v>0</v>
      </c>
    </row>
    <row r="3919" spans="1:8">
      <c r="A3919" t="s">
        <v>1359</v>
      </c>
      <c r="B3919" t="s">
        <v>51</v>
      </c>
      <c r="C3919" t="s">
        <v>1360</v>
      </c>
      <c r="D3919" t="s">
        <v>39</v>
      </c>
      <c r="E3919" s="20">
        <v>9.3600375767099994E-16</v>
      </c>
      <c r="F3919" s="37">
        <v>1.458699400351584E-15</v>
      </c>
      <c r="G3919" s="37">
        <v>1.458699400351584E-15</v>
      </c>
      <c r="H3919" s="37">
        <v>1.458699400351584E-15</v>
      </c>
    </row>
    <row r="3920" spans="1:8">
      <c r="A3920" t="s">
        <v>1359</v>
      </c>
      <c r="B3920" t="s">
        <v>52</v>
      </c>
      <c r="C3920" t="s">
        <v>1360</v>
      </c>
      <c r="D3920" t="s">
        <v>39</v>
      </c>
      <c r="E3920">
        <v>0</v>
      </c>
      <c r="F3920" s="37">
        <v>0</v>
      </c>
      <c r="G3920" s="37">
        <v>0</v>
      </c>
      <c r="H3920" s="37">
        <v>0</v>
      </c>
    </row>
    <row r="3921" spans="1:8">
      <c r="A3921" t="s">
        <v>1361</v>
      </c>
      <c r="B3921" t="s">
        <v>58</v>
      </c>
      <c r="D3921" t="s">
        <v>39</v>
      </c>
      <c r="E3921">
        <v>0</v>
      </c>
      <c r="F3921" s="37">
        <v>0</v>
      </c>
      <c r="G3921" s="37">
        <v>0</v>
      </c>
      <c r="H3921" s="37">
        <v>0</v>
      </c>
    </row>
    <row r="3922" spans="1:8">
      <c r="A3922" t="s">
        <v>1361</v>
      </c>
      <c r="B3922" t="s">
        <v>59</v>
      </c>
      <c r="C3922" t="s">
        <v>1362</v>
      </c>
      <c r="D3922" t="s">
        <v>39</v>
      </c>
      <c r="E3922">
        <v>0</v>
      </c>
      <c r="F3922" s="37">
        <v>0</v>
      </c>
      <c r="G3922" s="37">
        <v>0</v>
      </c>
      <c r="H3922" s="37">
        <v>0</v>
      </c>
    </row>
    <row r="3923" spans="1:8">
      <c r="A3923" t="s">
        <v>1363</v>
      </c>
      <c r="B3923" t="s">
        <v>58</v>
      </c>
      <c r="D3923" t="s">
        <v>39</v>
      </c>
      <c r="E3923">
        <v>0</v>
      </c>
      <c r="F3923" s="37">
        <v>0</v>
      </c>
      <c r="G3923" s="37">
        <v>0</v>
      </c>
      <c r="H3923" s="37">
        <v>0</v>
      </c>
    </row>
    <row r="3924" spans="1:8">
      <c r="A3924" t="s">
        <v>1363</v>
      </c>
      <c r="B3924" t="s">
        <v>59</v>
      </c>
      <c r="C3924" t="s">
        <v>1364</v>
      </c>
      <c r="D3924" t="s">
        <v>39</v>
      </c>
      <c r="E3924">
        <v>0</v>
      </c>
      <c r="F3924" s="37">
        <v>0</v>
      </c>
      <c r="G3924" s="37">
        <v>0</v>
      </c>
      <c r="H3924" s="37">
        <v>0</v>
      </c>
    </row>
    <row r="3925" spans="1:8">
      <c r="A3925" t="s">
        <v>1365</v>
      </c>
      <c r="B3925" t="s">
        <v>58</v>
      </c>
      <c r="D3925" t="s">
        <v>39</v>
      </c>
      <c r="E3925">
        <v>0</v>
      </c>
      <c r="F3925" s="37">
        <v>0</v>
      </c>
      <c r="G3925" s="37">
        <v>0</v>
      </c>
      <c r="H3925" s="37">
        <v>0</v>
      </c>
    </row>
    <row r="3926" spans="1:8">
      <c r="A3926" t="s">
        <v>1365</v>
      </c>
      <c r="B3926" t="s">
        <v>59</v>
      </c>
      <c r="C3926" t="s">
        <v>1366</v>
      </c>
      <c r="D3926" t="s">
        <v>39</v>
      </c>
      <c r="E3926">
        <v>0</v>
      </c>
      <c r="F3926" s="37">
        <v>0</v>
      </c>
      <c r="G3926" s="37">
        <v>0</v>
      </c>
      <c r="H3926" s="37">
        <v>0</v>
      </c>
    </row>
    <row r="3927" spans="1:8">
      <c r="A3927" t="s">
        <v>1367</v>
      </c>
      <c r="B3927" t="s">
        <v>58</v>
      </c>
      <c r="D3927" t="s">
        <v>39</v>
      </c>
      <c r="E3927">
        <v>0</v>
      </c>
      <c r="F3927" s="37">
        <v>0</v>
      </c>
      <c r="G3927" s="37">
        <v>0</v>
      </c>
      <c r="H3927" s="37">
        <v>0</v>
      </c>
    </row>
    <row r="3928" spans="1:8">
      <c r="A3928" t="s">
        <v>1367</v>
      </c>
      <c r="B3928" t="s">
        <v>59</v>
      </c>
      <c r="C3928" t="s">
        <v>1368</v>
      </c>
      <c r="D3928" t="s">
        <v>39</v>
      </c>
      <c r="E3928">
        <v>0</v>
      </c>
      <c r="F3928" s="37">
        <v>0</v>
      </c>
      <c r="G3928" s="37">
        <v>0</v>
      </c>
      <c r="H3928" s="37">
        <v>0</v>
      </c>
    </row>
    <row r="3929" spans="1:8">
      <c r="A3929" t="s">
        <v>1369</v>
      </c>
      <c r="B3929" t="s">
        <v>58</v>
      </c>
      <c r="D3929" t="s">
        <v>39</v>
      </c>
      <c r="E3929">
        <v>0</v>
      </c>
      <c r="F3929" s="37">
        <v>0</v>
      </c>
      <c r="G3929" s="37">
        <v>0</v>
      </c>
      <c r="H3929" s="37">
        <v>0</v>
      </c>
    </row>
    <row r="3930" spans="1:8">
      <c r="A3930" t="s">
        <v>1369</v>
      </c>
      <c r="B3930" t="s">
        <v>59</v>
      </c>
      <c r="C3930" t="s">
        <v>1370</v>
      </c>
      <c r="D3930" t="s">
        <v>39</v>
      </c>
      <c r="E3930" s="20">
        <v>8.0350858225999994E-14</v>
      </c>
      <c r="F3930" s="37">
        <v>1.3206308272870357E-13</v>
      </c>
      <c r="G3930" s="37">
        <v>1.3206308272870357E-13</v>
      </c>
      <c r="H3930" s="37">
        <v>1.3206308272870357E-13</v>
      </c>
    </row>
    <row r="3931" spans="1:8">
      <c r="A3931" t="s">
        <v>1371</v>
      </c>
      <c r="B3931" t="s">
        <v>38</v>
      </c>
      <c r="D3931" t="s">
        <v>113</v>
      </c>
      <c r="E3931">
        <v>0</v>
      </c>
      <c r="F3931" s="37">
        <v>0</v>
      </c>
      <c r="G3931" s="37">
        <v>0</v>
      </c>
      <c r="H3931" s="37">
        <v>0</v>
      </c>
    </row>
    <row r="3932" spans="1:8">
      <c r="A3932" t="s">
        <v>1371</v>
      </c>
      <c r="B3932" t="s">
        <v>40</v>
      </c>
      <c r="C3932" t="s">
        <v>1372</v>
      </c>
      <c r="D3932" t="s">
        <v>113</v>
      </c>
      <c r="E3932">
        <v>0</v>
      </c>
      <c r="F3932" s="37">
        <v>0</v>
      </c>
      <c r="G3932" s="37">
        <v>0</v>
      </c>
      <c r="H3932" s="37">
        <v>0</v>
      </c>
    </row>
    <row r="3933" spans="1:8">
      <c r="A3933" t="s">
        <v>1371</v>
      </c>
      <c r="B3933" t="s">
        <v>42</v>
      </c>
      <c r="C3933" t="s">
        <v>1372</v>
      </c>
      <c r="D3933" t="s">
        <v>113</v>
      </c>
      <c r="E3933">
        <v>0</v>
      </c>
      <c r="F3933" s="37">
        <v>0</v>
      </c>
      <c r="G3933" s="37">
        <v>0</v>
      </c>
      <c r="H3933" s="37">
        <v>0</v>
      </c>
    </row>
    <row r="3934" spans="1:8">
      <c r="A3934" t="s">
        <v>1371</v>
      </c>
      <c r="B3934" t="s">
        <v>43</v>
      </c>
      <c r="C3934" t="s">
        <v>1372</v>
      </c>
      <c r="D3934" t="s">
        <v>113</v>
      </c>
      <c r="E3934">
        <v>0</v>
      </c>
      <c r="F3934" s="37">
        <v>0</v>
      </c>
      <c r="G3934" s="37">
        <v>0</v>
      </c>
      <c r="H3934" s="37">
        <v>0</v>
      </c>
    </row>
    <row r="3935" spans="1:8">
      <c r="A3935" t="s">
        <v>1371</v>
      </c>
      <c r="B3935" t="s">
        <v>44</v>
      </c>
      <c r="C3935" t="s">
        <v>1372</v>
      </c>
      <c r="D3935" t="s">
        <v>113</v>
      </c>
      <c r="E3935">
        <v>0</v>
      </c>
      <c r="F3935" s="37">
        <v>0</v>
      </c>
      <c r="G3935" s="37">
        <v>0</v>
      </c>
      <c r="H3935" s="37">
        <v>0</v>
      </c>
    </row>
    <row r="3936" spans="1:8">
      <c r="A3936" t="s">
        <v>1371</v>
      </c>
      <c r="B3936" t="s">
        <v>45</v>
      </c>
      <c r="D3936" t="s">
        <v>113</v>
      </c>
      <c r="E3936">
        <v>0</v>
      </c>
      <c r="F3936" s="37">
        <v>0</v>
      </c>
      <c r="G3936" s="37">
        <v>0</v>
      </c>
      <c r="H3936" s="37">
        <v>0</v>
      </c>
    </row>
    <row r="3937" spans="1:8">
      <c r="A3937" t="s">
        <v>1371</v>
      </c>
      <c r="B3937" t="s">
        <v>46</v>
      </c>
      <c r="C3937" t="s">
        <v>1373</v>
      </c>
      <c r="D3937" t="s">
        <v>113</v>
      </c>
      <c r="E3937">
        <v>0</v>
      </c>
      <c r="F3937" s="37">
        <v>0</v>
      </c>
      <c r="G3937" s="37">
        <v>0</v>
      </c>
      <c r="H3937" s="37">
        <v>0</v>
      </c>
    </row>
    <row r="3938" spans="1:8">
      <c r="A3938" t="s">
        <v>1371</v>
      </c>
      <c r="B3938" t="s">
        <v>47</v>
      </c>
      <c r="C3938" t="s">
        <v>1373</v>
      </c>
      <c r="D3938" t="s">
        <v>113</v>
      </c>
      <c r="E3938">
        <v>0</v>
      </c>
      <c r="F3938" s="37">
        <v>0</v>
      </c>
      <c r="G3938" s="37">
        <v>0</v>
      </c>
      <c r="H3938" s="37">
        <v>0</v>
      </c>
    </row>
    <row r="3939" spans="1:8">
      <c r="A3939" t="s">
        <v>1371</v>
      </c>
      <c r="B3939" t="s">
        <v>48</v>
      </c>
      <c r="C3939" t="s">
        <v>1373</v>
      </c>
      <c r="D3939" t="s">
        <v>113</v>
      </c>
      <c r="E3939">
        <v>0</v>
      </c>
      <c r="F3939" s="37">
        <v>0</v>
      </c>
      <c r="G3939" s="37">
        <v>0</v>
      </c>
      <c r="H3939" s="37">
        <v>0</v>
      </c>
    </row>
    <row r="3940" spans="1:8">
      <c r="A3940" t="s">
        <v>1371</v>
      </c>
      <c r="B3940" t="s">
        <v>49</v>
      </c>
      <c r="C3940" t="s">
        <v>1373</v>
      </c>
      <c r="D3940" t="s">
        <v>113</v>
      </c>
      <c r="E3940">
        <v>0</v>
      </c>
      <c r="F3940" s="37">
        <v>0</v>
      </c>
      <c r="G3940" s="37">
        <v>0</v>
      </c>
      <c r="H3940" s="37">
        <v>0</v>
      </c>
    </row>
    <row r="3941" spans="1:8">
      <c r="A3941" t="s">
        <v>1371</v>
      </c>
      <c r="B3941" t="s">
        <v>50</v>
      </c>
      <c r="C3941" t="s">
        <v>1373</v>
      </c>
      <c r="D3941" t="s">
        <v>113</v>
      </c>
      <c r="E3941">
        <v>0</v>
      </c>
      <c r="F3941" s="37">
        <v>0</v>
      </c>
      <c r="G3941" s="37">
        <v>0</v>
      </c>
      <c r="H3941" s="37">
        <v>0</v>
      </c>
    </row>
    <row r="3942" spans="1:8">
      <c r="A3942" t="s">
        <v>1371</v>
      </c>
      <c r="B3942" t="s">
        <v>51</v>
      </c>
      <c r="C3942" t="s">
        <v>1373</v>
      </c>
      <c r="D3942" t="s">
        <v>113</v>
      </c>
      <c r="E3942">
        <v>0</v>
      </c>
      <c r="F3942" s="37">
        <v>0</v>
      </c>
      <c r="G3942" s="37">
        <v>0</v>
      </c>
      <c r="H3942" s="37">
        <v>0</v>
      </c>
    </row>
    <row r="3943" spans="1:8">
      <c r="A3943" t="s">
        <v>1371</v>
      </c>
      <c r="B3943" t="s">
        <v>52</v>
      </c>
      <c r="C3943" t="s">
        <v>1373</v>
      </c>
      <c r="D3943" t="s">
        <v>113</v>
      </c>
      <c r="E3943">
        <v>0</v>
      </c>
      <c r="F3943" s="37">
        <v>0</v>
      </c>
      <c r="G3943" s="37">
        <v>0</v>
      </c>
      <c r="H3943" s="37">
        <v>0</v>
      </c>
    </row>
    <row r="3944" spans="1:8">
      <c r="A3944" t="s">
        <v>1374</v>
      </c>
      <c r="B3944" t="s">
        <v>45</v>
      </c>
      <c r="D3944" t="s">
        <v>113</v>
      </c>
      <c r="E3944">
        <v>0</v>
      </c>
      <c r="F3944" s="37">
        <v>0</v>
      </c>
      <c r="G3944" s="37">
        <v>0</v>
      </c>
      <c r="H3944" s="37">
        <v>0</v>
      </c>
    </row>
    <row r="3945" spans="1:8">
      <c r="A3945" t="s">
        <v>1374</v>
      </c>
      <c r="B3945" t="s">
        <v>46</v>
      </c>
      <c r="C3945" t="s">
        <v>1373</v>
      </c>
      <c r="D3945" t="s">
        <v>113</v>
      </c>
      <c r="E3945">
        <v>0</v>
      </c>
      <c r="F3945" s="37">
        <v>0</v>
      </c>
      <c r="G3945" s="37">
        <v>0</v>
      </c>
      <c r="H3945" s="37">
        <v>0</v>
      </c>
    </row>
    <row r="3946" spans="1:8">
      <c r="A3946" t="s">
        <v>1374</v>
      </c>
      <c r="B3946" t="s">
        <v>47</v>
      </c>
      <c r="C3946" t="s">
        <v>1373</v>
      </c>
      <c r="D3946" t="s">
        <v>113</v>
      </c>
      <c r="E3946">
        <v>0</v>
      </c>
      <c r="F3946" s="37">
        <v>0</v>
      </c>
      <c r="G3946" s="37">
        <v>0</v>
      </c>
      <c r="H3946" s="37">
        <v>0</v>
      </c>
    </row>
    <row r="3947" spans="1:8">
      <c r="A3947" t="s">
        <v>1374</v>
      </c>
      <c r="B3947" t="s">
        <v>48</v>
      </c>
      <c r="C3947" t="s">
        <v>1373</v>
      </c>
      <c r="D3947" t="s">
        <v>113</v>
      </c>
      <c r="E3947">
        <v>0</v>
      </c>
      <c r="F3947" s="37">
        <v>0</v>
      </c>
      <c r="G3947" s="37">
        <v>0</v>
      </c>
      <c r="H3947" s="37">
        <v>0</v>
      </c>
    </row>
    <row r="3948" spans="1:8">
      <c r="A3948" t="s">
        <v>1374</v>
      </c>
      <c r="B3948" t="s">
        <v>49</v>
      </c>
      <c r="C3948" t="s">
        <v>1373</v>
      </c>
      <c r="D3948" t="s">
        <v>113</v>
      </c>
      <c r="E3948">
        <v>0</v>
      </c>
      <c r="F3948" s="37">
        <v>0</v>
      </c>
      <c r="G3948" s="37">
        <v>0</v>
      </c>
      <c r="H3948" s="37">
        <v>0</v>
      </c>
    </row>
    <row r="3949" spans="1:8">
      <c r="A3949" t="s">
        <v>1374</v>
      </c>
      <c r="B3949" t="s">
        <v>50</v>
      </c>
      <c r="C3949" t="s">
        <v>1373</v>
      </c>
      <c r="D3949" t="s">
        <v>113</v>
      </c>
      <c r="E3949">
        <v>0</v>
      </c>
      <c r="F3949" s="37">
        <v>0</v>
      </c>
      <c r="G3949" s="37">
        <v>0</v>
      </c>
      <c r="H3949" s="37">
        <v>0</v>
      </c>
    </row>
    <row r="3950" spans="1:8">
      <c r="A3950" t="s">
        <v>1374</v>
      </c>
      <c r="B3950" t="s">
        <v>51</v>
      </c>
      <c r="C3950" t="s">
        <v>1373</v>
      </c>
      <c r="D3950" t="s">
        <v>113</v>
      </c>
      <c r="E3950" s="20">
        <v>8.8208986892800002E-10</v>
      </c>
      <c r="F3950" s="37">
        <v>6.5057468004716431E-10</v>
      </c>
      <c r="G3950" s="37">
        <v>6.5057468004716431E-10</v>
      </c>
      <c r="H3950" s="37">
        <v>6.5057468004716431E-10</v>
      </c>
    </row>
    <row r="3951" spans="1:8">
      <c r="A3951" t="s">
        <v>1374</v>
      </c>
      <c r="B3951" t="s">
        <v>52</v>
      </c>
      <c r="C3951" t="s">
        <v>1373</v>
      </c>
      <c r="D3951" t="s">
        <v>113</v>
      </c>
      <c r="E3951">
        <v>0</v>
      </c>
      <c r="F3951" s="37">
        <v>0</v>
      </c>
      <c r="G3951" s="37">
        <v>0</v>
      </c>
      <c r="H3951" s="37">
        <v>0</v>
      </c>
    </row>
    <row r="3952" spans="1:8">
      <c r="A3952" t="s">
        <v>1375</v>
      </c>
      <c r="B3952" t="s">
        <v>58</v>
      </c>
      <c r="D3952" t="s">
        <v>39</v>
      </c>
      <c r="E3952">
        <v>0</v>
      </c>
      <c r="F3952" s="37">
        <v>0</v>
      </c>
      <c r="G3952" s="37">
        <v>0</v>
      </c>
      <c r="H3952" s="37">
        <v>0</v>
      </c>
    </row>
    <row r="3953" spans="1:8">
      <c r="A3953" t="s">
        <v>1375</v>
      </c>
      <c r="B3953" t="s">
        <v>59</v>
      </c>
      <c r="C3953" t="s">
        <v>1376</v>
      </c>
      <c r="D3953" t="s">
        <v>39</v>
      </c>
      <c r="E3953" s="20">
        <v>2.4592561404E-14</v>
      </c>
      <c r="F3953" s="37">
        <v>9.6329333652590793E-14</v>
      </c>
      <c r="G3953" s="37">
        <v>9.6329333652590793E-14</v>
      </c>
      <c r="H3953" s="37">
        <v>9.6329333652590793E-14</v>
      </c>
    </row>
    <row r="3954" spans="1:8">
      <c r="A3954" t="s">
        <v>1377</v>
      </c>
      <c r="B3954" t="s">
        <v>58</v>
      </c>
      <c r="D3954" t="s">
        <v>39</v>
      </c>
      <c r="E3954">
        <v>0</v>
      </c>
      <c r="F3954" s="37">
        <v>0</v>
      </c>
      <c r="G3954" s="37">
        <v>0</v>
      </c>
      <c r="H3954" s="37">
        <v>0</v>
      </c>
    </row>
    <row r="3955" spans="1:8">
      <c r="A3955" t="s">
        <v>1377</v>
      </c>
      <c r="B3955" t="s">
        <v>59</v>
      </c>
      <c r="C3955" t="s">
        <v>1378</v>
      </c>
      <c r="D3955" t="s">
        <v>39</v>
      </c>
      <c r="E3955">
        <v>0</v>
      </c>
      <c r="F3955" s="37">
        <v>0</v>
      </c>
      <c r="G3955" s="37">
        <v>0</v>
      </c>
      <c r="H3955" s="37">
        <v>0</v>
      </c>
    </row>
    <row r="3956" spans="1:8">
      <c r="A3956" t="s">
        <v>1379</v>
      </c>
      <c r="B3956" t="s">
        <v>127</v>
      </c>
      <c r="C3956" t="s">
        <v>1380</v>
      </c>
      <c r="D3956" t="s">
        <v>39</v>
      </c>
      <c r="E3956" s="20">
        <v>1.5323079261700001E-12</v>
      </c>
      <c r="F3956" s="37">
        <v>1.3291086359512202E-12</v>
      </c>
      <c r="G3956" s="37">
        <v>1.3291086359512202E-12</v>
      </c>
      <c r="H3956" s="37">
        <v>1.3291086359512202E-12</v>
      </c>
    </row>
    <row r="3957" spans="1:8">
      <c r="A3957" t="s">
        <v>1381</v>
      </c>
      <c r="B3957" t="s">
        <v>38</v>
      </c>
      <c r="D3957" t="s">
        <v>113</v>
      </c>
      <c r="E3957">
        <v>0</v>
      </c>
      <c r="F3957" s="37">
        <v>0</v>
      </c>
      <c r="G3957" s="37">
        <v>0</v>
      </c>
      <c r="H3957" s="37">
        <v>0</v>
      </c>
    </row>
    <row r="3958" spans="1:8">
      <c r="A3958" t="s">
        <v>1381</v>
      </c>
      <c r="B3958" t="s">
        <v>40</v>
      </c>
      <c r="D3958" t="s">
        <v>113</v>
      </c>
      <c r="E3958">
        <v>0</v>
      </c>
      <c r="F3958" s="37">
        <v>0</v>
      </c>
      <c r="G3958" s="37">
        <v>0</v>
      </c>
      <c r="H3958" s="37">
        <v>0</v>
      </c>
    </row>
    <row r="3959" spans="1:8">
      <c r="A3959" t="s">
        <v>1381</v>
      </c>
      <c r="B3959" t="s">
        <v>42</v>
      </c>
      <c r="D3959" t="s">
        <v>113</v>
      </c>
      <c r="E3959">
        <v>0</v>
      </c>
      <c r="F3959" s="37">
        <v>0</v>
      </c>
      <c r="G3959" s="37">
        <v>0</v>
      </c>
      <c r="H3959" s="37">
        <v>0</v>
      </c>
    </row>
    <row r="3960" spans="1:8">
      <c r="A3960" t="s">
        <v>1381</v>
      </c>
      <c r="B3960" t="s">
        <v>43</v>
      </c>
      <c r="D3960" t="s">
        <v>113</v>
      </c>
      <c r="E3960">
        <v>0</v>
      </c>
      <c r="F3960" s="37">
        <v>0</v>
      </c>
      <c r="G3960" s="37">
        <v>0</v>
      </c>
      <c r="H3960" s="37">
        <v>0</v>
      </c>
    </row>
    <row r="3961" spans="1:8">
      <c r="A3961" t="s">
        <v>1381</v>
      </c>
      <c r="B3961" t="s">
        <v>44</v>
      </c>
      <c r="D3961" t="s">
        <v>113</v>
      </c>
      <c r="E3961">
        <v>0</v>
      </c>
      <c r="F3961" s="37">
        <v>0</v>
      </c>
      <c r="G3961" s="37">
        <v>0</v>
      </c>
      <c r="H3961" s="37">
        <v>0</v>
      </c>
    </row>
    <row r="3962" spans="1:8">
      <c r="A3962" t="s">
        <v>1381</v>
      </c>
      <c r="B3962" t="s">
        <v>45</v>
      </c>
      <c r="D3962" t="s">
        <v>113</v>
      </c>
      <c r="E3962">
        <v>0</v>
      </c>
      <c r="F3962" s="37">
        <v>0</v>
      </c>
      <c r="G3962" s="37">
        <v>0</v>
      </c>
      <c r="H3962" s="37">
        <v>0</v>
      </c>
    </row>
    <row r="3963" spans="1:8">
      <c r="A3963" t="s">
        <v>1381</v>
      </c>
      <c r="B3963" t="s">
        <v>46</v>
      </c>
      <c r="C3963" t="s">
        <v>1382</v>
      </c>
      <c r="D3963" t="s">
        <v>113</v>
      </c>
      <c r="E3963">
        <v>0</v>
      </c>
      <c r="F3963" s="37">
        <v>0</v>
      </c>
      <c r="G3963" s="37">
        <v>0</v>
      </c>
      <c r="H3963" s="37">
        <v>0</v>
      </c>
    </row>
    <row r="3964" spans="1:8">
      <c r="A3964" t="s">
        <v>1381</v>
      </c>
      <c r="B3964" t="s">
        <v>47</v>
      </c>
      <c r="C3964" t="s">
        <v>1382</v>
      </c>
      <c r="D3964" t="s">
        <v>113</v>
      </c>
      <c r="E3964">
        <v>0</v>
      </c>
      <c r="F3964" s="37">
        <v>0</v>
      </c>
      <c r="G3964" s="37">
        <v>0</v>
      </c>
      <c r="H3964" s="37">
        <v>0</v>
      </c>
    </row>
    <row r="3965" spans="1:8">
      <c r="A3965" t="s">
        <v>1381</v>
      </c>
      <c r="B3965" t="s">
        <v>48</v>
      </c>
      <c r="C3965" t="s">
        <v>1382</v>
      </c>
      <c r="D3965" t="s">
        <v>113</v>
      </c>
      <c r="E3965">
        <v>0</v>
      </c>
      <c r="F3965" s="37">
        <v>0</v>
      </c>
      <c r="G3965" s="37">
        <v>0</v>
      </c>
      <c r="H3965" s="37">
        <v>0</v>
      </c>
    </row>
    <row r="3966" spans="1:8">
      <c r="A3966" t="s">
        <v>1381</v>
      </c>
      <c r="B3966" t="s">
        <v>49</v>
      </c>
      <c r="C3966" t="s">
        <v>1382</v>
      </c>
      <c r="D3966" t="s">
        <v>113</v>
      </c>
      <c r="E3966">
        <v>0</v>
      </c>
      <c r="F3966" s="37">
        <v>0</v>
      </c>
      <c r="G3966" s="37">
        <v>0</v>
      </c>
      <c r="H3966" s="37">
        <v>0</v>
      </c>
    </row>
    <row r="3967" spans="1:8">
      <c r="A3967" t="s">
        <v>1381</v>
      </c>
      <c r="B3967" t="s">
        <v>50</v>
      </c>
      <c r="C3967" t="s">
        <v>1382</v>
      </c>
      <c r="D3967" t="s">
        <v>113</v>
      </c>
      <c r="E3967">
        <v>0</v>
      </c>
      <c r="F3967" s="37">
        <v>0</v>
      </c>
      <c r="G3967" s="37">
        <v>0</v>
      </c>
      <c r="H3967" s="37">
        <v>0</v>
      </c>
    </row>
    <row r="3968" spans="1:8">
      <c r="A3968" t="s">
        <v>1381</v>
      </c>
      <c r="B3968" t="s">
        <v>51</v>
      </c>
      <c r="C3968" t="s">
        <v>1382</v>
      </c>
      <c r="D3968" t="s">
        <v>113</v>
      </c>
      <c r="E3968" s="20">
        <v>1.1312736881600001E-9</v>
      </c>
      <c r="F3968" s="37">
        <v>5.1141514670995217E-10</v>
      </c>
      <c r="G3968" s="37">
        <v>5.1141514670995217E-10</v>
      </c>
      <c r="H3968" s="37">
        <v>5.1141514670995217E-10</v>
      </c>
    </row>
    <row r="3969" spans="1:8">
      <c r="A3969" t="s">
        <v>1381</v>
      </c>
      <c r="B3969" t="s">
        <v>52</v>
      </c>
      <c r="C3969" t="s">
        <v>1382</v>
      </c>
      <c r="D3969" t="s">
        <v>113</v>
      </c>
      <c r="E3969">
        <v>0</v>
      </c>
      <c r="F3969" s="37">
        <v>0</v>
      </c>
      <c r="G3969" s="37">
        <v>0</v>
      </c>
      <c r="H3969" s="37">
        <v>0</v>
      </c>
    </row>
    <row r="3970" spans="1:8">
      <c r="A3970" t="s">
        <v>1383</v>
      </c>
      <c r="B3970" t="s">
        <v>45</v>
      </c>
      <c r="D3970" t="s">
        <v>113</v>
      </c>
      <c r="E3970">
        <v>0</v>
      </c>
      <c r="F3970" s="37">
        <v>0</v>
      </c>
      <c r="G3970" s="37">
        <v>0</v>
      </c>
      <c r="H3970" s="37">
        <v>0</v>
      </c>
    </row>
    <row r="3971" spans="1:8">
      <c r="A3971" t="s">
        <v>1383</v>
      </c>
      <c r="B3971" t="s">
        <v>46</v>
      </c>
      <c r="C3971" t="s">
        <v>1384</v>
      </c>
      <c r="D3971" t="s">
        <v>113</v>
      </c>
      <c r="E3971">
        <v>0</v>
      </c>
      <c r="F3971" s="37">
        <v>0</v>
      </c>
      <c r="G3971" s="37">
        <v>0</v>
      </c>
      <c r="H3971" s="37">
        <v>0</v>
      </c>
    </row>
    <row r="3972" spans="1:8">
      <c r="A3972" t="s">
        <v>1383</v>
      </c>
      <c r="B3972" t="s">
        <v>47</v>
      </c>
      <c r="C3972" t="s">
        <v>1384</v>
      </c>
      <c r="D3972" t="s">
        <v>113</v>
      </c>
      <c r="E3972">
        <v>0</v>
      </c>
      <c r="F3972" s="37">
        <v>0</v>
      </c>
      <c r="G3972" s="37">
        <v>0</v>
      </c>
      <c r="H3972" s="37">
        <v>0</v>
      </c>
    </row>
    <row r="3973" spans="1:8">
      <c r="A3973" t="s">
        <v>1383</v>
      </c>
      <c r="B3973" t="s">
        <v>48</v>
      </c>
      <c r="C3973" t="s">
        <v>1384</v>
      </c>
      <c r="D3973" t="s">
        <v>113</v>
      </c>
      <c r="E3973">
        <v>0</v>
      </c>
      <c r="F3973" s="37">
        <v>0</v>
      </c>
      <c r="G3973" s="37">
        <v>0</v>
      </c>
      <c r="H3973" s="37">
        <v>0</v>
      </c>
    </row>
    <row r="3974" spans="1:8">
      <c r="A3974" t="s">
        <v>1383</v>
      </c>
      <c r="B3974" t="s">
        <v>49</v>
      </c>
      <c r="C3974" t="s">
        <v>1384</v>
      </c>
      <c r="D3974" t="s">
        <v>113</v>
      </c>
      <c r="E3974">
        <v>0</v>
      </c>
      <c r="F3974" s="37">
        <v>0</v>
      </c>
      <c r="G3974" s="37">
        <v>0</v>
      </c>
      <c r="H3974" s="37">
        <v>0</v>
      </c>
    </row>
    <row r="3975" spans="1:8">
      <c r="A3975" t="s">
        <v>1383</v>
      </c>
      <c r="B3975" t="s">
        <v>50</v>
      </c>
      <c r="C3975" t="s">
        <v>1384</v>
      </c>
      <c r="D3975" t="s">
        <v>113</v>
      </c>
      <c r="E3975">
        <v>0</v>
      </c>
      <c r="F3975" s="37">
        <v>0</v>
      </c>
      <c r="G3975" s="37">
        <v>0</v>
      </c>
      <c r="H3975" s="37">
        <v>0</v>
      </c>
    </row>
    <row r="3976" spans="1:8">
      <c r="A3976" t="s">
        <v>1383</v>
      </c>
      <c r="B3976" t="s">
        <v>51</v>
      </c>
      <c r="C3976" t="s">
        <v>1384</v>
      </c>
      <c r="D3976" t="s">
        <v>113</v>
      </c>
      <c r="E3976" s="20">
        <v>2.2080155093799999E-12</v>
      </c>
      <c r="F3976" s="37">
        <v>1.6338967680889402E-12</v>
      </c>
      <c r="G3976" s="37">
        <v>1.6338967680889402E-12</v>
      </c>
      <c r="H3976" s="37">
        <v>1.6338967680889402E-12</v>
      </c>
    </row>
    <row r="3977" spans="1:8">
      <c r="A3977" t="s">
        <v>1383</v>
      </c>
      <c r="B3977" t="s">
        <v>52</v>
      </c>
      <c r="C3977" t="s">
        <v>1384</v>
      </c>
      <c r="D3977" t="s">
        <v>113</v>
      </c>
      <c r="E3977">
        <v>0</v>
      </c>
      <c r="F3977" s="37">
        <v>0</v>
      </c>
      <c r="G3977" s="37">
        <v>0</v>
      </c>
      <c r="H3977" s="37">
        <v>0</v>
      </c>
    </row>
    <row r="3978" spans="1:8">
      <c r="A3978" t="s">
        <v>1385</v>
      </c>
      <c r="B3978" t="s">
        <v>58</v>
      </c>
      <c r="D3978" t="s">
        <v>39</v>
      </c>
      <c r="E3978">
        <v>0</v>
      </c>
      <c r="F3978" s="37">
        <v>0</v>
      </c>
      <c r="G3978" s="37">
        <v>0</v>
      </c>
      <c r="H3978" s="37">
        <v>0</v>
      </c>
    </row>
    <row r="3979" spans="1:8">
      <c r="A3979" t="s">
        <v>1385</v>
      </c>
      <c r="B3979" t="s">
        <v>59</v>
      </c>
      <c r="C3979" t="s">
        <v>1386</v>
      </c>
      <c r="D3979" t="s">
        <v>39</v>
      </c>
      <c r="E3979">
        <v>0</v>
      </c>
      <c r="F3979" s="37">
        <v>0</v>
      </c>
      <c r="G3979" s="37">
        <v>0</v>
      </c>
      <c r="H3979" s="37">
        <v>0</v>
      </c>
    </row>
    <row r="3980" spans="1:8">
      <c r="A3980" t="s">
        <v>1387</v>
      </c>
      <c r="B3980" t="s">
        <v>58</v>
      </c>
      <c r="D3980" t="s">
        <v>39</v>
      </c>
      <c r="E3980">
        <v>0</v>
      </c>
      <c r="F3980" s="37">
        <v>0</v>
      </c>
      <c r="G3980" s="37">
        <v>0</v>
      </c>
      <c r="H3980" s="37">
        <v>0</v>
      </c>
    </row>
    <row r="3981" spans="1:8">
      <c r="A3981" t="s">
        <v>1387</v>
      </c>
      <c r="B3981" t="s">
        <v>59</v>
      </c>
      <c r="C3981" t="s">
        <v>1388</v>
      </c>
      <c r="D3981" t="s">
        <v>39</v>
      </c>
      <c r="E3981">
        <v>0</v>
      </c>
      <c r="F3981" s="37">
        <v>0</v>
      </c>
      <c r="G3981" s="37">
        <v>0</v>
      </c>
      <c r="H3981" s="37">
        <v>0</v>
      </c>
    </row>
    <row r="3982" spans="1:8">
      <c r="A3982" t="s">
        <v>1389</v>
      </c>
      <c r="B3982" t="s">
        <v>38</v>
      </c>
      <c r="D3982" t="s">
        <v>39</v>
      </c>
      <c r="E3982">
        <v>0</v>
      </c>
      <c r="F3982" s="37">
        <v>0</v>
      </c>
      <c r="G3982" s="37">
        <v>0</v>
      </c>
      <c r="H3982" s="37">
        <v>0</v>
      </c>
    </row>
    <row r="3983" spans="1:8">
      <c r="A3983" t="s">
        <v>1389</v>
      </c>
      <c r="B3983" t="s">
        <v>40</v>
      </c>
      <c r="C3983" t="s">
        <v>1390</v>
      </c>
      <c r="D3983" t="s">
        <v>39</v>
      </c>
      <c r="E3983">
        <v>0</v>
      </c>
      <c r="F3983" s="37">
        <v>0</v>
      </c>
      <c r="G3983" s="37">
        <v>0</v>
      </c>
      <c r="H3983" s="37">
        <v>0</v>
      </c>
    </row>
    <row r="3984" spans="1:8">
      <c r="A3984" t="s">
        <v>1389</v>
      </c>
      <c r="B3984" t="s">
        <v>42</v>
      </c>
      <c r="C3984" t="s">
        <v>1390</v>
      </c>
      <c r="D3984" t="s">
        <v>39</v>
      </c>
      <c r="E3984">
        <v>4.9174793085399998E-11</v>
      </c>
      <c r="F3984" s="37">
        <v>4.0185901095355188E-11</v>
      </c>
      <c r="G3984" s="37">
        <v>4.0185901095355188E-11</v>
      </c>
      <c r="H3984" s="37">
        <v>4.0185901095355188E-11</v>
      </c>
    </row>
    <row r="3985" spans="1:8">
      <c r="A3985" t="s">
        <v>1389</v>
      </c>
      <c r="B3985" t="s">
        <v>43</v>
      </c>
      <c r="C3985" t="s">
        <v>1390</v>
      </c>
      <c r="D3985" t="s">
        <v>39</v>
      </c>
      <c r="E3985">
        <v>0</v>
      </c>
      <c r="F3985" s="37">
        <v>0</v>
      </c>
      <c r="G3985" s="37">
        <v>0</v>
      </c>
      <c r="H3985" s="37">
        <v>0</v>
      </c>
    </row>
    <row r="3986" spans="1:8">
      <c r="A3986" t="s">
        <v>1389</v>
      </c>
      <c r="B3986" t="s">
        <v>44</v>
      </c>
      <c r="C3986" t="s">
        <v>1390</v>
      </c>
      <c r="D3986" t="s">
        <v>39</v>
      </c>
      <c r="E3986">
        <v>0</v>
      </c>
      <c r="F3986" s="37">
        <v>0</v>
      </c>
      <c r="G3986" s="37">
        <v>0</v>
      </c>
      <c r="H3986" s="37">
        <v>0</v>
      </c>
    </row>
    <row r="3987" spans="1:8">
      <c r="A3987" t="s">
        <v>1391</v>
      </c>
      <c r="B3987" t="s">
        <v>38</v>
      </c>
      <c r="D3987" t="s">
        <v>39</v>
      </c>
      <c r="E3987" s="20">
        <v>0</v>
      </c>
      <c r="F3987" s="37">
        <v>0</v>
      </c>
      <c r="G3987" s="37">
        <v>0</v>
      </c>
      <c r="H3987" s="37">
        <v>0</v>
      </c>
    </row>
    <row r="3988" spans="1:8">
      <c r="A3988" t="s">
        <v>1392</v>
      </c>
      <c r="B3988" t="s">
        <v>38</v>
      </c>
      <c r="D3988" t="s">
        <v>39</v>
      </c>
      <c r="E3988">
        <v>0</v>
      </c>
      <c r="F3988" s="37">
        <v>0</v>
      </c>
      <c r="G3988" s="37">
        <v>0</v>
      </c>
      <c r="H3988" s="37">
        <v>0</v>
      </c>
    </row>
    <row r="3989" spans="1:8">
      <c r="A3989" t="s">
        <v>1392</v>
      </c>
      <c r="B3989" t="s">
        <v>40</v>
      </c>
      <c r="D3989" t="s">
        <v>39</v>
      </c>
      <c r="E3989">
        <v>0</v>
      </c>
      <c r="F3989" s="37">
        <v>0</v>
      </c>
      <c r="G3989" s="37">
        <v>0</v>
      </c>
      <c r="H3989" s="37">
        <v>0</v>
      </c>
    </row>
    <row r="3990" spans="1:8">
      <c r="A3990" t="s">
        <v>1392</v>
      </c>
      <c r="B3990" t="s">
        <v>42</v>
      </c>
      <c r="D3990" t="s">
        <v>39</v>
      </c>
      <c r="E3990">
        <v>0</v>
      </c>
      <c r="F3990" s="37">
        <v>0</v>
      </c>
      <c r="G3990" s="37">
        <v>0</v>
      </c>
      <c r="H3990" s="37">
        <v>0</v>
      </c>
    </row>
    <row r="3991" spans="1:8">
      <c r="A3991" t="s">
        <v>1392</v>
      </c>
      <c r="B3991" t="s">
        <v>43</v>
      </c>
      <c r="D3991" t="s">
        <v>39</v>
      </c>
      <c r="E3991">
        <v>0</v>
      </c>
      <c r="F3991" s="37">
        <v>0</v>
      </c>
      <c r="G3991" s="37">
        <v>0</v>
      </c>
      <c r="H3991" s="37">
        <v>0</v>
      </c>
    </row>
    <row r="3992" spans="1:8">
      <c r="A3992" t="s">
        <v>1392</v>
      </c>
      <c r="B3992" t="s">
        <v>44</v>
      </c>
      <c r="D3992" t="s">
        <v>39</v>
      </c>
      <c r="E3992" s="20">
        <v>0</v>
      </c>
      <c r="F3992" s="37">
        <v>0</v>
      </c>
      <c r="G3992" s="37">
        <v>0</v>
      </c>
      <c r="H3992" s="37">
        <v>0</v>
      </c>
    </row>
    <row r="3993" spans="1:8">
      <c r="A3993" t="s">
        <v>1393</v>
      </c>
      <c r="B3993" t="s">
        <v>38</v>
      </c>
      <c r="D3993" t="s">
        <v>39</v>
      </c>
      <c r="E3993">
        <v>2.9888038537E-12</v>
      </c>
      <c r="F3993" s="37">
        <v>1.4529918265403077E-12</v>
      </c>
      <c r="G3993" s="37">
        <v>1.4529918265403077E-12</v>
      </c>
      <c r="H3993" s="37">
        <v>1.4529918265403077E-12</v>
      </c>
    </row>
    <row r="3994" spans="1:8">
      <c r="A3994" t="s">
        <v>1393</v>
      </c>
      <c r="B3994" t="s">
        <v>40</v>
      </c>
      <c r="C3994" t="s">
        <v>1394</v>
      </c>
      <c r="D3994" t="s">
        <v>39</v>
      </c>
      <c r="E3994" s="20">
        <v>1.3036144234499999E-12</v>
      </c>
      <c r="F3994" s="37">
        <v>1.992586702067356E-12</v>
      </c>
      <c r="G3994" s="37">
        <v>1.992586702067356E-12</v>
      </c>
      <c r="H3994" s="37">
        <v>1.992586702067356E-12</v>
      </c>
    </row>
    <row r="3995" spans="1:8">
      <c r="A3995" t="s">
        <v>1393</v>
      </c>
      <c r="B3995" t="s">
        <v>42</v>
      </c>
      <c r="C3995" t="s">
        <v>1394</v>
      </c>
      <c r="D3995" t="s">
        <v>39</v>
      </c>
      <c r="E3995">
        <v>3.9465703209899998E-13</v>
      </c>
      <c r="F3995" s="37">
        <v>2.3098091323354402E-13</v>
      </c>
      <c r="G3995" s="37">
        <v>2.3098091323354402E-13</v>
      </c>
      <c r="H3995" s="37">
        <v>2.3098091323354402E-13</v>
      </c>
    </row>
    <row r="3996" spans="1:8">
      <c r="A3996" t="s">
        <v>1393</v>
      </c>
      <c r="B3996" t="s">
        <v>43</v>
      </c>
      <c r="C3996" t="s">
        <v>1394</v>
      </c>
      <c r="D3996" t="s">
        <v>39</v>
      </c>
      <c r="E3996">
        <v>0</v>
      </c>
      <c r="F3996" s="37">
        <v>0</v>
      </c>
      <c r="G3996" s="37">
        <v>0</v>
      </c>
      <c r="H3996" s="37">
        <v>0</v>
      </c>
    </row>
    <row r="3997" spans="1:8">
      <c r="A3997" t="s">
        <v>1393</v>
      </c>
      <c r="B3997" t="s">
        <v>44</v>
      </c>
      <c r="C3997" t="s">
        <v>1394</v>
      </c>
      <c r="D3997" t="s">
        <v>39</v>
      </c>
      <c r="E3997">
        <v>0</v>
      </c>
      <c r="F3997" s="37">
        <v>0</v>
      </c>
      <c r="G3997" s="37">
        <v>0</v>
      </c>
      <c r="H3997" s="37">
        <v>0</v>
      </c>
    </row>
    <row r="3998" spans="1:8">
      <c r="A3998" t="s">
        <v>1393</v>
      </c>
      <c r="B3998" t="s">
        <v>58</v>
      </c>
      <c r="D3998" t="s">
        <v>39</v>
      </c>
      <c r="E3998" s="20">
        <v>0</v>
      </c>
      <c r="F3998" s="37">
        <v>0</v>
      </c>
      <c r="G3998" s="37">
        <v>0</v>
      </c>
      <c r="H3998" s="37">
        <v>0</v>
      </c>
    </row>
    <row r="3999" spans="1:8">
      <c r="A3999" t="s">
        <v>1393</v>
      </c>
      <c r="B3999" t="s">
        <v>59</v>
      </c>
      <c r="C3999" t="s">
        <v>1394</v>
      </c>
      <c r="D3999" t="s">
        <v>39</v>
      </c>
      <c r="E3999">
        <v>0</v>
      </c>
      <c r="F3999" s="37">
        <v>0</v>
      </c>
      <c r="G3999" s="37">
        <v>0</v>
      </c>
      <c r="H3999" s="37">
        <v>0</v>
      </c>
    </row>
    <row r="4000" spans="1:8">
      <c r="A4000" t="s">
        <v>1393</v>
      </c>
      <c r="B4000" t="s">
        <v>124</v>
      </c>
      <c r="C4000" t="s">
        <v>1394</v>
      </c>
      <c r="D4000" t="s">
        <v>39</v>
      </c>
      <c r="E4000">
        <v>0</v>
      </c>
      <c r="F4000" s="37">
        <v>0</v>
      </c>
      <c r="G4000" s="37">
        <v>0</v>
      </c>
      <c r="H4000" s="37">
        <v>0</v>
      </c>
    </row>
    <row r="4001" spans="1:8">
      <c r="A4001" t="s">
        <v>1393</v>
      </c>
      <c r="B4001" t="s">
        <v>125</v>
      </c>
      <c r="C4001" t="s">
        <v>1394</v>
      </c>
      <c r="D4001" t="s">
        <v>39</v>
      </c>
      <c r="E4001">
        <v>0</v>
      </c>
      <c r="F4001" s="37">
        <v>0</v>
      </c>
      <c r="G4001" s="37">
        <v>0</v>
      </c>
      <c r="H4001" s="37">
        <v>0</v>
      </c>
    </row>
    <row r="4002" spans="1:8">
      <c r="A4002" t="s">
        <v>1393</v>
      </c>
      <c r="B4002" t="s">
        <v>45</v>
      </c>
      <c r="D4002" t="s">
        <v>39</v>
      </c>
      <c r="E4002" s="20">
        <v>2.3312100310700001E-16</v>
      </c>
      <c r="F4002" s="37">
        <v>2.7319507029918693E-9</v>
      </c>
      <c r="G4002" s="37">
        <v>2.7319507029918693E-9</v>
      </c>
      <c r="H4002" s="37">
        <v>2.7319507029918693E-9</v>
      </c>
    </row>
    <row r="4003" spans="1:8">
      <c r="A4003" t="s">
        <v>1393</v>
      </c>
      <c r="B4003" t="s">
        <v>46</v>
      </c>
      <c r="C4003" t="s">
        <v>1394</v>
      </c>
      <c r="D4003" t="s">
        <v>39</v>
      </c>
      <c r="E4003">
        <v>0</v>
      </c>
      <c r="F4003" s="37">
        <v>0</v>
      </c>
      <c r="G4003" s="37">
        <v>0</v>
      </c>
      <c r="H4003" s="37">
        <v>0</v>
      </c>
    </row>
    <row r="4004" spans="1:8">
      <c r="A4004" t="s">
        <v>1393</v>
      </c>
      <c r="B4004" t="s">
        <v>47</v>
      </c>
      <c r="C4004" t="s">
        <v>1394</v>
      </c>
      <c r="D4004" t="s">
        <v>39</v>
      </c>
      <c r="E4004" s="20">
        <v>1.21222296989E-12</v>
      </c>
      <c r="F4004" s="37">
        <v>2.675322591628428E-12</v>
      </c>
      <c r="G4004" s="37">
        <v>2.675322591628428E-12</v>
      </c>
      <c r="H4004" s="37">
        <v>2.675322591628428E-12</v>
      </c>
    </row>
    <row r="4005" spans="1:8">
      <c r="A4005" t="s">
        <v>1393</v>
      </c>
      <c r="B4005" t="s">
        <v>48</v>
      </c>
      <c r="C4005" t="s">
        <v>1394</v>
      </c>
      <c r="D4005" t="s">
        <v>39</v>
      </c>
      <c r="E4005" s="20">
        <v>7.5156549539100002E-10</v>
      </c>
      <c r="F4005" s="37">
        <v>1.8690583643057562E-9</v>
      </c>
      <c r="G4005" s="37">
        <v>1.8690583643057562E-9</v>
      </c>
      <c r="H4005" s="37">
        <v>1.8690583643057562E-9</v>
      </c>
    </row>
    <row r="4006" spans="1:8">
      <c r="A4006" t="s">
        <v>1393</v>
      </c>
      <c r="B4006" t="s">
        <v>49</v>
      </c>
      <c r="C4006" t="s">
        <v>1394</v>
      </c>
      <c r="D4006" t="s">
        <v>39</v>
      </c>
      <c r="E4006">
        <v>0</v>
      </c>
      <c r="F4006" s="37">
        <v>0</v>
      </c>
      <c r="G4006" s="37">
        <v>0</v>
      </c>
      <c r="H4006" s="37">
        <v>0</v>
      </c>
    </row>
    <row r="4007" spans="1:8">
      <c r="A4007" t="s">
        <v>1393</v>
      </c>
      <c r="B4007" t="s">
        <v>50</v>
      </c>
      <c r="C4007" t="s">
        <v>1394</v>
      </c>
      <c r="D4007" t="s">
        <v>39</v>
      </c>
      <c r="E4007">
        <v>0</v>
      </c>
      <c r="F4007" s="37">
        <v>0</v>
      </c>
      <c r="G4007" s="37">
        <v>0</v>
      </c>
      <c r="H4007" s="37">
        <v>0</v>
      </c>
    </row>
    <row r="4008" spans="1:8">
      <c r="A4008" t="s">
        <v>1393</v>
      </c>
      <c r="B4008" t="s">
        <v>51</v>
      </c>
      <c r="C4008" t="s">
        <v>1394</v>
      </c>
      <c r="D4008" t="s">
        <v>39</v>
      </c>
      <c r="E4008" s="20">
        <v>4.1611415443599997E-12</v>
      </c>
      <c r="F4008" s="37">
        <v>2.1073440717908477E-11</v>
      </c>
      <c r="G4008" s="37">
        <v>2.1073440717908477E-11</v>
      </c>
      <c r="H4008" s="37">
        <v>2.1073440717908477E-11</v>
      </c>
    </row>
    <row r="4009" spans="1:8">
      <c r="A4009" t="s">
        <v>1393</v>
      </c>
      <c r="B4009" t="s">
        <v>52</v>
      </c>
      <c r="C4009" t="s">
        <v>1394</v>
      </c>
      <c r="D4009" t="s">
        <v>39</v>
      </c>
      <c r="E4009">
        <v>0</v>
      </c>
      <c r="F4009" s="37">
        <v>0</v>
      </c>
      <c r="G4009" s="37">
        <v>0</v>
      </c>
      <c r="H4009" s="37">
        <v>0</v>
      </c>
    </row>
    <row r="4010" spans="1:8">
      <c r="A4010" t="s">
        <v>1395</v>
      </c>
      <c r="B4010" t="s">
        <v>58</v>
      </c>
      <c r="D4010" t="s">
        <v>39</v>
      </c>
      <c r="E4010">
        <v>0</v>
      </c>
      <c r="F4010" s="37">
        <v>0</v>
      </c>
      <c r="G4010" s="37">
        <v>0</v>
      </c>
      <c r="H4010" s="37">
        <v>0</v>
      </c>
    </row>
    <row r="4011" spans="1:8">
      <c r="A4011" t="s">
        <v>1395</v>
      </c>
      <c r="B4011" t="s">
        <v>59</v>
      </c>
      <c r="C4011" t="s">
        <v>1396</v>
      </c>
      <c r="D4011" t="s">
        <v>39</v>
      </c>
      <c r="E4011">
        <v>0</v>
      </c>
      <c r="F4011" s="37">
        <v>0</v>
      </c>
      <c r="G4011" s="37">
        <v>0</v>
      </c>
      <c r="H4011" s="37">
        <v>0</v>
      </c>
    </row>
    <row r="4012" spans="1:8">
      <c r="A4012" t="s">
        <v>1397</v>
      </c>
      <c r="B4012" t="s">
        <v>58</v>
      </c>
      <c r="D4012" t="s">
        <v>39</v>
      </c>
      <c r="E4012">
        <v>0</v>
      </c>
      <c r="F4012" s="37">
        <v>0</v>
      </c>
      <c r="G4012" s="37">
        <v>0</v>
      </c>
      <c r="H4012" s="37">
        <v>0</v>
      </c>
    </row>
    <row r="4013" spans="1:8">
      <c r="A4013" t="s">
        <v>1397</v>
      </c>
      <c r="B4013" t="s">
        <v>59</v>
      </c>
      <c r="C4013" t="s">
        <v>1398</v>
      </c>
      <c r="D4013" t="s">
        <v>39</v>
      </c>
      <c r="E4013">
        <v>0</v>
      </c>
      <c r="F4013" s="37">
        <v>0</v>
      </c>
      <c r="G4013" s="37">
        <v>0</v>
      </c>
      <c r="H4013" s="37">
        <v>0</v>
      </c>
    </row>
    <row r="4014" spans="1:8">
      <c r="A4014" t="s">
        <v>1399</v>
      </c>
      <c r="B4014" t="s">
        <v>58</v>
      </c>
      <c r="D4014" t="s">
        <v>39</v>
      </c>
      <c r="E4014">
        <v>0</v>
      </c>
      <c r="F4014" s="37">
        <v>0</v>
      </c>
      <c r="G4014" s="37">
        <v>0</v>
      </c>
      <c r="H4014" s="37">
        <v>0</v>
      </c>
    </row>
    <row r="4015" spans="1:8">
      <c r="A4015" t="s">
        <v>1399</v>
      </c>
      <c r="B4015" t="s">
        <v>59</v>
      </c>
      <c r="C4015" t="s">
        <v>1400</v>
      </c>
      <c r="D4015" t="s">
        <v>39</v>
      </c>
      <c r="E4015">
        <v>0</v>
      </c>
      <c r="F4015" s="37">
        <v>0</v>
      </c>
      <c r="G4015" s="37">
        <v>0</v>
      </c>
      <c r="H4015" s="37">
        <v>0</v>
      </c>
    </row>
    <row r="4016" spans="1:8">
      <c r="A4016" t="s">
        <v>1401</v>
      </c>
      <c r="B4016" t="s">
        <v>58</v>
      </c>
      <c r="D4016" t="s">
        <v>39</v>
      </c>
      <c r="E4016">
        <v>0</v>
      </c>
      <c r="F4016" s="37">
        <v>0</v>
      </c>
      <c r="G4016" s="37">
        <v>0</v>
      </c>
      <c r="H4016" s="37">
        <v>0</v>
      </c>
    </row>
    <row r="4017" spans="1:8">
      <c r="A4017" t="s">
        <v>1401</v>
      </c>
      <c r="B4017" t="s">
        <v>59</v>
      </c>
      <c r="C4017" t="s">
        <v>1402</v>
      </c>
      <c r="D4017" t="s">
        <v>39</v>
      </c>
      <c r="E4017">
        <v>0</v>
      </c>
      <c r="F4017" s="37">
        <v>0</v>
      </c>
      <c r="G4017" s="37">
        <v>0</v>
      </c>
      <c r="H4017" s="37">
        <v>0</v>
      </c>
    </row>
    <row r="4018" spans="1:8">
      <c r="A4018" t="s">
        <v>1403</v>
      </c>
      <c r="B4018" t="s">
        <v>45</v>
      </c>
      <c r="D4018" t="s">
        <v>39</v>
      </c>
      <c r="E4018">
        <v>0</v>
      </c>
      <c r="F4018" s="37">
        <v>0</v>
      </c>
      <c r="G4018" s="37">
        <v>0</v>
      </c>
      <c r="H4018" s="37">
        <v>0</v>
      </c>
    </row>
    <row r="4019" spans="1:8">
      <c r="A4019" t="s">
        <v>1403</v>
      </c>
      <c r="B4019" t="s">
        <v>46</v>
      </c>
      <c r="D4019" t="s">
        <v>39</v>
      </c>
      <c r="E4019">
        <v>0</v>
      </c>
      <c r="F4019" s="37">
        <v>0</v>
      </c>
      <c r="G4019" s="37">
        <v>0</v>
      </c>
      <c r="H4019" s="37">
        <v>0</v>
      </c>
    </row>
    <row r="4020" spans="1:8">
      <c r="A4020" t="s">
        <v>1403</v>
      </c>
      <c r="B4020" t="s">
        <v>47</v>
      </c>
      <c r="D4020" t="s">
        <v>39</v>
      </c>
      <c r="E4020">
        <v>0</v>
      </c>
      <c r="F4020" s="37">
        <v>0</v>
      </c>
      <c r="G4020" s="37">
        <v>0</v>
      </c>
      <c r="H4020" s="37">
        <v>0</v>
      </c>
    </row>
    <row r="4021" spans="1:8">
      <c r="A4021" t="s">
        <v>1403</v>
      </c>
      <c r="B4021" t="s">
        <v>48</v>
      </c>
      <c r="D4021" t="s">
        <v>39</v>
      </c>
      <c r="E4021">
        <v>0</v>
      </c>
      <c r="F4021" s="37">
        <v>0</v>
      </c>
      <c r="G4021" s="37">
        <v>0</v>
      </c>
      <c r="H4021" s="37">
        <v>0</v>
      </c>
    </row>
    <row r="4022" spans="1:8">
      <c r="A4022" t="s">
        <v>1403</v>
      </c>
      <c r="B4022" t="s">
        <v>49</v>
      </c>
      <c r="D4022" t="s">
        <v>39</v>
      </c>
      <c r="E4022">
        <v>0</v>
      </c>
      <c r="F4022" s="37">
        <v>0</v>
      </c>
      <c r="G4022" s="37">
        <v>0</v>
      </c>
      <c r="H4022" s="37">
        <v>0</v>
      </c>
    </row>
    <row r="4023" spans="1:8">
      <c r="A4023" t="s">
        <v>1403</v>
      </c>
      <c r="B4023" t="s">
        <v>50</v>
      </c>
      <c r="D4023" t="s">
        <v>39</v>
      </c>
      <c r="E4023">
        <v>0</v>
      </c>
      <c r="F4023" s="37">
        <v>0</v>
      </c>
      <c r="G4023" s="37">
        <v>0</v>
      </c>
      <c r="H4023" s="37">
        <v>0</v>
      </c>
    </row>
    <row r="4024" spans="1:8">
      <c r="A4024" t="s">
        <v>1403</v>
      </c>
      <c r="B4024" t="s">
        <v>51</v>
      </c>
      <c r="D4024" t="s">
        <v>39</v>
      </c>
      <c r="E4024">
        <v>0</v>
      </c>
      <c r="F4024" s="37">
        <v>0</v>
      </c>
      <c r="G4024" s="37">
        <v>0</v>
      </c>
      <c r="H4024" s="37">
        <v>0</v>
      </c>
    </row>
    <row r="4025" spans="1:8">
      <c r="A4025" t="s">
        <v>1403</v>
      </c>
      <c r="B4025" t="s">
        <v>52</v>
      </c>
      <c r="D4025" t="s">
        <v>39</v>
      </c>
      <c r="E4025">
        <v>0</v>
      </c>
      <c r="F4025" s="37">
        <v>0</v>
      </c>
      <c r="G4025" s="37">
        <v>0</v>
      </c>
      <c r="H4025" s="37">
        <v>0</v>
      </c>
    </row>
    <row r="4026" spans="1:8">
      <c r="A4026" t="s">
        <v>1404</v>
      </c>
      <c r="B4026" t="s">
        <v>58</v>
      </c>
      <c r="D4026" t="s">
        <v>39</v>
      </c>
      <c r="E4026">
        <v>0</v>
      </c>
      <c r="F4026" s="37">
        <v>0</v>
      </c>
      <c r="G4026" s="37">
        <v>0</v>
      </c>
      <c r="H4026" s="37">
        <v>0</v>
      </c>
    </row>
    <row r="4027" spans="1:8">
      <c r="A4027" t="s">
        <v>1404</v>
      </c>
      <c r="B4027" t="s">
        <v>59</v>
      </c>
      <c r="C4027" t="s">
        <v>1405</v>
      </c>
      <c r="D4027" t="s">
        <v>39</v>
      </c>
      <c r="E4027">
        <v>0</v>
      </c>
      <c r="F4027" s="37">
        <v>0</v>
      </c>
      <c r="G4027" s="37">
        <v>0</v>
      </c>
      <c r="H4027" s="37">
        <v>0</v>
      </c>
    </row>
    <row r="4028" spans="1:8">
      <c r="A4028" t="s">
        <v>1406</v>
      </c>
      <c r="B4028" t="s">
        <v>58</v>
      </c>
      <c r="D4028" t="s">
        <v>39</v>
      </c>
      <c r="E4028">
        <v>0</v>
      </c>
      <c r="F4028" s="37">
        <v>0</v>
      </c>
      <c r="G4028" s="37">
        <v>0</v>
      </c>
      <c r="H4028" s="37">
        <v>0</v>
      </c>
    </row>
    <row r="4029" spans="1:8">
      <c r="A4029" t="s">
        <v>1406</v>
      </c>
      <c r="B4029" t="s">
        <v>59</v>
      </c>
      <c r="C4029" t="s">
        <v>1407</v>
      </c>
      <c r="D4029" t="s">
        <v>39</v>
      </c>
      <c r="E4029" s="20">
        <v>2.23879145897E-13</v>
      </c>
      <c r="F4029" s="37">
        <v>1.82955222579964E-13</v>
      </c>
      <c r="G4029" s="37">
        <v>1.82955222579964E-13</v>
      </c>
      <c r="H4029" s="37">
        <v>1.82955222579964E-13</v>
      </c>
    </row>
    <row r="4030" spans="1:8">
      <c r="A4030" t="s">
        <v>1408</v>
      </c>
      <c r="B4030" t="s">
        <v>38</v>
      </c>
      <c r="D4030" t="s">
        <v>39</v>
      </c>
      <c r="E4030">
        <v>0</v>
      </c>
      <c r="F4030" s="37">
        <v>0</v>
      </c>
      <c r="G4030" s="37">
        <v>0</v>
      </c>
      <c r="H4030" s="37">
        <v>0</v>
      </c>
    </row>
    <row r="4031" spans="1:8">
      <c r="A4031" t="s">
        <v>1408</v>
      </c>
      <c r="B4031" t="s">
        <v>40</v>
      </c>
      <c r="C4031" t="s">
        <v>1409</v>
      </c>
      <c r="D4031" t="s">
        <v>39</v>
      </c>
      <c r="E4031" s="20">
        <v>1.52481659709E-12</v>
      </c>
      <c r="F4031" s="37">
        <v>2.363023458505984E-12</v>
      </c>
      <c r="G4031" s="37">
        <v>2.363023458505984E-12</v>
      </c>
      <c r="H4031" s="37">
        <v>2.363023458505984E-12</v>
      </c>
    </row>
    <row r="4032" spans="1:8">
      <c r="A4032" t="s">
        <v>1408</v>
      </c>
      <c r="B4032" t="s">
        <v>42</v>
      </c>
      <c r="C4032" t="s">
        <v>1409</v>
      </c>
      <c r="D4032" t="s">
        <v>39</v>
      </c>
      <c r="E4032">
        <v>1.5420339412E-12</v>
      </c>
      <c r="F4032" s="37">
        <v>8.9598011589643596E-13</v>
      </c>
      <c r="G4032" s="37">
        <v>8.9598011589643596E-13</v>
      </c>
      <c r="H4032" s="37">
        <v>8.9598011589643596E-13</v>
      </c>
    </row>
    <row r="4033" spans="1:8">
      <c r="A4033" t="s">
        <v>1408</v>
      </c>
      <c r="B4033" t="s">
        <v>43</v>
      </c>
      <c r="C4033" t="s">
        <v>1409</v>
      </c>
      <c r="D4033" t="s">
        <v>39</v>
      </c>
      <c r="E4033">
        <v>0</v>
      </c>
      <c r="F4033" s="37">
        <v>0</v>
      </c>
      <c r="G4033" s="37">
        <v>0</v>
      </c>
      <c r="H4033" s="37">
        <v>0</v>
      </c>
    </row>
    <row r="4034" spans="1:8">
      <c r="A4034" t="s">
        <v>1408</v>
      </c>
      <c r="B4034" t="s">
        <v>44</v>
      </c>
      <c r="C4034" t="s">
        <v>1409</v>
      </c>
      <c r="D4034" t="s">
        <v>39</v>
      </c>
      <c r="E4034" s="20">
        <v>0</v>
      </c>
      <c r="F4034" s="37">
        <v>0</v>
      </c>
      <c r="G4034" s="37">
        <v>0</v>
      </c>
      <c r="H4034" s="37">
        <v>0</v>
      </c>
    </row>
    <row r="4035" spans="1:8">
      <c r="A4035" t="s">
        <v>1410</v>
      </c>
      <c r="B4035" t="s">
        <v>38</v>
      </c>
      <c r="D4035" t="s">
        <v>113</v>
      </c>
      <c r="E4035" s="20">
        <v>1.1458712622200001E-17</v>
      </c>
      <c r="F4035" s="37">
        <v>1.124275327196918E-13</v>
      </c>
      <c r="G4035" s="37">
        <v>1.124275327196918E-13</v>
      </c>
      <c r="H4035" s="37">
        <v>1.124275327196918E-13</v>
      </c>
    </row>
    <row r="4036" spans="1:8">
      <c r="A4036" t="s">
        <v>1410</v>
      </c>
      <c r="B4036" t="s">
        <v>40</v>
      </c>
      <c r="C4036" t="s">
        <v>1409</v>
      </c>
      <c r="D4036" t="s">
        <v>113</v>
      </c>
      <c r="E4036" s="20">
        <v>4.4146469901500004E-9</v>
      </c>
      <c r="F4036" s="37">
        <v>6.8731070590898405E-9</v>
      </c>
      <c r="G4036" s="37">
        <v>6.8731070590898405E-9</v>
      </c>
      <c r="H4036" s="37">
        <v>6.8731070590898405E-9</v>
      </c>
    </row>
    <row r="4037" spans="1:8">
      <c r="A4037" t="s">
        <v>1410</v>
      </c>
      <c r="B4037" t="s">
        <v>42</v>
      </c>
      <c r="C4037" t="s">
        <v>1409</v>
      </c>
      <c r="D4037" t="s">
        <v>113</v>
      </c>
      <c r="E4037">
        <v>7.3375977976999996E-9</v>
      </c>
      <c r="F4037" s="37">
        <v>1.4342137461160959E-7</v>
      </c>
      <c r="G4037" s="37">
        <v>1.4342137461160959E-7</v>
      </c>
      <c r="H4037" s="37">
        <v>1.4342137461160959E-7</v>
      </c>
    </row>
    <row r="4038" spans="1:8">
      <c r="A4038" t="s">
        <v>1410</v>
      </c>
      <c r="B4038" t="s">
        <v>43</v>
      </c>
      <c r="C4038" t="s">
        <v>1409</v>
      </c>
      <c r="D4038" t="s">
        <v>113</v>
      </c>
      <c r="E4038">
        <v>0</v>
      </c>
      <c r="F4038" s="37">
        <v>0</v>
      </c>
      <c r="G4038" s="37">
        <v>0</v>
      </c>
      <c r="H4038" s="37">
        <v>0</v>
      </c>
    </row>
    <row r="4039" spans="1:8">
      <c r="A4039" t="s">
        <v>1410</v>
      </c>
      <c r="B4039" t="s">
        <v>44</v>
      </c>
      <c r="C4039" t="s">
        <v>1409</v>
      </c>
      <c r="D4039" t="s">
        <v>113</v>
      </c>
      <c r="E4039">
        <v>0</v>
      </c>
      <c r="F4039" s="37">
        <v>0</v>
      </c>
      <c r="G4039" s="37">
        <v>0</v>
      </c>
      <c r="H4039" s="37">
        <v>0</v>
      </c>
    </row>
    <row r="4040" spans="1:8">
      <c r="A4040" t="s">
        <v>1410</v>
      </c>
      <c r="B4040" t="s">
        <v>45</v>
      </c>
      <c r="D4040" t="s">
        <v>113</v>
      </c>
      <c r="E4040" s="20">
        <v>0</v>
      </c>
      <c r="F4040" s="37">
        <v>0</v>
      </c>
      <c r="G4040" s="37">
        <v>0</v>
      </c>
      <c r="H4040" s="37">
        <v>0</v>
      </c>
    </row>
    <row r="4041" spans="1:8">
      <c r="A4041" t="s">
        <v>1410</v>
      </c>
      <c r="B4041" t="s">
        <v>46</v>
      </c>
      <c r="C4041" t="s">
        <v>1409</v>
      </c>
      <c r="D4041" t="s">
        <v>113</v>
      </c>
      <c r="E4041">
        <v>0</v>
      </c>
      <c r="F4041" s="37">
        <v>0</v>
      </c>
      <c r="G4041" s="37">
        <v>0</v>
      </c>
      <c r="H4041" s="37">
        <v>0</v>
      </c>
    </row>
    <row r="4042" spans="1:8">
      <c r="A4042" t="s">
        <v>1410</v>
      </c>
      <c r="B4042" t="s">
        <v>47</v>
      </c>
      <c r="C4042" t="s">
        <v>1409</v>
      </c>
      <c r="D4042" t="s">
        <v>113</v>
      </c>
      <c r="E4042" s="20">
        <v>1.40499073583E-11</v>
      </c>
      <c r="F4042" s="37">
        <v>7.1101043823699093E-13</v>
      </c>
      <c r="G4042" s="37">
        <v>7.1101043823699093E-13</v>
      </c>
      <c r="H4042" s="37">
        <v>7.1101043823699093E-13</v>
      </c>
    </row>
    <row r="4043" spans="1:8">
      <c r="A4043" t="s">
        <v>1410</v>
      </c>
      <c r="B4043" t="s">
        <v>48</v>
      </c>
      <c r="C4043" t="s">
        <v>1409</v>
      </c>
      <c r="D4043" t="s">
        <v>113</v>
      </c>
      <c r="E4043">
        <v>0</v>
      </c>
      <c r="F4043" s="37">
        <v>0</v>
      </c>
      <c r="G4043" s="37">
        <v>0</v>
      </c>
      <c r="H4043" s="37">
        <v>0</v>
      </c>
    </row>
    <row r="4044" spans="1:8">
      <c r="A4044" t="s">
        <v>1410</v>
      </c>
      <c r="B4044" t="s">
        <v>49</v>
      </c>
      <c r="C4044" t="s">
        <v>1409</v>
      </c>
      <c r="D4044" t="s">
        <v>113</v>
      </c>
      <c r="E4044">
        <v>0</v>
      </c>
      <c r="F4044" s="37">
        <v>0</v>
      </c>
      <c r="G4044" s="37">
        <v>0</v>
      </c>
      <c r="H4044" s="37">
        <v>0</v>
      </c>
    </row>
    <row r="4045" spans="1:8">
      <c r="A4045" t="s">
        <v>1410</v>
      </c>
      <c r="B4045" t="s">
        <v>50</v>
      </c>
      <c r="C4045" t="s">
        <v>1409</v>
      </c>
      <c r="D4045" t="s">
        <v>113</v>
      </c>
      <c r="E4045" s="20">
        <v>3.4212069964400001E-6</v>
      </c>
      <c r="F4045" s="37">
        <v>2.5619992879967603E-6</v>
      </c>
      <c r="G4045" s="37">
        <v>2.5619992879967603E-6</v>
      </c>
      <c r="H4045" s="37">
        <v>2.5619992879967603E-6</v>
      </c>
    </row>
    <row r="4046" spans="1:8">
      <c r="A4046" t="s">
        <v>1410</v>
      </c>
      <c r="B4046" t="s">
        <v>51</v>
      </c>
      <c r="C4046" t="s">
        <v>1409</v>
      </c>
      <c r="D4046" t="s">
        <v>113</v>
      </c>
      <c r="E4046" s="20">
        <v>9.4034439902499994E-6</v>
      </c>
      <c r="F4046" s="37">
        <v>5.2828924759654411E-6</v>
      </c>
      <c r="G4046" s="37">
        <v>5.2828924759654411E-6</v>
      </c>
      <c r="H4046" s="37">
        <v>5.2828924759654411E-6</v>
      </c>
    </row>
    <row r="4047" spans="1:8">
      <c r="A4047" t="s">
        <v>1410</v>
      </c>
      <c r="B4047" t="s">
        <v>52</v>
      </c>
      <c r="C4047" t="s">
        <v>1409</v>
      </c>
      <c r="D4047" t="s">
        <v>113</v>
      </c>
      <c r="E4047">
        <v>0</v>
      </c>
      <c r="F4047" s="37">
        <v>0</v>
      </c>
      <c r="G4047" s="37">
        <v>0</v>
      </c>
      <c r="H4047" s="37">
        <v>0</v>
      </c>
    </row>
    <row r="4048" spans="1:8">
      <c r="A4048" t="s">
        <v>1411</v>
      </c>
      <c r="B4048" t="s">
        <v>38</v>
      </c>
      <c r="D4048" t="s">
        <v>113</v>
      </c>
      <c r="E4048">
        <v>0</v>
      </c>
      <c r="F4048" s="37">
        <v>0</v>
      </c>
      <c r="G4048" s="37">
        <v>0</v>
      </c>
      <c r="H4048" s="37">
        <v>0</v>
      </c>
    </row>
    <row r="4049" spans="1:8">
      <c r="A4049" t="s">
        <v>1411</v>
      </c>
      <c r="B4049" t="s">
        <v>40</v>
      </c>
      <c r="C4049" t="s">
        <v>1409</v>
      </c>
      <c r="D4049" t="s">
        <v>113</v>
      </c>
      <c r="E4049">
        <v>0</v>
      </c>
      <c r="F4049" s="37">
        <v>0</v>
      </c>
      <c r="G4049" s="37">
        <v>0</v>
      </c>
      <c r="H4049" s="37">
        <v>0</v>
      </c>
    </row>
    <row r="4050" spans="1:8">
      <c r="A4050" t="s">
        <v>1411</v>
      </c>
      <c r="B4050" t="s">
        <v>42</v>
      </c>
      <c r="C4050" t="s">
        <v>1409</v>
      </c>
      <c r="D4050" t="s">
        <v>113</v>
      </c>
      <c r="E4050">
        <v>2.52242330631E-8</v>
      </c>
      <c r="F4050" s="37">
        <v>3.1571511359896032E-7</v>
      </c>
      <c r="G4050" s="37">
        <v>3.1571511359896032E-7</v>
      </c>
      <c r="H4050" s="37">
        <v>3.1571511359896032E-7</v>
      </c>
    </row>
    <row r="4051" spans="1:8">
      <c r="A4051" t="s">
        <v>1411</v>
      </c>
      <c r="B4051" t="s">
        <v>43</v>
      </c>
      <c r="C4051" t="s">
        <v>1409</v>
      </c>
      <c r="D4051" t="s">
        <v>113</v>
      </c>
      <c r="E4051">
        <v>0</v>
      </c>
      <c r="F4051" s="37">
        <v>0</v>
      </c>
      <c r="G4051" s="37">
        <v>0</v>
      </c>
      <c r="H4051" s="37">
        <v>0</v>
      </c>
    </row>
    <row r="4052" spans="1:8">
      <c r="A4052" t="s">
        <v>1411</v>
      </c>
      <c r="B4052" t="s">
        <v>44</v>
      </c>
      <c r="C4052" t="s">
        <v>1409</v>
      </c>
      <c r="D4052" t="s">
        <v>113</v>
      </c>
      <c r="E4052">
        <v>0</v>
      </c>
      <c r="F4052" s="37">
        <v>0</v>
      </c>
      <c r="G4052" s="37">
        <v>0</v>
      </c>
      <c r="H4052" s="37">
        <v>0</v>
      </c>
    </row>
    <row r="4053" spans="1:8">
      <c r="A4053" t="s">
        <v>1411</v>
      </c>
      <c r="B4053" t="s">
        <v>45</v>
      </c>
      <c r="D4053" t="s">
        <v>113</v>
      </c>
      <c r="E4053" s="20">
        <v>0</v>
      </c>
      <c r="F4053" s="37">
        <v>0</v>
      </c>
      <c r="G4053" s="37">
        <v>0</v>
      </c>
      <c r="H4053" s="37">
        <v>0</v>
      </c>
    </row>
    <row r="4054" spans="1:8">
      <c r="A4054" t="s">
        <v>1411</v>
      </c>
      <c r="B4054" t="s">
        <v>46</v>
      </c>
      <c r="C4054" t="s">
        <v>1409</v>
      </c>
      <c r="D4054" t="s">
        <v>113</v>
      </c>
      <c r="E4054">
        <v>0</v>
      </c>
      <c r="F4054" s="37">
        <v>0</v>
      </c>
      <c r="G4054" s="37">
        <v>0</v>
      </c>
      <c r="H4054" s="37">
        <v>0</v>
      </c>
    </row>
    <row r="4055" spans="1:8">
      <c r="A4055" t="s">
        <v>1411</v>
      </c>
      <c r="B4055" t="s">
        <v>47</v>
      </c>
      <c r="C4055" t="s">
        <v>1409</v>
      </c>
      <c r="D4055" t="s">
        <v>113</v>
      </c>
      <c r="E4055">
        <v>0</v>
      </c>
      <c r="F4055" s="37">
        <v>0</v>
      </c>
      <c r="G4055" s="37">
        <v>0</v>
      </c>
      <c r="H4055" s="37">
        <v>0</v>
      </c>
    </row>
    <row r="4056" spans="1:8">
      <c r="A4056" t="s">
        <v>1411</v>
      </c>
      <c r="B4056" t="s">
        <v>48</v>
      </c>
      <c r="C4056" t="s">
        <v>1409</v>
      </c>
      <c r="D4056" t="s">
        <v>113</v>
      </c>
      <c r="E4056">
        <v>0</v>
      </c>
      <c r="F4056" s="37">
        <v>0</v>
      </c>
      <c r="G4056" s="37">
        <v>0</v>
      </c>
      <c r="H4056" s="37">
        <v>0</v>
      </c>
    </row>
    <row r="4057" spans="1:8">
      <c r="A4057" t="s">
        <v>1411</v>
      </c>
      <c r="B4057" t="s">
        <v>49</v>
      </c>
      <c r="C4057" t="s">
        <v>1409</v>
      </c>
      <c r="D4057" t="s">
        <v>113</v>
      </c>
      <c r="E4057">
        <v>0</v>
      </c>
      <c r="F4057" s="37">
        <v>0</v>
      </c>
      <c r="G4057" s="37">
        <v>0</v>
      </c>
      <c r="H4057" s="37">
        <v>0</v>
      </c>
    </row>
    <row r="4058" spans="1:8">
      <c r="A4058" t="s">
        <v>1411</v>
      </c>
      <c r="B4058" t="s">
        <v>50</v>
      </c>
      <c r="C4058" t="s">
        <v>1409</v>
      </c>
      <c r="D4058" t="s">
        <v>113</v>
      </c>
      <c r="E4058">
        <v>0</v>
      </c>
      <c r="F4058" s="37">
        <v>0</v>
      </c>
      <c r="G4058" s="37">
        <v>0</v>
      </c>
      <c r="H4058" s="37">
        <v>0</v>
      </c>
    </row>
    <row r="4059" spans="1:8">
      <c r="A4059" t="s">
        <v>1411</v>
      </c>
      <c r="B4059" t="s">
        <v>51</v>
      </c>
      <c r="C4059" t="s">
        <v>1409</v>
      </c>
      <c r="D4059" t="s">
        <v>113</v>
      </c>
      <c r="E4059" s="20">
        <v>1.2699430829600001E-5</v>
      </c>
      <c r="F4059" s="37">
        <v>6.3047035462045187E-5</v>
      </c>
      <c r="G4059" s="37">
        <v>6.3047035462045187E-5</v>
      </c>
      <c r="H4059" s="37">
        <v>6.3047035462045187E-5</v>
      </c>
    </row>
    <row r="4060" spans="1:8">
      <c r="A4060" t="s">
        <v>1411</v>
      </c>
      <c r="B4060" t="s">
        <v>52</v>
      </c>
      <c r="C4060" t="s">
        <v>1409</v>
      </c>
      <c r="D4060" t="s">
        <v>113</v>
      </c>
      <c r="E4060">
        <v>0</v>
      </c>
      <c r="F4060" s="37">
        <v>0</v>
      </c>
      <c r="G4060" s="37">
        <v>0</v>
      </c>
      <c r="H4060" s="37">
        <v>0</v>
      </c>
    </row>
    <row r="4061" spans="1:8">
      <c r="A4061" t="s">
        <v>1412</v>
      </c>
      <c r="B4061" t="s">
        <v>38</v>
      </c>
      <c r="D4061" t="s">
        <v>113</v>
      </c>
      <c r="E4061" s="20">
        <v>1.80065486626E-17</v>
      </c>
      <c r="F4061" s="37">
        <v>1.7667183452280155E-13</v>
      </c>
      <c r="G4061" s="37">
        <v>1.7667183452280155E-13</v>
      </c>
      <c r="H4061" s="37">
        <v>1.7667183452280155E-13</v>
      </c>
    </row>
    <row r="4062" spans="1:8">
      <c r="A4062" t="s">
        <v>1412</v>
      </c>
      <c r="B4062" t="s">
        <v>40</v>
      </c>
      <c r="C4062" t="s">
        <v>1409</v>
      </c>
      <c r="D4062" t="s">
        <v>113</v>
      </c>
      <c r="E4062" s="20">
        <v>2.8093213482399999E-9</v>
      </c>
      <c r="F4062" s="37">
        <v>4.4038562757297199E-9</v>
      </c>
      <c r="G4062" s="37">
        <v>4.4038562757297199E-9</v>
      </c>
      <c r="H4062" s="37">
        <v>4.4038562757297199E-9</v>
      </c>
    </row>
    <row r="4063" spans="1:8">
      <c r="A4063" t="s">
        <v>1412</v>
      </c>
      <c r="B4063" t="s">
        <v>42</v>
      </c>
      <c r="C4063" t="s">
        <v>1409</v>
      </c>
      <c r="D4063" t="s">
        <v>113</v>
      </c>
      <c r="E4063">
        <v>1.15994623451E-8</v>
      </c>
      <c r="F4063" s="37">
        <v>1.4733118947000837E-7</v>
      </c>
      <c r="G4063" s="37">
        <v>1.4733118947000837E-7</v>
      </c>
      <c r="H4063" s="37">
        <v>1.4733118947000837E-7</v>
      </c>
    </row>
    <row r="4064" spans="1:8">
      <c r="A4064" t="s">
        <v>1412</v>
      </c>
      <c r="B4064" t="s">
        <v>43</v>
      </c>
      <c r="C4064" t="s">
        <v>1409</v>
      </c>
      <c r="D4064" t="s">
        <v>113</v>
      </c>
      <c r="E4064">
        <v>0</v>
      </c>
      <c r="F4064" s="37">
        <v>0</v>
      </c>
      <c r="G4064" s="37">
        <v>0</v>
      </c>
      <c r="H4064" s="37">
        <v>0</v>
      </c>
    </row>
    <row r="4065" spans="1:8">
      <c r="A4065" t="s">
        <v>1412</v>
      </c>
      <c r="B4065" t="s">
        <v>44</v>
      </c>
      <c r="C4065" t="s">
        <v>1409</v>
      </c>
      <c r="D4065" t="s">
        <v>113</v>
      </c>
      <c r="E4065">
        <v>0</v>
      </c>
      <c r="F4065" s="37">
        <v>0</v>
      </c>
      <c r="G4065" s="37">
        <v>0</v>
      </c>
      <c r="H4065" s="37">
        <v>0</v>
      </c>
    </row>
    <row r="4066" spans="1:8">
      <c r="A4066" t="s">
        <v>1412</v>
      </c>
      <c r="B4066" t="s">
        <v>45</v>
      </c>
      <c r="D4066" t="s">
        <v>113</v>
      </c>
      <c r="E4066" s="20">
        <v>0</v>
      </c>
      <c r="F4066" s="37">
        <v>0</v>
      </c>
      <c r="G4066" s="37">
        <v>0</v>
      </c>
      <c r="H4066" s="37">
        <v>0</v>
      </c>
    </row>
    <row r="4067" spans="1:8">
      <c r="A4067" t="s">
        <v>1412</v>
      </c>
      <c r="B4067" t="s">
        <v>46</v>
      </c>
      <c r="C4067" t="s">
        <v>1409</v>
      </c>
      <c r="D4067" t="s">
        <v>113</v>
      </c>
      <c r="E4067">
        <v>0</v>
      </c>
      <c r="F4067" s="37">
        <v>0</v>
      </c>
      <c r="G4067" s="37">
        <v>0</v>
      </c>
      <c r="H4067" s="37">
        <v>0</v>
      </c>
    </row>
    <row r="4068" spans="1:8">
      <c r="A4068" t="s">
        <v>1412</v>
      </c>
      <c r="B4068" t="s">
        <v>47</v>
      </c>
      <c r="C4068" t="s">
        <v>1409</v>
      </c>
      <c r="D4068" t="s">
        <v>113</v>
      </c>
      <c r="E4068">
        <v>0</v>
      </c>
      <c r="F4068" s="37">
        <v>0</v>
      </c>
      <c r="G4068" s="37">
        <v>0</v>
      </c>
      <c r="H4068" s="37">
        <v>0</v>
      </c>
    </row>
    <row r="4069" spans="1:8">
      <c r="A4069" t="s">
        <v>1412</v>
      </c>
      <c r="B4069" t="s">
        <v>48</v>
      </c>
      <c r="C4069" t="s">
        <v>1409</v>
      </c>
      <c r="D4069" t="s">
        <v>113</v>
      </c>
      <c r="E4069">
        <v>0</v>
      </c>
      <c r="F4069" s="37">
        <v>0</v>
      </c>
      <c r="G4069" s="37">
        <v>0</v>
      </c>
      <c r="H4069" s="37">
        <v>0</v>
      </c>
    </row>
    <row r="4070" spans="1:8">
      <c r="A4070" t="s">
        <v>1412</v>
      </c>
      <c r="B4070" t="s">
        <v>49</v>
      </c>
      <c r="C4070" t="s">
        <v>1409</v>
      </c>
      <c r="D4070" t="s">
        <v>113</v>
      </c>
      <c r="E4070">
        <v>0</v>
      </c>
      <c r="F4070" s="37">
        <v>0</v>
      </c>
      <c r="G4070" s="37">
        <v>0</v>
      </c>
      <c r="H4070" s="37">
        <v>0</v>
      </c>
    </row>
    <row r="4071" spans="1:8">
      <c r="A4071" t="s">
        <v>1412</v>
      </c>
      <c r="B4071" t="s">
        <v>50</v>
      </c>
      <c r="C4071" t="s">
        <v>1409</v>
      </c>
      <c r="D4071" t="s">
        <v>113</v>
      </c>
      <c r="E4071">
        <v>0</v>
      </c>
      <c r="F4071" s="37">
        <v>0</v>
      </c>
      <c r="G4071" s="37">
        <v>0</v>
      </c>
      <c r="H4071" s="37">
        <v>0</v>
      </c>
    </row>
    <row r="4072" spans="1:8">
      <c r="A4072" t="s">
        <v>1412</v>
      </c>
      <c r="B4072" t="s">
        <v>51</v>
      </c>
      <c r="C4072" t="s">
        <v>1409</v>
      </c>
      <c r="D4072" t="s">
        <v>113</v>
      </c>
      <c r="E4072" s="20">
        <v>2.5700758393900002E-8</v>
      </c>
      <c r="F4072" s="37">
        <v>3.6496418918123923E-7</v>
      </c>
      <c r="G4072" s="37">
        <v>3.6496418918123923E-7</v>
      </c>
      <c r="H4072" s="37">
        <v>3.6496418918123923E-7</v>
      </c>
    </row>
    <row r="4073" spans="1:8">
      <c r="A4073" t="s">
        <v>1412</v>
      </c>
      <c r="B4073" t="s">
        <v>52</v>
      </c>
      <c r="C4073" t="s">
        <v>1409</v>
      </c>
      <c r="D4073" t="s">
        <v>113</v>
      </c>
      <c r="E4073">
        <v>0</v>
      </c>
      <c r="F4073" s="37">
        <v>0</v>
      </c>
      <c r="G4073" s="37">
        <v>0</v>
      </c>
      <c r="H4073" s="37">
        <v>0</v>
      </c>
    </row>
    <row r="4074" spans="1:8">
      <c r="A4074" t="s">
        <v>1413</v>
      </c>
      <c r="B4074" t="s">
        <v>38</v>
      </c>
      <c r="D4074" t="s">
        <v>113</v>
      </c>
      <c r="E4074">
        <v>0</v>
      </c>
      <c r="F4074" s="37">
        <v>0</v>
      </c>
      <c r="G4074" s="37">
        <v>0</v>
      </c>
      <c r="H4074" s="37">
        <v>0</v>
      </c>
    </row>
    <row r="4075" spans="1:8">
      <c r="A4075" t="s">
        <v>1413</v>
      </c>
      <c r="B4075" t="s">
        <v>40</v>
      </c>
      <c r="C4075" t="s">
        <v>1409</v>
      </c>
      <c r="D4075" t="s">
        <v>113</v>
      </c>
      <c r="E4075">
        <v>0</v>
      </c>
      <c r="F4075" s="37">
        <v>0</v>
      </c>
      <c r="G4075" s="37">
        <v>0</v>
      </c>
      <c r="H4075" s="37">
        <v>0</v>
      </c>
    </row>
    <row r="4076" spans="1:8">
      <c r="A4076" t="s">
        <v>1413</v>
      </c>
      <c r="B4076" t="s">
        <v>42</v>
      </c>
      <c r="C4076" t="s">
        <v>1409</v>
      </c>
      <c r="D4076" t="s">
        <v>113</v>
      </c>
      <c r="E4076">
        <v>5.05237767494E-9</v>
      </c>
      <c r="F4076" s="37">
        <v>2.4789624875737185E-7</v>
      </c>
      <c r="G4076" s="37">
        <v>2.4789624875737185E-7</v>
      </c>
      <c r="H4076" s="37">
        <v>2.4789624875737185E-7</v>
      </c>
    </row>
    <row r="4077" spans="1:8">
      <c r="A4077" t="s">
        <v>1413</v>
      </c>
      <c r="B4077" t="s">
        <v>43</v>
      </c>
      <c r="C4077" t="s">
        <v>1409</v>
      </c>
      <c r="D4077" t="s">
        <v>113</v>
      </c>
      <c r="E4077">
        <v>0</v>
      </c>
      <c r="F4077" s="37">
        <v>0</v>
      </c>
      <c r="G4077" s="37">
        <v>0</v>
      </c>
      <c r="H4077" s="37">
        <v>0</v>
      </c>
    </row>
    <row r="4078" spans="1:8">
      <c r="A4078" t="s">
        <v>1413</v>
      </c>
      <c r="B4078" t="s">
        <v>44</v>
      </c>
      <c r="C4078" t="s">
        <v>1409</v>
      </c>
      <c r="D4078" t="s">
        <v>113</v>
      </c>
      <c r="E4078">
        <v>0</v>
      </c>
      <c r="F4078" s="37">
        <v>0</v>
      </c>
      <c r="G4078" s="37">
        <v>0</v>
      </c>
      <c r="H4078" s="37">
        <v>0</v>
      </c>
    </row>
    <row r="4079" spans="1:8">
      <c r="A4079" t="s">
        <v>1413</v>
      </c>
      <c r="B4079" t="s">
        <v>45</v>
      </c>
      <c r="D4079" t="s">
        <v>113</v>
      </c>
      <c r="E4079" s="20">
        <v>0</v>
      </c>
      <c r="F4079" s="37">
        <v>0</v>
      </c>
      <c r="G4079" s="37">
        <v>0</v>
      </c>
      <c r="H4079" s="37">
        <v>0</v>
      </c>
    </row>
    <row r="4080" spans="1:8">
      <c r="A4080" t="s">
        <v>1413</v>
      </c>
      <c r="B4080" t="s">
        <v>46</v>
      </c>
      <c r="C4080" t="s">
        <v>1409</v>
      </c>
      <c r="D4080" t="s">
        <v>113</v>
      </c>
      <c r="E4080">
        <v>0</v>
      </c>
      <c r="F4080" s="37">
        <v>0</v>
      </c>
      <c r="G4080" s="37">
        <v>0</v>
      </c>
      <c r="H4080" s="37">
        <v>0</v>
      </c>
    </row>
    <row r="4081" spans="1:8">
      <c r="A4081" t="s">
        <v>1413</v>
      </c>
      <c r="B4081" t="s">
        <v>47</v>
      </c>
      <c r="C4081" t="s">
        <v>1409</v>
      </c>
      <c r="D4081" t="s">
        <v>113</v>
      </c>
      <c r="E4081">
        <v>0</v>
      </c>
      <c r="F4081" s="37">
        <v>0</v>
      </c>
      <c r="G4081" s="37">
        <v>0</v>
      </c>
      <c r="H4081" s="37">
        <v>0</v>
      </c>
    </row>
    <row r="4082" spans="1:8">
      <c r="A4082" t="s">
        <v>1413</v>
      </c>
      <c r="B4082" t="s">
        <v>48</v>
      </c>
      <c r="C4082" t="s">
        <v>1409</v>
      </c>
      <c r="D4082" t="s">
        <v>113</v>
      </c>
      <c r="E4082">
        <v>0</v>
      </c>
      <c r="F4082" s="37">
        <v>0</v>
      </c>
      <c r="G4082" s="37">
        <v>0</v>
      </c>
      <c r="H4082" s="37">
        <v>0</v>
      </c>
    </row>
    <row r="4083" spans="1:8">
      <c r="A4083" t="s">
        <v>1413</v>
      </c>
      <c r="B4083" t="s">
        <v>49</v>
      </c>
      <c r="C4083" t="s">
        <v>1409</v>
      </c>
      <c r="D4083" t="s">
        <v>113</v>
      </c>
      <c r="E4083">
        <v>0</v>
      </c>
      <c r="F4083" s="37">
        <v>0</v>
      </c>
      <c r="G4083" s="37">
        <v>0</v>
      </c>
      <c r="H4083" s="37">
        <v>0</v>
      </c>
    </row>
    <row r="4084" spans="1:8">
      <c r="A4084" t="s">
        <v>1413</v>
      </c>
      <c r="B4084" t="s">
        <v>50</v>
      </c>
      <c r="C4084" t="s">
        <v>1409</v>
      </c>
      <c r="D4084" t="s">
        <v>113</v>
      </c>
      <c r="E4084">
        <v>0</v>
      </c>
      <c r="F4084" s="37">
        <v>0</v>
      </c>
      <c r="G4084" s="37">
        <v>0</v>
      </c>
      <c r="H4084" s="37">
        <v>0</v>
      </c>
    </row>
    <row r="4085" spans="1:8">
      <c r="A4085" t="s">
        <v>1413</v>
      </c>
      <c r="B4085" t="s">
        <v>51</v>
      </c>
      <c r="C4085" t="s">
        <v>1409</v>
      </c>
      <c r="D4085" t="s">
        <v>113</v>
      </c>
      <c r="E4085" s="20">
        <v>9.3089064803599997E-8</v>
      </c>
      <c r="F4085" s="37">
        <v>4.6228639773817592E-7</v>
      </c>
      <c r="G4085" s="37">
        <v>4.6228639773817592E-7</v>
      </c>
      <c r="H4085" s="37">
        <v>4.6228639773817592E-7</v>
      </c>
    </row>
    <row r="4086" spans="1:8">
      <c r="A4086" t="s">
        <v>1413</v>
      </c>
      <c r="B4086" t="s">
        <v>52</v>
      </c>
      <c r="C4086" t="s">
        <v>1409</v>
      </c>
      <c r="D4086" t="s">
        <v>113</v>
      </c>
      <c r="E4086">
        <v>0</v>
      </c>
      <c r="F4086" s="37">
        <v>0</v>
      </c>
      <c r="G4086" s="37">
        <v>0</v>
      </c>
      <c r="H4086" s="37">
        <v>0</v>
      </c>
    </row>
    <row r="4087" spans="1:8">
      <c r="A4087" t="s">
        <v>1414</v>
      </c>
      <c r="B4087" t="s">
        <v>38</v>
      </c>
      <c r="D4087" t="s">
        <v>39</v>
      </c>
      <c r="E4087" s="20">
        <v>8.6416733448799994E-12</v>
      </c>
      <c r="F4087" s="37">
        <v>6.4278834535124385E-12</v>
      </c>
      <c r="G4087" s="37">
        <v>6.4278834535124385E-12</v>
      </c>
      <c r="H4087" s="37">
        <v>6.4278834535124385E-12</v>
      </c>
    </row>
    <row r="4088" spans="1:8">
      <c r="A4088" t="s">
        <v>1414</v>
      </c>
      <c r="B4088" t="s">
        <v>40</v>
      </c>
      <c r="C4088" t="s">
        <v>1415</v>
      </c>
      <c r="D4088" t="s">
        <v>39</v>
      </c>
      <c r="E4088" s="20">
        <v>1.66988030641E-12</v>
      </c>
      <c r="F4088" s="37">
        <v>1.9487990364686958E-12</v>
      </c>
      <c r="G4088" s="37">
        <v>1.9487990364686958E-12</v>
      </c>
      <c r="H4088" s="37">
        <v>1.9487990364686958E-12</v>
      </c>
    </row>
    <row r="4089" spans="1:8">
      <c r="A4089" t="s">
        <v>1414</v>
      </c>
      <c r="B4089" t="s">
        <v>42</v>
      </c>
      <c r="C4089" t="s">
        <v>1415</v>
      </c>
      <c r="D4089" t="s">
        <v>39</v>
      </c>
      <c r="E4089">
        <v>4.2132601226500001E-10</v>
      </c>
      <c r="F4089" s="37">
        <v>6.4291958700094639E-10</v>
      </c>
      <c r="G4089" s="37">
        <v>6.4291958700094639E-10</v>
      </c>
      <c r="H4089" s="37">
        <v>6.4291958700094639E-10</v>
      </c>
    </row>
    <row r="4090" spans="1:8">
      <c r="A4090" t="s">
        <v>1414</v>
      </c>
      <c r="B4090" t="s">
        <v>43</v>
      </c>
      <c r="C4090" t="s">
        <v>1415</v>
      </c>
      <c r="D4090" t="s">
        <v>39</v>
      </c>
      <c r="E4090" s="20">
        <v>3.5508825876599999E-12</v>
      </c>
      <c r="F4090" s="37">
        <v>1.7628555844092276E-11</v>
      </c>
      <c r="G4090" s="37">
        <v>1.7628555844092276E-11</v>
      </c>
      <c r="H4090" s="37">
        <v>1.7628555844092276E-11</v>
      </c>
    </row>
    <row r="4091" spans="1:8">
      <c r="A4091" t="s">
        <v>1414</v>
      </c>
      <c r="B4091" t="s">
        <v>44</v>
      </c>
      <c r="C4091" t="s">
        <v>1415</v>
      </c>
      <c r="D4091" t="s">
        <v>39</v>
      </c>
      <c r="E4091">
        <v>0</v>
      </c>
      <c r="F4091" s="37">
        <v>0</v>
      </c>
      <c r="G4091" s="37">
        <v>0</v>
      </c>
      <c r="H4091" s="37">
        <v>0</v>
      </c>
    </row>
    <row r="4092" spans="1:8">
      <c r="A4092" t="s">
        <v>1414</v>
      </c>
      <c r="B4092" t="s">
        <v>58</v>
      </c>
      <c r="D4092" t="s">
        <v>39</v>
      </c>
      <c r="E4092" s="20">
        <v>0</v>
      </c>
      <c r="F4092" s="37">
        <v>0</v>
      </c>
      <c r="G4092" s="37">
        <v>0</v>
      </c>
      <c r="H4092" s="37">
        <v>0</v>
      </c>
    </row>
    <row r="4093" spans="1:8">
      <c r="A4093" t="s">
        <v>1414</v>
      </c>
      <c r="B4093" t="s">
        <v>59</v>
      </c>
      <c r="C4093" t="s">
        <v>1415</v>
      </c>
      <c r="D4093" t="s">
        <v>39</v>
      </c>
      <c r="E4093" s="20">
        <v>3.2491685596800002E-13</v>
      </c>
      <c r="F4093" s="37">
        <v>4.4320791110272967E-13</v>
      </c>
      <c r="G4093" s="37">
        <v>4.4320791110272967E-13</v>
      </c>
      <c r="H4093" s="37">
        <v>4.4320791110272967E-13</v>
      </c>
    </row>
    <row r="4094" spans="1:8">
      <c r="A4094" t="s">
        <v>1414</v>
      </c>
      <c r="B4094" t="s">
        <v>124</v>
      </c>
      <c r="C4094" t="s">
        <v>1415</v>
      </c>
      <c r="D4094" t="s">
        <v>39</v>
      </c>
      <c r="E4094">
        <v>0</v>
      </c>
      <c r="F4094" s="37">
        <v>0</v>
      </c>
      <c r="G4094" s="37">
        <v>0</v>
      </c>
      <c r="H4094" s="37">
        <v>0</v>
      </c>
    </row>
    <row r="4095" spans="1:8">
      <c r="A4095" t="s">
        <v>1414</v>
      </c>
      <c r="B4095" t="s">
        <v>125</v>
      </c>
      <c r="C4095" t="s">
        <v>1415</v>
      </c>
      <c r="D4095" t="s">
        <v>39</v>
      </c>
      <c r="E4095">
        <v>0</v>
      </c>
      <c r="F4095" s="37">
        <v>0</v>
      </c>
      <c r="G4095" s="37">
        <v>0</v>
      </c>
      <c r="H4095" s="37">
        <v>0</v>
      </c>
    </row>
    <row r="4096" spans="1:8">
      <c r="A4096" t="s">
        <v>1416</v>
      </c>
      <c r="B4096" t="s">
        <v>127</v>
      </c>
      <c r="C4096" t="s">
        <v>1415</v>
      </c>
      <c r="D4096" t="s">
        <v>39</v>
      </c>
      <c r="E4096" s="20">
        <v>1.6914526724199999E-9</v>
      </c>
      <c r="F4096" s="37">
        <v>1.2700367969138157E-9</v>
      </c>
      <c r="G4096" s="37">
        <v>1.2700367969138157E-9</v>
      </c>
      <c r="H4096" s="37">
        <v>1.2700367969138157E-9</v>
      </c>
    </row>
    <row r="4097" spans="1:8">
      <c r="A4097" t="s">
        <v>1417</v>
      </c>
      <c r="B4097" t="s">
        <v>45</v>
      </c>
      <c r="D4097" t="s">
        <v>39</v>
      </c>
      <c r="E4097" s="20">
        <v>1.07913839988E-14</v>
      </c>
      <c r="F4097" s="37">
        <v>1.2645236601096582E-7</v>
      </c>
      <c r="G4097" s="37">
        <v>1.2645236601096582E-7</v>
      </c>
      <c r="H4097" s="37">
        <v>1.2645236601096582E-7</v>
      </c>
    </row>
    <row r="4098" spans="1:8">
      <c r="A4098" t="s">
        <v>1417</v>
      </c>
      <c r="B4098" t="s">
        <v>46</v>
      </c>
      <c r="D4098" t="s">
        <v>39</v>
      </c>
      <c r="E4098">
        <v>0</v>
      </c>
      <c r="F4098" s="37">
        <v>0</v>
      </c>
      <c r="G4098" s="37">
        <v>0</v>
      </c>
      <c r="H4098" s="37">
        <v>0</v>
      </c>
    </row>
    <row r="4099" spans="1:8">
      <c r="A4099" t="s">
        <v>1417</v>
      </c>
      <c r="B4099" t="s">
        <v>47</v>
      </c>
      <c r="C4099" t="s">
        <v>1418</v>
      </c>
      <c r="D4099" t="s">
        <v>39</v>
      </c>
      <c r="E4099" s="20">
        <v>1.0075425529300001E-11</v>
      </c>
      <c r="F4099" s="37">
        <v>1.8473746111827881E-11</v>
      </c>
      <c r="G4099" s="37">
        <v>1.8473746111827881E-11</v>
      </c>
      <c r="H4099" s="37">
        <v>1.8473746111827881E-11</v>
      </c>
    </row>
    <row r="4100" spans="1:8">
      <c r="A4100" t="s">
        <v>1417</v>
      </c>
      <c r="B4100" t="s">
        <v>48</v>
      </c>
      <c r="C4100" t="s">
        <v>1418</v>
      </c>
      <c r="D4100" t="s">
        <v>39</v>
      </c>
      <c r="E4100" s="20">
        <v>7.7158852338099992E-9</v>
      </c>
      <c r="F4100" s="37">
        <v>1.209422682710816E-8</v>
      </c>
      <c r="G4100" s="37">
        <v>1.209422682710816E-8</v>
      </c>
      <c r="H4100" s="37">
        <v>1.209422682710816E-8</v>
      </c>
    </row>
    <row r="4101" spans="1:8">
      <c r="A4101" t="s">
        <v>1417</v>
      </c>
      <c r="B4101" t="s">
        <v>49</v>
      </c>
      <c r="C4101" t="s">
        <v>1418</v>
      </c>
      <c r="D4101" t="s">
        <v>39</v>
      </c>
      <c r="E4101">
        <v>0</v>
      </c>
      <c r="F4101" s="37">
        <v>0</v>
      </c>
      <c r="G4101" s="37">
        <v>0</v>
      </c>
      <c r="H4101" s="37">
        <v>0</v>
      </c>
    </row>
    <row r="4102" spans="1:8">
      <c r="A4102" t="s">
        <v>1417</v>
      </c>
      <c r="B4102" t="s">
        <v>50</v>
      </c>
      <c r="C4102" t="s">
        <v>1418</v>
      </c>
      <c r="D4102" t="s">
        <v>39</v>
      </c>
      <c r="E4102">
        <v>0</v>
      </c>
      <c r="F4102" s="37">
        <v>0</v>
      </c>
      <c r="G4102" s="37">
        <v>0</v>
      </c>
      <c r="H4102" s="37">
        <v>0</v>
      </c>
    </row>
    <row r="4103" spans="1:8">
      <c r="A4103" t="s">
        <v>1417</v>
      </c>
      <c r="B4103" t="s">
        <v>51</v>
      </c>
      <c r="C4103" t="s">
        <v>1418</v>
      </c>
      <c r="D4103" t="s">
        <v>39</v>
      </c>
      <c r="E4103" s="20">
        <v>1.1457904232199999E-11</v>
      </c>
      <c r="F4103" s="37">
        <v>1.071431475147116E-10</v>
      </c>
      <c r="G4103" s="37">
        <v>1.071431475147116E-10</v>
      </c>
      <c r="H4103" s="37">
        <v>1.071431475147116E-10</v>
      </c>
    </row>
    <row r="4104" spans="1:8">
      <c r="A4104" t="s">
        <v>1417</v>
      </c>
      <c r="B4104" t="s">
        <v>52</v>
      </c>
      <c r="C4104" t="s">
        <v>1418</v>
      </c>
      <c r="D4104" t="s">
        <v>39</v>
      </c>
      <c r="E4104">
        <v>0</v>
      </c>
      <c r="F4104" s="37">
        <v>0</v>
      </c>
      <c r="G4104" s="37">
        <v>0</v>
      </c>
      <c r="H4104" s="37">
        <v>0</v>
      </c>
    </row>
    <row r="4105" spans="1:8">
      <c r="A4105" t="s">
        <v>1419</v>
      </c>
      <c r="B4105" t="s">
        <v>127</v>
      </c>
      <c r="C4105" t="s">
        <v>1420</v>
      </c>
      <c r="D4105" t="s">
        <v>39</v>
      </c>
      <c r="E4105" s="20">
        <v>1.8466082090900001E-6</v>
      </c>
      <c r="F4105" s="37">
        <v>4.2604654180047576E-7</v>
      </c>
      <c r="G4105" s="37">
        <v>4.2604654180047576E-7</v>
      </c>
      <c r="H4105" s="37">
        <v>4.2604654180047576E-7</v>
      </c>
    </row>
    <row r="4106" spans="1:8">
      <c r="A4106" t="s">
        <v>1421</v>
      </c>
      <c r="B4106" t="s">
        <v>127</v>
      </c>
      <c r="C4106" t="s">
        <v>1422</v>
      </c>
      <c r="D4106" t="s">
        <v>39</v>
      </c>
      <c r="E4106" s="20">
        <v>4.1767017893699998E-13</v>
      </c>
      <c r="F4106" s="37">
        <v>4.3182456769121996E-13</v>
      </c>
      <c r="G4106" s="37">
        <v>4.3182456769121996E-13</v>
      </c>
      <c r="H4106" s="37">
        <v>4.3182456769121996E-13</v>
      </c>
    </row>
    <row r="4107" spans="1:8">
      <c r="A4107" t="s">
        <v>1423</v>
      </c>
      <c r="B4107" t="s">
        <v>38</v>
      </c>
      <c r="D4107" t="s">
        <v>39</v>
      </c>
      <c r="E4107" s="20">
        <v>1.3992824640100001E-11</v>
      </c>
      <c r="F4107" s="37">
        <v>8.0210165480688811E-12</v>
      </c>
      <c r="G4107" s="37">
        <v>8.0210165480688811E-12</v>
      </c>
      <c r="H4107" s="37">
        <v>8.0210165480688811E-12</v>
      </c>
    </row>
    <row r="4108" spans="1:8">
      <c r="A4108" t="s">
        <v>1423</v>
      </c>
      <c r="B4108" t="s">
        <v>40</v>
      </c>
      <c r="C4108" t="s">
        <v>1424</v>
      </c>
      <c r="D4108" t="s">
        <v>39</v>
      </c>
      <c r="E4108" s="20">
        <v>3.2938845176399999E-10</v>
      </c>
      <c r="F4108" s="37">
        <v>4.8039221488898396E-10</v>
      </c>
      <c r="G4108" s="37">
        <v>4.8039221488898396E-10</v>
      </c>
      <c r="H4108" s="37">
        <v>4.8039221488898396E-10</v>
      </c>
    </row>
    <row r="4109" spans="1:8">
      <c r="A4109" t="s">
        <v>1423</v>
      </c>
      <c r="B4109" t="s">
        <v>42</v>
      </c>
      <c r="C4109" t="s">
        <v>1424</v>
      </c>
      <c r="D4109" t="s">
        <v>39</v>
      </c>
      <c r="E4109">
        <v>2.3749015915000002E-10</v>
      </c>
      <c r="F4109" s="37">
        <v>1.3801784093453888E-10</v>
      </c>
      <c r="G4109" s="37">
        <v>1.3801784093453888E-10</v>
      </c>
      <c r="H4109" s="37">
        <v>1.3801784093453888E-10</v>
      </c>
    </row>
    <row r="4110" spans="1:8">
      <c r="A4110" t="s">
        <v>1423</v>
      </c>
      <c r="B4110" t="s">
        <v>43</v>
      </c>
      <c r="C4110" t="s">
        <v>1424</v>
      </c>
      <c r="D4110" t="s">
        <v>39</v>
      </c>
      <c r="E4110" s="20">
        <v>1.11226861815E-9</v>
      </c>
      <c r="F4110" s="37">
        <v>5.5219197699891196E-9</v>
      </c>
      <c r="G4110" s="37">
        <v>5.5219197699891196E-9</v>
      </c>
      <c r="H4110" s="37">
        <v>5.5219197699891196E-9</v>
      </c>
    </row>
    <row r="4111" spans="1:8">
      <c r="A4111" t="s">
        <v>1423</v>
      </c>
      <c r="B4111" t="s">
        <v>44</v>
      </c>
      <c r="C4111" t="s">
        <v>1424</v>
      </c>
      <c r="D4111" t="s">
        <v>39</v>
      </c>
      <c r="E4111">
        <v>0</v>
      </c>
      <c r="F4111" s="37">
        <v>0</v>
      </c>
      <c r="G4111" s="37">
        <v>0</v>
      </c>
      <c r="H4111" s="37">
        <v>0</v>
      </c>
    </row>
    <row r="4112" spans="1:8">
      <c r="A4112" t="s">
        <v>1423</v>
      </c>
      <c r="B4112" t="s">
        <v>58</v>
      </c>
      <c r="D4112" t="s">
        <v>39</v>
      </c>
      <c r="E4112" s="20">
        <v>0</v>
      </c>
      <c r="F4112" s="37">
        <v>0</v>
      </c>
      <c r="G4112" s="37">
        <v>0</v>
      </c>
      <c r="H4112" s="37">
        <v>0</v>
      </c>
    </row>
    <row r="4113" spans="1:8">
      <c r="A4113" t="s">
        <v>1423</v>
      </c>
      <c r="B4113" t="s">
        <v>59</v>
      </c>
      <c r="C4113" t="s">
        <v>1425</v>
      </c>
      <c r="D4113" t="s">
        <v>39</v>
      </c>
      <c r="E4113" s="20">
        <v>1.4245419473599999E-10</v>
      </c>
      <c r="F4113" s="37">
        <v>3.3313408680591598E-10</v>
      </c>
      <c r="G4113" s="37">
        <v>3.3313408680591598E-10</v>
      </c>
      <c r="H4113" s="37">
        <v>3.3313408680591598E-10</v>
      </c>
    </row>
    <row r="4114" spans="1:8">
      <c r="A4114" t="s">
        <v>1423</v>
      </c>
      <c r="B4114" t="s">
        <v>124</v>
      </c>
      <c r="C4114" t="s">
        <v>1425</v>
      </c>
      <c r="D4114" t="s">
        <v>39</v>
      </c>
      <c r="E4114">
        <v>0</v>
      </c>
      <c r="F4114" s="37">
        <v>0</v>
      </c>
      <c r="G4114" s="37">
        <v>0</v>
      </c>
      <c r="H4114" s="37">
        <v>0</v>
      </c>
    </row>
    <row r="4115" spans="1:8">
      <c r="A4115" t="s">
        <v>1423</v>
      </c>
      <c r="B4115" t="s">
        <v>125</v>
      </c>
      <c r="C4115" t="s">
        <v>1425</v>
      </c>
      <c r="D4115" t="s">
        <v>39</v>
      </c>
      <c r="E4115">
        <v>0</v>
      </c>
      <c r="F4115" s="37">
        <v>0</v>
      </c>
      <c r="G4115" s="37">
        <v>0</v>
      </c>
      <c r="H4115" s="37">
        <v>0</v>
      </c>
    </row>
    <row r="4116" spans="1:8">
      <c r="A4116" t="s">
        <v>1426</v>
      </c>
      <c r="B4116" t="s">
        <v>45</v>
      </c>
      <c r="D4116" t="s">
        <v>39</v>
      </c>
      <c r="E4116" s="20">
        <v>1.6943013093499999E-14</v>
      </c>
      <c r="F4116" s="37">
        <v>1.9855557627590552E-7</v>
      </c>
      <c r="G4116" s="37">
        <v>1.9855557627590552E-7</v>
      </c>
      <c r="H4116" s="37">
        <v>1.9855557627590552E-7</v>
      </c>
    </row>
    <row r="4117" spans="1:8">
      <c r="A4117" t="s">
        <v>1426</v>
      </c>
      <c r="B4117" t="s">
        <v>46</v>
      </c>
      <c r="C4117" t="s">
        <v>1425</v>
      </c>
      <c r="D4117" t="s">
        <v>39</v>
      </c>
      <c r="E4117">
        <v>0</v>
      </c>
      <c r="F4117" s="37">
        <v>0</v>
      </c>
      <c r="G4117" s="37">
        <v>0</v>
      </c>
      <c r="H4117" s="37">
        <v>0</v>
      </c>
    </row>
    <row r="4118" spans="1:8">
      <c r="A4118" t="s">
        <v>1426</v>
      </c>
      <c r="B4118" t="s">
        <v>47</v>
      </c>
      <c r="C4118" t="s">
        <v>1425</v>
      </c>
      <c r="D4118" t="s">
        <v>39</v>
      </c>
      <c r="E4118" s="20">
        <v>5.5514968344500003E-11</v>
      </c>
      <c r="F4118" s="37">
        <v>1.4773993242220801E-10</v>
      </c>
      <c r="G4118" s="37">
        <v>1.4773993242220801E-10</v>
      </c>
      <c r="H4118" s="37">
        <v>1.4773993242220801E-10</v>
      </c>
    </row>
    <row r="4119" spans="1:8">
      <c r="A4119" t="s">
        <v>1426</v>
      </c>
      <c r="B4119" t="s">
        <v>48</v>
      </c>
      <c r="C4119" t="s">
        <v>1425</v>
      </c>
      <c r="D4119" t="s">
        <v>39</v>
      </c>
      <c r="E4119" s="20">
        <v>2.4447160321999998E-7</v>
      </c>
      <c r="F4119" s="37">
        <v>7.723477548032079E-7</v>
      </c>
      <c r="G4119" s="37">
        <v>7.723477548032079E-7</v>
      </c>
      <c r="H4119" s="37">
        <v>7.723477548032079E-7</v>
      </c>
    </row>
    <row r="4120" spans="1:8">
      <c r="A4120" t="s">
        <v>1426</v>
      </c>
      <c r="B4120" t="s">
        <v>49</v>
      </c>
      <c r="C4120" t="s">
        <v>1425</v>
      </c>
      <c r="D4120" t="s">
        <v>39</v>
      </c>
      <c r="E4120">
        <v>0</v>
      </c>
      <c r="F4120" s="37">
        <v>0</v>
      </c>
      <c r="G4120" s="37">
        <v>0</v>
      </c>
      <c r="H4120" s="37">
        <v>0</v>
      </c>
    </row>
    <row r="4121" spans="1:8">
      <c r="A4121" t="s">
        <v>1426</v>
      </c>
      <c r="B4121" t="s">
        <v>50</v>
      </c>
      <c r="C4121" t="s">
        <v>1425</v>
      </c>
      <c r="D4121" t="s">
        <v>39</v>
      </c>
      <c r="E4121" s="20">
        <v>1.5097242098800001E-10</v>
      </c>
      <c r="F4121" s="37">
        <v>6.7919236498500869E-13</v>
      </c>
      <c r="G4121" s="37">
        <v>6.7919236498500869E-13</v>
      </c>
      <c r="H4121" s="37">
        <v>6.7919236498500869E-13</v>
      </c>
    </row>
    <row r="4122" spans="1:8">
      <c r="A4122" t="s">
        <v>1426</v>
      </c>
      <c r="B4122" t="s">
        <v>51</v>
      </c>
      <c r="C4122" t="s">
        <v>1425</v>
      </c>
      <c r="D4122" t="s">
        <v>39</v>
      </c>
      <c r="E4122" s="20">
        <v>3.4240871418899999E-10</v>
      </c>
      <c r="F4122" s="37">
        <v>1.1526339243481881E-9</v>
      </c>
      <c r="G4122" s="37">
        <v>1.1526339243481881E-9</v>
      </c>
      <c r="H4122" s="37">
        <v>1.1526339243481881E-9</v>
      </c>
    </row>
    <row r="4123" spans="1:8">
      <c r="A4123" t="s">
        <v>1426</v>
      </c>
      <c r="B4123" t="s">
        <v>52</v>
      </c>
      <c r="C4123" t="s">
        <v>1425</v>
      </c>
      <c r="D4123" t="s">
        <v>39</v>
      </c>
      <c r="E4123">
        <v>0</v>
      </c>
      <c r="F4123" s="37">
        <v>0</v>
      </c>
      <c r="G4123" s="37">
        <v>0</v>
      </c>
      <c r="H4123" s="37">
        <v>0</v>
      </c>
    </row>
    <row r="4124" spans="1:8">
      <c r="A4124" t="s">
        <v>1427</v>
      </c>
      <c r="B4124" t="s">
        <v>45</v>
      </c>
      <c r="D4124" t="s">
        <v>39</v>
      </c>
      <c r="E4124" s="20">
        <v>3.0215695138599997E-8</v>
      </c>
      <c r="F4124" s="37">
        <v>1.9545802940239597E-8</v>
      </c>
      <c r="G4124" s="37">
        <v>1.9545802940239597E-8</v>
      </c>
      <c r="H4124" s="37">
        <v>1.9545802940239597E-8</v>
      </c>
    </row>
    <row r="4125" spans="1:8">
      <c r="A4125" t="s">
        <v>1427</v>
      </c>
      <c r="B4125" t="s">
        <v>46</v>
      </c>
      <c r="D4125" t="s">
        <v>39</v>
      </c>
      <c r="E4125">
        <v>0</v>
      </c>
      <c r="F4125" s="37">
        <v>0</v>
      </c>
      <c r="G4125" s="37">
        <v>0</v>
      </c>
      <c r="H4125" s="37">
        <v>0</v>
      </c>
    </row>
    <row r="4126" spans="1:8">
      <c r="A4126" t="s">
        <v>1427</v>
      </c>
      <c r="B4126" t="s">
        <v>47</v>
      </c>
      <c r="D4126" t="s">
        <v>39</v>
      </c>
      <c r="E4126">
        <v>0</v>
      </c>
      <c r="F4126" s="37">
        <v>0</v>
      </c>
      <c r="G4126" s="37">
        <v>0</v>
      </c>
      <c r="H4126" s="37">
        <v>0</v>
      </c>
    </row>
    <row r="4127" spans="1:8">
      <c r="A4127" t="s">
        <v>1427</v>
      </c>
      <c r="B4127" t="s">
        <v>48</v>
      </c>
      <c r="D4127" t="s">
        <v>39</v>
      </c>
      <c r="E4127" s="20">
        <v>5.2180549465500004E-6</v>
      </c>
      <c r="F4127" s="37">
        <v>2.3053157108159199E-6</v>
      </c>
      <c r="G4127" s="37">
        <v>2.3053157108159199E-6</v>
      </c>
      <c r="H4127" s="37">
        <v>2.3053157108159199E-6</v>
      </c>
    </row>
    <row r="4128" spans="1:8">
      <c r="A4128" t="s">
        <v>1427</v>
      </c>
      <c r="B4128" t="s">
        <v>49</v>
      </c>
      <c r="D4128" t="s">
        <v>39</v>
      </c>
      <c r="E4128">
        <v>0</v>
      </c>
      <c r="F4128" s="37">
        <v>0</v>
      </c>
      <c r="G4128" s="37">
        <v>0</v>
      </c>
      <c r="H4128" s="37">
        <v>0</v>
      </c>
    </row>
    <row r="4129" spans="1:8">
      <c r="A4129" t="s">
        <v>1427</v>
      </c>
      <c r="B4129" t="s">
        <v>50</v>
      </c>
      <c r="D4129" t="s">
        <v>39</v>
      </c>
      <c r="E4129" s="20">
        <v>4.5259843079500003E-6</v>
      </c>
      <c r="F4129" s="37">
        <v>4.368303102913529E-7</v>
      </c>
      <c r="G4129" s="37">
        <v>4.368303102913529E-7</v>
      </c>
      <c r="H4129" s="37">
        <v>4.368303102913529E-7</v>
      </c>
    </row>
    <row r="4130" spans="1:8">
      <c r="A4130" t="s">
        <v>1427</v>
      </c>
      <c r="B4130" t="s">
        <v>51</v>
      </c>
      <c r="D4130" t="s">
        <v>39</v>
      </c>
      <c r="E4130" s="20">
        <v>2.9968399448200002E-6</v>
      </c>
      <c r="F4130" s="37">
        <v>2.0999537649486487E-6</v>
      </c>
      <c r="G4130" s="37">
        <v>2.0999537649486487E-6</v>
      </c>
      <c r="H4130" s="37">
        <v>2.0999537649486487E-6</v>
      </c>
    </row>
    <row r="4131" spans="1:8">
      <c r="A4131" t="s">
        <v>1427</v>
      </c>
      <c r="B4131" t="s">
        <v>52</v>
      </c>
      <c r="D4131" t="s">
        <v>39</v>
      </c>
      <c r="E4131">
        <v>0</v>
      </c>
      <c r="F4131" s="37">
        <v>0</v>
      </c>
      <c r="G4131" s="37">
        <v>0</v>
      </c>
      <c r="H4131" s="37">
        <v>0</v>
      </c>
    </row>
    <row r="4132" spans="1:8">
      <c r="A4132" t="s">
        <v>1428</v>
      </c>
      <c r="B4132" t="s">
        <v>38</v>
      </c>
      <c r="D4132" t="s">
        <v>39</v>
      </c>
      <c r="E4132" s="20">
        <v>3.0508681628699998E-10</v>
      </c>
      <c r="F4132" s="37">
        <v>3.8656101703769115E-5</v>
      </c>
      <c r="G4132" s="37">
        <v>3.8656101703769115E-5</v>
      </c>
      <c r="H4132" s="37">
        <v>3.8656101703769115E-5</v>
      </c>
    </row>
    <row r="4133" spans="1:8">
      <c r="A4133" t="s">
        <v>1428</v>
      </c>
      <c r="B4133" t="s">
        <v>40</v>
      </c>
      <c r="C4133" t="s">
        <v>1429</v>
      </c>
      <c r="D4133" t="s">
        <v>39</v>
      </c>
      <c r="E4133" s="20">
        <v>1.9508436238000001E-8</v>
      </c>
      <c r="F4133" s="37">
        <v>2.5321770236059803E-8</v>
      </c>
      <c r="G4133" s="37">
        <v>2.5321770236059803E-8</v>
      </c>
      <c r="H4133" s="37">
        <v>2.5321770236059803E-8</v>
      </c>
    </row>
    <row r="4134" spans="1:8">
      <c r="A4134" t="s">
        <v>1428</v>
      </c>
      <c r="B4134" t="s">
        <v>42</v>
      </c>
      <c r="C4134" t="s">
        <v>1429</v>
      </c>
      <c r="D4134" t="s">
        <v>39</v>
      </c>
      <c r="E4134">
        <v>2.1741275846399999E-9</v>
      </c>
      <c r="F4134" s="37">
        <v>2.0492712446728798E-9</v>
      </c>
      <c r="G4134" s="37">
        <v>2.0492712446728798E-9</v>
      </c>
      <c r="H4134" s="37">
        <v>2.0492712446728798E-9</v>
      </c>
    </row>
    <row r="4135" spans="1:8">
      <c r="A4135" t="s">
        <v>1428</v>
      </c>
      <c r="B4135" t="s">
        <v>43</v>
      </c>
      <c r="C4135" t="s">
        <v>1429</v>
      </c>
      <c r="D4135" t="s">
        <v>39</v>
      </c>
      <c r="E4135">
        <v>0</v>
      </c>
      <c r="F4135" s="37">
        <v>0</v>
      </c>
      <c r="G4135" s="37">
        <v>0</v>
      </c>
      <c r="H4135" s="37">
        <v>0</v>
      </c>
    </row>
    <row r="4136" spans="1:8">
      <c r="A4136" t="s">
        <v>1428</v>
      </c>
      <c r="B4136" t="s">
        <v>44</v>
      </c>
      <c r="C4136" t="s">
        <v>1429</v>
      </c>
      <c r="D4136" t="s">
        <v>39</v>
      </c>
      <c r="E4136" s="20">
        <v>0</v>
      </c>
      <c r="F4136" s="37">
        <v>0</v>
      </c>
      <c r="G4136" s="37">
        <v>0</v>
      </c>
      <c r="H4136" s="37">
        <v>0</v>
      </c>
    </row>
    <row r="4137" spans="1:8">
      <c r="A4137" t="s">
        <v>1428</v>
      </c>
      <c r="B4137" t="s">
        <v>45</v>
      </c>
      <c r="D4137" t="s">
        <v>39</v>
      </c>
      <c r="E4137" s="20">
        <v>1.5551706400700001E-13</v>
      </c>
      <c r="F4137" s="37">
        <v>1.8225082955275527E-6</v>
      </c>
      <c r="G4137" s="37">
        <v>1.8225082955275527E-6</v>
      </c>
      <c r="H4137" s="37">
        <v>1.8225082955275527E-6</v>
      </c>
    </row>
    <row r="4138" spans="1:8">
      <c r="A4138" t="s">
        <v>1428</v>
      </c>
      <c r="B4138" t="s">
        <v>46</v>
      </c>
      <c r="C4138" t="s">
        <v>1429</v>
      </c>
      <c r="D4138" t="s">
        <v>39</v>
      </c>
      <c r="E4138">
        <v>0</v>
      </c>
      <c r="F4138" s="37">
        <v>0</v>
      </c>
      <c r="G4138" s="37">
        <v>0</v>
      </c>
      <c r="H4138" s="37">
        <v>0</v>
      </c>
    </row>
    <row r="4139" spans="1:8">
      <c r="A4139" t="s">
        <v>1428</v>
      </c>
      <c r="B4139" t="s">
        <v>47</v>
      </c>
      <c r="C4139" t="s">
        <v>1429</v>
      </c>
      <c r="D4139" t="s">
        <v>39</v>
      </c>
      <c r="E4139">
        <v>0</v>
      </c>
      <c r="F4139" s="37">
        <v>0</v>
      </c>
      <c r="G4139" s="37">
        <v>0</v>
      </c>
      <c r="H4139" s="37">
        <v>0</v>
      </c>
    </row>
    <row r="4140" spans="1:8">
      <c r="A4140" t="s">
        <v>1428</v>
      </c>
      <c r="B4140" t="s">
        <v>48</v>
      </c>
      <c r="C4140" t="s">
        <v>1429</v>
      </c>
      <c r="D4140" t="s">
        <v>39</v>
      </c>
      <c r="E4140">
        <v>0</v>
      </c>
      <c r="F4140" s="37">
        <v>0</v>
      </c>
      <c r="G4140" s="37">
        <v>0</v>
      </c>
      <c r="H4140" s="37">
        <v>0</v>
      </c>
    </row>
    <row r="4141" spans="1:8">
      <c r="A4141" t="s">
        <v>1428</v>
      </c>
      <c r="B4141" t="s">
        <v>49</v>
      </c>
      <c r="C4141" t="s">
        <v>1429</v>
      </c>
      <c r="D4141" t="s">
        <v>39</v>
      </c>
      <c r="E4141">
        <v>0</v>
      </c>
      <c r="F4141" s="37">
        <v>0</v>
      </c>
      <c r="G4141" s="37">
        <v>0</v>
      </c>
      <c r="H4141" s="37">
        <v>0</v>
      </c>
    </row>
    <row r="4142" spans="1:8">
      <c r="A4142" t="s">
        <v>1428</v>
      </c>
      <c r="B4142" t="s">
        <v>50</v>
      </c>
      <c r="C4142" t="s">
        <v>1429</v>
      </c>
      <c r="D4142" t="s">
        <v>39</v>
      </c>
      <c r="E4142" s="20">
        <v>3.1096548510100001E-9</v>
      </c>
      <c r="F4142" s="37">
        <v>1.8830262104662082E-9</v>
      </c>
      <c r="G4142" s="37">
        <v>1.8830262104662082E-9</v>
      </c>
      <c r="H4142" s="37">
        <v>1.8830262104662082E-9</v>
      </c>
    </row>
    <row r="4143" spans="1:8">
      <c r="A4143" t="s">
        <v>1428</v>
      </c>
      <c r="B4143" t="s">
        <v>51</v>
      </c>
      <c r="C4143" t="s">
        <v>1429</v>
      </c>
      <c r="D4143" t="s">
        <v>39</v>
      </c>
      <c r="E4143" s="20">
        <v>5.3003352780600001E-9</v>
      </c>
      <c r="F4143" s="37">
        <v>3.0183561029999611E-9</v>
      </c>
      <c r="G4143" s="37">
        <v>3.0183561029999611E-9</v>
      </c>
      <c r="H4143" s="37">
        <v>3.0183561029999611E-9</v>
      </c>
    </row>
    <row r="4144" spans="1:8">
      <c r="A4144" t="s">
        <v>1428</v>
      </c>
      <c r="B4144" t="s">
        <v>52</v>
      </c>
      <c r="C4144" t="s">
        <v>1429</v>
      </c>
      <c r="D4144" t="s">
        <v>39</v>
      </c>
      <c r="E4144">
        <v>0</v>
      </c>
      <c r="F4144" s="37">
        <v>0</v>
      </c>
      <c r="G4144" s="37">
        <v>0</v>
      </c>
      <c r="H4144" s="37">
        <v>0</v>
      </c>
    </row>
    <row r="4145" spans="1:8">
      <c r="A4145" t="s">
        <v>1430</v>
      </c>
      <c r="B4145" t="s">
        <v>38</v>
      </c>
      <c r="D4145" t="s">
        <v>39</v>
      </c>
      <c r="E4145">
        <v>0</v>
      </c>
      <c r="F4145" s="37">
        <v>0</v>
      </c>
      <c r="G4145" s="37">
        <v>0</v>
      </c>
      <c r="H4145" s="37">
        <v>0</v>
      </c>
    </row>
    <row r="4146" spans="1:8">
      <c r="A4146" t="s">
        <v>1430</v>
      </c>
      <c r="B4146" t="s">
        <v>40</v>
      </c>
      <c r="C4146" t="s">
        <v>1431</v>
      </c>
      <c r="D4146" t="s">
        <v>39</v>
      </c>
      <c r="E4146" s="20">
        <v>1.4861532192299999E-14</v>
      </c>
      <c r="F4146" s="37">
        <v>1.3477909389270404E-14</v>
      </c>
      <c r="G4146" s="37">
        <v>1.3477909389270404E-14</v>
      </c>
      <c r="H4146" s="37">
        <v>1.3477909389270404E-14</v>
      </c>
    </row>
    <row r="4147" spans="1:8">
      <c r="A4147" t="s">
        <v>1430</v>
      </c>
      <c r="B4147" t="s">
        <v>42</v>
      </c>
      <c r="C4147" t="s">
        <v>1431</v>
      </c>
      <c r="D4147" t="s">
        <v>39</v>
      </c>
      <c r="E4147">
        <v>0</v>
      </c>
      <c r="F4147" s="37">
        <v>0</v>
      </c>
      <c r="G4147" s="37">
        <v>0</v>
      </c>
      <c r="H4147" s="37">
        <v>0</v>
      </c>
    </row>
    <row r="4148" spans="1:8">
      <c r="A4148" t="s">
        <v>1430</v>
      </c>
      <c r="B4148" t="s">
        <v>43</v>
      </c>
      <c r="C4148" t="s">
        <v>1431</v>
      </c>
      <c r="D4148" t="s">
        <v>39</v>
      </c>
      <c r="E4148">
        <v>0</v>
      </c>
      <c r="F4148" s="37">
        <v>0</v>
      </c>
      <c r="G4148" s="37">
        <v>0</v>
      </c>
      <c r="H4148" s="37">
        <v>0</v>
      </c>
    </row>
    <row r="4149" spans="1:8">
      <c r="A4149" t="s">
        <v>1430</v>
      </c>
      <c r="B4149" t="s">
        <v>44</v>
      </c>
      <c r="C4149" t="s">
        <v>1431</v>
      </c>
      <c r="D4149" t="s">
        <v>39</v>
      </c>
      <c r="E4149">
        <v>0</v>
      </c>
      <c r="F4149" s="37">
        <v>0</v>
      </c>
      <c r="G4149" s="37">
        <v>0</v>
      </c>
      <c r="H4149" s="37">
        <v>0</v>
      </c>
    </row>
    <row r="4150" spans="1:8">
      <c r="A4150" t="s">
        <v>1430</v>
      </c>
      <c r="B4150" t="s">
        <v>45</v>
      </c>
      <c r="D4150" t="s">
        <v>39</v>
      </c>
      <c r="E4150">
        <v>0</v>
      </c>
      <c r="F4150" s="37">
        <v>0</v>
      </c>
      <c r="G4150" s="37">
        <v>0</v>
      </c>
      <c r="H4150" s="37">
        <v>0</v>
      </c>
    </row>
    <row r="4151" spans="1:8">
      <c r="A4151" t="s">
        <v>1430</v>
      </c>
      <c r="B4151" t="s">
        <v>46</v>
      </c>
      <c r="C4151" t="s">
        <v>1431</v>
      </c>
      <c r="D4151" t="s">
        <v>39</v>
      </c>
      <c r="E4151">
        <v>0</v>
      </c>
      <c r="F4151" s="37">
        <v>0</v>
      </c>
      <c r="G4151" s="37">
        <v>0</v>
      </c>
      <c r="H4151" s="37">
        <v>0</v>
      </c>
    </row>
    <row r="4152" spans="1:8">
      <c r="A4152" t="s">
        <v>1430</v>
      </c>
      <c r="B4152" t="s">
        <v>47</v>
      </c>
      <c r="C4152" t="s">
        <v>1431</v>
      </c>
      <c r="D4152" t="s">
        <v>39</v>
      </c>
      <c r="E4152">
        <v>0</v>
      </c>
      <c r="F4152" s="37">
        <v>0</v>
      </c>
      <c r="G4152" s="37">
        <v>0</v>
      </c>
      <c r="H4152" s="37">
        <v>0</v>
      </c>
    </row>
    <row r="4153" spans="1:8">
      <c r="A4153" t="s">
        <v>1430</v>
      </c>
      <c r="B4153" t="s">
        <v>48</v>
      </c>
      <c r="C4153" t="s">
        <v>1431</v>
      </c>
      <c r="D4153" t="s">
        <v>39</v>
      </c>
      <c r="E4153">
        <v>0</v>
      </c>
      <c r="F4153" s="37">
        <v>0</v>
      </c>
      <c r="G4153" s="37">
        <v>0</v>
      </c>
      <c r="H4153" s="37">
        <v>0</v>
      </c>
    </row>
    <row r="4154" spans="1:8">
      <c r="A4154" t="s">
        <v>1430</v>
      </c>
      <c r="B4154" t="s">
        <v>49</v>
      </c>
      <c r="C4154" t="s">
        <v>1431</v>
      </c>
      <c r="D4154" t="s">
        <v>39</v>
      </c>
      <c r="E4154">
        <v>0</v>
      </c>
      <c r="F4154" s="37">
        <v>0</v>
      </c>
      <c r="G4154" s="37">
        <v>0</v>
      </c>
      <c r="H4154" s="37">
        <v>0</v>
      </c>
    </row>
    <row r="4155" spans="1:8">
      <c r="A4155" t="s">
        <v>1430</v>
      </c>
      <c r="B4155" t="s">
        <v>50</v>
      </c>
      <c r="C4155" t="s">
        <v>1431</v>
      </c>
      <c r="D4155" t="s">
        <v>39</v>
      </c>
      <c r="E4155">
        <v>0</v>
      </c>
      <c r="F4155" s="37">
        <v>0</v>
      </c>
      <c r="G4155" s="37">
        <v>0</v>
      </c>
      <c r="H4155" s="37">
        <v>0</v>
      </c>
    </row>
    <row r="4156" spans="1:8">
      <c r="A4156" t="s">
        <v>1430</v>
      </c>
      <c r="B4156" t="s">
        <v>51</v>
      </c>
      <c r="C4156" t="s">
        <v>1431</v>
      </c>
      <c r="D4156" t="s">
        <v>39</v>
      </c>
      <c r="E4156" s="20">
        <v>3.1038598538900002E-14</v>
      </c>
      <c r="F4156" s="37">
        <v>2.8139917264500009E-14</v>
      </c>
      <c r="G4156" s="37">
        <v>2.8139917264500009E-14</v>
      </c>
      <c r="H4156" s="37">
        <v>2.8139917264500009E-14</v>
      </c>
    </row>
    <row r="4157" spans="1:8">
      <c r="A4157" t="s">
        <v>1430</v>
      </c>
      <c r="B4157" t="s">
        <v>52</v>
      </c>
      <c r="C4157" t="s">
        <v>1431</v>
      </c>
      <c r="D4157" t="s">
        <v>39</v>
      </c>
      <c r="E4157">
        <v>0</v>
      </c>
      <c r="F4157" s="37">
        <v>0</v>
      </c>
      <c r="G4157" s="37">
        <v>0</v>
      </c>
      <c r="H4157" s="37">
        <v>0</v>
      </c>
    </row>
    <row r="4158" spans="1:8">
      <c r="A4158" t="s">
        <v>1432</v>
      </c>
      <c r="B4158" t="s">
        <v>58</v>
      </c>
      <c r="D4158" t="s">
        <v>39</v>
      </c>
      <c r="E4158">
        <v>0</v>
      </c>
      <c r="F4158" s="37">
        <v>0</v>
      </c>
      <c r="G4158" s="37">
        <v>0</v>
      </c>
      <c r="H4158" s="37">
        <v>0</v>
      </c>
    </row>
    <row r="4159" spans="1:8">
      <c r="A4159" t="s">
        <v>1432</v>
      </c>
      <c r="B4159" t="s">
        <v>59</v>
      </c>
      <c r="C4159" t="s">
        <v>1433</v>
      </c>
      <c r="D4159" t="s">
        <v>39</v>
      </c>
      <c r="E4159">
        <v>0</v>
      </c>
      <c r="F4159" s="37">
        <v>0</v>
      </c>
      <c r="G4159" s="37">
        <v>0</v>
      </c>
      <c r="H4159" s="37">
        <v>0</v>
      </c>
    </row>
    <row r="4160" spans="1:8">
      <c r="A4160" t="s">
        <v>1434</v>
      </c>
      <c r="B4160" t="s">
        <v>58</v>
      </c>
      <c r="D4160" t="s">
        <v>39</v>
      </c>
      <c r="E4160">
        <v>0</v>
      </c>
      <c r="F4160" s="37">
        <v>0</v>
      </c>
      <c r="G4160" s="37">
        <v>0</v>
      </c>
      <c r="H4160" s="37">
        <v>0</v>
      </c>
    </row>
    <row r="4161" spans="1:8">
      <c r="A4161" t="s">
        <v>1434</v>
      </c>
      <c r="B4161" t="s">
        <v>59</v>
      </c>
      <c r="C4161" t="s">
        <v>1435</v>
      </c>
      <c r="D4161" t="s">
        <v>39</v>
      </c>
      <c r="E4161">
        <v>0</v>
      </c>
      <c r="F4161" s="37">
        <v>0</v>
      </c>
      <c r="G4161" s="37">
        <v>0</v>
      </c>
      <c r="H4161" s="37">
        <v>0</v>
      </c>
    </row>
    <row r="4162" spans="1:8">
      <c r="A4162" t="s">
        <v>1436</v>
      </c>
      <c r="B4162" t="s">
        <v>1016</v>
      </c>
      <c r="D4162" t="s">
        <v>1437</v>
      </c>
      <c r="E4162" s="20">
        <v>4.6970433189000004E-9</v>
      </c>
      <c r="F4162" s="37">
        <v>1.10617577697554E-8</v>
      </c>
      <c r="G4162" s="37">
        <v>1.10617577697554E-8</v>
      </c>
      <c r="H4162" s="37">
        <v>1.10617577697554E-8</v>
      </c>
    </row>
    <row r="4163" spans="1:8">
      <c r="A4163" t="s">
        <v>1438</v>
      </c>
      <c r="B4163" t="s">
        <v>1016</v>
      </c>
      <c r="D4163" t="s">
        <v>1437</v>
      </c>
      <c r="E4163" s="20">
        <v>2.61973699375E-7</v>
      </c>
      <c r="F4163" s="37">
        <v>4.3055873293402002E-7</v>
      </c>
      <c r="G4163" s="37">
        <v>4.3055873293402002E-7</v>
      </c>
      <c r="H4163" s="37">
        <v>4.3055873293402002E-7</v>
      </c>
    </row>
    <row r="4164" spans="1:8">
      <c r="A4164" t="s">
        <v>1439</v>
      </c>
      <c r="B4164" t="s">
        <v>1016</v>
      </c>
      <c r="D4164" t="s">
        <v>1437</v>
      </c>
      <c r="E4164">
        <v>0</v>
      </c>
      <c r="F4164" s="37">
        <v>0</v>
      </c>
      <c r="G4164" s="37">
        <v>0</v>
      </c>
      <c r="H4164" s="37">
        <v>0</v>
      </c>
    </row>
    <row r="4165" spans="1:8">
      <c r="A4165" t="s">
        <v>1440</v>
      </c>
      <c r="B4165" t="s">
        <v>1016</v>
      </c>
      <c r="D4165" t="s">
        <v>1437</v>
      </c>
      <c r="E4165" s="20">
        <v>9.01235667573E-10</v>
      </c>
      <c r="F4165" s="37">
        <v>1.5436332599939719E-9</v>
      </c>
      <c r="G4165" s="37">
        <v>1.5436332599939719E-9</v>
      </c>
      <c r="H4165" s="37">
        <v>1.5436332599939719E-9</v>
      </c>
    </row>
    <row r="4166" spans="1:8">
      <c r="A4166" t="s">
        <v>1441</v>
      </c>
      <c r="B4166" t="s">
        <v>1016</v>
      </c>
      <c r="D4166" t="s">
        <v>1437</v>
      </c>
      <c r="E4166">
        <v>0</v>
      </c>
      <c r="F4166" s="37">
        <v>0</v>
      </c>
      <c r="G4166" s="37">
        <v>0</v>
      </c>
      <c r="H4166" s="37">
        <v>0</v>
      </c>
    </row>
    <row r="4167" spans="1:8">
      <c r="A4167" t="s">
        <v>1442</v>
      </c>
      <c r="B4167" t="s">
        <v>1016</v>
      </c>
      <c r="D4167" t="s">
        <v>1437</v>
      </c>
      <c r="E4167">
        <v>0</v>
      </c>
      <c r="F4167" s="37">
        <v>0</v>
      </c>
      <c r="G4167" s="37">
        <v>0</v>
      </c>
      <c r="H4167" s="37">
        <v>0</v>
      </c>
    </row>
    <row r="4168" spans="1:8">
      <c r="A4168" t="s">
        <v>1443</v>
      </c>
      <c r="B4168" t="s">
        <v>1016</v>
      </c>
      <c r="D4168" t="s">
        <v>1437</v>
      </c>
      <c r="E4168">
        <v>0</v>
      </c>
      <c r="F4168" s="37">
        <v>0</v>
      </c>
      <c r="G4168" s="37">
        <v>0</v>
      </c>
      <c r="H4168" s="37">
        <v>0</v>
      </c>
    </row>
    <row r="4169" spans="1:8">
      <c r="A4169" t="s">
        <v>1444</v>
      </c>
      <c r="B4169" t="s">
        <v>1016</v>
      </c>
      <c r="D4169" t="s">
        <v>1437</v>
      </c>
      <c r="E4169" s="20">
        <v>7.8715564336699999E-8</v>
      </c>
      <c r="F4169" s="37">
        <v>7.7268379197430012E-8</v>
      </c>
      <c r="G4169" s="37">
        <v>7.7268379197430012E-8</v>
      </c>
      <c r="H4169" s="37">
        <v>7.7268379197430012E-8</v>
      </c>
    </row>
    <row r="4170" spans="1:8">
      <c r="A4170" t="s">
        <v>1445</v>
      </c>
      <c r="B4170" t="s">
        <v>1016</v>
      </c>
      <c r="D4170" t="s">
        <v>1437</v>
      </c>
      <c r="E4170" s="20">
        <v>3.12598044215E-8</v>
      </c>
      <c r="F4170" s="37">
        <v>4.1638616743714002E-8</v>
      </c>
      <c r="G4170" s="37">
        <v>4.1638616743714002E-8</v>
      </c>
      <c r="H4170" s="37">
        <v>4.1638616743714002E-8</v>
      </c>
    </row>
    <row r="4171" spans="1:8">
      <c r="A4171" t="s">
        <v>1446</v>
      </c>
      <c r="B4171" t="s">
        <v>1016</v>
      </c>
      <c r="D4171" t="s">
        <v>1437</v>
      </c>
      <c r="E4171" s="20">
        <v>1.7816439363000001E-9</v>
      </c>
      <c r="F4171" s="37">
        <v>2.5047264700316402E-9</v>
      </c>
      <c r="G4171" s="37">
        <v>2.5047264700316402E-9</v>
      </c>
      <c r="H4171" s="37">
        <v>2.5047264700316402E-9</v>
      </c>
    </row>
    <row r="4172" spans="1:8">
      <c r="A4172" t="s">
        <v>1447</v>
      </c>
      <c r="B4172" t="s">
        <v>1016</v>
      </c>
      <c r="D4172" t="s">
        <v>1437</v>
      </c>
      <c r="E4172" s="20">
        <v>8.4528213859000002E-11</v>
      </c>
      <c r="F4172" s="37">
        <v>8.3144576706762814E-11</v>
      </c>
      <c r="G4172" s="37">
        <v>8.3144576706762814E-11</v>
      </c>
      <c r="H4172" s="37">
        <v>8.3144576706762814E-11</v>
      </c>
    </row>
    <row r="4173" spans="1:8">
      <c r="A4173" t="s">
        <v>1448</v>
      </c>
      <c r="B4173" t="s">
        <v>1016</v>
      </c>
      <c r="D4173" t="s">
        <v>1437</v>
      </c>
      <c r="E4173" s="20">
        <v>4.6596708825699998E-5</v>
      </c>
      <c r="F4173" s="37">
        <v>3.0031280801855615E-6</v>
      </c>
      <c r="G4173" s="37">
        <v>3.0031280801855615E-6</v>
      </c>
      <c r="H4173" s="37">
        <v>3.0031280801855615E-6</v>
      </c>
    </row>
    <row r="4174" spans="1:8">
      <c r="A4174" t="s">
        <v>1449</v>
      </c>
      <c r="B4174" t="s">
        <v>1016</v>
      </c>
      <c r="D4174" t="s">
        <v>1437</v>
      </c>
      <c r="E4174" s="20">
        <v>7.1547322346299999E-7</v>
      </c>
      <c r="F4174" s="37">
        <v>1.4028570672449519E-6</v>
      </c>
      <c r="G4174" s="37">
        <v>1.4028570672449519E-6</v>
      </c>
      <c r="H4174" s="37">
        <v>1.4028570672449519E-6</v>
      </c>
    </row>
    <row r="4175" spans="1:8">
      <c r="A4175" t="s">
        <v>1450</v>
      </c>
      <c r="B4175" t="s">
        <v>1016</v>
      </c>
      <c r="D4175" t="s">
        <v>1437</v>
      </c>
      <c r="E4175">
        <v>0</v>
      </c>
      <c r="F4175" s="37">
        <v>0</v>
      </c>
      <c r="G4175" s="37">
        <v>0</v>
      </c>
      <c r="H4175" s="37">
        <v>0</v>
      </c>
    </row>
    <row r="4176" spans="1:8">
      <c r="A4176" t="s">
        <v>1451</v>
      </c>
      <c r="B4176" t="s">
        <v>1016</v>
      </c>
      <c r="D4176" t="s">
        <v>1437</v>
      </c>
      <c r="E4176" s="20">
        <v>5.42768152345E-8</v>
      </c>
      <c r="F4176" s="37">
        <v>4.4355300591634414E-8</v>
      </c>
      <c r="G4176" s="37">
        <v>4.4355300591634414E-8</v>
      </c>
      <c r="H4176" s="37">
        <v>4.4355300591634414E-8</v>
      </c>
    </row>
    <row r="4177" spans="1:8">
      <c r="A4177" t="s">
        <v>1452</v>
      </c>
      <c r="B4177" t="s">
        <v>1016</v>
      </c>
      <c r="D4177" t="s">
        <v>1437</v>
      </c>
      <c r="E4177">
        <v>0</v>
      </c>
      <c r="F4177" s="37">
        <v>0</v>
      </c>
      <c r="G4177" s="37">
        <v>0</v>
      </c>
      <c r="H4177" s="37">
        <v>0</v>
      </c>
    </row>
    <row r="4178" spans="1:8">
      <c r="A4178" t="s">
        <v>1453</v>
      </c>
      <c r="B4178" t="s">
        <v>1016</v>
      </c>
      <c r="D4178" t="s">
        <v>1437</v>
      </c>
      <c r="E4178">
        <v>0</v>
      </c>
      <c r="F4178" s="37">
        <v>0</v>
      </c>
      <c r="G4178" s="37">
        <v>0</v>
      </c>
      <c r="H4178" s="37">
        <v>0</v>
      </c>
    </row>
    <row r="4179" spans="1:8">
      <c r="A4179" t="s">
        <v>1454</v>
      </c>
      <c r="B4179" t="s">
        <v>1016</v>
      </c>
      <c r="D4179" t="s">
        <v>1437</v>
      </c>
      <c r="E4179">
        <v>0</v>
      </c>
      <c r="F4179" s="37">
        <v>0</v>
      </c>
      <c r="G4179" s="37">
        <v>0</v>
      </c>
      <c r="H4179" s="37">
        <v>0</v>
      </c>
    </row>
    <row r="4180" spans="1:8">
      <c r="A4180" t="s">
        <v>1455</v>
      </c>
      <c r="B4180" t="s">
        <v>1016</v>
      </c>
      <c r="D4180" t="s">
        <v>1437</v>
      </c>
      <c r="E4180" s="20">
        <v>8.9922955584299997E-7</v>
      </c>
      <c r="F4180" s="37">
        <v>1.1637537467175228E-8</v>
      </c>
      <c r="G4180" s="37">
        <v>1.1637537467175228E-8</v>
      </c>
      <c r="H4180" s="37">
        <v>1.1637537467175228E-8</v>
      </c>
    </row>
    <row r="4181" spans="1:8">
      <c r="A4181" t="s">
        <v>1456</v>
      </c>
      <c r="B4181" t="s">
        <v>1016</v>
      </c>
      <c r="D4181" t="s">
        <v>1437</v>
      </c>
      <c r="E4181" s="20">
        <v>6.1145606119200004E-9</v>
      </c>
      <c r="F4181" s="37">
        <v>4.4961668241701476E-12</v>
      </c>
      <c r="G4181" s="37">
        <v>4.4961668241701476E-12</v>
      </c>
      <c r="H4181" s="37">
        <v>4.4961668241701476E-12</v>
      </c>
    </row>
    <row r="4182" spans="1:8">
      <c r="A4182" t="s">
        <v>1457</v>
      </c>
      <c r="B4182" t="s">
        <v>1016</v>
      </c>
      <c r="D4182" t="s">
        <v>1437</v>
      </c>
      <c r="E4182" s="20">
        <v>1.69398486281E-10</v>
      </c>
      <c r="F4182" s="37">
        <v>8.5725897026317863E-12</v>
      </c>
      <c r="G4182" s="37">
        <v>8.5725897026317863E-12</v>
      </c>
      <c r="H4182" s="37">
        <v>8.5725897026317863E-12</v>
      </c>
    </row>
    <row r="4183" spans="1:8">
      <c r="A4183" t="s">
        <v>1458</v>
      </c>
      <c r="B4183" t="s">
        <v>1016</v>
      </c>
      <c r="D4183" t="s">
        <v>1437</v>
      </c>
      <c r="E4183" s="20">
        <v>2.8897389135000001E-10</v>
      </c>
      <c r="F4183" s="37">
        <v>1.4623829723806253E-11</v>
      </c>
      <c r="G4183" s="37">
        <v>1.4623829723806253E-11</v>
      </c>
      <c r="H4183" s="37">
        <v>1.4623829723806253E-11</v>
      </c>
    </row>
    <row r="4184" spans="1:8">
      <c r="A4184" t="s">
        <v>1459</v>
      </c>
      <c r="B4184" t="s">
        <v>1016</v>
      </c>
      <c r="D4184" t="s">
        <v>1437</v>
      </c>
      <c r="E4184" s="20">
        <v>1.0189471062300001E-7</v>
      </c>
      <c r="F4184" s="37">
        <v>8.5556931781272834E-8</v>
      </c>
      <c r="G4184" s="37">
        <v>8.5556931781272834E-8</v>
      </c>
      <c r="H4184" s="37">
        <v>8.5556931781272834E-8</v>
      </c>
    </row>
    <row r="4185" spans="1:8">
      <c r="A4185" t="s">
        <v>1460</v>
      </c>
      <c r="B4185" t="s">
        <v>1016</v>
      </c>
      <c r="D4185" t="s">
        <v>1437</v>
      </c>
      <c r="E4185" s="20">
        <v>1.10135009771E-6</v>
      </c>
      <c r="F4185" s="37">
        <v>2.5603263984796435E-7</v>
      </c>
      <c r="G4185" s="37">
        <v>2.5603263984796435E-7</v>
      </c>
      <c r="H4185" s="37">
        <v>2.5603263984796435E-7</v>
      </c>
    </row>
    <row r="4186" spans="1:8">
      <c r="A4186" t="s">
        <v>1461</v>
      </c>
      <c r="B4186" t="s">
        <v>1016</v>
      </c>
      <c r="D4186" t="s">
        <v>1437</v>
      </c>
      <c r="E4186">
        <v>0</v>
      </c>
      <c r="F4186" s="37">
        <v>0</v>
      </c>
      <c r="G4186" s="37">
        <v>0</v>
      </c>
      <c r="H4186" s="37">
        <v>0</v>
      </c>
    </row>
    <row r="4187" spans="1:8">
      <c r="A4187" t="s">
        <v>1462</v>
      </c>
      <c r="B4187" t="s">
        <v>1016</v>
      </c>
      <c r="D4187" t="s">
        <v>1437</v>
      </c>
      <c r="E4187" s="20">
        <v>2.1378095859499999E-10</v>
      </c>
      <c r="F4187" s="37">
        <v>3.5136615655503196E-10</v>
      </c>
      <c r="G4187" s="37">
        <v>3.5136615655503196E-10</v>
      </c>
      <c r="H4187" s="37">
        <v>3.5136615655503196E-10</v>
      </c>
    </row>
    <row r="4188" spans="1:8">
      <c r="A4188" t="s">
        <v>1463</v>
      </c>
      <c r="B4188" t="s">
        <v>1016</v>
      </c>
      <c r="D4188" t="s">
        <v>1437</v>
      </c>
      <c r="E4188">
        <v>0</v>
      </c>
      <c r="F4188" s="37">
        <v>0</v>
      </c>
      <c r="G4188" s="37">
        <v>0</v>
      </c>
      <c r="H4188" s="37">
        <v>0</v>
      </c>
    </row>
    <row r="4189" spans="1:8">
      <c r="A4189" t="s">
        <v>1464</v>
      </c>
      <c r="B4189" t="s">
        <v>1016</v>
      </c>
      <c r="D4189" t="s">
        <v>1437</v>
      </c>
      <c r="E4189">
        <v>0</v>
      </c>
      <c r="F4189" s="37">
        <v>0</v>
      </c>
      <c r="G4189" s="37">
        <v>0</v>
      </c>
      <c r="H4189" s="37">
        <v>0</v>
      </c>
    </row>
    <row r="4190" spans="1:8">
      <c r="A4190" t="s">
        <v>1465</v>
      </c>
      <c r="B4190" t="s">
        <v>1016</v>
      </c>
      <c r="D4190" t="s">
        <v>1437</v>
      </c>
      <c r="E4190">
        <v>0</v>
      </c>
      <c r="F4190" s="37">
        <v>0</v>
      </c>
      <c r="G4190" s="37">
        <v>0</v>
      </c>
      <c r="H4190" s="37">
        <v>0</v>
      </c>
    </row>
    <row r="4191" spans="1:8">
      <c r="A4191" t="s">
        <v>1466</v>
      </c>
      <c r="B4191" t="s">
        <v>1016</v>
      </c>
      <c r="D4191" t="s">
        <v>1437</v>
      </c>
      <c r="E4191">
        <v>0</v>
      </c>
      <c r="F4191" s="37">
        <v>0</v>
      </c>
      <c r="G4191" s="37">
        <v>0</v>
      </c>
      <c r="H4191" s="37">
        <v>0</v>
      </c>
    </row>
    <row r="4192" spans="1:8">
      <c r="A4192" t="s">
        <v>1467</v>
      </c>
      <c r="B4192" t="s">
        <v>1016</v>
      </c>
      <c r="D4192" t="s">
        <v>1437</v>
      </c>
      <c r="E4192">
        <v>0</v>
      </c>
      <c r="F4192" s="37">
        <v>0</v>
      </c>
      <c r="G4192" s="37">
        <v>0</v>
      </c>
      <c r="H4192" s="37">
        <v>0</v>
      </c>
    </row>
    <row r="4193" spans="1:8">
      <c r="A4193" t="s">
        <v>1468</v>
      </c>
      <c r="B4193" t="s">
        <v>1016</v>
      </c>
      <c r="D4193" t="s">
        <v>1437</v>
      </c>
      <c r="E4193">
        <v>0</v>
      </c>
      <c r="F4193" s="37">
        <v>0</v>
      </c>
      <c r="G4193" s="37">
        <v>0</v>
      </c>
      <c r="H4193" s="37">
        <v>0</v>
      </c>
    </row>
    <row r="4194" spans="1:8">
      <c r="A4194" t="s">
        <v>1469</v>
      </c>
      <c r="B4194" t="s">
        <v>1016</v>
      </c>
      <c r="D4194" t="s">
        <v>1437</v>
      </c>
      <c r="E4194">
        <v>0</v>
      </c>
      <c r="F4194" s="37">
        <v>0</v>
      </c>
      <c r="G4194" s="37">
        <v>0</v>
      </c>
      <c r="H4194" s="37">
        <v>0</v>
      </c>
    </row>
    <row r="4195" spans="1:8">
      <c r="A4195" t="s">
        <v>1470</v>
      </c>
      <c r="B4195" t="s">
        <v>1016</v>
      </c>
      <c r="D4195" t="s">
        <v>1437</v>
      </c>
      <c r="E4195" s="20">
        <v>4.7359050147500002E-5</v>
      </c>
      <c r="F4195" s="37">
        <v>2.5527547677824656E-7</v>
      </c>
      <c r="G4195" s="37">
        <v>2.5527547677824656E-7</v>
      </c>
      <c r="H4195" s="37">
        <v>2.5527547677824656E-7</v>
      </c>
    </row>
    <row r="4196" spans="1:8">
      <c r="A4196" t="s">
        <v>1471</v>
      </c>
      <c r="B4196" t="s">
        <v>1016</v>
      </c>
      <c r="D4196" t="s">
        <v>1437</v>
      </c>
      <c r="E4196" s="20">
        <v>1.2332025589299999E-7</v>
      </c>
      <c r="F4196" s="37">
        <v>1.577284099403004E-7</v>
      </c>
      <c r="G4196" s="37">
        <v>1.577284099403004E-7</v>
      </c>
      <c r="H4196" s="37">
        <v>1.577284099403004E-7</v>
      </c>
    </row>
    <row r="4197" spans="1:8">
      <c r="A4197" t="s">
        <v>1472</v>
      </c>
      <c r="B4197" t="s">
        <v>1016</v>
      </c>
      <c r="D4197" t="s">
        <v>1437</v>
      </c>
      <c r="E4197">
        <v>0</v>
      </c>
      <c r="F4197" s="37">
        <v>0</v>
      </c>
      <c r="G4197" s="37">
        <v>0</v>
      </c>
      <c r="H4197" s="37">
        <v>0</v>
      </c>
    </row>
    <row r="4198" spans="1:8">
      <c r="A4198" t="s">
        <v>1473</v>
      </c>
      <c r="B4198" t="s">
        <v>1016</v>
      </c>
      <c r="D4198" t="s">
        <v>1437</v>
      </c>
      <c r="E4198">
        <v>0</v>
      </c>
      <c r="F4198" s="37">
        <v>0</v>
      </c>
      <c r="G4198" s="37">
        <v>0</v>
      </c>
      <c r="H4198" s="37">
        <v>0</v>
      </c>
    </row>
    <row r="4199" spans="1:8">
      <c r="A4199" t="s">
        <v>1474</v>
      </c>
      <c r="B4199" t="s">
        <v>1016</v>
      </c>
      <c r="D4199" t="s">
        <v>1437</v>
      </c>
      <c r="E4199">
        <v>0</v>
      </c>
      <c r="F4199" s="37">
        <v>0</v>
      </c>
      <c r="G4199" s="37">
        <v>0</v>
      </c>
      <c r="H4199" s="37">
        <v>0</v>
      </c>
    </row>
    <row r="4200" spans="1:8">
      <c r="A4200" t="s">
        <v>1475</v>
      </c>
      <c r="B4200" t="s">
        <v>1016</v>
      </c>
      <c r="D4200" t="s">
        <v>1437</v>
      </c>
      <c r="E4200">
        <v>0</v>
      </c>
      <c r="F4200" s="37">
        <v>0</v>
      </c>
      <c r="G4200" s="37">
        <v>0</v>
      </c>
      <c r="H4200" s="37">
        <v>0</v>
      </c>
    </row>
    <row r="4201" spans="1:8">
      <c r="A4201" t="s">
        <v>1476</v>
      </c>
      <c r="B4201" t="s">
        <v>1016</v>
      </c>
      <c r="D4201" t="s">
        <v>1437</v>
      </c>
      <c r="E4201" s="20">
        <v>5.42768152345E-8</v>
      </c>
      <c r="F4201" s="37">
        <v>4.4355300591634414E-8</v>
      </c>
      <c r="G4201" s="37">
        <v>4.4355300591634414E-8</v>
      </c>
      <c r="H4201" s="37">
        <v>4.4355300591634414E-8</v>
      </c>
    </row>
    <row r="4202" spans="1:8">
      <c r="A4202" t="s">
        <v>1477</v>
      </c>
      <c r="B4202" t="s">
        <v>1016</v>
      </c>
      <c r="D4202" t="s">
        <v>1437</v>
      </c>
      <c r="E4202" s="20">
        <v>1.4371607633300001E-6</v>
      </c>
      <c r="F4202" s="37">
        <v>2.448070725841356E-6</v>
      </c>
      <c r="G4202" s="37">
        <v>2.448070725841356E-6</v>
      </c>
      <c r="H4202" s="37">
        <v>2.448070725841356E-6</v>
      </c>
    </row>
    <row r="4203" spans="1:8">
      <c r="A4203" t="s">
        <v>1478</v>
      </c>
      <c r="B4203" t="s">
        <v>1016</v>
      </c>
      <c r="D4203" t="s">
        <v>1437</v>
      </c>
      <c r="E4203">
        <v>0</v>
      </c>
      <c r="F4203" s="37">
        <v>0</v>
      </c>
      <c r="G4203" s="37">
        <v>0</v>
      </c>
      <c r="H4203" s="37">
        <v>0</v>
      </c>
    </row>
    <row r="4204" spans="1:8">
      <c r="A4204" t="s">
        <v>1479</v>
      </c>
      <c r="B4204" t="s">
        <v>1016</v>
      </c>
      <c r="D4204" t="s">
        <v>1437</v>
      </c>
      <c r="E4204">
        <v>0</v>
      </c>
      <c r="F4204" s="37">
        <v>0</v>
      </c>
      <c r="G4204" s="37">
        <v>0</v>
      </c>
      <c r="H4204" s="37">
        <v>0</v>
      </c>
    </row>
    <row r="4205" spans="1:8">
      <c r="A4205" t="s">
        <v>1480</v>
      </c>
      <c r="B4205" t="s">
        <v>1016</v>
      </c>
      <c r="D4205" t="s">
        <v>1437</v>
      </c>
      <c r="E4205">
        <v>0</v>
      </c>
      <c r="F4205" s="37">
        <v>0</v>
      </c>
      <c r="G4205" s="37">
        <v>0</v>
      </c>
      <c r="H4205" s="37">
        <v>0</v>
      </c>
    </row>
    <row r="4206" spans="1:8">
      <c r="A4206" t="s">
        <v>1481</v>
      </c>
      <c r="B4206" t="s">
        <v>1016</v>
      </c>
      <c r="D4206" t="s">
        <v>1437</v>
      </c>
      <c r="E4206">
        <v>0</v>
      </c>
      <c r="F4206" s="37">
        <v>0</v>
      </c>
      <c r="G4206" s="37">
        <v>0</v>
      </c>
      <c r="H4206" s="37">
        <v>0</v>
      </c>
    </row>
    <row r="4207" spans="1:8">
      <c r="A4207" t="s">
        <v>1482</v>
      </c>
      <c r="B4207" t="s">
        <v>1016</v>
      </c>
      <c r="D4207" t="s">
        <v>1437</v>
      </c>
      <c r="E4207" s="20">
        <v>9.92699873855E-6</v>
      </c>
      <c r="F4207" s="37">
        <v>4.3525406803831439E-8</v>
      </c>
      <c r="G4207" s="37">
        <v>4.3525406803831439E-8</v>
      </c>
      <c r="H4207" s="37">
        <v>4.3525406803831439E-8</v>
      </c>
    </row>
    <row r="4208" spans="1:8">
      <c r="A4208" t="s">
        <v>1483</v>
      </c>
      <c r="B4208" t="s">
        <v>1016</v>
      </c>
      <c r="D4208" t="s">
        <v>1437</v>
      </c>
      <c r="E4208" s="20">
        <v>2.6218764828999998E-7</v>
      </c>
      <c r="F4208" s="37">
        <v>4.3091021558003601E-7</v>
      </c>
      <c r="G4208" s="37">
        <v>4.3091021558003601E-7</v>
      </c>
      <c r="H4208" s="37">
        <v>4.3091021558003601E-7</v>
      </c>
    </row>
    <row r="4209" spans="1:8">
      <c r="A4209" t="s">
        <v>1484</v>
      </c>
      <c r="B4209" t="s">
        <v>1016</v>
      </c>
      <c r="D4209" t="s">
        <v>1437</v>
      </c>
      <c r="E4209">
        <v>0</v>
      </c>
      <c r="F4209" s="37">
        <v>0</v>
      </c>
      <c r="G4209" s="37">
        <v>0</v>
      </c>
      <c r="H4209" s="37">
        <v>0</v>
      </c>
    </row>
    <row r="4210" spans="1:8">
      <c r="A4210" t="s">
        <v>1485</v>
      </c>
      <c r="B4210" t="s">
        <v>1016</v>
      </c>
      <c r="D4210" t="s">
        <v>1437</v>
      </c>
      <c r="E4210" s="20">
        <v>1.4854791975700001E-9</v>
      </c>
      <c r="F4210" s="37">
        <v>1.9029238070649441E-9</v>
      </c>
      <c r="G4210" s="37">
        <v>1.9029238070649441E-9</v>
      </c>
      <c r="H4210" s="37">
        <v>1.9029238070649441E-9</v>
      </c>
    </row>
    <row r="4211" spans="1:8">
      <c r="A4211" t="s">
        <v>1486</v>
      </c>
      <c r="B4211" t="s">
        <v>1016</v>
      </c>
      <c r="D4211" t="s">
        <v>1437</v>
      </c>
      <c r="E4211">
        <v>0</v>
      </c>
      <c r="F4211" s="37">
        <v>0</v>
      </c>
      <c r="G4211" s="37">
        <v>0</v>
      </c>
      <c r="H4211" s="37">
        <v>0</v>
      </c>
    </row>
    <row r="4212" spans="1:8">
      <c r="A4212" t="s">
        <v>1487</v>
      </c>
      <c r="B4212" t="s">
        <v>1016</v>
      </c>
      <c r="D4212" t="s">
        <v>1437</v>
      </c>
      <c r="E4212" s="20">
        <v>6.3160616958200002E-8</v>
      </c>
      <c r="F4212" s="37">
        <v>4.8703811293437955E-7</v>
      </c>
      <c r="G4212" s="37">
        <v>4.8703811293437955E-7</v>
      </c>
      <c r="H4212" s="37">
        <v>4.8703811293437955E-7</v>
      </c>
    </row>
    <row r="4213" spans="1:8">
      <c r="A4213" t="s">
        <v>1488</v>
      </c>
      <c r="B4213" t="s">
        <v>1016</v>
      </c>
      <c r="D4213" t="s">
        <v>1437</v>
      </c>
      <c r="E4213" s="20">
        <v>4.73464416258E-5</v>
      </c>
      <c r="F4213" s="37">
        <v>2.551275061791618E-7</v>
      </c>
      <c r="G4213" s="37">
        <v>2.551275061791618E-7</v>
      </c>
      <c r="H4213" s="37">
        <v>2.551275061791618E-7</v>
      </c>
    </row>
    <row r="4214" spans="1:8">
      <c r="A4214" t="s">
        <v>1489</v>
      </c>
      <c r="B4214" t="s">
        <v>1016</v>
      </c>
      <c r="D4214" t="s">
        <v>1437</v>
      </c>
      <c r="E4214" s="20">
        <v>7.8715564336699999E-8</v>
      </c>
      <c r="F4214" s="37">
        <v>7.7268379197430012E-8</v>
      </c>
      <c r="G4214" s="37">
        <v>7.7268379197430012E-8</v>
      </c>
      <c r="H4214" s="37">
        <v>7.7268379197430012E-8</v>
      </c>
    </row>
    <row r="4215" spans="1:8">
      <c r="A4215" t="s">
        <v>1490</v>
      </c>
      <c r="B4215" t="s">
        <v>1016</v>
      </c>
      <c r="D4215" t="s">
        <v>1437</v>
      </c>
      <c r="E4215" s="20">
        <v>3.1260024095499998E-8</v>
      </c>
      <c r="F4215" s="37">
        <v>4.16389869070704E-8</v>
      </c>
      <c r="G4215" s="37">
        <v>4.16389869070704E-8</v>
      </c>
      <c r="H4215" s="37">
        <v>4.16389869070704E-8</v>
      </c>
    </row>
    <row r="4216" spans="1:8">
      <c r="A4216" t="s">
        <v>1491</v>
      </c>
      <c r="B4216" t="s">
        <v>1016</v>
      </c>
      <c r="D4216" t="s">
        <v>1437</v>
      </c>
      <c r="E4216" s="20">
        <v>1.7816439363000001E-9</v>
      </c>
      <c r="F4216" s="37">
        <v>2.5047264700316402E-9</v>
      </c>
      <c r="G4216" s="37">
        <v>2.5047264700316402E-9</v>
      </c>
      <c r="H4216" s="37">
        <v>2.5047264700316402E-9</v>
      </c>
    </row>
    <row r="4217" spans="1:8">
      <c r="A4217" t="s">
        <v>1492</v>
      </c>
      <c r="B4217" t="s">
        <v>1016</v>
      </c>
      <c r="D4217" t="s">
        <v>1437</v>
      </c>
      <c r="E4217" s="20">
        <v>8.4528213859000002E-11</v>
      </c>
      <c r="F4217" s="37">
        <v>8.3144576706762814E-11</v>
      </c>
      <c r="G4217" s="37">
        <v>8.3144576706762814E-11</v>
      </c>
      <c r="H4217" s="37">
        <v>8.3144576706762814E-11</v>
      </c>
    </row>
    <row r="4218" spans="1:8">
      <c r="A4218" t="s">
        <v>1493</v>
      </c>
      <c r="B4218" t="s">
        <v>1016</v>
      </c>
      <c r="D4218" t="s">
        <v>1437</v>
      </c>
      <c r="E4218" s="20">
        <v>1.7249253769700001E-7</v>
      </c>
      <c r="F4218" s="37">
        <v>1.5593450855501965E-7</v>
      </c>
      <c r="G4218" s="37">
        <v>1.5593450855501965E-7</v>
      </c>
      <c r="H4218" s="37">
        <v>1.5593450855501965E-7</v>
      </c>
    </row>
    <row r="4219" spans="1:8">
      <c r="A4219" t="s">
        <v>1494</v>
      </c>
      <c r="B4219" t="s">
        <v>1016</v>
      </c>
      <c r="D4219" t="s">
        <v>1437</v>
      </c>
      <c r="E4219">
        <v>0</v>
      </c>
      <c r="F4219" s="37">
        <v>0</v>
      </c>
      <c r="G4219" s="37">
        <v>0</v>
      </c>
      <c r="H4219" s="37">
        <v>0</v>
      </c>
    </row>
    <row r="4220" spans="1:8">
      <c r="A4220" t="s">
        <v>1495</v>
      </c>
      <c r="B4220" t="s">
        <v>1016</v>
      </c>
      <c r="D4220" t="s">
        <v>1437</v>
      </c>
      <c r="E4220" s="20">
        <v>8.6994956663199995E-9</v>
      </c>
      <c r="F4220" s="37">
        <v>1.4621247830613159E-8</v>
      </c>
      <c r="G4220" s="37">
        <v>1.4621247830613159E-8</v>
      </c>
      <c r="H4220" s="37">
        <v>1.4621247830613159E-8</v>
      </c>
    </row>
    <row r="4221" spans="1:8">
      <c r="A4221" t="s">
        <v>1496</v>
      </c>
      <c r="B4221" t="s">
        <v>1016</v>
      </c>
      <c r="D4221" t="s">
        <v>1437</v>
      </c>
      <c r="E4221" s="20">
        <v>5.42768152345E-8</v>
      </c>
      <c r="F4221" s="37">
        <v>4.4355300591634414E-8</v>
      </c>
      <c r="G4221" s="37">
        <v>4.4355300591634414E-8</v>
      </c>
      <c r="H4221" s="37">
        <v>4.4355300591634414E-8</v>
      </c>
    </row>
    <row r="4222" spans="1:8">
      <c r="A4222" t="s">
        <v>1497</v>
      </c>
      <c r="B4222" t="s">
        <v>1016</v>
      </c>
      <c r="D4222" t="s">
        <v>1437</v>
      </c>
      <c r="E4222" s="20">
        <v>6.6833793960199998E-7</v>
      </c>
      <c r="F4222" s="37">
        <v>1.348058835781956E-6</v>
      </c>
      <c r="G4222" s="37">
        <v>1.348058835781956E-6</v>
      </c>
      <c r="H4222" s="37">
        <v>1.348058835781956E-6</v>
      </c>
    </row>
    <row r="4223" spans="1:8">
      <c r="A4223" t="s">
        <v>1498</v>
      </c>
      <c r="B4223" t="s">
        <v>1016</v>
      </c>
      <c r="D4223" t="s">
        <v>1437</v>
      </c>
      <c r="E4223" s="20">
        <v>5.42768152345E-8</v>
      </c>
      <c r="F4223" s="37">
        <v>4.4355300591634414E-8</v>
      </c>
      <c r="G4223" s="37">
        <v>4.4355300591634414E-8</v>
      </c>
      <c r="H4223" s="37">
        <v>4.4355300591634414E-8</v>
      </c>
    </row>
    <row r="4224" spans="1:8">
      <c r="A4224" t="s">
        <v>1499</v>
      </c>
      <c r="B4224" t="s">
        <v>1016</v>
      </c>
      <c r="D4224" t="s">
        <v>1437</v>
      </c>
      <c r="E4224" s="20">
        <v>2.3005898436099998E-6</v>
      </c>
      <c r="F4224" s="37">
        <v>2.2118168452079599E-6</v>
      </c>
      <c r="G4224" s="37">
        <v>2.2118168452079599E-6</v>
      </c>
      <c r="H4224" s="37">
        <v>2.2118168452079599E-6</v>
      </c>
    </row>
    <row r="4225" spans="1:8">
      <c r="A4225" t="s">
        <v>1500</v>
      </c>
      <c r="B4225" t="s">
        <v>1016</v>
      </c>
      <c r="D4225" t="s">
        <v>1437</v>
      </c>
      <c r="E4225" s="20">
        <v>1.61231837428E-6</v>
      </c>
      <c r="F4225" s="37">
        <v>1.366794328768612E-6</v>
      </c>
      <c r="G4225" s="37">
        <v>1.366794328768612E-6</v>
      </c>
      <c r="H4225" s="37">
        <v>1.366794328768612E-6</v>
      </c>
    </row>
    <row r="4226" spans="1:8">
      <c r="A4226" t="s">
        <v>1501</v>
      </c>
      <c r="B4226" t="s">
        <v>1016</v>
      </c>
      <c r="D4226" t="s">
        <v>1437</v>
      </c>
      <c r="E4226" s="20">
        <v>1.26085266863E-8</v>
      </c>
      <c r="F4226" s="37">
        <v>1.4797178308922214E-10</v>
      </c>
      <c r="G4226" s="37">
        <v>1.4797178308922214E-10</v>
      </c>
      <c r="H4226" s="37">
        <v>1.4797178308922214E-10</v>
      </c>
    </row>
    <row r="4227" spans="1:8">
      <c r="A4227" t="s">
        <v>1502</v>
      </c>
      <c r="B4227" t="s">
        <v>1016</v>
      </c>
      <c r="D4227" t="s">
        <v>1437</v>
      </c>
      <c r="E4227" s="20">
        <v>8.7205596796299999E-8</v>
      </c>
      <c r="F4227" s="37">
        <v>6.9941172532431986E-8</v>
      </c>
      <c r="G4227" s="37">
        <v>6.9941172532431986E-8</v>
      </c>
      <c r="H4227" s="37">
        <v>6.9941172532431986E-8</v>
      </c>
    </row>
    <row r="4228" spans="1:8">
      <c r="A4228" t="s">
        <v>1503</v>
      </c>
      <c r="B4228" t="s">
        <v>1016</v>
      </c>
      <c r="D4228" t="s">
        <v>1437</v>
      </c>
      <c r="E4228" s="20">
        <v>3.9484632841200001E-8</v>
      </c>
      <c r="F4228" s="37">
        <v>5.1077343549495202E-8</v>
      </c>
      <c r="G4228" s="37">
        <v>5.1077343549495202E-8</v>
      </c>
      <c r="H4228" s="37">
        <v>5.1077343549495202E-8</v>
      </c>
    </row>
    <row r="4229" spans="1:8">
      <c r="A4229" t="s">
        <v>1504</v>
      </c>
      <c r="B4229" t="s">
        <v>1016</v>
      </c>
      <c r="D4229" t="s">
        <v>1437</v>
      </c>
      <c r="E4229" s="20">
        <v>3.4797362424600001E-5</v>
      </c>
      <c r="F4229" s="37">
        <v>1.1340838869331593E-6</v>
      </c>
      <c r="G4229" s="37">
        <v>1.1340838869331593E-6</v>
      </c>
      <c r="H4229" s="37">
        <v>1.1340838869331593E-6</v>
      </c>
    </row>
    <row r="4230" spans="1:8">
      <c r="A4230" t="s">
        <v>1505</v>
      </c>
      <c r="B4230" t="s">
        <v>1016</v>
      </c>
      <c r="D4230" t="s">
        <v>1437</v>
      </c>
      <c r="E4230" s="20">
        <v>8.9691686904599996E-7</v>
      </c>
      <c r="F4230" s="37">
        <v>7.9131379659636457E-10</v>
      </c>
      <c r="G4230" s="37">
        <v>7.9131379659636457E-10</v>
      </c>
      <c r="H4230" s="37">
        <v>7.9131379659636457E-10</v>
      </c>
    </row>
    <row r="4231" spans="1:8">
      <c r="A4231" t="s">
        <v>1506</v>
      </c>
      <c r="B4231" t="s">
        <v>1016</v>
      </c>
      <c r="D4231" t="s">
        <v>1437</v>
      </c>
      <c r="E4231">
        <v>0</v>
      </c>
      <c r="F4231" s="37">
        <v>0</v>
      </c>
      <c r="G4231" s="37">
        <v>0</v>
      </c>
      <c r="H4231" s="37">
        <v>0</v>
      </c>
    </row>
    <row r="4232" spans="1:8">
      <c r="A4232" t="s">
        <v>1507</v>
      </c>
      <c r="B4232" t="s">
        <v>1016</v>
      </c>
      <c r="D4232" t="s">
        <v>1437</v>
      </c>
      <c r="E4232">
        <v>0</v>
      </c>
      <c r="F4232" s="37">
        <v>0</v>
      </c>
      <c r="G4232" s="37">
        <v>0</v>
      </c>
      <c r="H4232" s="37">
        <v>0</v>
      </c>
    </row>
    <row r="4233" spans="1:8">
      <c r="A4233" t="s">
        <v>1508</v>
      </c>
      <c r="B4233" t="s">
        <v>1016</v>
      </c>
      <c r="D4233" t="s">
        <v>1437</v>
      </c>
      <c r="E4233">
        <v>0</v>
      </c>
      <c r="F4233" s="37">
        <v>0</v>
      </c>
      <c r="G4233" s="37">
        <v>0</v>
      </c>
      <c r="H4233" s="37">
        <v>0</v>
      </c>
    </row>
    <row r="4234" spans="1:8">
      <c r="A4234" t="s">
        <v>1509</v>
      </c>
      <c r="B4234" t="s">
        <v>1016</v>
      </c>
      <c r="D4234" t="s">
        <v>1437</v>
      </c>
      <c r="E4234">
        <v>0</v>
      </c>
      <c r="F4234" s="37">
        <v>0</v>
      </c>
      <c r="G4234" s="37">
        <v>0</v>
      </c>
      <c r="H4234" s="37">
        <v>0</v>
      </c>
    </row>
    <row r="4235" spans="1:8">
      <c r="A4235" t="s">
        <v>1510</v>
      </c>
      <c r="B4235" t="s">
        <v>1016</v>
      </c>
      <c r="D4235" t="s">
        <v>1437</v>
      </c>
      <c r="E4235">
        <v>0</v>
      </c>
      <c r="F4235" s="37">
        <v>0</v>
      </c>
      <c r="G4235" s="37">
        <v>0</v>
      </c>
      <c r="H4235" s="37">
        <v>0</v>
      </c>
    </row>
    <row r="4236" spans="1:8">
      <c r="A4236" t="s">
        <v>1511</v>
      </c>
      <c r="B4236" t="s">
        <v>1016</v>
      </c>
      <c r="D4236" t="s">
        <v>1437</v>
      </c>
      <c r="E4236" s="20">
        <v>3.1005357762300003E-8</v>
      </c>
      <c r="F4236" s="37">
        <v>2.5495222076668012E-8</v>
      </c>
      <c r="G4236" s="37">
        <v>2.5495222076668012E-8</v>
      </c>
      <c r="H4236" s="37">
        <v>2.5495222076668012E-8</v>
      </c>
    </row>
    <row r="4237" spans="1:8">
      <c r="A4237" t="s">
        <v>1512</v>
      </c>
      <c r="B4237" t="s">
        <v>1016</v>
      </c>
      <c r="D4237" t="s">
        <v>1437</v>
      </c>
      <c r="E4237">
        <v>0</v>
      </c>
      <c r="F4237" s="37">
        <v>0</v>
      </c>
      <c r="G4237" s="37">
        <v>0</v>
      </c>
      <c r="H4237" s="37">
        <v>0</v>
      </c>
    </row>
    <row r="4238" spans="1:8">
      <c r="A4238" t="s">
        <v>1513</v>
      </c>
      <c r="B4238" t="s">
        <v>1016</v>
      </c>
      <c r="D4238" t="s">
        <v>1437</v>
      </c>
      <c r="E4238">
        <v>0</v>
      </c>
      <c r="F4238" s="37">
        <v>0</v>
      </c>
      <c r="G4238" s="37">
        <v>0</v>
      </c>
      <c r="H4238" s="37">
        <v>0</v>
      </c>
    </row>
    <row r="4239" spans="1:8">
      <c r="A4239" t="s">
        <v>1514</v>
      </c>
      <c r="B4239" t="s">
        <v>1016</v>
      </c>
      <c r="D4239" t="s">
        <v>1437</v>
      </c>
      <c r="E4239">
        <v>0</v>
      </c>
      <c r="F4239" s="37">
        <v>0</v>
      </c>
      <c r="G4239" s="37">
        <v>0</v>
      </c>
      <c r="H4239" s="37">
        <v>0</v>
      </c>
    </row>
    <row r="4240" spans="1:8">
      <c r="A4240" t="s">
        <v>1515</v>
      </c>
      <c r="B4240" t="s">
        <v>1016</v>
      </c>
      <c r="D4240" t="s">
        <v>1437</v>
      </c>
      <c r="E4240" s="20">
        <v>6.1145606119200004E-9</v>
      </c>
      <c r="F4240" s="37">
        <v>4.4961668241701476E-12</v>
      </c>
      <c r="G4240" s="37">
        <v>4.4961668241701476E-12</v>
      </c>
      <c r="H4240" s="37">
        <v>4.4961668241701476E-12</v>
      </c>
    </row>
    <row r="4241" spans="1:8">
      <c r="A4241" t="s">
        <v>1516</v>
      </c>
      <c r="B4241" t="s">
        <v>1016</v>
      </c>
      <c r="D4241" t="s">
        <v>1437</v>
      </c>
      <c r="E4241" s="20">
        <v>1.11841541311E-7</v>
      </c>
      <c r="F4241" s="37">
        <v>1.2149486708032078E-7</v>
      </c>
      <c r="G4241" s="37">
        <v>1.2149486708032078E-7</v>
      </c>
      <c r="H4241" s="37">
        <v>1.2149486708032078E-7</v>
      </c>
    </row>
    <row r="4242" spans="1:8">
      <c r="A4242" t="s">
        <v>1517</v>
      </c>
      <c r="B4242" t="s">
        <v>1016</v>
      </c>
      <c r="D4242" t="s">
        <v>1437</v>
      </c>
      <c r="E4242" s="20">
        <v>2.08848784211E-9</v>
      </c>
      <c r="F4242" s="37">
        <v>5.2172108755029592E-9</v>
      </c>
      <c r="G4242" s="37">
        <v>5.2172108755029592E-9</v>
      </c>
      <c r="H4242" s="37">
        <v>5.2172108755029592E-9</v>
      </c>
    </row>
    <row r="4243" spans="1:8">
      <c r="A4243" t="s">
        <v>1518</v>
      </c>
      <c r="B4243" t="s">
        <v>1016</v>
      </c>
      <c r="D4243" t="s">
        <v>1437</v>
      </c>
      <c r="E4243" s="20">
        <v>2.2956106080399998E-9</v>
      </c>
      <c r="F4243" s="37">
        <v>5.7346202745853996E-9</v>
      </c>
      <c r="G4243" s="37">
        <v>5.7346202745853996E-9</v>
      </c>
      <c r="H4243" s="37">
        <v>5.7346202745853996E-9</v>
      </c>
    </row>
    <row r="4244" spans="1:8">
      <c r="A4244" t="s">
        <v>1519</v>
      </c>
      <c r="B4244" t="s">
        <v>1016</v>
      </c>
      <c r="D4244" t="s">
        <v>1437</v>
      </c>
      <c r="E4244" s="20">
        <v>7.1554010396999998E-9</v>
      </c>
      <c r="F4244" s="37">
        <v>1.375696353751976E-8</v>
      </c>
      <c r="G4244" s="37">
        <v>1.375696353751976E-8</v>
      </c>
      <c r="H4244" s="37">
        <v>1.375696353751976E-8</v>
      </c>
    </row>
    <row r="4245" spans="1:8">
      <c r="A4245" t="s">
        <v>1520</v>
      </c>
      <c r="B4245" t="s">
        <v>1016</v>
      </c>
      <c r="D4245" t="s">
        <v>1437</v>
      </c>
      <c r="E4245" s="20">
        <v>9.1160168061499996E-8</v>
      </c>
      <c r="F4245" s="37">
        <v>1.089802245816732E-7</v>
      </c>
      <c r="G4245" s="37">
        <v>1.089802245816732E-7</v>
      </c>
      <c r="H4245" s="37">
        <v>1.089802245816732E-7</v>
      </c>
    </row>
    <row r="4246" spans="1:8">
      <c r="A4246" t="s">
        <v>1521</v>
      </c>
      <c r="B4246" t="s">
        <v>1016</v>
      </c>
      <c r="D4246" t="s">
        <v>1437</v>
      </c>
      <c r="E4246">
        <v>0</v>
      </c>
      <c r="F4246" s="37">
        <v>0</v>
      </c>
      <c r="G4246" s="37">
        <v>0</v>
      </c>
      <c r="H4246" s="37">
        <v>0</v>
      </c>
    </row>
    <row r="4247" spans="1:8">
      <c r="A4247" t="s">
        <v>1522</v>
      </c>
      <c r="B4247" t="s">
        <v>1016</v>
      </c>
      <c r="D4247" t="s">
        <v>1437</v>
      </c>
      <c r="E4247" s="20">
        <v>1.70591956709E-8</v>
      </c>
      <c r="F4247" s="37">
        <v>2.5337009560876799E-8</v>
      </c>
      <c r="G4247" s="37">
        <v>2.5337009560876799E-8</v>
      </c>
      <c r="H4247" s="37">
        <v>2.5337009560876799E-8</v>
      </c>
    </row>
    <row r="4248" spans="1:8">
      <c r="A4248" t="s">
        <v>1523</v>
      </c>
      <c r="B4248" t="s">
        <v>1016</v>
      </c>
      <c r="D4248" t="s">
        <v>1437</v>
      </c>
      <c r="E4248">
        <v>0</v>
      </c>
      <c r="F4248" s="37">
        <v>0</v>
      </c>
      <c r="G4248" s="37">
        <v>0</v>
      </c>
      <c r="H4248" s="37">
        <v>0</v>
      </c>
    </row>
    <row r="4249" spans="1:8">
      <c r="A4249" t="s">
        <v>1524</v>
      </c>
      <c r="B4249" t="s">
        <v>1016</v>
      </c>
      <c r="D4249" t="s">
        <v>1437</v>
      </c>
      <c r="E4249" s="20">
        <v>8.1773703901999995E-11</v>
      </c>
      <c r="F4249" s="37">
        <v>3.7453056716766803E-11</v>
      </c>
      <c r="G4249" s="37">
        <v>3.7453056716766803E-11</v>
      </c>
      <c r="H4249" s="37">
        <v>3.7453056716766803E-11</v>
      </c>
    </row>
    <row r="4250" spans="1:8">
      <c r="A4250" t="s">
        <v>1525</v>
      </c>
      <c r="B4250" t="s">
        <v>1016</v>
      </c>
      <c r="D4250" t="s">
        <v>1437</v>
      </c>
      <c r="E4250" s="20">
        <v>1.1800781574699999E-7</v>
      </c>
      <c r="F4250" s="37">
        <v>9.2770370087698795E-8</v>
      </c>
      <c r="G4250" s="37">
        <v>9.2770370087698795E-8</v>
      </c>
      <c r="H4250" s="37">
        <v>9.2770370087698795E-8</v>
      </c>
    </row>
    <row r="4251" spans="1:8">
      <c r="A4251" t="s">
        <v>1526</v>
      </c>
      <c r="B4251" t="s">
        <v>1016</v>
      </c>
      <c r="D4251" t="s">
        <v>1437</v>
      </c>
      <c r="E4251" s="20">
        <v>2.8439208218E-8</v>
      </c>
      <c r="F4251" s="37">
        <v>9.4618037773669196E-8</v>
      </c>
      <c r="G4251" s="37">
        <v>9.4618037773669196E-8</v>
      </c>
      <c r="H4251" s="37">
        <v>9.4618037773669196E-8</v>
      </c>
    </row>
    <row r="4252" spans="1:8">
      <c r="A4252" t="s">
        <v>1527</v>
      </c>
      <c r="B4252" t="s">
        <v>58</v>
      </c>
      <c r="D4252" t="s">
        <v>39</v>
      </c>
      <c r="E4252">
        <v>0</v>
      </c>
      <c r="F4252" s="37">
        <v>0</v>
      </c>
      <c r="G4252" s="37">
        <v>0</v>
      </c>
      <c r="H4252" s="37">
        <v>0</v>
      </c>
    </row>
    <row r="4253" spans="1:8">
      <c r="A4253" t="s">
        <v>1527</v>
      </c>
      <c r="B4253" t="s">
        <v>59</v>
      </c>
      <c r="C4253" t="s">
        <v>1528</v>
      </c>
      <c r="D4253" t="s">
        <v>39</v>
      </c>
      <c r="E4253">
        <v>0</v>
      </c>
      <c r="F4253" s="37">
        <v>0</v>
      </c>
      <c r="G4253" s="37">
        <v>0</v>
      </c>
      <c r="H4253" s="37">
        <v>0</v>
      </c>
    </row>
    <row r="4254" spans="1:8">
      <c r="A4254" t="s">
        <v>1529</v>
      </c>
      <c r="B4254" t="s">
        <v>58</v>
      </c>
      <c r="D4254" t="s">
        <v>39</v>
      </c>
      <c r="E4254">
        <v>0</v>
      </c>
      <c r="F4254" s="37">
        <v>0</v>
      </c>
      <c r="G4254" s="37">
        <v>0</v>
      </c>
      <c r="H4254" s="37">
        <v>0</v>
      </c>
    </row>
    <row r="4255" spans="1:8">
      <c r="A4255" t="s">
        <v>1529</v>
      </c>
      <c r="B4255" t="s">
        <v>59</v>
      </c>
      <c r="C4255" t="s">
        <v>1530</v>
      </c>
      <c r="D4255" t="s">
        <v>39</v>
      </c>
      <c r="E4255">
        <v>0</v>
      </c>
      <c r="F4255" s="37">
        <v>0</v>
      </c>
      <c r="G4255" s="37">
        <v>0</v>
      </c>
      <c r="H4255" s="37">
        <v>0</v>
      </c>
    </row>
    <row r="4256" spans="1:8">
      <c r="A4256" t="s">
        <v>1531</v>
      </c>
      <c r="B4256" t="s">
        <v>58</v>
      </c>
      <c r="D4256" t="s">
        <v>39</v>
      </c>
      <c r="E4256">
        <v>0</v>
      </c>
      <c r="F4256" s="37">
        <v>0</v>
      </c>
      <c r="G4256" s="37">
        <v>0</v>
      </c>
      <c r="H4256" s="37">
        <v>0</v>
      </c>
    </row>
    <row r="4257" spans="1:8">
      <c r="A4257" t="s">
        <v>1531</v>
      </c>
      <c r="B4257" t="s">
        <v>59</v>
      </c>
      <c r="C4257" t="s">
        <v>1532</v>
      </c>
      <c r="D4257" t="s">
        <v>39</v>
      </c>
      <c r="E4257">
        <v>0</v>
      </c>
      <c r="F4257" s="37">
        <v>0</v>
      </c>
      <c r="G4257" s="37">
        <v>0</v>
      </c>
      <c r="H4257" s="37">
        <v>0</v>
      </c>
    </row>
    <row r="4258" spans="1:8">
      <c r="A4258" t="s">
        <v>1533</v>
      </c>
      <c r="B4258" t="s">
        <v>58</v>
      </c>
      <c r="D4258" t="s">
        <v>39</v>
      </c>
      <c r="E4258">
        <v>0</v>
      </c>
      <c r="F4258" s="37">
        <v>0</v>
      </c>
      <c r="G4258" s="37">
        <v>0</v>
      </c>
      <c r="H4258" s="37">
        <v>0</v>
      </c>
    </row>
    <row r="4259" spans="1:8">
      <c r="A4259" t="s">
        <v>1533</v>
      </c>
      <c r="B4259" t="s">
        <v>59</v>
      </c>
      <c r="C4259" t="s">
        <v>1534</v>
      </c>
      <c r="D4259" t="s">
        <v>39</v>
      </c>
      <c r="E4259">
        <v>0</v>
      </c>
      <c r="F4259" s="37">
        <v>0</v>
      </c>
      <c r="G4259" s="37">
        <v>0</v>
      </c>
      <c r="H4259" s="37">
        <v>0</v>
      </c>
    </row>
    <row r="4260" spans="1:8">
      <c r="A4260" t="s">
        <v>1535</v>
      </c>
      <c r="B4260" t="s">
        <v>58</v>
      </c>
      <c r="D4260" t="s">
        <v>39</v>
      </c>
      <c r="E4260">
        <v>0</v>
      </c>
      <c r="F4260" s="37">
        <v>0</v>
      </c>
      <c r="G4260" s="37">
        <v>0</v>
      </c>
      <c r="H4260" s="37">
        <v>0</v>
      </c>
    </row>
    <row r="4261" spans="1:8">
      <c r="A4261" t="s">
        <v>1535</v>
      </c>
      <c r="B4261" t="s">
        <v>59</v>
      </c>
      <c r="C4261" t="s">
        <v>1536</v>
      </c>
      <c r="D4261" t="s">
        <v>39</v>
      </c>
      <c r="E4261">
        <v>0</v>
      </c>
      <c r="F4261" s="37">
        <v>0</v>
      </c>
      <c r="G4261" s="37">
        <v>0</v>
      </c>
      <c r="H4261" s="37">
        <v>0</v>
      </c>
    </row>
    <row r="4262" spans="1:8">
      <c r="A4262" t="s">
        <v>1537</v>
      </c>
      <c r="B4262" t="s">
        <v>58</v>
      </c>
      <c r="D4262" t="s">
        <v>39</v>
      </c>
      <c r="E4262">
        <v>0</v>
      </c>
      <c r="F4262" s="37">
        <v>0</v>
      </c>
      <c r="G4262" s="37">
        <v>0</v>
      </c>
      <c r="H4262" s="37">
        <v>0</v>
      </c>
    </row>
    <row r="4263" spans="1:8">
      <c r="A4263" t="s">
        <v>1537</v>
      </c>
      <c r="B4263" t="s">
        <v>59</v>
      </c>
      <c r="C4263" t="s">
        <v>1538</v>
      </c>
      <c r="D4263" t="s">
        <v>39</v>
      </c>
      <c r="E4263">
        <v>0</v>
      </c>
      <c r="F4263" s="37">
        <v>0</v>
      </c>
      <c r="G4263" s="37">
        <v>0</v>
      </c>
      <c r="H4263" s="37">
        <v>0</v>
      </c>
    </row>
    <row r="4264" spans="1:8">
      <c r="A4264" t="s">
        <v>1539</v>
      </c>
      <c r="B4264" t="s">
        <v>45</v>
      </c>
      <c r="D4264" t="s">
        <v>39</v>
      </c>
      <c r="E4264">
        <v>0</v>
      </c>
      <c r="F4264" s="37">
        <v>0</v>
      </c>
      <c r="G4264" s="37">
        <v>0</v>
      </c>
      <c r="H4264" s="37">
        <v>0</v>
      </c>
    </row>
    <row r="4265" spans="1:8">
      <c r="A4265" t="s">
        <v>1539</v>
      </c>
      <c r="B4265" t="s">
        <v>46</v>
      </c>
      <c r="D4265" t="s">
        <v>39</v>
      </c>
      <c r="E4265">
        <v>0</v>
      </c>
      <c r="F4265" s="37">
        <v>0</v>
      </c>
      <c r="G4265" s="37">
        <v>0</v>
      </c>
      <c r="H4265" s="37">
        <v>0</v>
      </c>
    </row>
    <row r="4266" spans="1:8">
      <c r="A4266" t="s">
        <v>1539</v>
      </c>
      <c r="B4266" t="s">
        <v>47</v>
      </c>
      <c r="C4266" t="s">
        <v>1540</v>
      </c>
      <c r="D4266" t="s">
        <v>39</v>
      </c>
      <c r="E4266">
        <v>0</v>
      </c>
      <c r="F4266" s="37">
        <v>0</v>
      </c>
      <c r="G4266" s="37">
        <v>0</v>
      </c>
      <c r="H4266" s="37">
        <v>0</v>
      </c>
    </row>
    <row r="4267" spans="1:8">
      <c r="A4267" t="s">
        <v>1539</v>
      </c>
      <c r="B4267" t="s">
        <v>48</v>
      </c>
      <c r="C4267" t="s">
        <v>1540</v>
      </c>
      <c r="D4267" t="s">
        <v>39</v>
      </c>
      <c r="E4267">
        <v>0</v>
      </c>
      <c r="F4267" s="37">
        <v>0</v>
      </c>
      <c r="G4267" s="37">
        <v>0</v>
      </c>
      <c r="H4267" s="37">
        <v>0</v>
      </c>
    </row>
    <row r="4268" spans="1:8">
      <c r="A4268" t="s">
        <v>1539</v>
      </c>
      <c r="B4268" t="s">
        <v>49</v>
      </c>
      <c r="C4268" t="s">
        <v>1540</v>
      </c>
      <c r="D4268" t="s">
        <v>39</v>
      </c>
      <c r="E4268">
        <v>0</v>
      </c>
      <c r="F4268" s="37">
        <v>0</v>
      </c>
      <c r="G4268" s="37">
        <v>0</v>
      </c>
      <c r="H4268" s="37">
        <v>0</v>
      </c>
    </row>
    <row r="4269" spans="1:8">
      <c r="A4269" t="s">
        <v>1539</v>
      </c>
      <c r="B4269" t="s">
        <v>50</v>
      </c>
      <c r="C4269" t="s">
        <v>1540</v>
      </c>
      <c r="D4269" t="s">
        <v>39</v>
      </c>
      <c r="E4269" s="20">
        <v>1.3195630907799999E-10</v>
      </c>
      <c r="F4269" s="37">
        <v>8.5170960792655167E-11</v>
      </c>
      <c r="G4269" s="37">
        <v>8.5170960792655167E-11</v>
      </c>
      <c r="H4269" s="37">
        <v>8.5170960792655167E-11</v>
      </c>
    </row>
    <row r="4270" spans="1:8">
      <c r="A4270" t="s">
        <v>1539</v>
      </c>
      <c r="B4270" t="s">
        <v>51</v>
      </c>
      <c r="C4270" t="s">
        <v>1540</v>
      </c>
      <c r="D4270" t="s">
        <v>39</v>
      </c>
      <c r="E4270">
        <v>0</v>
      </c>
      <c r="F4270" s="37">
        <v>0</v>
      </c>
      <c r="G4270" s="37">
        <v>0</v>
      </c>
      <c r="H4270" s="37">
        <v>0</v>
      </c>
    </row>
    <row r="4271" spans="1:8">
      <c r="A4271" t="s">
        <v>1539</v>
      </c>
      <c r="B4271" t="s">
        <v>52</v>
      </c>
      <c r="C4271" t="s">
        <v>1540</v>
      </c>
      <c r="D4271" t="s">
        <v>39</v>
      </c>
      <c r="E4271">
        <v>0</v>
      </c>
      <c r="F4271" s="37">
        <v>0</v>
      </c>
      <c r="G4271" s="37">
        <v>0</v>
      </c>
      <c r="H4271" s="37">
        <v>0</v>
      </c>
    </row>
    <row r="4272" spans="1:8">
      <c r="A4272" t="s">
        <v>1541</v>
      </c>
      <c r="B4272" t="s">
        <v>58</v>
      </c>
      <c r="D4272" t="s">
        <v>39</v>
      </c>
      <c r="E4272">
        <v>0</v>
      </c>
      <c r="F4272" s="37">
        <v>0</v>
      </c>
      <c r="G4272" s="37">
        <v>0</v>
      </c>
      <c r="H4272" s="37">
        <v>0</v>
      </c>
    </row>
    <row r="4273" spans="1:8">
      <c r="A4273" t="s">
        <v>1541</v>
      </c>
      <c r="B4273" t="s">
        <v>59</v>
      </c>
      <c r="C4273" t="s">
        <v>1542</v>
      </c>
      <c r="D4273" t="s">
        <v>39</v>
      </c>
      <c r="E4273">
        <v>0</v>
      </c>
      <c r="F4273" s="37">
        <v>0</v>
      </c>
      <c r="G4273" s="37">
        <v>0</v>
      </c>
      <c r="H4273" s="37">
        <v>0</v>
      </c>
    </row>
    <row r="4274" spans="1:8">
      <c r="A4274" t="s">
        <v>1543</v>
      </c>
      <c r="B4274" t="s">
        <v>38</v>
      </c>
      <c r="D4274" t="s">
        <v>39</v>
      </c>
      <c r="E4274">
        <v>0</v>
      </c>
      <c r="F4274" s="37">
        <v>0</v>
      </c>
      <c r="G4274" s="37">
        <v>0</v>
      </c>
      <c r="H4274" s="37">
        <v>0</v>
      </c>
    </row>
    <row r="4275" spans="1:8">
      <c r="A4275" t="s">
        <v>1543</v>
      </c>
      <c r="B4275" t="s">
        <v>40</v>
      </c>
      <c r="D4275" t="s">
        <v>39</v>
      </c>
      <c r="E4275">
        <v>0</v>
      </c>
      <c r="F4275" s="37">
        <v>0</v>
      </c>
      <c r="G4275" s="37">
        <v>0</v>
      </c>
      <c r="H4275" s="37">
        <v>0</v>
      </c>
    </row>
    <row r="4276" spans="1:8">
      <c r="A4276" t="s">
        <v>1543</v>
      </c>
      <c r="B4276" t="s">
        <v>42</v>
      </c>
      <c r="D4276" t="s">
        <v>39</v>
      </c>
      <c r="E4276">
        <v>0</v>
      </c>
      <c r="F4276" s="37">
        <v>0</v>
      </c>
      <c r="G4276" s="37">
        <v>0</v>
      </c>
      <c r="H4276" s="37">
        <v>0</v>
      </c>
    </row>
    <row r="4277" spans="1:8">
      <c r="A4277" t="s">
        <v>1543</v>
      </c>
      <c r="B4277" t="s">
        <v>43</v>
      </c>
      <c r="D4277" t="s">
        <v>39</v>
      </c>
      <c r="E4277">
        <v>0</v>
      </c>
      <c r="F4277" s="37">
        <v>0</v>
      </c>
      <c r="G4277" s="37">
        <v>0</v>
      </c>
      <c r="H4277" s="37">
        <v>0</v>
      </c>
    </row>
    <row r="4278" spans="1:8">
      <c r="A4278" t="s">
        <v>1543</v>
      </c>
      <c r="B4278" t="s">
        <v>44</v>
      </c>
      <c r="D4278" t="s">
        <v>39</v>
      </c>
      <c r="E4278">
        <v>0</v>
      </c>
      <c r="F4278" s="37">
        <v>0</v>
      </c>
      <c r="G4278" s="37">
        <v>0</v>
      </c>
      <c r="H4278" s="37">
        <v>0</v>
      </c>
    </row>
    <row r="4279" spans="1:8">
      <c r="A4279" t="s">
        <v>1544</v>
      </c>
      <c r="B4279" t="s">
        <v>58</v>
      </c>
      <c r="D4279" t="s">
        <v>39</v>
      </c>
      <c r="E4279">
        <v>0</v>
      </c>
      <c r="F4279" s="37">
        <v>0</v>
      </c>
      <c r="G4279" s="37">
        <v>0</v>
      </c>
      <c r="H4279" s="37">
        <v>0</v>
      </c>
    </row>
    <row r="4280" spans="1:8">
      <c r="A4280" t="s">
        <v>1544</v>
      </c>
      <c r="B4280" t="s">
        <v>59</v>
      </c>
      <c r="C4280" t="s">
        <v>1545</v>
      </c>
      <c r="D4280" t="s">
        <v>39</v>
      </c>
      <c r="E4280">
        <v>0</v>
      </c>
      <c r="F4280" s="37">
        <v>0</v>
      </c>
      <c r="G4280" s="37">
        <v>0</v>
      </c>
      <c r="H4280" s="37">
        <v>0</v>
      </c>
    </row>
    <row r="4281" spans="1:8">
      <c r="A4281" t="s">
        <v>1546</v>
      </c>
      <c r="B4281" t="s">
        <v>58</v>
      </c>
      <c r="D4281" t="s">
        <v>39</v>
      </c>
      <c r="E4281">
        <v>0</v>
      </c>
      <c r="F4281" s="37">
        <v>0</v>
      </c>
      <c r="G4281" s="37">
        <v>0</v>
      </c>
      <c r="H4281" s="37">
        <v>0</v>
      </c>
    </row>
    <row r="4282" spans="1:8">
      <c r="A4282" t="s">
        <v>1546</v>
      </c>
      <c r="B4282" t="s">
        <v>59</v>
      </c>
      <c r="C4282" t="s">
        <v>1547</v>
      </c>
      <c r="D4282" t="s">
        <v>39</v>
      </c>
      <c r="E4282">
        <v>0</v>
      </c>
      <c r="F4282" s="37">
        <v>0</v>
      </c>
      <c r="G4282" s="37">
        <v>0</v>
      </c>
      <c r="H4282" s="37">
        <v>0</v>
      </c>
    </row>
    <row r="4283" spans="1:8">
      <c r="A4283" t="s">
        <v>1548</v>
      </c>
      <c r="B4283" t="s">
        <v>45</v>
      </c>
      <c r="D4283" t="s">
        <v>39</v>
      </c>
      <c r="E4283">
        <v>0</v>
      </c>
      <c r="F4283" s="37">
        <v>0</v>
      </c>
      <c r="G4283" s="37">
        <v>0</v>
      </c>
      <c r="H4283" s="37">
        <v>0</v>
      </c>
    </row>
    <row r="4284" spans="1:8">
      <c r="A4284" t="s">
        <v>1548</v>
      </c>
      <c r="B4284" t="s">
        <v>46</v>
      </c>
      <c r="D4284" t="s">
        <v>39</v>
      </c>
      <c r="E4284">
        <v>0</v>
      </c>
      <c r="F4284" s="37">
        <v>0</v>
      </c>
      <c r="G4284" s="37">
        <v>0</v>
      </c>
      <c r="H4284" s="37">
        <v>0</v>
      </c>
    </row>
    <row r="4285" spans="1:8">
      <c r="A4285" t="s">
        <v>1548</v>
      </c>
      <c r="B4285" t="s">
        <v>47</v>
      </c>
      <c r="C4285" t="s">
        <v>1549</v>
      </c>
      <c r="D4285" t="s">
        <v>39</v>
      </c>
      <c r="E4285">
        <v>0</v>
      </c>
      <c r="F4285" s="37">
        <v>0</v>
      </c>
      <c r="G4285" s="37">
        <v>0</v>
      </c>
      <c r="H4285" s="37">
        <v>0</v>
      </c>
    </row>
    <row r="4286" spans="1:8">
      <c r="A4286" t="s">
        <v>1548</v>
      </c>
      <c r="B4286" t="s">
        <v>48</v>
      </c>
      <c r="C4286" t="s">
        <v>1549</v>
      </c>
      <c r="D4286" t="s">
        <v>39</v>
      </c>
      <c r="E4286">
        <v>0</v>
      </c>
      <c r="F4286" s="37">
        <v>0</v>
      </c>
      <c r="G4286" s="37">
        <v>0</v>
      </c>
      <c r="H4286" s="37">
        <v>0</v>
      </c>
    </row>
    <row r="4287" spans="1:8">
      <c r="A4287" t="s">
        <v>1548</v>
      </c>
      <c r="B4287" t="s">
        <v>49</v>
      </c>
      <c r="C4287" t="s">
        <v>1549</v>
      </c>
      <c r="D4287" t="s">
        <v>39</v>
      </c>
      <c r="E4287">
        <v>0</v>
      </c>
      <c r="F4287" s="37">
        <v>0</v>
      </c>
      <c r="G4287" s="37">
        <v>0</v>
      </c>
      <c r="H4287" s="37">
        <v>0</v>
      </c>
    </row>
    <row r="4288" spans="1:8">
      <c r="A4288" t="s">
        <v>1548</v>
      </c>
      <c r="B4288" t="s">
        <v>50</v>
      </c>
      <c r="C4288" t="s">
        <v>1549</v>
      </c>
      <c r="D4288" t="s">
        <v>39</v>
      </c>
      <c r="E4288" s="20">
        <v>1.0985649569500001E-7</v>
      </c>
      <c r="F4288" s="37">
        <v>8.1923164152893018E-11</v>
      </c>
      <c r="G4288" s="37">
        <v>8.1923164152893018E-11</v>
      </c>
      <c r="H4288" s="37">
        <v>8.1923164152893018E-11</v>
      </c>
    </row>
    <row r="4289" spans="1:8">
      <c r="A4289" t="s">
        <v>1548</v>
      </c>
      <c r="B4289" t="s">
        <v>51</v>
      </c>
      <c r="C4289" t="s">
        <v>1549</v>
      </c>
      <c r="D4289" t="s">
        <v>39</v>
      </c>
      <c r="E4289">
        <v>0</v>
      </c>
      <c r="F4289" s="37">
        <v>0</v>
      </c>
      <c r="G4289" s="37">
        <v>0</v>
      </c>
      <c r="H4289" s="37">
        <v>0</v>
      </c>
    </row>
    <row r="4290" spans="1:8">
      <c r="A4290" t="s">
        <v>1548</v>
      </c>
      <c r="B4290" t="s">
        <v>52</v>
      </c>
      <c r="C4290" t="s">
        <v>1549</v>
      </c>
      <c r="D4290" t="s">
        <v>39</v>
      </c>
      <c r="E4290">
        <v>0</v>
      </c>
      <c r="F4290" s="37">
        <v>0</v>
      </c>
      <c r="G4290" s="37">
        <v>0</v>
      </c>
      <c r="H4290" s="37">
        <v>0</v>
      </c>
    </row>
    <row r="4291" spans="1:8">
      <c r="A4291" t="s">
        <v>1550</v>
      </c>
      <c r="B4291" t="s">
        <v>58</v>
      </c>
      <c r="D4291" t="s">
        <v>39</v>
      </c>
      <c r="E4291">
        <v>0</v>
      </c>
      <c r="F4291" s="37">
        <v>0</v>
      </c>
      <c r="G4291" s="37">
        <v>0</v>
      </c>
      <c r="H4291" s="37">
        <v>0</v>
      </c>
    </row>
    <row r="4292" spans="1:8">
      <c r="A4292" t="s">
        <v>1550</v>
      </c>
      <c r="B4292" t="s">
        <v>59</v>
      </c>
      <c r="C4292" t="s">
        <v>1551</v>
      </c>
      <c r="D4292" t="s">
        <v>39</v>
      </c>
      <c r="E4292">
        <v>0</v>
      </c>
      <c r="F4292" s="37">
        <v>0</v>
      </c>
      <c r="G4292" s="37">
        <v>0</v>
      </c>
      <c r="H4292" s="37">
        <v>0</v>
      </c>
    </row>
    <row r="4293" spans="1:8">
      <c r="A4293" t="s">
        <v>1552</v>
      </c>
      <c r="B4293" t="s">
        <v>58</v>
      </c>
      <c r="D4293" t="s">
        <v>39</v>
      </c>
      <c r="E4293">
        <v>0</v>
      </c>
      <c r="F4293" s="37">
        <v>0</v>
      </c>
      <c r="G4293" s="37">
        <v>0</v>
      </c>
      <c r="H4293" s="37">
        <v>0</v>
      </c>
    </row>
    <row r="4294" spans="1:8">
      <c r="A4294" t="s">
        <v>1552</v>
      </c>
      <c r="B4294" t="s">
        <v>59</v>
      </c>
      <c r="C4294" t="s">
        <v>1553</v>
      </c>
      <c r="D4294" t="s">
        <v>39</v>
      </c>
      <c r="E4294">
        <v>0</v>
      </c>
      <c r="F4294" s="37">
        <v>0</v>
      </c>
      <c r="G4294" s="37">
        <v>0</v>
      </c>
      <c r="H4294" s="37">
        <v>0</v>
      </c>
    </row>
    <row r="4295" spans="1:8">
      <c r="A4295" t="s">
        <v>1554</v>
      </c>
      <c r="B4295" t="s">
        <v>58</v>
      </c>
      <c r="D4295" t="s">
        <v>39</v>
      </c>
      <c r="E4295">
        <v>0</v>
      </c>
      <c r="F4295" s="37">
        <v>0</v>
      </c>
      <c r="G4295" s="37">
        <v>0</v>
      </c>
      <c r="H4295" s="37">
        <v>0</v>
      </c>
    </row>
    <row r="4296" spans="1:8">
      <c r="A4296" t="s">
        <v>1554</v>
      </c>
      <c r="B4296" t="s">
        <v>59</v>
      </c>
      <c r="C4296" t="s">
        <v>1555</v>
      </c>
      <c r="D4296" t="s">
        <v>39</v>
      </c>
      <c r="E4296">
        <v>0</v>
      </c>
      <c r="F4296" s="37">
        <v>0</v>
      </c>
      <c r="G4296" s="37">
        <v>0</v>
      </c>
      <c r="H4296" s="37">
        <v>0</v>
      </c>
    </row>
    <row r="4297" spans="1:8">
      <c r="A4297" t="s">
        <v>1556</v>
      </c>
      <c r="B4297" t="s">
        <v>40</v>
      </c>
      <c r="C4297" t="s">
        <v>1557</v>
      </c>
      <c r="D4297" t="s">
        <v>39</v>
      </c>
      <c r="E4297" s="20">
        <v>2.5785817509299999E-17</v>
      </c>
      <c r="F4297" s="37">
        <v>2.7672268349698E-17</v>
      </c>
      <c r="G4297" s="37">
        <v>2.7672268349698E-17</v>
      </c>
      <c r="H4297" s="37">
        <v>2.7672268349698E-17</v>
      </c>
    </row>
    <row r="4298" spans="1:8">
      <c r="A4298" t="s">
        <v>1556</v>
      </c>
      <c r="B4298" t="s">
        <v>42</v>
      </c>
      <c r="C4298" t="s">
        <v>1557</v>
      </c>
      <c r="D4298" t="s">
        <v>39</v>
      </c>
      <c r="E4298">
        <v>0</v>
      </c>
      <c r="F4298" s="37">
        <v>0</v>
      </c>
      <c r="G4298" s="37">
        <v>0</v>
      </c>
      <c r="H4298" s="37">
        <v>0</v>
      </c>
    </row>
    <row r="4299" spans="1:8">
      <c r="A4299" t="s">
        <v>1556</v>
      </c>
      <c r="B4299" t="s">
        <v>43</v>
      </c>
      <c r="C4299" t="s">
        <v>1557</v>
      </c>
      <c r="D4299" t="s">
        <v>39</v>
      </c>
      <c r="E4299">
        <v>0</v>
      </c>
      <c r="F4299" s="37">
        <v>0</v>
      </c>
      <c r="G4299" s="37">
        <v>0</v>
      </c>
      <c r="H4299" s="37">
        <v>0</v>
      </c>
    </row>
    <row r="4300" spans="1:8">
      <c r="A4300" t="s">
        <v>1556</v>
      </c>
      <c r="B4300" t="s">
        <v>44</v>
      </c>
      <c r="C4300" t="s">
        <v>1557</v>
      </c>
      <c r="D4300" t="s">
        <v>39</v>
      </c>
      <c r="E4300">
        <v>0</v>
      </c>
      <c r="F4300" s="37">
        <v>0</v>
      </c>
      <c r="G4300" s="37">
        <v>0</v>
      </c>
      <c r="H4300" s="37">
        <v>0</v>
      </c>
    </row>
    <row r="4301" spans="1:8">
      <c r="A4301" t="s">
        <v>1556</v>
      </c>
      <c r="B4301" t="s">
        <v>47</v>
      </c>
      <c r="C4301" t="s">
        <v>1557</v>
      </c>
      <c r="D4301" t="s">
        <v>39</v>
      </c>
      <c r="E4301">
        <v>0</v>
      </c>
      <c r="F4301" s="37">
        <v>0</v>
      </c>
      <c r="G4301" s="37">
        <v>0</v>
      </c>
      <c r="H4301" s="37">
        <v>0</v>
      </c>
    </row>
    <row r="4302" spans="1:8">
      <c r="A4302" t="s">
        <v>1556</v>
      </c>
      <c r="B4302" t="s">
        <v>48</v>
      </c>
      <c r="C4302" t="s">
        <v>1557</v>
      </c>
      <c r="D4302" t="s">
        <v>39</v>
      </c>
      <c r="E4302">
        <v>0</v>
      </c>
      <c r="F4302" s="37">
        <v>0</v>
      </c>
      <c r="G4302" s="37">
        <v>0</v>
      </c>
      <c r="H4302" s="37">
        <v>0</v>
      </c>
    </row>
    <row r="4303" spans="1:8">
      <c r="A4303" t="s">
        <v>1556</v>
      </c>
      <c r="B4303" t="s">
        <v>49</v>
      </c>
      <c r="C4303" t="s">
        <v>1557</v>
      </c>
      <c r="D4303" t="s">
        <v>39</v>
      </c>
      <c r="E4303">
        <v>0</v>
      </c>
      <c r="F4303" s="37">
        <v>0</v>
      </c>
      <c r="G4303" s="37">
        <v>0</v>
      </c>
      <c r="H4303" s="37">
        <v>0</v>
      </c>
    </row>
    <row r="4304" spans="1:8">
      <c r="A4304" t="s">
        <v>1556</v>
      </c>
      <c r="B4304" t="s">
        <v>50</v>
      </c>
      <c r="C4304" t="s">
        <v>1557</v>
      </c>
      <c r="D4304" t="s">
        <v>39</v>
      </c>
      <c r="E4304">
        <v>0</v>
      </c>
      <c r="F4304" s="37">
        <v>0</v>
      </c>
      <c r="G4304" s="37">
        <v>0</v>
      </c>
      <c r="H4304" s="37">
        <v>0</v>
      </c>
    </row>
    <row r="4305" spans="1:8">
      <c r="A4305" t="s">
        <v>1556</v>
      </c>
      <c r="B4305" t="s">
        <v>51</v>
      </c>
      <c r="C4305" t="s">
        <v>1557</v>
      </c>
      <c r="D4305" t="s">
        <v>39</v>
      </c>
      <c r="E4305" s="20">
        <v>6.1885962725700001E-17</v>
      </c>
      <c r="F4305" s="37">
        <v>6.6413443435824015E-17</v>
      </c>
      <c r="G4305" s="37">
        <v>6.6413443435824015E-17</v>
      </c>
      <c r="H4305" s="37">
        <v>6.6413443435824015E-17</v>
      </c>
    </row>
    <row r="4306" spans="1:8">
      <c r="A4306" t="s">
        <v>1556</v>
      </c>
      <c r="B4306" t="s">
        <v>52</v>
      </c>
      <c r="C4306" t="s">
        <v>1557</v>
      </c>
      <c r="D4306" t="s">
        <v>39</v>
      </c>
      <c r="E4306">
        <v>0</v>
      </c>
      <c r="F4306" s="37">
        <v>0</v>
      </c>
      <c r="G4306" s="37">
        <v>0</v>
      </c>
      <c r="H4306" s="37">
        <v>0</v>
      </c>
    </row>
    <row r="4307" spans="1:8">
      <c r="A4307" t="s">
        <v>1558</v>
      </c>
      <c r="B4307" t="s">
        <v>58</v>
      </c>
      <c r="D4307" t="s">
        <v>39</v>
      </c>
      <c r="E4307">
        <v>0</v>
      </c>
      <c r="F4307" s="37">
        <v>0</v>
      </c>
      <c r="G4307" s="37">
        <v>0</v>
      </c>
      <c r="H4307" s="37">
        <v>0</v>
      </c>
    </row>
    <row r="4308" spans="1:8">
      <c r="A4308" t="s">
        <v>1558</v>
      </c>
      <c r="B4308" t="s">
        <v>59</v>
      </c>
      <c r="C4308" t="s">
        <v>1559</v>
      </c>
      <c r="D4308" t="s">
        <v>39</v>
      </c>
      <c r="E4308">
        <v>0</v>
      </c>
      <c r="F4308" s="37">
        <v>0</v>
      </c>
      <c r="G4308" s="37">
        <v>0</v>
      </c>
      <c r="H4308" s="37">
        <v>0</v>
      </c>
    </row>
    <row r="4309" spans="1:8">
      <c r="A4309" t="s">
        <v>1560</v>
      </c>
      <c r="B4309" t="s">
        <v>38</v>
      </c>
      <c r="D4309" t="s">
        <v>39</v>
      </c>
      <c r="E4309">
        <v>0</v>
      </c>
      <c r="F4309" s="37">
        <v>0</v>
      </c>
      <c r="G4309" s="37">
        <v>0</v>
      </c>
      <c r="H4309" s="37">
        <v>0</v>
      </c>
    </row>
    <row r="4310" spans="1:8">
      <c r="A4310" t="s">
        <v>1560</v>
      </c>
      <c r="B4310" t="s">
        <v>40</v>
      </c>
      <c r="D4310" t="s">
        <v>39</v>
      </c>
      <c r="E4310">
        <v>0</v>
      </c>
      <c r="F4310" s="37">
        <v>0</v>
      </c>
      <c r="G4310" s="37">
        <v>0</v>
      </c>
      <c r="H4310" s="37">
        <v>0</v>
      </c>
    </row>
    <row r="4311" spans="1:8">
      <c r="A4311" t="s">
        <v>1560</v>
      </c>
      <c r="B4311" t="s">
        <v>42</v>
      </c>
      <c r="D4311" t="s">
        <v>39</v>
      </c>
      <c r="E4311">
        <v>1.5078453357700002E-14</v>
      </c>
      <c r="F4311" s="37">
        <v>7.4857828242912407E-14</v>
      </c>
      <c r="G4311" s="37">
        <v>7.4857828242912407E-14</v>
      </c>
      <c r="H4311" s="37">
        <v>7.4857828242912407E-14</v>
      </c>
    </row>
    <row r="4312" spans="1:8">
      <c r="A4312" t="s">
        <v>1560</v>
      </c>
      <c r="B4312" t="s">
        <v>43</v>
      </c>
      <c r="D4312" t="s">
        <v>39</v>
      </c>
      <c r="E4312" s="20">
        <v>6.8876883038299997E-12</v>
      </c>
      <c r="F4312" s="37">
        <v>3.4194315346398674E-11</v>
      </c>
      <c r="G4312" s="37">
        <v>3.4194315346398674E-11</v>
      </c>
      <c r="H4312" s="37">
        <v>3.4194315346398674E-11</v>
      </c>
    </row>
    <row r="4313" spans="1:8">
      <c r="A4313" t="s">
        <v>1560</v>
      </c>
      <c r="B4313" t="s">
        <v>44</v>
      </c>
      <c r="D4313" t="s">
        <v>39</v>
      </c>
      <c r="E4313">
        <v>0</v>
      </c>
      <c r="F4313" s="37">
        <v>0</v>
      </c>
      <c r="G4313" s="37">
        <v>0</v>
      </c>
      <c r="H4313" s="37">
        <v>0</v>
      </c>
    </row>
    <row r="4314" spans="1:8">
      <c r="A4314" t="s">
        <v>1560</v>
      </c>
      <c r="B4314" t="s">
        <v>58</v>
      </c>
      <c r="D4314" t="s">
        <v>39</v>
      </c>
      <c r="E4314" s="20">
        <v>0</v>
      </c>
      <c r="F4314" s="37">
        <v>0</v>
      </c>
      <c r="G4314" s="37">
        <v>0</v>
      </c>
      <c r="H4314" s="37">
        <v>0</v>
      </c>
    </row>
    <row r="4315" spans="1:8">
      <c r="A4315" t="s">
        <v>1560</v>
      </c>
      <c r="B4315" t="s">
        <v>59</v>
      </c>
      <c r="D4315" t="s">
        <v>39</v>
      </c>
      <c r="E4315">
        <v>0</v>
      </c>
      <c r="F4315" s="37">
        <v>0</v>
      </c>
      <c r="G4315" s="37">
        <v>0</v>
      </c>
      <c r="H4315" s="37">
        <v>0</v>
      </c>
    </row>
    <row r="4316" spans="1:8">
      <c r="A4316" t="s">
        <v>1560</v>
      </c>
      <c r="B4316" t="s">
        <v>124</v>
      </c>
      <c r="D4316" t="s">
        <v>39</v>
      </c>
      <c r="E4316">
        <v>0</v>
      </c>
      <c r="F4316" s="37">
        <v>0</v>
      </c>
      <c r="G4316" s="37">
        <v>0</v>
      </c>
      <c r="H4316" s="37">
        <v>0</v>
      </c>
    </row>
    <row r="4317" spans="1:8">
      <c r="A4317" t="s">
        <v>1560</v>
      </c>
      <c r="B4317" t="s">
        <v>125</v>
      </c>
      <c r="D4317" t="s">
        <v>39</v>
      </c>
      <c r="E4317">
        <v>0</v>
      </c>
      <c r="F4317" s="37">
        <v>0</v>
      </c>
      <c r="G4317" s="37">
        <v>0</v>
      </c>
      <c r="H4317" s="37">
        <v>0</v>
      </c>
    </row>
    <row r="4318" spans="1:8">
      <c r="A4318" t="s">
        <v>1560</v>
      </c>
      <c r="B4318" t="s">
        <v>45</v>
      </c>
      <c r="D4318" t="s">
        <v>39</v>
      </c>
      <c r="E4318">
        <v>0</v>
      </c>
      <c r="F4318" s="37">
        <v>0</v>
      </c>
      <c r="G4318" s="37">
        <v>0</v>
      </c>
      <c r="H4318" s="37">
        <v>0</v>
      </c>
    </row>
    <row r="4319" spans="1:8">
      <c r="A4319" t="s">
        <v>1560</v>
      </c>
      <c r="B4319" t="s">
        <v>46</v>
      </c>
      <c r="D4319" t="s">
        <v>39</v>
      </c>
      <c r="E4319">
        <v>0</v>
      </c>
      <c r="F4319" s="37">
        <v>0</v>
      </c>
      <c r="G4319" s="37">
        <v>0</v>
      </c>
      <c r="H4319" s="37">
        <v>0</v>
      </c>
    </row>
    <row r="4320" spans="1:8">
      <c r="A4320" t="s">
        <v>1560</v>
      </c>
      <c r="B4320" t="s">
        <v>47</v>
      </c>
      <c r="D4320" t="s">
        <v>39</v>
      </c>
      <c r="E4320" s="20">
        <v>2.0159994236699999E-10</v>
      </c>
      <c r="F4320" s="37">
        <v>3.4646475466455598E-10</v>
      </c>
      <c r="G4320" s="37">
        <v>3.4646475466455598E-10</v>
      </c>
      <c r="H4320" s="37">
        <v>3.4646475466455598E-10</v>
      </c>
    </row>
    <row r="4321" spans="1:8">
      <c r="A4321" t="s">
        <v>1560</v>
      </c>
      <c r="B4321" t="s">
        <v>48</v>
      </c>
      <c r="D4321" t="s">
        <v>39</v>
      </c>
      <c r="E4321" s="20">
        <v>8.8398681406800008E-9</v>
      </c>
      <c r="F4321" s="37">
        <v>1.8075160588119161E-8</v>
      </c>
      <c r="G4321" s="37">
        <v>1.8075160588119161E-8</v>
      </c>
      <c r="H4321" s="37">
        <v>1.8075160588119161E-8</v>
      </c>
    </row>
    <row r="4322" spans="1:8">
      <c r="A4322" t="s">
        <v>1560</v>
      </c>
      <c r="B4322" t="s">
        <v>49</v>
      </c>
      <c r="D4322" t="s">
        <v>39</v>
      </c>
      <c r="E4322">
        <v>0</v>
      </c>
      <c r="F4322" s="37">
        <v>0</v>
      </c>
      <c r="G4322" s="37">
        <v>0</v>
      </c>
      <c r="H4322" s="37">
        <v>0</v>
      </c>
    </row>
    <row r="4323" spans="1:8">
      <c r="A4323" t="s">
        <v>1560</v>
      </c>
      <c r="B4323" t="s">
        <v>50</v>
      </c>
      <c r="D4323" t="s">
        <v>39</v>
      </c>
      <c r="E4323">
        <v>0</v>
      </c>
      <c r="F4323" s="37">
        <v>0</v>
      </c>
      <c r="G4323" s="37">
        <v>0</v>
      </c>
      <c r="H4323" s="37">
        <v>0</v>
      </c>
    </row>
    <row r="4324" spans="1:8">
      <c r="A4324" t="s">
        <v>1560</v>
      </c>
      <c r="B4324" t="s">
        <v>51</v>
      </c>
      <c r="D4324" t="s">
        <v>39</v>
      </c>
      <c r="E4324" s="20">
        <v>3.5185363575899998E-11</v>
      </c>
      <c r="F4324" s="37">
        <v>1.3037266926424443E-9</v>
      </c>
      <c r="G4324" s="37">
        <v>1.3037266926424443E-9</v>
      </c>
      <c r="H4324" s="37">
        <v>1.3037266926424443E-9</v>
      </c>
    </row>
    <row r="4325" spans="1:8">
      <c r="A4325" t="s">
        <v>1560</v>
      </c>
      <c r="B4325" t="s">
        <v>52</v>
      </c>
      <c r="D4325" t="s">
        <v>39</v>
      </c>
      <c r="E4325">
        <v>0</v>
      </c>
      <c r="F4325" s="37">
        <v>0</v>
      </c>
      <c r="G4325" s="37">
        <v>0</v>
      </c>
      <c r="H4325" s="37">
        <v>0</v>
      </c>
    </row>
    <row r="4326" spans="1:8">
      <c r="A4326" t="s">
        <v>1561</v>
      </c>
      <c r="B4326" t="s">
        <v>127</v>
      </c>
      <c r="D4326" t="s">
        <v>39</v>
      </c>
      <c r="E4326" s="20">
        <v>5.4414005083399995E-10</v>
      </c>
      <c r="F4326" s="37">
        <v>5.5797054288649184E-10</v>
      </c>
      <c r="G4326" s="37">
        <v>5.5797054288649184E-10</v>
      </c>
      <c r="H4326" s="37">
        <v>5.5797054288649184E-10</v>
      </c>
    </row>
    <row r="4327" spans="1:8">
      <c r="A4327" t="s">
        <v>1562</v>
      </c>
      <c r="B4327" t="s">
        <v>38</v>
      </c>
      <c r="D4327" t="s">
        <v>39</v>
      </c>
      <c r="E4327">
        <v>0</v>
      </c>
      <c r="F4327" s="37">
        <v>0</v>
      </c>
      <c r="G4327" s="37">
        <v>0</v>
      </c>
      <c r="H4327" s="37">
        <v>0</v>
      </c>
    </row>
    <row r="4328" spans="1:8">
      <c r="A4328" t="s">
        <v>1562</v>
      </c>
      <c r="B4328" t="s">
        <v>40</v>
      </c>
      <c r="C4328" t="s">
        <v>1563</v>
      </c>
      <c r="D4328" t="s">
        <v>39</v>
      </c>
      <c r="E4328" s="20">
        <v>2.0303729956800001E-12</v>
      </c>
      <c r="F4328" s="37">
        <v>3.1465686204784199E-12</v>
      </c>
      <c r="G4328" s="37">
        <v>3.1465686204784199E-12</v>
      </c>
      <c r="H4328" s="37">
        <v>3.1465686204784199E-12</v>
      </c>
    </row>
    <row r="4329" spans="1:8">
      <c r="A4329" t="s">
        <v>1562</v>
      </c>
      <c r="B4329" t="s">
        <v>42</v>
      </c>
      <c r="C4329" t="s">
        <v>1563</v>
      </c>
      <c r="D4329" t="s">
        <v>39</v>
      </c>
      <c r="E4329">
        <v>7.8402221973300005E-13</v>
      </c>
      <c r="F4329" s="37">
        <v>4.555465814156242E-13</v>
      </c>
      <c r="G4329" s="37">
        <v>4.555465814156242E-13</v>
      </c>
      <c r="H4329" s="37">
        <v>4.555465814156242E-13</v>
      </c>
    </row>
    <row r="4330" spans="1:8">
      <c r="A4330" t="s">
        <v>1562</v>
      </c>
      <c r="B4330" t="s">
        <v>43</v>
      </c>
      <c r="C4330" t="s">
        <v>1563</v>
      </c>
      <c r="D4330" t="s">
        <v>39</v>
      </c>
      <c r="E4330">
        <v>0</v>
      </c>
      <c r="F4330" s="37">
        <v>0</v>
      </c>
      <c r="G4330" s="37">
        <v>0</v>
      </c>
      <c r="H4330" s="37">
        <v>0</v>
      </c>
    </row>
    <row r="4331" spans="1:8">
      <c r="A4331" t="s">
        <v>1562</v>
      </c>
      <c r="B4331" t="s">
        <v>44</v>
      </c>
      <c r="C4331" t="s">
        <v>1563</v>
      </c>
      <c r="D4331" t="s">
        <v>39</v>
      </c>
      <c r="E4331">
        <v>0</v>
      </c>
      <c r="F4331" s="37">
        <v>0</v>
      </c>
      <c r="G4331" s="37">
        <v>0</v>
      </c>
      <c r="H4331" s="37">
        <v>0</v>
      </c>
    </row>
    <row r="4332" spans="1:8">
      <c r="A4332" t="s">
        <v>1564</v>
      </c>
      <c r="B4332" t="s">
        <v>38</v>
      </c>
      <c r="D4332" t="s">
        <v>113</v>
      </c>
      <c r="E4332" s="20">
        <v>0</v>
      </c>
      <c r="F4332" s="37">
        <v>0</v>
      </c>
      <c r="G4332" s="37">
        <v>0</v>
      </c>
      <c r="H4332" s="37">
        <v>0</v>
      </c>
    </row>
    <row r="4333" spans="1:8">
      <c r="A4333" t="s">
        <v>1564</v>
      </c>
      <c r="B4333" t="s">
        <v>40</v>
      </c>
      <c r="C4333" t="s">
        <v>1563</v>
      </c>
      <c r="D4333" t="s">
        <v>113</v>
      </c>
      <c r="E4333">
        <v>0</v>
      </c>
      <c r="F4333" s="37">
        <v>0</v>
      </c>
      <c r="G4333" s="37">
        <v>0</v>
      </c>
      <c r="H4333" s="37">
        <v>0</v>
      </c>
    </row>
    <row r="4334" spans="1:8">
      <c r="A4334" t="s">
        <v>1564</v>
      </c>
      <c r="B4334" t="s">
        <v>42</v>
      </c>
      <c r="C4334" t="s">
        <v>1563</v>
      </c>
      <c r="D4334" t="s">
        <v>113</v>
      </c>
      <c r="E4334">
        <v>2.7416949997600002E-7</v>
      </c>
      <c r="F4334" s="37">
        <v>1.351270067962084E-6</v>
      </c>
      <c r="G4334" s="37">
        <v>1.351270067962084E-6</v>
      </c>
      <c r="H4334" s="37">
        <v>1.351270067962084E-6</v>
      </c>
    </row>
    <row r="4335" spans="1:8">
      <c r="A4335" t="s">
        <v>1564</v>
      </c>
      <c r="B4335" t="s">
        <v>43</v>
      </c>
      <c r="C4335" t="s">
        <v>1563</v>
      </c>
      <c r="D4335" t="s">
        <v>113</v>
      </c>
      <c r="E4335">
        <v>0</v>
      </c>
      <c r="F4335" s="37">
        <v>0</v>
      </c>
      <c r="G4335" s="37">
        <v>0</v>
      </c>
      <c r="H4335" s="37">
        <v>0</v>
      </c>
    </row>
    <row r="4336" spans="1:8">
      <c r="A4336" t="s">
        <v>1564</v>
      </c>
      <c r="B4336" t="s">
        <v>44</v>
      </c>
      <c r="C4336" t="s">
        <v>1563</v>
      </c>
      <c r="D4336" t="s">
        <v>113</v>
      </c>
      <c r="E4336">
        <v>0</v>
      </c>
      <c r="F4336" s="37">
        <v>0</v>
      </c>
      <c r="G4336" s="37">
        <v>0</v>
      </c>
      <c r="H4336" s="37">
        <v>0</v>
      </c>
    </row>
    <row r="4337" spans="1:8">
      <c r="A4337" t="s">
        <v>1564</v>
      </c>
      <c r="B4337" t="s">
        <v>45</v>
      </c>
      <c r="D4337" t="s">
        <v>113</v>
      </c>
      <c r="E4337" s="20">
        <v>0</v>
      </c>
      <c r="F4337" s="37">
        <v>0</v>
      </c>
      <c r="G4337" s="37">
        <v>0</v>
      </c>
      <c r="H4337" s="37">
        <v>0</v>
      </c>
    </row>
    <row r="4338" spans="1:8">
      <c r="A4338" t="s">
        <v>1564</v>
      </c>
      <c r="B4338" t="s">
        <v>46</v>
      </c>
      <c r="C4338" t="s">
        <v>1563</v>
      </c>
      <c r="D4338" t="s">
        <v>113</v>
      </c>
      <c r="E4338">
        <v>0</v>
      </c>
      <c r="F4338" s="37">
        <v>0</v>
      </c>
      <c r="G4338" s="37">
        <v>0</v>
      </c>
      <c r="H4338" s="37">
        <v>0</v>
      </c>
    </row>
    <row r="4339" spans="1:8">
      <c r="A4339" t="s">
        <v>1564</v>
      </c>
      <c r="B4339" t="s">
        <v>47</v>
      </c>
      <c r="C4339" t="s">
        <v>1563</v>
      </c>
      <c r="D4339" t="s">
        <v>113</v>
      </c>
      <c r="E4339">
        <v>0</v>
      </c>
      <c r="F4339" s="37">
        <v>0</v>
      </c>
      <c r="G4339" s="37">
        <v>0</v>
      </c>
      <c r="H4339" s="37">
        <v>0</v>
      </c>
    </row>
    <row r="4340" spans="1:8">
      <c r="A4340" t="s">
        <v>1564</v>
      </c>
      <c r="B4340" t="s">
        <v>48</v>
      </c>
      <c r="C4340" t="s">
        <v>1563</v>
      </c>
      <c r="D4340" t="s">
        <v>113</v>
      </c>
      <c r="E4340">
        <v>0</v>
      </c>
      <c r="F4340" s="37">
        <v>0</v>
      </c>
      <c r="G4340" s="37">
        <v>0</v>
      </c>
      <c r="H4340" s="37">
        <v>0</v>
      </c>
    </row>
    <row r="4341" spans="1:8">
      <c r="A4341" t="s">
        <v>1564</v>
      </c>
      <c r="B4341" t="s">
        <v>49</v>
      </c>
      <c r="C4341" t="s">
        <v>1563</v>
      </c>
      <c r="D4341" t="s">
        <v>113</v>
      </c>
      <c r="E4341">
        <v>0</v>
      </c>
      <c r="F4341" s="37">
        <v>0</v>
      </c>
      <c r="G4341" s="37">
        <v>0</v>
      </c>
      <c r="H4341" s="37">
        <v>0</v>
      </c>
    </row>
    <row r="4342" spans="1:8">
      <c r="A4342" t="s">
        <v>1564</v>
      </c>
      <c r="B4342" t="s">
        <v>50</v>
      </c>
      <c r="C4342" t="s">
        <v>1563</v>
      </c>
      <c r="D4342" t="s">
        <v>113</v>
      </c>
      <c r="E4342">
        <v>0</v>
      </c>
      <c r="F4342" s="37">
        <v>0</v>
      </c>
      <c r="G4342" s="37">
        <v>0</v>
      </c>
      <c r="H4342" s="37">
        <v>0</v>
      </c>
    </row>
    <row r="4343" spans="1:8">
      <c r="A4343" t="s">
        <v>1564</v>
      </c>
      <c r="B4343" t="s">
        <v>51</v>
      </c>
      <c r="C4343" t="s">
        <v>1563</v>
      </c>
      <c r="D4343" t="s">
        <v>113</v>
      </c>
      <c r="E4343" s="20">
        <v>5.3621127989199997E-6</v>
      </c>
      <c r="F4343" s="37">
        <v>2.660916465976836E-5</v>
      </c>
      <c r="G4343" s="37">
        <v>2.660916465976836E-5</v>
      </c>
      <c r="H4343" s="37">
        <v>2.660916465976836E-5</v>
      </c>
    </row>
    <row r="4344" spans="1:8">
      <c r="A4344" t="s">
        <v>1564</v>
      </c>
      <c r="B4344" t="s">
        <v>52</v>
      </c>
      <c r="C4344" t="s">
        <v>1563</v>
      </c>
      <c r="D4344" t="s">
        <v>113</v>
      </c>
      <c r="E4344">
        <v>0</v>
      </c>
      <c r="F4344" s="37">
        <v>0</v>
      </c>
      <c r="G4344" s="37">
        <v>0</v>
      </c>
      <c r="H4344" s="37">
        <v>0</v>
      </c>
    </row>
    <row r="4345" spans="1:8">
      <c r="A4345" t="s">
        <v>1565</v>
      </c>
      <c r="B4345" t="s">
        <v>127</v>
      </c>
      <c r="C4345" t="s">
        <v>1563</v>
      </c>
      <c r="D4345" t="s">
        <v>39</v>
      </c>
      <c r="E4345" s="20">
        <v>2.1066374285699999E-8</v>
      </c>
      <c r="F4345" s="37">
        <v>1.02477282916746E-7</v>
      </c>
      <c r="G4345" s="37">
        <v>1.02477282916746E-7</v>
      </c>
      <c r="H4345" s="37">
        <v>1.02477282916746E-7</v>
      </c>
    </row>
    <row r="4346" spans="1:8">
      <c r="A4346" t="s">
        <v>1566</v>
      </c>
      <c r="B4346" t="s">
        <v>38</v>
      </c>
      <c r="D4346" t="s">
        <v>113</v>
      </c>
      <c r="E4346">
        <v>0</v>
      </c>
      <c r="F4346" s="37">
        <v>0</v>
      </c>
      <c r="G4346" s="37">
        <v>0</v>
      </c>
      <c r="H4346" s="37">
        <v>0</v>
      </c>
    </row>
    <row r="4347" spans="1:8">
      <c r="A4347" t="s">
        <v>1566</v>
      </c>
      <c r="B4347" t="s">
        <v>40</v>
      </c>
      <c r="C4347" t="s">
        <v>1567</v>
      </c>
      <c r="D4347" t="s">
        <v>113</v>
      </c>
      <c r="E4347">
        <v>0</v>
      </c>
      <c r="F4347" s="37">
        <v>0</v>
      </c>
      <c r="G4347" s="37">
        <v>0</v>
      </c>
      <c r="H4347" s="37">
        <v>0</v>
      </c>
    </row>
    <row r="4348" spans="1:8">
      <c r="A4348" t="s">
        <v>1566</v>
      </c>
      <c r="B4348" t="s">
        <v>42</v>
      </c>
      <c r="C4348" t="s">
        <v>1567</v>
      </c>
      <c r="D4348" t="s">
        <v>113</v>
      </c>
      <c r="E4348">
        <v>6.5267090651299998E-8</v>
      </c>
      <c r="F4348" s="37">
        <v>7.2674280454976442E-7</v>
      </c>
      <c r="G4348" s="37">
        <v>7.2674280454976442E-7</v>
      </c>
      <c r="H4348" s="37">
        <v>7.2674280454976442E-7</v>
      </c>
    </row>
    <row r="4349" spans="1:8">
      <c r="A4349" t="s">
        <v>1566</v>
      </c>
      <c r="B4349" t="s">
        <v>43</v>
      </c>
      <c r="C4349" t="s">
        <v>1567</v>
      </c>
      <c r="D4349" t="s">
        <v>113</v>
      </c>
      <c r="E4349">
        <v>0</v>
      </c>
      <c r="F4349" s="37">
        <v>0</v>
      </c>
      <c r="G4349" s="37">
        <v>0</v>
      </c>
      <c r="H4349" s="37">
        <v>0</v>
      </c>
    </row>
    <row r="4350" spans="1:8">
      <c r="A4350" t="s">
        <v>1566</v>
      </c>
      <c r="B4350" t="s">
        <v>44</v>
      </c>
      <c r="C4350" t="s">
        <v>1567</v>
      </c>
      <c r="D4350" t="s">
        <v>113</v>
      </c>
      <c r="E4350">
        <v>0</v>
      </c>
      <c r="F4350" s="37">
        <v>0</v>
      </c>
      <c r="G4350" s="37">
        <v>0</v>
      </c>
      <c r="H4350" s="37">
        <v>0</v>
      </c>
    </row>
    <row r="4351" spans="1:8">
      <c r="A4351" t="s">
        <v>1566</v>
      </c>
      <c r="B4351" t="s">
        <v>45</v>
      </c>
      <c r="D4351" t="s">
        <v>113</v>
      </c>
      <c r="E4351" s="20">
        <v>0</v>
      </c>
      <c r="F4351" s="37">
        <v>0</v>
      </c>
      <c r="G4351" s="37">
        <v>0</v>
      </c>
      <c r="H4351" s="37">
        <v>0</v>
      </c>
    </row>
    <row r="4352" spans="1:8">
      <c r="A4352" t="s">
        <v>1566</v>
      </c>
      <c r="B4352" t="s">
        <v>46</v>
      </c>
      <c r="C4352" t="s">
        <v>1567</v>
      </c>
      <c r="D4352" t="s">
        <v>113</v>
      </c>
      <c r="E4352">
        <v>0</v>
      </c>
      <c r="F4352" s="37">
        <v>0</v>
      </c>
      <c r="G4352" s="37">
        <v>0</v>
      </c>
      <c r="H4352" s="37">
        <v>0</v>
      </c>
    </row>
    <row r="4353" spans="1:8">
      <c r="A4353" t="s">
        <v>1566</v>
      </c>
      <c r="B4353" t="s">
        <v>47</v>
      </c>
      <c r="C4353" t="s">
        <v>1567</v>
      </c>
      <c r="D4353" t="s">
        <v>113</v>
      </c>
      <c r="E4353">
        <v>0</v>
      </c>
      <c r="F4353" s="37">
        <v>0</v>
      </c>
      <c r="G4353" s="37">
        <v>0</v>
      </c>
      <c r="H4353" s="37">
        <v>0</v>
      </c>
    </row>
    <row r="4354" spans="1:8">
      <c r="A4354" t="s">
        <v>1566</v>
      </c>
      <c r="B4354" t="s">
        <v>48</v>
      </c>
      <c r="C4354" t="s">
        <v>1567</v>
      </c>
      <c r="D4354" t="s">
        <v>113</v>
      </c>
      <c r="E4354">
        <v>0</v>
      </c>
      <c r="F4354" s="37">
        <v>0</v>
      </c>
      <c r="G4354" s="37">
        <v>0</v>
      </c>
      <c r="H4354" s="37">
        <v>0</v>
      </c>
    </row>
    <row r="4355" spans="1:8">
      <c r="A4355" t="s">
        <v>1566</v>
      </c>
      <c r="B4355" t="s">
        <v>49</v>
      </c>
      <c r="C4355" t="s">
        <v>1567</v>
      </c>
      <c r="D4355" t="s">
        <v>113</v>
      </c>
      <c r="E4355">
        <v>0</v>
      </c>
      <c r="F4355" s="37">
        <v>0</v>
      </c>
      <c r="G4355" s="37">
        <v>0</v>
      </c>
      <c r="H4355" s="37">
        <v>0</v>
      </c>
    </row>
    <row r="4356" spans="1:8">
      <c r="A4356" t="s">
        <v>1566</v>
      </c>
      <c r="B4356" t="s">
        <v>50</v>
      </c>
      <c r="C4356" t="s">
        <v>1567</v>
      </c>
      <c r="D4356" t="s">
        <v>113</v>
      </c>
      <c r="E4356">
        <v>0</v>
      </c>
      <c r="F4356" s="37">
        <v>0</v>
      </c>
      <c r="G4356" s="37">
        <v>0</v>
      </c>
      <c r="H4356" s="37">
        <v>0</v>
      </c>
    </row>
    <row r="4357" spans="1:8">
      <c r="A4357" t="s">
        <v>1566</v>
      </c>
      <c r="B4357" t="s">
        <v>51</v>
      </c>
      <c r="C4357" t="s">
        <v>1567</v>
      </c>
      <c r="D4357" t="s">
        <v>113</v>
      </c>
      <c r="E4357" s="20">
        <v>1.11692248458E-7</v>
      </c>
      <c r="F4357" s="37">
        <v>5.5450243098519193E-7</v>
      </c>
      <c r="G4357" s="37">
        <v>5.5450243098519193E-7</v>
      </c>
      <c r="H4357" s="37">
        <v>5.5450243098519193E-7</v>
      </c>
    </row>
    <row r="4358" spans="1:8">
      <c r="A4358" t="s">
        <v>1566</v>
      </c>
      <c r="B4358" t="s">
        <v>52</v>
      </c>
      <c r="C4358" t="s">
        <v>1567</v>
      </c>
      <c r="D4358" t="s">
        <v>113</v>
      </c>
      <c r="E4358">
        <v>0</v>
      </c>
      <c r="F4358" s="37">
        <v>0</v>
      </c>
      <c r="G4358" s="37">
        <v>0</v>
      </c>
      <c r="H4358" s="37">
        <v>0</v>
      </c>
    </row>
    <row r="4359" spans="1:8">
      <c r="A4359" t="s">
        <v>1568</v>
      </c>
      <c r="B4359" t="s">
        <v>38</v>
      </c>
      <c r="D4359" t="s">
        <v>113</v>
      </c>
      <c r="E4359">
        <v>0</v>
      </c>
      <c r="F4359" s="37">
        <v>0</v>
      </c>
      <c r="G4359" s="37">
        <v>0</v>
      </c>
      <c r="H4359" s="37">
        <v>0</v>
      </c>
    </row>
    <row r="4360" spans="1:8">
      <c r="A4360" t="s">
        <v>1568</v>
      </c>
      <c r="B4360" t="s">
        <v>40</v>
      </c>
      <c r="C4360" t="s">
        <v>1569</v>
      </c>
      <c r="D4360" t="s">
        <v>113</v>
      </c>
      <c r="E4360">
        <v>0</v>
      </c>
      <c r="F4360" s="37">
        <v>0</v>
      </c>
      <c r="G4360" s="37">
        <v>0</v>
      </c>
      <c r="H4360" s="37">
        <v>0</v>
      </c>
    </row>
    <row r="4361" spans="1:8">
      <c r="A4361" t="s">
        <v>1568</v>
      </c>
      <c r="B4361" t="s">
        <v>42</v>
      </c>
      <c r="C4361" t="s">
        <v>1569</v>
      </c>
      <c r="D4361" t="s">
        <v>113</v>
      </c>
      <c r="E4361">
        <v>2.84815232596E-9</v>
      </c>
      <c r="F4361" s="37">
        <v>1.41398117963772E-8</v>
      </c>
      <c r="G4361" s="37">
        <v>1.41398117963772E-8</v>
      </c>
      <c r="H4361" s="37">
        <v>1.41398117963772E-8</v>
      </c>
    </row>
    <row r="4362" spans="1:8">
      <c r="A4362" t="s">
        <v>1568</v>
      </c>
      <c r="B4362" t="s">
        <v>43</v>
      </c>
      <c r="C4362" t="s">
        <v>1569</v>
      </c>
      <c r="D4362" t="s">
        <v>113</v>
      </c>
      <c r="E4362">
        <v>0</v>
      </c>
      <c r="F4362" s="37">
        <v>0</v>
      </c>
      <c r="G4362" s="37">
        <v>0</v>
      </c>
      <c r="H4362" s="37">
        <v>0</v>
      </c>
    </row>
    <row r="4363" spans="1:8">
      <c r="A4363" t="s">
        <v>1568</v>
      </c>
      <c r="B4363" t="s">
        <v>44</v>
      </c>
      <c r="C4363" t="s">
        <v>1569</v>
      </c>
      <c r="D4363" t="s">
        <v>113</v>
      </c>
      <c r="E4363">
        <v>0</v>
      </c>
      <c r="F4363" s="37">
        <v>0</v>
      </c>
      <c r="G4363" s="37">
        <v>0</v>
      </c>
      <c r="H4363" s="37">
        <v>0</v>
      </c>
    </row>
    <row r="4364" spans="1:8">
      <c r="A4364" t="s">
        <v>1568</v>
      </c>
      <c r="B4364" t="s">
        <v>45</v>
      </c>
      <c r="D4364" t="s">
        <v>113</v>
      </c>
      <c r="E4364" s="20">
        <v>0</v>
      </c>
      <c r="F4364" s="37">
        <v>0</v>
      </c>
      <c r="G4364" s="37">
        <v>0</v>
      </c>
      <c r="H4364" s="37">
        <v>0</v>
      </c>
    </row>
    <row r="4365" spans="1:8">
      <c r="A4365" t="s">
        <v>1568</v>
      </c>
      <c r="B4365" t="s">
        <v>46</v>
      </c>
      <c r="C4365" t="s">
        <v>1569</v>
      </c>
      <c r="D4365" t="s">
        <v>113</v>
      </c>
      <c r="E4365">
        <v>0</v>
      </c>
      <c r="F4365" s="37">
        <v>0</v>
      </c>
      <c r="G4365" s="37">
        <v>0</v>
      </c>
      <c r="H4365" s="37">
        <v>0</v>
      </c>
    </row>
    <row r="4366" spans="1:8">
      <c r="A4366" t="s">
        <v>1568</v>
      </c>
      <c r="B4366" t="s">
        <v>47</v>
      </c>
      <c r="C4366" t="s">
        <v>1569</v>
      </c>
      <c r="D4366" t="s">
        <v>113</v>
      </c>
      <c r="E4366">
        <v>0</v>
      </c>
      <c r="F4366" s="37">
        <v>0</v>
      </c>
      <c r="G4366" s="37">
        <v>0</v>
      </c>
      <c r="H4366" s="37">
        <v>0</v>
      </c>
    </row>
    <row r="4367" spans="1:8">
      <c r="A4367" t="s">
        <v>1568</v>
      </c>
      <c r="B4367" t="s">
        <v>48</v>
      </c>
      <c r="C4367" t="s">
        <v>1569</v>
      </c>
      <c r="D4367" t="s">
        <v>113</v>
      </c>
      <c r="E4367">
        <v>0</v>
      </c>
      <c r="F4367" s="37">
        <v>0</v>
      </c>
      <c r="G4367" s="37">
        <v>0</v>
      </c>
      <c r="H4367" s="37">
        <v>0</v>
      </c>
    </row>
    <row r="4368" spans="1:8">
      <c r="A4368" t="s">
        <v>1568</v>
      </c>
      <c r="B4368" t="s">
        <v>49</v>
      </c>
      <c r="C4368" t="s">
        <v>1569</v>
      </c>
      <c r="D4368" t="s">
        <v>113</v>
      </c>
      <c r="E4368">
        <v>0</v>
      </c>
      <c r="F4368" s="37">
        <v>0</v>
      </c>
      <c r="G4368" s="37">
        <v>0</v>
      </c>
      <c r="H4368" s="37">
        <v>0</v>
      </c>
    </row>
    <row r="4369" spans="1:8">
      <c r="A4369" t="s">
        <v>1568</v>
      </c>
      <c r="B4369" t="s">
        <v>50</v>
      </c>
      <c r="C4369" t="s">
        <v>1569</v>
      </c>
      <c r="D4369" t="s">
        <v>113</v>
      </c>
      <c r="E4369">
        <v>0</v>
      </c>
      <c r="F4369" s="37">
        <v>0</v>
      </c>
      <c r="G4369" s="37">
        <v>0</v>
      </c>
      <c r="H4369" s="37">
        <v>0</v>
      </c>
    </row>
    <row r="4370" spans="1:8">
      <c r="A4370" t="s">
        <v>1568</v>
      </c>
      <c r="B4370" t="s">
        <v>51</v>
      </c>
      <c r="C4370" t="s">
        <v>1569</v>
      </c>
      <c r="D4370" t="s">
        <v>113</v>
      </c>
      <c r="E4370" s="20">
        <v>1.8429220246700001E-7</v>
      </c>
      <c r="F4370" s="37">
        <v>9.1492897556290791E-7</v>
      </c>
      <c r="G4370" s="37">
        <v>9.1492897556290791E-7</v>
      </c>
      <c r="H4370" s="37">
        <v>9.1492897556290791E-7</v>
      </c>
    </row>
    <row r="4371" spans="1:8">
      <c r="A4371" t="s">
        <v>1568</v>
      </c>
      <c r="B4371" t="s">
        <v>52</v>
      </c>
      <c r="C4371" t="s">
        <v>1569</v>
      </c>
      <c r="D4371" t="s">
        <v>113</v>
      </c>
      <c r="E4371">
        <v>0</v>
      </c>
      <c r="F4371" s="37">
        <v>0</v>
      </c>
      <c r="G4371" s="37">
        <v>0</v>
      </c>
      <c r="H4371" s="37">
        <v>0</v>
      </c>
    </row>
    <row r="4372" spans="1:8">
      <c r="A4372" t="s">
        <v>1570</v>
      </c>
      <c r="B4372" t="s">
        <v>38</v>
      </c>
      <c r="D4372" t="s">
        <v>113</v>
      </c>
      <c r="E4372" s="20">
        <v>5.9851315529400004E-17</v>
      </c>
      <c r="F4372" s="37">
        <v>5.8723312223545556E-13</v>
      </c>
      <c r="G4372" s="37">
        <v>5.8723312223545556E-13</v>
      </c>
      <c r="H4372" s="37">
        <v>5.8723312223545556E-13</v>
      </c>
    </row>
    <row r="4373" spans="1:8">
      <c r="A4373" t="s">
        <v>1570</v>
      </c>
      <c r="B4373" t="s">
        <v>40</v>
      </c>
      <c r="C4373" t="s">
        <v>1563</v>
      </c>
      <c r="D4373" t="s">
        <v>113</v>
      </c>
      <c r="E4373" s="20">
        <v>8.0266405743000006E-9</v>
      </c>
      <c r="F4373" s="37">
        <v>1.260588230320292E-8</v>
      </c>
      <c r="G4373" s="37">
        <v>1.260588230320292E-8</v>
      </c>
      <c r="H4373" s="37">
        <v>1.260588230320292E-8</v>
      </c>
    </row>
    <row r="4374" spans="1:8">
      <c r="A4374" t="s">
        <v>1570</v>
      </c>
      <c r="B4374" t="s">
        <v>42</v>
      </c>
      <c r="C4374" t="s">
        <v>1563</v>
      </c>
      <c r="D4374" t="s">
        <v>113</v>
      </c>
      <c r="E4374">
        <v>9.3233575399899997E-8</v>
      </c>
      <c r="F4374" s="37">
        <v>7.5603752137931204E-7</v>
      </c>
      <c r="G4374" s="37">
        <v>7.5603752137931204E-7</v>
      </c>
      <c r="H4374" s="37">
        <v>7.5603752137931204E-7</v>
      </c>
    </row>
    <row r="4375" spans="1:8">
      <c r="A4375" t="s">
        <v>1570</v>
      </c>
      <c r="B4375" t="s">
        <v>43</v>
      </c>
      <c r="C4375" t="s">
        <v>1563</v>
      </c>
      <c r="D4375" t="s">
        <v>113</v>
      </c>
      <c r="E4375">
        <v>0</v>
      </c>
      <c r="F4375" s="37">
        <v>0</v>
      </c>
      <c r="G4375" s="37">
        <v>0</v>
      </c>
      <c r="H4375" s="37">
        <v>0</v>
      </c>
    </row>
    <row r="4376" spans="1:8">
      <c r="A4376" t="s">
        <v>1570</v>
      </c>
      <c r="B4376" t="s">
        <v>44</v>
      </c>
      <c r="C4376" t="s">
        <v>1563</v>
      </c>
      <c r="D4376" t="s">
        <v>113</v>
      </c>
      <c r="E4376">
        <v>0</v>
      </c>
      <c r="F4376" s="37">
        <v>0</v>
      </c>
      <c r="G4376" s="37">
        <v>0</v>
      </c>
      <c r="H4376" s="37">
        <v>0</v>
      </c>
    </row>
    <row r="4377" spans="1:8">
      <c r="A4377" t="s">
        <v>1570</v>
      </c>
      <c r="B4377" t="s">
        <v>45</v>
      </c>
      <c r="D4377" t="s">
        <v>113</v>
      </c>
      <c r="E4377" s="20">
        <v>0</v>
      </c>
      <c r="F4377" s="37">
        <v>0</v>
      </c>
      <c r="G4377" s="37">
        <v>0</v>
      </c>
      <c r="H4377" s="37">
        <v>0</v>
      </c>
    </row>
    <row r="4378" spans="1:8">
      <c r="A4378" t="s">
        <v>1570</v>
      </c>
      <c r="B4378" t="s">
        <v>46</v>
      </c>
      <c r="C4378" t="s">
        <v>1563</v>
      </c>
      <c r="D4378" t="s">
        <v>113</v>
      </c>
      <c r="E4378">
        <v>0</v>
      </c>
      <c r="F4378" s="37">
        <v>0</v>
      </c>
      <c r="G4378" s="37">
        <v>0</v>
      </c>
      <c r="H4378" s="37">
        <v>0</v>
      </c>
    </row>
    <row r="4379" spans="1:8">
      <c r="A4379" t="s">
        <v>1570</v>
      </c>
      <c r="B4379" t="s">
        <v>47</v>
      </c>
      <c r="C4379" t="s">
        <v>1563</v>
      </c>
      <c r="D4379" t="s">
        <v>113</v>
      </c>
      <c r="E4379" s="20">
        <v>5.8791243930899999E-10</v>
      </c>
      <c r="F4379" s="37">
        <v>2.9751931229983595E-11</v>
      </c>
      <c r="G4379" s="37">
        <v>2.9751931229983595E-11</v>
      </c>
      <c r="H4379" s="37">
        <v>2.9751931229983595E-11</v>
      </c>
    </row>
    <row r="4380" spans="1:8">
      <c r="A4380" t="s">
        <v>1570</v>
      </c>
      <c r="B4380" t="s">
        <v>48</v>
      </c>
      <c r="C4380" t="s">
        <v>1563</v>
      </c>
      <c r="D4380" t="s">
        <v>113</v>
      </c>
      <c r="E4380">
        <v>0</v>
      </c>
      <c r="F4380" s="37">
        <v>0</v>
      </c>
      <c r="G4380" s="37">
        <v>0</v>
      </c>
      <c r="H4380" s="37">
        <v>0</v>
      </c>
    </row>
    <row r="4381" spans="1:8">
      <c r="A4381" t="s">
        <v>1570</v>
      </c>
      <c r="B4381" t="s">
        <v>49</v>
      </c>
      <c r="C4381" t="s">
        <v>1563</v>
      </c>
      <c r="D4381" t="s">
        <v>113</v>
      </c>
      <c r="E4381">
        <v>0</v>
      </c>
      <c r="F4381" s="37">
        <v>0</v>
      </c>
      <c r="G4381" s="37">
        <v>0</v>
      </c>
      <c r="H4381" s="37">
        <v>0</v>
      </c>
    </row>
    <row r="4382" spans="1:8">
      <c r="A4382" t="s">
        <v>1570</v>
      </c>
      <c r="B4382" t="s">
        <v>50</v>
      </c>
      <c r="C4382" t="s">
        <v>1563</v>
      </c>
      <c r="D4382" t="s">
        <v>113</v>
      </c>
      <c r="E4382" s="20">
        <v>6.97739498909E-7</v>
      </c>
      <c r="F4382" s="37">
        <v>4.0902772080476599E-8</v>
      </c>
      <c r="G4382" s="37">
        <v>4.0902772080476599E-8</v>
      </c>
      <c r="H4382" s="37">
        <v>4.0902772080476599E-8</v>
      </c>
    </row>
    <row r="4383" spans="1:8">
      <c r="A4383" t="s">
        <v>1570</v>
      </c>
      <c r="B4383" t="s">
        <v>51</v>
      </c>
      <c r="C4383" t="s">
        <v>1563</v>
      </c>
      <c r="D4383" t="s">
        <v>113</v>
      </c>
      <c r="E4383" s="20">
        <v>3.3483010131099999E-7</v>
      </c>
      <c r="F4383" s="37">
        <v>2.158604694736708E-6</v>
      </c>
      <c r="G4383" s="37">
        <v>2.158604694736708E-6</v>
      </c>
      <c r="H4383" s="37">
        <v>2.158604694736708E-6</v>
      </c>
    </row>
    <row r="4384" spans="1:8">
      <c r="A4384" t="s">
        <v>1570</v>
      </c>
      <c r="B4384" t="s">
        <v>52</v>
      </c>
      <c r="C4384" t="s">
        <v>1563</v>
      </c>
      <c r="D4384" t="s">
        <v>113</v>
      </c>
      <c r="E4384">
        <v>0</v>
      </c>
      <c r="F4384" s="37">
        <v>0</v>
      </c>
      <c r="G4384" s="37">
        <v>0</v>
      </c>
      <c r="H4384" s="37">
        <v>0</v>
      </c>
    </row>
    <row r="4385" spans="1:8">
      <c r="A4385" t="s">
        <v>1571</v>
      </c>
      <c r="B4385" t="s">
        <v>47</v>
      </c>
      <c r="C4385" t="s">
        <v>1572</v>
      </c>
      <c r="D4385" t="s">
        <v>39</v>
      </c>
      <c r="E4385">
        <v>0</v>
      </c>
      <c r="F4385" s="37">
        <v>0</v>
      </c>
      <c r="G4385" s="37">
        <v>0</v>
      </c>
      <c r="H4385" s="37">
        <v>0</v>
      </c>
    </row>
    <row r="4386" spans="1:8">
      <c r="A4386" t="s">
        <v>1571</v>
      </c>
      <c r="B4386" t="s">
        <v>48</v>
      </c>
      <c r="C4386" t="s">
        <v>1572</v>
      </c>
      <c r="D4386" t="s">
        <v>39</v>
      </c>
      <c r="E4386">
        <v>0</v>
      </c>
      <c r="F4386" s="37">
        <v>0</v>
      </c>
      <c r="G4386" s="37">
        <v>0</v>
      </c>
      <c r="H4386" s="37">
        <v>0</v>
      </c>
    </row>
    <row r="4387" spans="1:8">
      <c r="A4387" t="s">
        <v>1571</v>
      </c>
      <c r="B4387" t="s">
        <v>49</v>
      </c>
      <c r="C4387" t="s">
        <v>1572</v>
      </c>
      <c r="D4387" t="s">
        <v>39</v>
      </c>
      <c r="E4387">
        <v>0</v>
      </c>
      <c r="F4387" s="37">
        <v>0</v>
      </c>
      <c r="G4387" s="37">
        <v>0</v>
      </c>
      <c r="H4387" s="37">
        <v>0</v>
      </c>
    </row>
    <row r="4388" spans="1:8">
      <c r="A4388" t="s">
        <v>1571</v>
      </c>
      <c r="B4388" t="s">
        <v>50</v>
      </c>
      <c r="C4388" t="s">
        <v>1572</v>
      </c>
      <c r="D4388" t="s">
        <v>39</v>
      </c>
      <c r="E4388">
        <v>0</v>
      </c>
      <c r="F4388" s="37">
        <v>0</v>
      </c>
      <c r="G4388" s="37">
        <v>0</v>
      </c>
      <c r="H4388" s="37">
        <v>0</v>
      </c>
    </row>
    <row r="4389" spans="1:8">
      <c r="A4389" t="s">
        <v>1571</v>
      </c>
      <c r="B4389" t="s">
        <v>51</v>
      </c>
      <c r="C4389" t="s">
        <v>1572</v>
      </c>
      <c r="D4389" t="s">
        <v>39</v>
      </c>
      <c r="E4389" s="20">
        <v>1.31560903599E-15</v>
      </c>
      <c r="F4389" s="37">
        <v>4.8257448770414002E-15</v>
      </c>
      <c r="G4389" s="37">
        <v>4.8257448770414002E-15</v>
      </c>
      <c r="H4389" s="37">
        <v>4.8257448770414002E-15</v>
      </c>
    </row>
    <row r="4390" spans="1:8">
      <c r="A4390" t="s">
        <v>1571</v>
      </c>
      <c r="B4390" t="s">
        <v>52</v>
      </c>
      <c r="C4390" t="s">
        <v>1572</v>
      </c>
      <c r="D4390" t="s">
        <v>39</v>
      </c>
      <c r="E4390">
        <v>0</v>
      </c>
      <c r="F4390" s="37">
        <v>0</v>
      </c>
      <c r="G4390" s="37">
        <v>0</v>
      </c>
      <c r="H4390" s="37">
        <v>0</v>
      </c>
    </row>
    <row r="4391" spans="1:8">
      <c r="A4391" t="s">
        <v>1573</v>
      </c>
      <c r="B4391" t="s">
        <v>38</v>
      </c>
      <c r="D4391" t="s">
        <v>39</v>
      </c>
      <c r="E4391" s="20">
        <v>3.9543211872100002E-11</v>
      </c>
      <c r="F4391" s="37">
        <v>2.2567627097929201E-11</v>
      </c>
      <c r="G4391" s="37">
        <v>2.2567627097929201E-11</v>
      </c>
      <c r="H4391" s="37">
        <v>2.2567627097929201E-11</v>
      </c>
    </row>
    <row r="4392" spans="1:8">
      <c r="A4392" t="s">
        <v>1573</v>
      </c>
      <c r="B4392" t="s">
        <v>40</v>
      </c>
      <c r="C4392" t="s">
        <v>1574</v>
      </c>
      <c r="D4392" t="s">
        <v>39</v>
      </c>
      <c r="E4392" s="20">
        <v>8.1282570070600007E-9</v>
      </c>
      <c r="F4392" s="37">
        <v>1.8756406568993561E-8</v>
      </c>
      <c r="G4392" s="37">
        <v>1.8756406568993561E-8</v>
      </c>
      <c r="H4392" s="37">
        <v>1.8756406568993561E-8</v>
      </c>
    </row>
    <row r="4393" spans="1:8">
      <c r="A4393" t="s">
        <v>1573</v>
      </c>
      <c r="B4393" t="s">
        <v>42</v>
      </c>
      <c r="C4393" t="s">
        <v>1574</v>
      </c>
      <c r="D4393" t="s">
        <v>39</v>
      </c>
      <c r="E4393">
        <v>6.9305310300999998E-11</v>
      </c>
      <c r="F4393" s="37">
        <v>8.6648564114362816E-11</v>
      </c>
      <c r="G4393" s="37">
        <v>8.6648564114362816E-11</v>
      </c>
      <c r="H4393" s="37">
        <v>8.6648564114362816E-11</v>
      </c>
    </row>
    <row r="4394" spans="1:8">
      <c r="A4394" t="s">
        <v>1573</v>
      </c>
      <c r="B4394" t="s">
        <v>43</v>
      </c>
      <c r="C4394" t="s">
        <v>1574</v>
      </c>
      <c r="D4394" t="s">
        <v>39</v>
      </c>
      <c r="E4394" s="20">
        <v>1.0564225278400001E-10</v>
      </c>
      <c r="F4394" s="37">
        <v>5.2446688518424004E-10</v>
      </c>
      <c r="G4394" s="37">
        <v>5.2446688518424004E-10</v>
      </c>
      <c r="H4394" s="37">
        <v>5.2446688518424004E-10</v>
      </c>
    </row>
    <row r="4395" spans="1:8">
      <c r="A4395" t="s">
        <v>1573</v>
      </c>
      <c r="B4395" t="s">
        <v>44</v>
      </c>
      <c r="C4395" t="s">
        <v>1574</v>
      </c>
      <c r="D4395" t="s">
        <v>39</v>
      </c>
      <c r="E4395">
        <v>0</v>
      </c>
      <c r="F4395" s="37">
        <v>0</v>
      </c>
      <c r="G4395" s="37">
        <v>0</v>
      </c>
      <c r="H4395" s="37">
        <v>0</v>
      </c>
    </row>
    <row r="4396" spans="1:8">
      <c r="A4396" t="s">
        <v>1573</v>
      </c>
      <c r="B4396" t="s">
        <v>58</v>
      </c>
      <c r="D4396" t="s">
        <v>39</v>
      </c>
      <c r="E4396" s="20">
        <v>0</v>
      </c>
      <c r="F4396" s="37">
        <v>0</v>
      </c>
      <c r="G4396" s="37">
        <v>0</v>
      </c>
      <c r="H4396" s="37">
        <v>0</v>
      </c>
    </row>
    <row r="4397" spans="1:8">
      <c r="A4397" t="s">
        <v>1573</v>
      </c>
      <c r="B4397" t="s">
        <v>59</v>
      </c>
      <c r="C4397" t="s">
        <v>1575</v>
      </c>
      <c r="D4397" t="s">
        <v>39</v>
      </c>
      <c r="E4397" s="20">
        <v>4.0774917832100003E-12</v>
      </c>
      <c r="F4397" s="37">
        <v>9.5353563212309214E-12</v>
      </c>
      <c r="G4397" s="37">
        <v>9.5353563212309214E-12</v>
      </c>
      <c r="H4397" s="37">
        <v>9.5353563212309214E-12</v>
      </c>
    </row>
    <row r="4398" spans="1:8">
      <c r="A4398" t="s">
        <v>1573</v>
      </c>
      <c r="B4398" t="s">
        <v>124</v>
      </c>
      <c r="C4398" t="s">
        <v>1575</v>
      </c>
      <c r="D4398" t="s">
        <v>39</v>
      </c>
      <c r="E4398">
        <v>0</v>
      </c>
      <c r="F4398" s="37">
        <v>0</v>
      </c>
      <c r="G4398" s="37">
        <v>0</v>
      </c>
      <c r="H4398" s="37">
        <v>0</v>
      </c>
    </row>
    <row r="4399" spans="1:8">
      <c r="A4399" t="s">
        <v>1573</v>
      </c>
      <c r="B4399" t="s">
        <v>125</v>
      </c>
      <c r="C4399" t="s">
        <v>1575</v>
      </c>
      <c r="D4399" t="s">
        <v>39</v>
      </c>
      <c r="E4399">
        <v>0</v>
      </c>
      <c r="F4399" s="37">
        <v>0</v>
      </c>
      <c r="G4399" s="37">
        <v>0</v>
      </c>
      <c r="H4399" s="37">
        <v>0</v>
      </c>
    </row>
    <row r="4400" spans="1:8">
      <c r="A4400" t="s">
        <v>1576</v>
      </c>
      <c r="B4400" t="s">
        <v>45</v>
      </c>
      <c r="D4400" t="s">
        <v>39</v>
      </c>
      <c r="E4400" s="20">
        <v>2.6651234393399999E-15</v>
      </c>
      <c r="F4400" s="37">
        <v>3.1232645785217682E-8</v>
      </c>
      <c r="G4400" s="37">
        <v>3.1232645785217682E-8</v>
      </c>
      <c r="H4400" s="37">
        <v>3.1232645785217682E-8</v>
      </c>
    </row>
    <row r="4401" spans="1:8">
      <c r="A4401" t="s">
        <v>1576</v>
      </c>
      <c r="B4401" t="s">
        <v>46</v>
      </c>
      <c r="C4401" t="s">
        <v>1575</v>
      </c>
      <c r="D4401" t="s">
        <v>39</v>
      </c>
      <c r="E4401">
        <v>0</v>
      </c>
      <c r="F4401" s="37">
        <v>0</v>
      </c>
      <c r="G4401" s="37">
        <v>0</v>
      </c>
      <c r="H4401" s="37">
        <v>0</v>
      </c>
    </row>
    <row r="4402" spans="1:8">
      <c r="A4402" t="s">
        <v>1576</v>
      </c>
      <c r="B4402" t="s">
        <v>47</v>
      </c>
      <c r="C4402" t="s">
        <v>1575</v>
      </c>
      <c r="D4402" t="s">
        <v>39</v>
      </c>
      <c r="E4402" s="20">
        <v>4.8607460458700001E-11</v>
      </c>
      <c r="F4402" s="37">
        <v>1.4641364510268358E-10</v>
      </c>
      <c r="G4402" s="37">
        <v>1.4641364510268358E-10</v>
      </c>
      <c r="H4402" s="37">
        <v>1.4641364510268358E-10</v>
      </c>
    </row>
    <row r="4403" spans="1:8">
      <c r="A4403" t="s">
        <v>1576</v>
      </c>
      <c r="B4403" t="s">
        <v>48</v>
      </c>
      <c r="C4403" t="s">
        <v>1575</v>
      </c>
      <c r="D4403" t="s">
        <v>39</v>
      </c>
      <c r="E4403" s="20">
        <v>7.3022061444999995E-8</v>
      </c>
      <c r="F4403" s="37">
        <v>1.4077368933857439E-7</v>
      </c>
      <c r="G4403" s="37">
        <v>1.4077368933857439E-7</v>
      </c>
      <c r="H4403" s="37">
        <v>1.4077368933857439E-7</v>
      </c>
    </row>
    <row r="4404" spans="1:8">
      <c r="A4404" t="s">
        <v>1576</v>
      </c>
      <c r="B4404" t="s">
        <v>49</v>
      </c>
      <c r="C4404" t="s">
        <v>1575</v>
      </c>
      <c r="D4404" t="s">
        <v>39</v>
      </c>
      <c r="E4404">
        <v>0</v>
      </c>
      <c r="F4404" s="37">
        <v>0</v>
      </c>
      <c r="G4404" s="37">
        <v>0</v>
      </c>
      <c r="H4404" s="37">
        <v>0</v>
      </c>
    </row>
    <row r="4405" spans="1:8">
      <c r="A4405" t="s">
        <v>1576</v>
      </c>
      <c r="B4405" t="s">
        <v>50</v>
      </c>
      <c r="C4405" t="s">
        <v>1575</v>
      </c>
      <c r="D4405" t="s">
        <v>39</v>
      </c>
      <c r="E4405" s="20">
        <v>1.04728711985E-11</v>
      </c>
      <c r="F4405" s="37">
        <v>7.8590706063098023E-12</v>
      </c>
      <c r="G4405" s="37">
        <v>7.8590706063098023E-12</v>
      </c>
      <c r="H4405" s="37">
        <v>7.8590706063098023E-12</v>
      </c>
    </row>
    <row r="4406" spans="1:8">
      <c r="A4406" t="s">
        <v>1576</v>
      </c>
      <c r="B4406" t="s">
        <v>51</v>
      </c>
      <c r="C4406" t="s">
        <v>1575</v>
      </c>
      <c r="D4406" t="s">
        <v>39</v>
      </c>
      <c r="E4406" s="20">
        <v>3.5247556086199998E-10</v>
      </c>
      <c r="F4406" s="37">
        <v>1.1629367511307521E-9</v>
      </c>
      <c r="G4406" s="37">
        <v>1.1629367511307521E-9</v>
      </c>
      <c r="H4406" s="37">
        <v>1.1629367511307521E-9</v>
      </c>
    </row>
    <row r="4407" spans="1:8">
      <c r="A4407" t="s">
        <v>1576</v>
      </c>
      <c r="B4407" t="s">
        <v>52</v>
      </c>
      <c r="C4407" t="s">
        <v>1575</v>
      </c>
      <c r="D4407" t="s">
        <v>39</v>
      </c>
      <c r="E4407">
        <v>0</v>
      </c>
      <c r="F4407" s="37">
        <v>0</v>
      </c>
      <c r="G4407" s="37">
        <v>0</v>
      </c>
      <c r="H4407" s="37">
        <v>0</v>
      </c>
    </row>
    <row r="4408" spans="1:8">
      <c r="A4408" t="s">
        <v>1577</v>
      </c>
      <c r="B4408" t="s">
        <v>127</v>
      </c>
      <c r="D4408" t="s">
        <v>39</v>
      </c>
      <c r="E4408" s="20">
        <v>1.8014923012199999E-10</v>
      </c>
      <c r="F4408" s="37">
        <v>4.3754440718788E-10</v>
      </c>
      <c r="G4408" s="37">
        <v>4.3754440718788E-10</v>
      </c>
      <c r="H4408" s="37">
        <v>4.3754440718788E-10</v>
      </c>
    </row>
    <row r="4409" spans="1:8">
      <c r="A4409" t="s">
        <v>1578</v>
      </c>
      <c r="B4409" t="s">
        <v>58</v>
      </c>
      <c r="D4409" t="s">
        <v>39</v>
      </c>
      <c r="E4409">
        <v>0</v>
      </c>
      <c r="F4409" s="37">
        <v>0</v>
      </c>
      <c r="G4409" s="37">
        <v>0</v>
      </c>
      <c r="H4409" s="37">
        <v>0</v>
      </c>
    </row>
    <row r="4410" spans="1:8">
      <c r="A4410" t="s">
        <v>1578</v>
      </c>
      <c r="B4410" t="s">
        <v>59</v>
      </c>
      <c r="C4410" t="s">
        <v>1579</v>
      </c>
      <c r="D4410" t="s">
        <v>39</v>
      </c>
      <c r="E4410">
        <v>0</v>
      </c>
      <c r="F4410" s="37">
        <v>0</v>
      </c>
      <c r="G4410" s="37">
        <v>0</v>
      </c>
      <c r="H4410" s="37">
        <v>0</v>
      </c>
    </row>
    <row r="4411" spans="1:8">
      <c r="A4411" t="s">
        <v>1580</v>
      </c>
      <c r="B4411" t="s">
        <v>45</v>
      </c>
      <c r="D4411" t="s">
        <v>39</v>
      </c>
      <c r="E4411">
        <v>0</v>
      </c>
      <c r="F4411" s="37">
        <v>0</v>
      </c>
      <c r="G4411" s="37">
        <v>0</v>
      </c>
      <c r="H4411" s="37">
        <v>0</v>
      </c>
    </row>
    <row r="4412" spans="1:8">
      <c r="A4412" t="s">
        <v>1580</v>
      </c>
      <c r="B4412" t="s">
        <v>46</v>
      </c>
      <c r="D4412" t="s">
        <v>39</v>
      </c>
      <c r="E4412">
        <v>0</v>
      </c>
      <c r="F4412" s="37">
        <v>0</v>
      </c>
      <c r="G4412" s="37">
        <v>0</v>
      </c>
      <c r="H4412" s="37">
        <v>0</v>
      </c>
    </row>
    <row r="4413" spans="1:8">
      <c r="A4413" t="s">
        <v>1580</v>
      </c>
      <c r="B4413" t="s">
        <v>47</v>
      </c>
      <c r="D4413" t="s">
        <v>39</v>
      </c>
      <c r="E4413">
        <v>0</v>
      </c>
      <c r="F4413" s="37">
        <v>0</v>
      </c>
      <c r="G4413" s="37">
        <v>0</v>
      </c>
      <c r="H4413" s="37">
        <v>0</v>
      </c>
    </row>
    <row r="4414" spans="1:8">
      <c r="A4414" t="s">
        <v>1580</v>
      </c>
      <c r="B4414" t="s">
        <v>48</v>
      </c>
      <c r="D4414" t="s">
        <v>39</v>
      </c>
      <c r="E4414">
        <v>0</v>
      </c>
      <c r="F4414" s="37">
        <v>0</v>
      </c>
      <c r="G4414" s="37">
        <v>0</v>
      </c>
      <c r="H4414" s="37">
        <v>0</v>
      </c>
    </row>
    <row r="4415" spans="1:8">
      <c r="A4415" t="s">
        <v>1580</v>
      </c>
      <c r="B4415" t="s">
        <v>49</v>
      </c>
      <c r="D4415" t="s">
        <v>39</v>
      </c>
      <c r="E4415">
        <v>0</v>
      </c>
      <c r="F4415" s="37">
        <v>0</v>
      </c>
      <c r="G4415" s="37">
        <v>0</v>
      </c>
      <c r="H4415" s="37">
        <v>0</v>
      </c>
    </row>
    <row r="4416" spans="1:8">
      <c r="A4416" t="s">
        <v>1580</v>
      </c>
      <c r="B4416" t="s">
        <v>50</v>
      </c>
      <c r="D4416" t="s">
        <v>39</v>
      </c>
      <c r="E4416" s="20">
        <v>5.9579331204600003E-9</v>
      </c>
      <c r="F4416" s="37">
        <v>4.4817884300354396E-9</v>
      </c>
      <c r="G4416" s="37">
        <v>4.4817884300354396E-9</v>
      </c>
      <c r="H4416" s="37">
        <v>4.4817884300354396E-9</v>
      </c>
    </row>
    <row r="4417" spans="1:8">
      <c r="A4417" t="s">
        <v>1580</v>
      </c>
      <c r="B4417" t="s">
        <v>51</v>
      </c>
      <c r="D4417" t="s">
        <v>39</v>
      </c>
      <c r="E4417" s="20">
        <v>1.6688516332099999E-8</v>
      </c>
      <c r="F4417" s="37">
        <v>1.0391669425838361E-8</v>
      </c>
      <c r="G4417" s="37">
        <v>1.0391669425838361E-8</v>
      </c>
      <c r="H4417" s="37">
        <v>1.0391669425838361E-8</v>
      </c>
    </row>
    <row r="4418" spans="1:8">
      <c r="A4418" t="s">
        <v>1580</v>
      </c>
      <c r="B4418" t="s">
        <v>52</v>
      </c>
      <c r="D4418" t="s">
        <v>39</v>
      </c>
      <c r="E4418">
        <v>0</v>
      </c>
      <c r="F4418" s="37">
        <v>0</v>
      </c>
      <c r="G4418" s="37">
        <v>0</v>
      </c>
      <c r="H4418" s="37">
        <v>0</v>
      </c>
    </row>
    <row r="4419" spans="1:8">
      <c r="A4419" t="s">
        <v>1581</v>
      </c>
      <c r="B4419" t="s">
        <v>127</v>
      </c>
      <c r="D4419" t="s">
        <v>1582</v>
      </c>
      <c r="E4419" s="20">
        <v>4.2205731634099998E-11</v>
      </c>
      <c r="F4419" s="37">
        <v>1.5441164322818799E-10</v>
      </c>
      <c r="G4419" s="37">
        <v>1.5441164322818799E-10</v>
      </c>
      <c r="H4419" s="37">
        <v>1.5441164322818799E-10</v>
      </c>
    </row>
    <row r="4420" spans="1:8">
      <c r="A4420" t="s">
        <v>1583</v>
      </c>
      <c r="B4420" t="s">
        <v>127</v>
      </c>
      <c r="D4420" t="s">
        <v>1582</v>
      </c>
      <c r="E4420" s="20">
        <v>1.05140795739E-11</v>
      </c>
      <c r="F4420" s="37">
        <v>3.2836305623970802E-11</v>
      </c>
      <c r="G4420" s="37">
        <v>3.2836305623970802E-11</v>
      </c>
      <c r="H4420" s="37">
        <v>3.2836305623970802E-11</v>
      </c>
    </row>
    <row r="4421" spans="1:8">
      <c r="A4421" t="s">
        <v>1584</v>
      </c>
      <c r="B4421" t="s">
        <v>224</v>
      </c>
      <c r="D4421" t="s">
        <v>1585</v>
      </c>
      <c r="E4421">
        <v>3.4497245117500001E-4</v>
      </c>
      <c r="F4421" s="37">
        <v>7.1595391515949687E-5</v>
      </c>
      <c r="G4421" s="37">
        <v>7.1595391515949687E-5</v>
      </c>
      <c r="H4421" s="37">
        <v>7.1595391515949687E-5</v>
      </c>
    </row>
    <row r="4422" spans="1:8">
      <c r="A4422" t="s">
        <v>1586</v>
      </c>
      <c r="B4422" t="s">
        <v>127</v>
      </c>
      <c r="D4422" t="s">
        <v>1582</v>
      </c>
      <c r="E4422" s="20">
        <v>4.5583128980999999E-9</v>
      </c>
      <c r="F4422" s="37">
        <v>3.0597794247177463E-10</v>
      </c>
      <c r="G4422" s="37">
        <v>3.0597794247177463E-10</v>
      </c>
      <c r="H4422" s="37">
        <v>3.0597794247177463E-10</v>
      </c>
    </row>
    <row r="4423" spans="1:8">
      <c r="A4423" t="s">
        <v>1587</v>
      </c>
      <c r="B4423" t="s">
        <v>38</v>
      </c>
      <c r="D4423" t="s">
        <v>39</v>
      </c>
      <c r="E4423" s="20">
        <v>4.5387891412399998E-7</v>
      </c>
      <c r="F4423" s="37">
        <v>1.962245624609452E-6</v>
      </c>
      <c r="G4423" s="37">
        <v>1.962245624609452E-6</v>
      </c>
      <c r="H4423" s="37">
        <v>1.962245624609452E-6</v>
      </c>
    </row>
    <row r="4424" spans="1:8">
      <c r="A4424" t="s">
        <v>1587</v>
      </c>
      <c r="B4424" t="s">
        <v>40</v>
      </c>
      <c r="D4424" t="s">
        <v>39</v>
      </c>
      <c r="E4424" s="20">
        <v>1.4256456543799999E-11</v>
      </c>
      <c r="F4424" s="37">
        <v>3.1680718022494797E-11</v>
      </c>
      <c r="G4424" s="37">
        <v>3.1680718022494797E-11</v>
      </c>
      <c r="H4424" s="37">
        <v>3.1680718022494797E-11</v>
      </c>
    </row>
    <row r="4425" spans="1:8">
      <c r="A4425" t="s">
        <v>1587</v>
      </c>
      <c r="B4425" t="s">
        <v>42</v>
      </c>
      <c r="D4425" t="s">
        <v>39</v>
      </c>
      <c r="E4425" s="20">
        <v>6.9675303827199996E-12</v>
      </c>
      <c r="F4425" s="37">
        <v>6.0256815806725202E-12</v>
      </c>
      <c r="G4425" s="37">
        <v>6.0256815806725202E-12</v>
      </c>
      <c r="H4425" s="37">
        <v>6.0256815806725202E-12</v>
      </c>
    </row>
    <row r="4426" spans="1:8">
      <c r="A4426" t="s">
        <v>1587</v>
      </c>
      <c r="B4426" t="s">
        <v>43</v>
      </c>
      <c r="D4426" t="s">
        <v>39</v>
      </c>
      <c r="E4426">
        <v>0</v>
      </c>
      <c r="F4426" s="37">
        <v>0</v>
      </c>
      <c r="G4426" s="37">
        <v>0</v>
      </c>
      <c r="H4426" s="37">
        <v>0</v>
      </c>
    </row>
    <row r="4427" spans="1:8">
      <c r="A4427" t="s">
        <v>1587</v>
      </c>
      <c r="B4427" t="s">
        <v>44</v>
      </c>
      <c r="D4427" t="s">
        <v>39</v>
      </c>
      <c r="E4427" s="20">
        <v>4.2343528923700002E-11</v>
      </c>
      <c r="F4427" s="37">
        <v>3.6619663762072811E-11</v>
      </c>
      <c r="G4427" s="37">
        <v>3.6619663762072811E-11</v>
      </c>
      <c r="H4427" s="37">
        <v>3.6619663762072811E-11</v>
      </c>
    </row>
    <row r="4428" spans="1:8">
      <c r="A4428" t="s">
        <v>1588</v>
      </c>
      <c r="B4428" t="s">
        <v>224</v>
      </c>
      <c r="C4428" t="s">
        <v>1589</v>
      </c>
      <c r="D4428" t="s">
        <v>1582</v>
      </c>
      <c r="E4428" s="20">
        <v>7.2804911483800007E-5</v>
      </c>
      <c r="F4428" s="37">
        <v>4.3886119707439199E-4</v>
      </c>
      <c r="G4428" s="38">
        <v>6.4350000000000004E-2</v>
      </c>
      <c r="H4428" s="38">
        <v>0.17186000000000001</v>
      </c>
    </row>
    <row r="4429" spans="1:8">
      <c r="A4429" t="s">
        <v>1590</v>
      </c>
      <c r="B4429" t="s">
        <v>224</v>
      </c>
      <c r="C4429" t="s">
        <v>1589</v>
      </c>
      <c r="D4429" t="s">
        <v>1582</v>
      </c>
      <c r="E4429" s="20">
        <v>1.8885054672899999E-7</v>
      </c>
      <c r="F4429" s="37">
        <v>4.5970824293797999E-7</v>
      </c>
      <c r="G4429" s="37">
        <v>5.5688455655955992E-7</v>
      </c>
      <c r="H4429" s="37">
        <v>5.5688455655955992E-7</v>
      </c>
    </row>
    <row r="4430" spans="1:8">
      <c r="A4430" t="s">
        <v>1591</v>
      </c>
      <c r="B4430" t="s">
        <v>224</v>
      </c>
      <c r="C4430" t="s">
        <v>1589</v>
      </c>
      <c r="D4430" t="s">
        <v>1582</v>
      </c>
      <c r="E4430">
        <v>3.2360104379000002E-3</v>
      </c>
      <c r="F4430" s="37">
        <v>6.4806050400311645E-3</v>
      </c>
      <c r="G4430" s="37">
        <v>6.4883271563668877E-3</v>
      </c>
      <c r="H4430" s="37">
        <v>6.4883271563668877E-3</v>
      </c>
    </row>
    <row r="4431" spans="1:8">
      <c r="A4431" t="s">
        <v>1592</v>
      </c>
      <c r="B4431" t="s">
        <v>224</v>
      </c>
      <c r="C4431" t="s">
        <v>1589</v>
      </c>
      <c r="D4431" t="s">
        <v>1582</v>
      </c>
      <c r="E4431">
        <v>1.4427151637100001E-4</v>
      </c>
      <c r="F4431" s="37">
        <v>8.9890925727482323E-7</v>
      </c>
      <c r="G4431" s="37">
        <v>2.791924368906519E-4</v>
      </c>
      <c r="H4431" s="37">
        <v>2.791924368906519E-4</v>
      </c>
    </row>
    <row r="4432" spans="1:8">
      <c r="A4432" t="s">
        <v>1593</v>
      </c>
      <c r="B4432" t="s">
        <v>224</v>
      </c>
      <c r="C4432" t="s">
        <v>1589</v>
      </c>
      <c r="D4432" t="s">
        <v>1582</v>
      </c>
      <c r="E4432" s="20">
        <v>1.0346523306599999E-6</v>
      </c>
      <c r="F4432" s="37">
        <v>4.9814948769677607E-7</v>
      </c>
      <c r="G4432" s="37">
        <v>-4.2862970832714381E-7</v>
      </c>
      <c r="H4432" s="37">
        <v>-4.2862970832714381E-7</v>
      </c>
    </row>
    <row r="4433" spans="1:8">
      <c r="A4433" t="s">
        <v>1594</v>
      </c>
      <c r="B4433" t="s">
        <v>224</v>
      </c>
      <c r="D4433" t="s">
        <v>1582</v>
      </c>
      <c r="E4433">
        <v>2.0807307572899999E-2</v>
      </c>
      <c r="F4433" s="37">
        <v>6.0347041750085192E-2</v>
      </c>
      <c r="G4433" s="37">
        <v>5.9134093157024399E-2</v>
      </c>
      <c r="H4433" s="37">
        <v>5.9134093157024399E-2</v>
      </c>
    </row>
    <row r="4434" spans="1:8">
      <c r="A4434" t="s">
        <v>1595</v>
      </c>
      <c r="B4434" t="s">
        <v>224</v>
      </c>
      <c r="C4434" t="s">
        <v>1589</v>
      </c>
      <c r="D4434" t="s">
        <v>1582</v>
      </c>
      <c r="E4434" s="20">
        <v>5.23527618386E-5</v>
      </c>
      <c r="F4434" s="37">
        <v>1.8760710761287991E-5</v>
      </c>
      <c r="G4434" s="37">
        <v>5.6073851685841992E-5</v>
      </c>
      <c r="H4434" s="37">
        <v>5.6073851685841992E-5</v>
      </c>
    </row>
    <row r="4435" spans="1:8">
      <c r="A4435" t="s">
        <v>1596</v>
      </c>
      <c r="B4435" t="s">
        <v>224</v>
      </c>
      <c r="C4435" t="s">
        <v>1589</v>
      </c>
      <c r="D4435" t="s">
        <v>1582</v>
      </c>
      <c r="E4435" s="20">
        <v>4.9752555192299997E-6</v>
      </c>
      <c r="F4435" s="37">
        <v>6.5235514728070393E-6</v>
      </c>
      <c r="G4435" s="37">
        <v>1.2059481822348559E-5</v>
      </c>
      <c r="H4435" s="37">
        <v>1.2059481822348559E-5</v>
      </c>
    </row>
    <row r="4436" spans="1:8">
      <c r="A4436" t="s">
        <v>1597</v>
      </c>
      <c r="B4436" t="s">
        <v>499</v>
      </c>
      <c r="D4436" t="s">
        <v>1582</v>
      </c>
      <c r="E4436" s="20">
        <v>3.1719752044299998E-8</v>
      </c>
      <c r="F4436" s="37">
        <v>7.9448472996860796E-8</v>
      </c>
      <c r="G4436" s="37">
        <v>8.5795046386134795E-8</v>
      </c>
      <c r="H4436" s="37">
        <v>8.5795046386134795E-8</v>
      </c>
    </row>
    <row r="4437" spans="1:8">
      <c r="A4437" t="s">
        <v>1598</v>
      </c>
      <c r="B4437" t="s">
        <v>499</v>
      </c>
      <c r="D4437" t="s">
        <v>1582</v>
      </c>
      <c r="E4437" s="20">
        <v>5.6198215305700004E-10</v>
      </c>
      <c r="F4437" s="37">
        <v>4.5925478878058004E-10</v>
      </c>
      <c r="G4437" s="37">
        <v>9.5818203579489199E-10</v>
      </c>
      <c r="H4437" s="37">
        <v>9.5818203579489199E-10</v>
      </c>
    </row>
    <row r="4438" spans="1:8">
      <c r="A4438" t="s">
        <v>1599</v>
      </c>
      <c r="B4438" t="s">
        <v>499</v>
      </c>
      <c r="D4438" t="s">
        <v>1582</v>
      </c>
      <c r="E4438" s="20">
        <v>7.2546561237400005E-8</v>
      </c>
      <c r="F4438" s="37">
        <v>1.5027054643886E-7</v>
      </c>
      <c r="G4438" s="37">
        <v>1.5505936561099204E-7</v>
      </c>
      <c r="H4438" s="37">
        <v>1.5505936561099204E-7</v>
      </c>
    </row>
    <row r="4439" spans="1:8">
      <c r="A4439" t="s">
        <v>1600</v>
      </c>
      <c r="B4439" t="s">
        <v>499</v>
      </c>
      <c r="D4439" t="s">
        <v>1582</v>
      </c>
      <c r="E4439" s="20">
        <v>1.2101282635100001E-12</v>
      </c>
      <c r="F4439" s="37">
        <v>4.5811342850022598E-13</v>
      </c>
      <c r="G4439" s="37">
        <v>-2.4556187839758536E-12</v>
      </c>
      <c r="H4439" s="37">
        <v>-2.4556187839758536E-12</v>
      </c>
    </row>
    <row r="4440" spans="1:8">
      <c r="A4440" t="s">
        <v>1601</v>
      </c>
      <c r="B4440" t="s">
        <v>269</v>
      </c>
      <c r="C4440" t="s">
        <v>1602</v>
      </c>
      <c r="D4440" t="s">
        <v>39</v>
      </c>
      <c r="E4440">
        <v>0</v>
      </c>
      <c r="F4440" s="37">
        <v>0</v>
      </c>
      <c r="G4440" s="37">
        <v>0</v>
      </c>
      <c r="H4440" s="37">
        <v>0</v>
      </c>
    </row>
    <row r="4441" spans="1:8">
      <c r="A4441" t="s">
        <v>1603</v>
      </c>
      <c r="B4441" t="s">
        <v>38</v>
      </c>
      <c r="D4441" t="s">
        <v>113</v>
      </c>
      <c r="E4441" s="20">
        <v>0</v>
      </c>
      <c r="F4441" s="37">
        <v>0</v>
      </c>
      <c r="G4441" s="37">
        <v>0</v>
      </c>
      <c r="H4441" s="37">
        <v>0</v>
      </c>
    </row>
    <row r="4442" spans="1:8">
      <c r="A4442" t="s">
        <v>1603</v>
      </c>
      <c r="B4442" t="s">
        <v>40</v>
      </c>
      <c r="D4442" t="s">
        <v>113</v>
      </c>
      <c r="E4442">
        <v>0</v>
      </c>
      <c r="F4442" s="37">
        <v>0</v>
      </c>
      <c r="G4442" s="37">
        <v>0</v>
      </c>
      <c r="H4442" s="37">
        <v>0</v>
      </c>
    </row>
    <row r="4443" spans="1:8">
      <c r="A4443" t="s">
        <v>1603</v>
      </c>
      <c r="B4443" t="s">
        <v>42</v>
      </c>
      <c r="D4443" t="s">
        <v>113</v>
      </c>
      <c r="E4443">
        <v>1.4419852279699999E-6</v>
      </c>
      <c r="F4443" s="37">
        <v>7.8750884256569198E-7</v>
      </c>
      <c r="G4443" s="37">
        <v>2.183742286023696E-6</v>
      </c>
      <c r="H4443" s="37">
        <v>2.183742286023696E-6</v>
      </c>
    </row>
    <row r="4444" spans="1:8">
      <c r="A4444" t="s">
        <v>1603</v>
      </c>
      <c r="B4444" t="s">
        <v>43</v>
      </c>
      <c r="D4444" t="s">
        <v>113</v>
      </c>
      <c r="E4444">
        <v>0</v>
      </c>
      <c r="F4444" s="37">
        <v>0</v>
      </c>
      <c r="G4444" s="37">
        <v>0</v>
      </c>
      <c r="H4444" s="37">
        <v>0</v>
      </c>
    </row>
    <row r="4445" spans="1:8">
      <c r="A4445" t="s">
        <v>1603</v>
      </c>
      <c r="B4445" t="s">
        <v>44</v>
      </c>
      <c r="D4445" t="s">
        <v>113</v>
      </c>
      <c r="E4445">
        <v>0</v>
      </c>
      <c r="F4445" s="37">
        <v>0</v>
      </c>
      <c r="G4445" s="37">
        <v>0</v>
      </c>
      <c r="H4445" s="37">
        <v>0</v>
      </c>
    </row>
    <row r="4446" spans="1:8">
      <c r="A4446" t="s">
        <v>1604</v>
      </c>
      <c r="B4446" t="s">
        <v>38</v>
      </c>
      <c r="D4446" t="s">
        <v>113</v>
      </c>
      <c r="E4446" s="20">
        <v>0</v>
      </c>
      <c r="F4446" s="37">
        <v>0</v>
      </c>
      <c r="G4446" s="37">
        <v>0</v>
      </c>
      <c r="H4446" s="37">
        <v>0</v>
      </c>
    </row>
    <row r="4447" spans="1:8">
      <c r="A4447" t="s">
        <v>1604</v>
      </c>
      <c r="B4447" t="s">
        <v>40</v>
      </c>
      <c r="C4447" t="s">
        <v>1605</v>
      </c>
      <c r="D4447" t="s">
        <v>113</v>
      </c>
      <c r="E4447">
        <v>0</v>
      </c>
      <c r="F4447" s="37">
        <v>0</v>
      </c>
      <c r="G4447" s="37">
        <v>0</v>
      </c>
      <c r="H4447" s="37">
        <v>0</v>
      </c>
    </row>
    <row r="4448" spans="1:8">
      <c r="A4448" t="s">
        <v>1604</v>
      </c>
      <c r="B4448" t="s">
        <v>42</v>
      </c>
      <c r="C4448" t="s">
        <v>1605</v>
      </c>
      <c r="D4448" t="s">
        <v>113</v>
      </c>
      <c r="E4448">
        <v>4.6396924672500001E-5</v>
      </c>
      <c r="F4448" s="37">
        <v>2.6435918462147605E-5</v>
      </c>
      <c r="G4448" s="37">
        <v>7.0146684049656005E-5</v>
      </c>
      <c r="H4448" s="37">
        <v>7.0146684049656005E-5</v>
      </c>
    </row>
    <row r="4449" spans="1:8">
      <c r="A4449" t="s">
        <v>1604</v>
      </c>
      <c r="B4449" t="s">
        <v>43</v>
      </c>
      <c r="C4449" t="s">
        <v>1605</v>
      </c>
      <c r="D4449" t="s">
        <v>113</v>
      </c>
      <c r="E4449">
        <v>0</v>
      </c>
      <c r="F4449" s="37">
        <v>0</v>
      </c>
      <c r="G4449" s="37">
        <v>0</v>
      </c>
      <c r="H4449" s="37">
        <v>0</v>
      </c>
    </row>
    <row r="4450" spans="1:8">
      <c r="A4450" t="s">
        <v>1604</v>
      </c>
      <c r="B4450" t="s">
        <v>44</v>
      </c>
      <c r="C4450" t="s">
        <v>1605</v>
      </c>
      <c r="D4450" t="s">
        <v>113</v>
      </c>
      <c r="E4450">
        <v>0</v>
      </c>
      <c r="F4450" s="37">
        <v>0</v>
      </c>
      <c r="G4450" s="37">
        <v>0</v>
      </c>
      <c r="H4450" s="37">
        <v>0</v>
      </c>
    </row>
    <row r="4451" spans="1:8">
      <c r="A4451" t="s">
        <v>1606</v>
      </c>
      <c r="B4451" t="s">
        <v>38</v>
      </c>
      <c r="D4451" t="s">
        <v>113</v>
      </c>
      <c r="E4451" s="20">
        <v>0</v>
      </c>
      <c r="F4451" s="37">
        <v>0</v>
      </c>
      <c r="G4451" s="37">
        <v>0</v>
      </c>
      <c r="H4451" s="37">
        <v>0</v>
      </c>
    </row>
    <row r="4452" spans="1:8">
      <c r="A4452" t="s">
        <v>1606</v>
      </c>
      <c r="B4452" t="s">
        <v>40</v>
      </c>
      <c r="D4452" t="s">
        <v>113</v>
      </c>
      <c r="E4452">
        <v>0</v>
      </c>
      <c r="F4452" s="37">
        <v>0</v>
      </c>
      <c r="G4452" s="37">
        <v>0</v>
      </c>
      <c r="H4452" s="37">
        <v>0</v>
      </c>
    </row>
    <row r="4453" spans="1:8">
      <c r="A4453" t="s">
        <v>1606</v>
      </c>
      <c r="B4453" t="s">
        <v>42</v>
      </c>
      <c r="D4453" t="s">
        <v>113</v>
      </c>
      <c r="E4453">
        <v>1.8574099756299999E-7</v>
      </c>
      <c r="F4453" s="37">
        <v>7.8545890977839973E-8</v>
      </c>
      <c r="G4453" s="37">
        <v>2.8372334129689198E-7</v>
      </c>
      <c r="H4453" s="37">
        <v>2.8372334129689198E-7</v>
      </c>
    </row>
    <row r="4454" spans="1:8">
      <c r="A4454" t="s">
        <v>1606</v>
      </c>
      <c r="B4454" t="s">
        <v>43</v>
      </c>
      <c r="D4454" t="s">
        <v>113</v>
      </c>
      <c r="E4454">
        <v>0</v>
      </c>
      <c r="F4454" s="37">
        <v>0</v>
      </c>
      <c r="G4454" s="37">
        <v>0</v>
      </c>
      <c r="H4454" s="37">
        <v>0</v>
      </c>
    </row>
    <row r="4455" spans="1:8">
      <c r="A4455" t="s">
        <v>1606</v>
      </c>
      <c r="B4455" t="s">
        <v>44</v>
      </c>
      <c r="D4455" t="s">
        <v>113</v>
      </c>
      <c r="E4455">
        <v>0</v>
      </c>
      <c r="F4455" s="37">
        <v>0</v>
      </c>
      <c r="G4455" s="37">
        <v>0</v>
      </c>
      <c r="H4455" s="37">
        <v>0</v>
      </c>
    </row>
    <row r="4456" spans="1:8">
      <c r="A4456" t="s">
        <v>1607</v>
      </c>
      <c r="B4456" t="s">
        <v>38</v>
      </c>
      <c r="D4456" t="s">
        <v>113</v>
      </c>
      <c r="E4456" s="20">
        <v>0</v>
      </c>
      <c r="F4456" s="37">
        <v>0</v>
      </c>
      <c r="G4456" s="37">
        <v>0</v>
      </c>
      <c r="H4456" s="37">
        <v>0</v>
      </c>
    </row>
    <row r="4457" spans="1:8">
      <c r="A4457" t="s">
        <v>1607</v>
      </c>
      <c r="B4457" t="s">
        <v>40</v>
      </c>
      <c r="C4457" t="s">
        <v>1608</v>
      </c>
      <c r="D4457" t="s">
        <v>113</v>
      </c>
      <c r="E4457">
        <v>0</v>
      </c>
      <c r="F4457" s="37">
        <v>0</v>
      </c>
      <c r="G4457" s="37">
        <v>0</v>
      </c>
      <c r="H4457" s="37">
        <v>0</v>
      </c>
    </row>
    <row r="4458" spans="1:8">
      <c r="A4458" t="s">
        <v>1607</v>
      </c>
      <c r="B4458" t="s">
        <v>42</v>
      </c>
      <c r="C4458" t="s">
        <v>1608</v>
      </c>
      <c r="D4458" t="s">
        <v>113</v>
      </c>
      <c r="E4458">
        <v>1.8983138528800001E-5</v>
      </c>
      <c r="F4458" s="37">
        <v>1.0733292689783367E-5</v>
      </c>
      <c r="G4458" s="37">
        <v>2.8709091766897364E-5</v>
      </c>
      <c r="H4458" s="37">
        <v>2.8709091766897364E-5</v>
      </c>
    </row>
    <row r="4459" spans="1:8">
      <c r="A4459" t="s">
        <v>1607</v>
      </c>
      <c r="B4459" t="s">
        <v>43</v>
      </c>
      <c r="C4459" t="s">
        <v>1608</v>
      </c>
      <c r="D4459" t="s">
        <v>113</v>
      </c>
      <c r="E4459">
        <v>0</v>
      </c>
      <c r="F4459" s="37">
        <v>0</v>
      </c>
      <c r="G4459" s="37">
        <v>0</v>
      </c>
      <c r="H4459" s="37">
        <v>0</v>
      </c>
    </row>
    <row r="4460" spans="1:8">
      <c r="A4460" t="s">
        <v>1607</v>
      </c>
      <c r="B4460" t="s">
        <v>44</v>
      </c>
      <c r="C4460" t="s">
        <v>1608</v>
      </c>
      <c r="D4460" t="s">
        <v>113</v>
      </c>
      <c r="E4460">
        <v>0</v>
      </c>
      <c r="F4460" s="37">
        <v>0</v>
      </c>
      <c r="G4460" s="37">
        <v>0</v>
      </c>
      <c r="H4460" s="37">
        <v>0</v>
      </c>
    </row>
    <row r="4461" spans="1:8">
      <c r="A4461" t="s">
        <v>1609</v>
      </c>
      <c r="B4461" t="s">
        <v>38</v>
      </c>
      <c r="D4461" t="s">
        <v>113</v>
      </c>
      <c r="E4461" s="20">
        <v>0</v>
      </c>
      <c r="F4461" s="37">
        <v>0</v>
      </c>
      <c r="G4461" s="37">
        <v>0</v>
      </c>
      <c r="H4461" s="37">
        <v>0</v>
      </c>
    </row>
    <row r="4462" spans="1:8">
      <c r="A4462" t="s">
        <v>1609</v>
      </c>
      <c r="B4462" t="s">
        <v>40</v>
      </c>
      <c r="D4462" t="s">
        <v>113</v>
      </c>
      <c r="E4462">
        <v>0</v>
      </c>
      <c r="F4462" s="37">
        <v>0</v>
      </c>
      <c r="G4462" s="37">
        <v>0</v>
      </c>
      <c r="H4462" s="37">
        <v>0</v>
      </c>
    </row>
    <row r="4463" spans="1:8">
      <c r="A4463" t="s">
        <v>1609</v>
      </c>
      <c r="B4463" t="s">
        <v>42</v>
      </c>
      <c r="D4463" t="s">
        <v>113</v>
      </c>
      <c r="E4463">
        <v>1.1258838815199999E-5</v>
      </c>
      <c r="F4463" s="37">
        <v>6.5011753872203593E-6</v>
      </c>
      <c r="G4463" s="37">
        <v>1.7012866499232438E-5</v>
      </c>
      <c r="H4463" s="37">
        <v>1.7012866499232438E-5</v>
      </c>
    </row>
    <row r="4464" spans="1:8">
      <c r="A4464" t="s">
        <v>1609</v>
      </c>
      <c r="B4464" t="s">
        <v>43</v>
      </c>
      <c r="D4464" t="s">
        <v>113</v>
      </c>
      <c r="E4464">
        <v>0</v>
      </c>
      <c r="F4464" s="37">
        <v>0</v>
      </c>
      <c r="G4464" s="37">
        <v>0</v>
      </c>
      <c r="H4464" s="37">
        <v>0</v>
      </c>
    </row>
    <row r="4465" spans="1:8">
      <c r="A4465" t="s">
        <v>1609</v>
      </c>
      <c r="B4465" t="s">
        <v>44</v>
      </c>
      <c r="D4465" t="s">
        <v>113</v>
      </c>
      <c r="E4465">
        <v>0</v>
      </c>
      <c r="F4465" s="37">
        <v>0</v>
      </c>
      <c r="G4465" s="37">
        <v>0</v>
      </c>
      <c r="H4465" s="37">
        <v>0</v>
      </c>
    </row>
    <row r="4466" spans="1:8">
      <c r="A4466" t="s">
        <v>1610</v>
      </c>
      <c r="B4466" t="s">
        <v>38</v>
      </c>
      <c r="D4466" t="s">
        <v>113</v>
      </c>
      <c r="E4466" s="20">
        <v>0</v>
      </c>
      <c r="F4466" s="37">
        <v>0</v>
      </c>
      <c r="G4466" s="37">
        <v>0</v>
      </c>
      <c r="H4466" s="37">
        <v>0</v>
      </c>
    </row>
    <row r="4467" spans="1:8">
      <c r="A4467" t="s">
        <v>1610</v>
      </c>
      <c r="B4467" t="s">
        <v>40</v>
      </c>
      <c r="C4467" t="s">
        <v>1611</v>
      </c>
      <c r="D4467" t="s">
        <v>113</v>
      </c>
      <c r="E4467">
        <v>0</v>
      </c>
      <c r="F4467" s="37">
        <v>0</v>
      </c>
      <c r="G4467" s="37">
        <v>0</v>
      </c>
      <c r="H4467" s="37">
        <v>0</v>
      </c>
    </row>
    <row r="4468" spans="1:8">
      <c r="A4468" t="s">
        <v>1610</v>
      </c>
      <c r="B4468" t="s">
        <v>42</v>
      </c>
      <c r="C4468" t="s">
        <v>1611</v>
      </c>
      <c r="D4468" t="s">
        <v>113</v>
      </c>
      <c r="E4468">
        <v>2.29765740937E-7</v>
      </c>
      <c r="F4468" s="37">
        <v>1.5807612707674402E-7</v>
      </c>
      <c r="G4468" s="37">
        <v>3.4448711441542805E-7</v>
      </c>
      <c r="H4468" s="37">
        <v>3.4448711441542805E-7</v>
      </c>
    </row>
    <row r="4469" spans="1:8">
      <c r="A4469" t="s">
        <v>1610</v>
      </c>
      <c r="B4469" t="s">
        <v>43</v>
      </c>
      <c r="C4469" t="s">
        <v>1611</v>
      </c>
      <c r="D4469" t="s">
        <v>113</v>
      </c>
      <c r="E4469">
        <v>0</v>
      </c>
      <c r="F4469" s="37">
        <v>0</v>
      </c>
      <c r="G4469" s="37">
        <v>0</v>
      </c>
      <c r="H4469" s="37">
        <v>0</v>
      </c>
    </row>
    <row r="4470" spans="1:8">
      <c r="A4470" t="s">
        <v>1610</v>
      </c>
      <c r="B4470" t="s">
        <v>44</v>
      </c>
      <c r="C4470" t="s">
        <v>1611</v>
      </c>
      <c r="D4470" t="s">
        <v>113</v>
      </c>
      <c r="E4470">
        <v>0</v>
      </c>
      <c r="F4470" s="37">
        <v>0</v>
      </c>
      <c r="G4470" s="37">
        <v>0</v>
      </c>
      <c r="H4470" s="37">
        <v>0</v>
      </c>
    </row>
    <row r="4471" spans="1:8">
      <c r="A4471" t="s">
        <v>1612</v>
      </c>
      <c r="B4471" t="s">
        <v>38</v>
      </c>
      <c r="D4471" t="s">
        <v>113</v>
      </c>
      <c r="E4471" s="20">
        <v>0</v>
      </c>
      <c r="F4471" s="37">
        <v>0</v>
      </c>
      <c r="G4471" s="37">
        <v>0</v>
      </c>
      <c r="H4471" s="37">
        <v>0</v>
      </c>
    </row>
    <row r="4472" spans="1:8">
      <c r="A4472" t="s">
        <v>1612</v>
      </c>
      <c r="B4472" t="s">
        <v>40</v>
      </c>
      <c r="C4472" t="s">
        <v>1613</v>
      </c>
      <c r="D4472" t="s">
        <v>113</v>
      </c>
      <c r="E4472">
        <v>0</v>
      </c>
      <c r="F4472" s="37">
        <v>0</v>
      </c>
      <c r="G4472" s="37">
        <v>0</v>
      </c>
      <c r="H4472" s="37">
        <v>0</v>
      </c>
    </row>
    <row r="4473" spans="1:8">
      <c r="A4473" t="s">
        <v>1612</v>
      </c>
      <c r="B4473" t="s">
        <v>42</v>
      </c>
      <c r="C4473" t="s">
        <v>1613</v>
      </c>
      <c r="D4473" t="s">
        <v>113</v>
      </c>
      <c r="E4473">
        <v>1.9848857743199998E-6</v>
      </c>
      <c r="F4473" s="37">
        <v>1.2808254584501081E-6</v>
      </c>
      <c r="G4473" s="37">
        <v>2.9849567144651876E-6</v>
      </c>
      <c r="H4473" s="37">
        <v>2.9849567144651876E-6</v>
      </c>
    </row>
    <row r="4474" spans="1:8">
      <c r="A4474" t="s">
        <v>1612</v>
      </c>
      <c r="B4474" t="s">
        <v>43</v>
      </c>
      <c r="C4474" t="s">
        <v>1613</v>
      </c>
      <c r="D4474" t="s">
        <v>113</v>
      </c>
      <c r="E4474">
        <v>0</v>
      </c>
      <c r="F4474" s="37">
        <v>0</v>
      </c>
      <c r="G4474" s="37">
        <v>0</v>
      </c>
      <c r="H4474" s="37">
        <v>0</v>
      </c>
    </row>
    <row r="4475" spans="1:8">
      <c r="A4475" t="s">
        <v>1612</v>
      </c>
      <c r="B4475" t="s">
        <v>44</v>
      </c>
      <c r="C4475" t="s">
        <v>1613</v>
      </c>
      <c r="D4475" t="s">
        <v>113</v>
      </c>
      <c r="E4475">
        <v>0</v>
      </c>
      <c r="F4475" s="37">
        <v>0</v>
      </c>
      <c r="G4475" s="37">
        <v>0</v>
      </c>
      <c r="H4475" s="37">
        <v>0</v>
      </c>
    </row>
    <row r="4476" spans="1:8">
      <c r="A4476" t="s">
        <v>1614</v>
      </c>
      <c r="B4476" t="s">
        <v>38</v>
      </c>
      <c r="D4476" t="s">
        <v>39</v>
      </c>
      <c r="E4476" s="20">
        <v>2.5850515330799998E-10</v>
      </c>
      <c r="F4476" s="37">
        <v>2.2591903636125566E-5</v>
      </c>
      <c r="G4476" s="37">
        <v>2.2592092111267418E-5</v>
      </c>
      <c r="H4476" s="37">
        <v>2.2592092111267418E-5</v>
      </c>
    </row>
    <row r="4477" spans="1:8">
      <c r="A4477" t="s">
        <v>1614</v>
      </c>
      <c r="B4477" t="s">
        <v>40</v>
      </c>
      <c r="C4477" t="s">
        <v>1615</v>
      </c>
      <c r="D4477" t="s">
        <v>39</v>
      </c>
      <c r="E4477" s="20">
        <v>4.5354198074199999E-9</v>
      </c>
      <c r="F4477" s="37">
        <v>3.4853255782306393E-9</v>
      </c>
      <c r="G4477" s="37">
        <v>4.6235984618457599E-9</v>
      </c>
      <c r="H4477" s="37">
        <v>4.6235984618457599E-9</v>
      </c>
    </row>
    <row r="4478" spans="1:8">
      <c r="A4478" t="s">
        <v>1614</v>
      </c>
      <c r="B4478" t="s">
        <v>42</v>
      </c>
      <c r="C4478" t="s">
        <v>1615</v>
      </c>
      <c r="D4478" t="s">
        <v>39</v>
      </c>
      <c r="E4478">
        <v>8.9538125487899995E-9</v>
      </c>
      <c r="F4478" s="37">
        <v>7.7863202488718395E-9</v>
      </c>
      <c r="G4478" s="37">
        <v>0</v>
      </c>
      <c r="H4478" s="37">
        <v>0</v>
      </c>
    </row>
    <row r="4479" spans="1:8">
      <c r="A4479" t="s">
        <v>1614</v>
      </c>
      <c r="B4479" t="s">
        <v>43</v>
      </c>
      <c r="C4479" t="s">
        <v>1615</v>
      </c>
      <c r="D4479" t="s">
        <v>39</v>
      </c>
      <c r="E4479">
        <v>0</v>
      </c>
      <c r="F4479" s="37">
        <v>0</v>
      </c>
      <c r="G4479" s="37">
        <v>1.684279896118712E-8</v>
      </c>
      <c r="H4479" s="37">
        <v>1.684279896118712E-8</v>
      </c>
    </row>
    <row r="4480" spans="1:8">
      <c r="A4480" t="s">
        <v>1614</v>
      </c>
      <c r="B4480" t="s">
        <v>44</v>
      </c>
      <c r="C4480" t="s">
        <v>1615</v>
      </c>
      <c r="D4480" t="s">
        <v>39</v>
      </c>
      <c r="E4480" s="20">
        <v>0</v>
      </c>
      <c r="F4480" s="37">
        <v>0</v>
      </c>
      <c r="G4480" s="37">
        <v>0</v>
      </c>
      <c r="H4480" s="37">
        <v>0</v>
      </c>
    </row>
    <row r="4481" spans="1:8">
      <c r="A4481" t="s">
        <v>1614</v>
      </c>
      <c r="B4481" t="s">
        <v>45</v>
      </c>
      <c r="D4481" t="s">
        <v>39</v>
      </c>
      <c r="E4481" s="20">
        <v>7.8531481929700003E-14</v>
      </c>
      <c r="F4481" s="37">
        <v>9.2031232665998587E-7</v>
      </c>
      <c r="G4481" s="37">
        <v>9.2031234280249531E-7</v>
      </c>
      <c r="H4481" s="37">
        <v>9.2031234280249531E-7</v>
      </c>
    </row>
    <row r="4482" spans="1:8">
      <c r="A4482" t="s">
        <v>1614</v>
      </c>
      <c r="B4482" t="s">
        <v>46</v>
      </c>
      <c r="C4482" t="s">
        <v>1615</v>
      </c>
      <c r="D4482" t="s">
        <v>39</v>
      </c>
      <c r="E4482">
        <v>0</v>
      </c>
      <c r="F4482" s="37">
        <v>0</v>
      </c>
      <c r="G4482" s="37">
        <v>0</v>
      </c>
      <c r="H4482" s="37">
        <v>0</v>
      </c>
    </row>
    <row r="4483" spans="1:8">
      <c r="A4483" t="s">
        <v>1614</v>
      </c>
      <c r="B4483" t="s">
        <v>47</v>
      </c>
      <c r="C4483" t="s">
        <v>1615</v>
      </c>
      <c r="D4483" t="s">
        <v>39</v>
      </c>
      <c r="E4483">
        <v>0</v>
      </c>
      <c r="F4483" s="37">
        <v>0</v>
      </c>
      <c r="G4483" s="37">
        <v>0</v>
      </c>
      <c r="H4483" s="37">
        <v>0</v>
      </c>
    </row>
    <row r="4484" spans="1:8">
      <c r="A4484" t="s">
        <v>1614</v>
      </c>
      <c r="B4484" t="s">
        <v>48</v>
      </c>
      <c r="C4484" t="s">
        <v>1615</v>
      </c>
      <c r="D4484" t="s">
        <v>39</v>
      </c>
      <c r="E4484">
        <v>0</v>
      </c>
      <c r="F4484" s="37">
        <v>0</v>
      </c>
      <c r="G4484" s="37">
        <v>0</v>
      </c>
      <c r="H4484" s="37">
        <v>0</v>
      </c>
    </row>
    <row r="4485" spans="1:8">
      <c r="A4485" t="s">
        <v>1614</v>
      </c>
      <c r="B4485" t="s">
        <v>49</v>
      </c>
      <c r="C4485" t="s">
        <v>1615</v>
      </c>
      <c r="D4485" t="s">
        <v>39</v>
      </c>
      <c r="E4485">
        <v>0</v>
      </c>
      <c r="F4485" s="37">
        <v>0</v>
      </c>
      <c r="G4485" s="37">
        <v>0</v>
      </c>
      <c r="H4485" s="37">
        <v>0</v>
      </c>
    </row>
    <row r="4486" spans="1:8">
      <c r="A4486" t="s">
        <v>1614</v>
      </c>
      <c r="B4486" t="s">
        <v>50</v>
      </c>
      <c r="C4486" t="s">
        <v>1615</v>
      </c>
      <c r="D4486" t="s">
        <v>39</v>
      </c>
      <c r="E4486" s="20">
        <v>2.5604059449999999E-9</v>
      </c>
      <c r="F4486" s="37">
        <v>1.5138886405515439E-9</v>
      </c>
      <c r="G4486" s="37">
        <v>-2.5444925966686171E-9</v>
      </c>
      <c r="H4486" s="37">
        <v>-2.5444925966686171E-9</v>
      </c>
    </row>
    <row r="4487" spans="1:8">
      <c r="A4487" t="s">
        <v>1614</v>
      </c>
      <c r="B4487" t="s">
        <v>51</v>
      </c>
      <c r="C4487" t="s">
        <v>1615</v>
      </c>
      <c r="D4487" t="s">
        <v>39</v>
      </c>
      <c r="E4487" s="20">
        <v>4.44188556441E-9</v>
      </c>
      <c r="F4487" s="37">
        <v>2.4995654311623997E-9</v>
      </c>
      <c r="G4487" s="37">
        <v>5.5391147804675602E-9</v>
      </c>
      <c r="H4487" s="37">
        <v>5.5391147804675602E-9</v>
      </c>
    </row>
    <row r="4488" spans="1:8">
      <c r="A4488" t="s">
        <v>1614</v>
      </c>
      <c r="B4488" t="s">
        <v>52</v>
      </c>
      <c r="C4488" t="s">
        <v>1615</v>
      </c>
      <c r="D4488" t="s">
        <v>39</v>
      </c>
      <c r="E4488">
        <v>0</v>
      </c>
      <c r="F4488" s="37">
        <v>0</v>
      </c>
      <c r="G4488" s="37">
        <v>0</v>
      </c>
      <c r="H4488" s="37">
        <v>0</v>
      </c>
    </row>
    <row r="4489" spans="1:8">
      <c r="A4489" t="s">
        <v>1616</v>
      </c>
      <c r="B4489" t="s">
        <v>45</v>
      </c>
      <c r="D4489" t="s">
        <v>113</v>
      </c>
      <c r="E4489">
        <v>0</v>
      </c>
      <c r="F4489" s="37">
        <v>0</v>
      </c>
      <c r="G4489" s="37">
        <v>0</v>
      </c>
      <c r="H4489" s="37">
        <v>0</v>
      </c>
    </row>
    <row r="4490" spans="1:8">
      <c r="A4490" t="s">
        <v>1616</v>
      </c>
      <c r="B4490" t="s">
        <v>46</v>
      </c>
      <c r="C4490" t="s">
        <v>1617</v>
      </c>
      <c r="D4490" t="s">
        <v>113</v>
      </c>
      <c r="E4490">
        <v>0</v>
      </c>
      <c r="F4490" s="37">
        <v>0</v>
      </c>
      <c r="G4490" s="37">
        <v>0</v>
      </c>
      <c r="H4490" s="37">
        <v>0</v>
      </c>
    </row>
    <row r="4491" spans="1:8">
      <c r="A4491" t="s">
        <v>1616</v>
      </c>
      <c r="B4491" t="s">
        <v>47</v>
      </c>
      <c r="C4491" t="s">
        <v>1617</v>
      </c>
      <c r="D4491" t="s">
        <v>113</v>
      </c>
      <c r="E4491">
        <v>0</v>
      </c>
      <c r="F4491" s="37">
        <v>0</v>
      </c>
      <c r="G4491" s="37">
        <v>0</v>
      </c>
      <c r="H4491" s="37">
        <v>0</v>
      </c>
    </row>
    <row r="4492" spans="1:8">
      <c r="A4492" t="s">
        <v>1616</v>
      </c>
      <c r="B4492" t="s">
        <v>48</v>
      </c>
      <c r="C4492" t="s">
        <v>1617</v>
      </c>
      <c r="D4492" t="s">
        <v>113</v>
      </c>
      <c r="E4492">
        <v>0</v>
      </c>
      <c r="F4492" s="37">
        <v>0</v>
      </c>
      <c r="G4492" s="37">
        <v>0</v>
      </c>
      <c r="H4492" s="37">
        <v>0</v>
      </c>
    </row>
    <row r="4493" spans="1:8">
      <c r="A4493" t="s">
        <v>1616</v>
      </c>
      <c r="B4493" t="s">
        <v>49</v>
      </c>
      <c r="C4493" t="s">
        <v>1617</v>
      </c>
      <c r="D4493" t="s">
        <v>113</v>
      </c>
      <c r="E4493">
        <v>0</v>
      </c>
      <c r="F4493" s="37">
        <v>0</v>
      </c>
      <c r="G4493" s="37">
        <v>0</v>
      </c>
      <c r="H4493" s="37">
        <v>0</v>
      </c>
    </row>
    <row r="4494" spans="1:8">
      <c r="A4494" t="s">
        <v>1616</v>
      </c>
      <c r="B4494" t="s">
        <v>50</v>
      </c>
      <c r="C4494" t="s">
        <v>1617</v>
      </c>
      <c r="D4494" t="s">
        <v>113</v>
      </c>
      <c r="E4494">
        <v>0</v>
      </c>
      <c r="F4494" s="37">
        <v>0</v>
      </c>
      <c r="G4494" s="37">
        <v>0</v>
      </c>
      <c r="H4494" s="37">
        <v>0</v>
      </c>
    </row>
    <row r="4495" spans="1:8">
      <c r="A4495" t="s">
        <v>1616</v>
      </c>
      <c r="B4495" t="s">
        <v>51</v>
      </c>
      <c r="C4495" t="s">
        <v>1617</v>
      </c>
      <c r="D4495" t="s">
        <v>113</v>
      </c>
      <c r="E4495">
        <v>0</v>
      </c>
      <c r="F4495" s="37">
        <v>0</v>
      </c>
      <c r="G4495" s="37">
        <v>0</v>
      </c>
      <c r="H4495" s="37">
        <v>0</v>
      </c>
    </row>
    <row r="4496" spans="1:8">
      <c r="A4496" t="s">
        <v>1616</v>
      </c>
      <c r="B4496" t="s">
        <v>52</v>
      </c>
      <c r="C4496" t="s">
        <v>1617</v>
      </c>
      <c r="D4496" t="s">
        <v>113</v>
      </c>
      <c r="E4496">
        <v>0</v>
      </c>
      <c r="F4496" s="37">
        <v>0</v>
      </c>
      <c r="G4496" s="37">
        <v>0</v>
      </c>
      <c r="H4496" s="37">
        <v>0</v>
      </c>
    </row>
    <row r="4497" spans="1:8">
      <c r="A4497" t="s">
        <v>1618</v>
      </c>
      <c r="B4497" t="s">
        <v>38</v>
      </c>
      <c r="D4497" t="s">
        <v>39</v>
      </c>
      <c r="E4497" s="20">
        <v>1.2380091257E-8</v>
      </c>
      <c r="F4497" s="37">
        <v>7.2800971243110392E-9</v>
      </c>
      <c r="G4497" s="37">
        <v>1.7203970817298921E-8</v>
      </c>
      <c r="H4497" s="37">
        <v>1.7203970817298921E-8</v>
      </c>
    </row>
    <row r="4498" spans="1:8">
      <c r="A4498" t="s">
        <v>1618</v>
      </c>
      <c r="B4498" t="s">
        <v>40</v>
      </c>
      <c r="C4498" t="s">
        <v>1619</v>
      </c>
      <c r="D4498" t="s">
        <v>39</v>
      </c>
      <c r="E4498" s="20">
        <v>5.7840299089400002E-10</v>
      </c>
      <c r="F4498" s="37">
        <v>1.18687455084592E-9</v>
      </c>
      <c r="G4498" s="37">
        <v>1.281356941910584E-9</v>
      </c>
      <c r="H4498" s="37">
        <v>1.281356941910584E-9</v>
      </c>
    </row>
    <row r="4499" spans="1:8">
      <c r="A4499" t="s">
        <v>1618</v>
      </c>
      <c r="B4499" t="s">
        <v>42</v>
      </c>
      <c r="C4499" t="s">
        <v>1619</v>
      </c>
      <c r="D4499" t="s">
        <v>39</v>
      </c>
      <c r="E4499" s="20">
        <v>6.8516360619900001E-9</v>
      </c>
      <c r="F4499" s="37">
        <v>9.4501987133857203E-9</v>
      </c>
      <c r="G4499" s="37">
        <v>3.7529418395735999E-17</v>
      </c>
      <c r="H4499" s="37">
        <v>3.7529418395735999E-17</v>
      </c>
    </row>
    <row r="4500" spans="1:8">
      <c r="A4500" t="s">
        <v>1618</v>
      </c>
      <c r="B4500" t="s">
        <v>43</v>
      </c>
      <c r="C4500" t="s">
        <v>1619</v>
      </c>
      <c r="D4500" t="s">
        <v>39</v>
      </c>
      <c r="E4500" s="20">
        <v>1.09365322901E-10</v>
      </c>
      <c r="F4500" s="37">
        <v>5.4295026819272393E-10</v>
      </c>
      <c r="G4500" s="37">
        <v>1.034392627463352E-8</v>
      </c>
      <c r="H4500" s="37">
        <v>1.034392627463352E-8</v>
      </c>
    </row>
    <row r="4501" spans="1:8">
      <c r="A4501" t="s">
        <v>1618</v>
      </c>
      <c r="B4501" t="s">
        <v>44</v>
      </c>
      <c r="C4501" t="s">
        <v>1619</v>
      </c>
      <c r="D4501" t="s">
        <v>39</v>
      </c>
      <c r="E4501" s="20">
        <v>3.4148824607099999E-17</v>
      </c>
      <c r="F4501" s="37">
        <v>2.95326938526296E-17</v>
      </c>
      <c r="G4501" s="37">
        <v>5.9365831357260394E-10</v>
      </c>
      <c r="H4501" s="37">
        <v>5.9365831357260394E-10</v>
      </c>
    </row>
    <row r="4502" spans="1:8">
      <c r="A4502" t="s">
        <v>1618</v>
      </c>
      <c r="B4502" t="s">
        <v>58</v>
      </c>
      <c r="D4502" t="s">
        <v>39</v>
      </c>
      <c r="E4502" s="20">
        <v>5.2040613344699995E-10</v>
      </c>
      <c r="F4502" s="37">
        <v>3.4401224667516793E-10</v>
      </c>
      <c r="G4502" s="37">
        <v>7.6507575154856389E-10</v>
      </c>
      <c r="H4502" s="37">
        <v>7.6507575154856389E-10</v>
      </c>
    </row>
    <row r="4503" spans="1:8">
      <c r="A4503" t="s">
        <v>1618</v>
      </c>
      <c r="B4503" t="s">
        <v>59</v>
      </c>
      <c r="C4503" t="s">
        <v>1619</v>
      </c>
      <c r="D4503" t="s">
        <v>39</v>
      </c>
      <c r="E4503" s="20">
        <v>1.90780014176E-10</v>
      </c>
      <c r="F4503" s="37">
        <v>4.2092064934711599E-10</v>
      </c>
      <c r="G4503" s="37">
        <v>4.2682128235844397E-10</v>
      </c>
      <c r="H4503" s="37">
        <v>4.2682128235844397E-10</v>
      </c>
    </row>
    <row r="4504" spans="1:8">
      <c r="A4504" t="s">
        <v>1618</v>
      </c>
      <c r="B4504" t="s">
        <v>124</v>
      </c>
      <c r="C4504" t="s">
        <v>1619</v>
      </c>
      <c r="D4504" t="s">
        <v>39</v>
      </c>
      <c r="E4504">
        <v>0</v>
      </c>
      <c r="F4504" s="37">
        <v>0</v>
      </c>
      <c r="G4504" s="37">
        <v>0</v>
      </c>
      <c r="H4504" s="37">
        <v>0</v>
      </c>
    </row>
    <row r="4505" spans="1:8">
      <c r="A4505" t="s">
        <v>1618</v>
      </c>
      <c r="B4505" t="s">
        <v>125</v>
      </c>
      <c r="C4505" t="s">
        <v>1619</v>
      </c>
      <c r="D4505" t="s">
        <v>39</v>
      </c>
      <c r="E4505" s="20">
        <v>1.35508384457E-8</v>
      </c>
      <c r="F4505" s="37">
        <v>2.790871583657896E-10</v>
      </c>
      <c r="G4505" s="37">
        <v>2.6460742596947097E-8</v>
      </c>
      <c r="H4505" s="37">
        <v>2.6460742596947097E-8</v>
      </c>
    </row>
    <row r="4506" spans="1:8">
      <c r="A4506" t="s">
        <v>1620</v>
      </c>
      <c r="B4506" t="s">
        <v>127</v>
      </c>
      <c r="D4506" t="s">
        <v>39</v>
      </c>
      <c r="E4506">
        <v>2.7292816515099999E-7</v>
      </c>
      <c r="F4506" s="37">
        <v>2.4260790832705399E-7</v>
      </c>
      <c r="G4506" s="37">
        <v>0</v>
      </c>
      <c r="H4506" s="37">
        <v>0</v>
      </c>
    </row>
    <row r="4507" spans="1:8">
      <c r="A4507" t="s">
        <v>1621</v>
      </c>
      <c r="B4507" t="s">
        <v>45</v>
      </c>
      <c r="D4507" t="s">
        <v>39</v>
      </c>
      <c r="E4507" s="20">
        <v>2.57045188984E-9</v>
      </c>
      <c r="F4507" s="37">
        <v>5.7041051270356747E-7</v>
      </c>
      <c r="G4507" s="37">
        <v>0</v>
      </c>
      <c r="H4507" s="37">
        <v>0</v>
      </c>
    </row>
    <row r="4508" spans="1:8">
      <c r="A4508" t="s">
        <v>1621</v>
      </c>
      <c r="B4508" t="s">
        <v>46</v>
      </c>
      <c r="C4508" t="s">
        <v>1622</v>
      </c>
      <c r="D4508" t="s">
        <v>39</v>
      </c>
      <c r="E4508">
        <v>0</v>
      </c>
      <c r="F4508" s="37">
        <v>0</v>
      </c>
      <c r="G4508" s="37">
        <v>0</v>
      </c>
      <c r="H4508" s="37">
        <v>0</v>
      </c>
    </row>
    <row r="4509" spans="1:8">
      <c r="A4509" t="s">
        <v>1621</v>
      </c>
      <c r="B4509" t="s">
        <v>47</v>
      </c>
      <c r="C4509" t="s">
        <v>1622</v>
      </c>
      <c r="D4509" t="s">
        <v>39</v>
      </c>
      <c r="E4509" s="20">
        <v>9.9191019332800006E-10</v>
      </c>
      <c r="F4509" s="37">
        <v>2.9643499399917643E-9</v>
      </c>
      <c r="G4509" s="37">
        <v>2.368457060546292E-12</v>
      </c>
      <c r="H4509" s="37">
        <v>2.368457060546292E-12</v>
      </c>
    </row>
    <row r="4510" spans="1:8">
      <c r="A4510" t="s">
        <v>1621</v>
      </c>
      <c r="B4510" t="s">
        <v>48</v>
      </c>
      <c r="C4510" t="s">
        <v>1622</v>
      </c>
      <c r="D4510" t="s">
        <v>39</v>
      </c>
      <c r="E4510" s="20">
        <v>5.4513818794000001E-7</v>
      </c>
      <c r="F4510" s="37">
        <v>1.293206671848116E-6</v>
      </c>
      <c r="G4510" s="37">
        <v>0</v>
      </c>
      <c r="H4510" s="37">
        <v>0</v>
      </c>
    </row>
    <row r="4511" spans="1:8">
      <c r="A4511" t="s">
        <v>1621</v>
      </c>
      <c r="B4511" t="s">
        <v>49</v>
      </c>
      <c r="C4511" t="s">
        <v>1622</v>
      </c>
      <c r="D4511" t="s">
        <v>39</v>
      </c>
      <c r="E4511" s="20">
        <v>2.0034680384799999E-17</v>
      </c>
      <c r="F4511" s="37">
        <v>1.6142568372918761E-17</v>
      </c>
      <c r="G4511" s="37">
        <v>0</v>
      </c>
      <c r="H4511" s="37">
        <v>0</v>
      </c>
    </row>
    <row r="4512" spans="1:8">
      <c r="A4512" t="s">
        <v>1621</v>
      </c>
      <c r="B4512" t="s">
        <v>50</v>
      </c>
      <c r="C4512" t="s">
        <v>1622</v>
      </c>
      <c r="D4512" t="s">
        <v>39</v>
      </c>
      <c r="E4512" s="20">
        <v>1.4097953949900001E-6</v>
      </c>
      <c r="F4512" s="37">
        <v>8.5741806501987418E-9</v>
      </c>
      <c r="G4512" s="37">
        <v>0</v>
      </c>
      <c r="H4512" s="37">
        <v>0</v>
      </c>
    </row>
    <row r="4513" spans="1:8">
      <c r="A4513" t="s">
        <v>1621</v>
      </c>
      <c r="B4513" t="s">
        <v>51</v>
      </c>
      <c r="C4513" t="s">
        <v>1622</v>
      </c>
      <c r="D4513" t="s">
        <v>39</v>
      </c>
      <c r="E4513" s="20">
        <v>7.1357546235399999E-9</v>
      </c>
      <c r="F4513" s="37">
        <v>4.2904636559062801E-9</v>
      </c>
      <c r="G4513" s="37">
        <v>0</v>
      </c>
      <c r="H4513" s="37">
        <v>0</v>
      </c>
    </row>
    <row r="4514" spans="1:8">
      <c r="A4514" t="s">
        <v>1621</v>
      </c>
      <c r="B4514" t="s">
        <v>52</v>
      </c>
      <c r="C4514" t="s">
        <v>1622</v>
      </c>
      <c r="D4514" t="s">
        <v>39</v>
      </c>
      <c r="E4514">
        <v>0</v>
      </c>
      <c r="F4514" s="37">
        <v>0</v>
      </c>
      <c r="G4514" s="37">
        <v>0</v>
      </c>
      <c r="H4514" s="37">
        <v>0</v>
      </c>
    </row>
    <row r="4515" spans="1:8">
      <c r="A4515" t="s">
        <v>1623</v>
      </c>
      <c r="B4515" t="s">
        <v>127</v>
      </c>
      <c r="C4515" t="s">
        <v>1619</v>
      </c>
      <c r="D4515" t="s">
        <v>39</v>
      </c>
      <c r="E4515">
        <v>0</v>
      </c>
      <c r="F4515" s="37">
        <v>0</v>
      </c>
      <c r="G4515" s="37">
        <v>0</v>
      </c>
      <c r="H4515" s="37">
        <v>0</v>
      </c>
    </row>
    <row r="4516" spans="1:8">
      <c r="A4516" t="s">
        <v>1624</v>
      </c>
      <c r="B4516" t="s">
        <v>38</v>
      </c>
      <c r="D4516" t="s">
        <v>113</v>
      </c>
      <c r="E4516">
        <v>0</v>
      </c>
      <c r="F4516" s="37">
        <v>0</v>
      </c>
      <c r="G4516" s="37">
        <v>0</v>
      </c>
      <c r="H4516" s="37">
        <v>0</v>
      </c>
    </row>
    <row r="4517" spans="1:8">
      <c r="A4517" t="s">
        <v>1624</v>
      </c>
      <c r="B4517" t="s">
        <v>40</v>
      </c>
      <c r="C4517" t="s">
        <v>1619</v>
      </c>
      <c r="D4517" t="s">
        <v>113</v>
      </c>
      <c r="E4517">
        <v>0</v>
      </c>
      <c r="F4517" s="37">
        <v>0</v>
      </c>
      <c r="G4517" s="37">
        <v>5.84330901693612E-9</v>
      </c>
      <c r="H4517" s="37">
        <v>5.84330901693612E-9</v>
      </c>
    </row>
    <row r="4518" spans="1:8">
      <c r="A4518" t="s">
        <v>1624</v>
      </c>
      <c r="B4518" t="s">
        <v>42</v>
      </c>
      <c r="C4518" t="s">
        <v>1619</v>
      </c>
      <c r="D4518" t="s">
        <v>113</v>
      </c>
      <c r="E4518">
        <v>1.58556567829E-12</v>
      </c>
      <c r="F4518" s="37">
        <v>1.173293677626812E-12</v>
      </c>
      <c r="G4518" s="37">
        <v>0</v>
      </c>
      <c r="H4518" s="37">
        <v>0</v>
      </c>
    </row>
    <row r="4519" spans="1:8">
      <c r="A4519" t="s">
        <v>1624</v>
      </c>
      <c r="B4519" t="s">
        <v>43</v>
      </c>
      <c r="C4519" t="s">
        <v>1619</v>
      </c>
      <c r="D4519" t="s">
        <v>113</v>
      </c>
      <c r="E4519">
        <v>0</v>
      </c>
      <c r="F4519" s="37">
        <v>0</v>
      </c>
      <c r="G4519" s="37">
        <v>1.9763030214715402E-7</v>
      </c>
      <c r="H4519" s="37">
        <v>1.9763030214715402E-7</v>
      </c>
    </row>
    <row r="4520" spans="1:8">
      <c r="A4520" t="s">
        <v>1624</v>
      </c>
      <c r="B4520" t="s">
        <v>44</v>
      </c>
      <c r="C4520" t="s">
        <v>1619</v>
      </c>
      <c r="D4520" t="s">
        <v>113</v>
      </c>
      <c r="E4520">
        <v>0</v>
      </c>
      <c r="F4520" s="37">
        <v>0</v>
      </c>
      <c r="G4520" s="37">
        <v>5.7251220333721052E-7</v>
      </c>
      <c r="H4520" s="37">
        <v>5.7251220333721052E-7</v>
      </c>
    </row>
    <row r="4521" spans="1:8">
      <c r="A4521" t="s">
        <v>1624</v>
      </c>
      <c r="B4521" t="s">
        <v>45</v>
      </c>
      <c r="D4521" t="s">
        <v>113</v>
      </c>
      <c r="E4521" s="20">
        <v>0</v>
      </c>
      <c r="F4521" s="37">
        <v>0</v>
      </c>
      <c r="G4521" s="37">
        <v>0</v>
      </c>
      <c r="H4521" s="37">
        <v>0</v>
      </c>
    </row>
    <row r="4522" spans="1:8">
      <c r="A4522" t="s">
        <v>1624</v>
      </c>
      <c r="B4522" t="s">
        <v>46</v>
      </c>
      <c r="C4522" t="s">
        <v>1619</v>
      </c>
      <c r="D4522" t="s">
        <v>113</v>
      </c>
      <c r="E4522">
        <v>0</v>
      </c>
      <c r="F4522" s="37">
        <v>0</v>
      </c>
      <c r="G4522" s="37">
        <v>3.436104692763252E-9</v>
      </c>
      <c r="H4522" s="37">
        <v>3.436104692763252E-9</v>
      </c>
    </row>
    <row r="4523" spans="1:8">
      <c r="A4523" t="s">
        <v>1624</v>
      </c>
      <c r="B4523" t="s">
        <v>47</v>
      </c>
      <c r="C4523" t="s">
        <v>1619</v>
      </c>
      <c r="D4523" t="s">
        <v>113</v>
      </c>
      <c r="E4523">
        <v>0</v>
      </c>
      <c r="F4523" s="37">
        <v>0</v>
      </c>
      <c r="G4523" s="37">
        <v>1.523851234104608E-6</v>
      </c>
      <c r="H4523" s="37">
        <v>1.523851234104608E-6</v>
      </c>
    </row>
    <row r="4524" spans="1:8">
      <c r="A4524" t="s">
        <v>1624</v>
      </c>
      <c r="B4524" t="s">
        <v>48</v>
      </c>
      <c r="C4524" t="s">
        <v>1619</v>
      </c>
      <c r="D4524" t="s">
        <v>113</v>
      </c>
      <c r="E4524">
        <v>0</v>
      </c>
      <c r="F4524" s="37">
        <v>0</v>
      </c>
      <c r="G4524" s="37">
        <v>2.004884261637076E-17</v>
      </c>
      <c r="H4524" s="37">
        <v>2.004884261637076E-17</v>
      </c>
    </row>
    <row r="4525" spans="1:8">
      <c r="A4525" t="s">
        <v>1624</v>
      </c>
      <c r="B4525" t="s">
        <v>49</v>
      </c>
      <c r="C4525" t="s">
        <v>1619</v>
      </c>
      <c r="D4525" t="s">
        <v>113</v>
      </c>
      <c r="E4525">
        <v>0</v>
      </c>
      <c r="F4525" s="37">
        <v>0</v>
      </c>
      <c r="G4525" s="37">
        <v>-2.5881655493959209E-6</v>
      </c>
      <c r="H4525" s="37">
        <v>-2.5881655493959209E-6</v>
      </c>
    </row>
    <row r="4526" spans="1:8">
      <c r="A4526" t="s">
        <v>1624</v>
      </c>
      <c r="B4526" t="s">
        <v>50</v>
      </c>
      <c r="C4526" t="s">
        <v>1619</v>
      </c>
      <c r="D4526" t="s">
        <v>113</v>
      </c>
      <c r="E4526">
        <v>0</v>
      </c>
      <c r="F4526" s="37">
        <v>0</v>
      </c>
      <c r="G4526" s="37">
        <v>9.9684586255605204E-9</v>
      </c>
      <c r="H4526" s="37">
        <v>9.9684586255605204E-9</v>
      </c>
    </row>
    <row r="4527" spans="1:8">
      <c r="A4527" t="s">
        <v>1624</v>
      </c>
      <c r="B4527" t="s">
        <v>51</v>
      </c>
      <c r="C4527" t="s">
        <v>1619</v>
      </c>
      <c r="D4527" t="s">
        <v>113</v>
      </c>
      <c r="E4527" s="20">
        <v>3.9118084056400002E-9</v>
      </c>
      <c r="F4527" s="37">
        <v>2.89467672528484E-9</v>
      </c>
      <c r="G4527" s="37">
        <v>0</v>
      </c>
      <c r="H4527" s="37">
        <v>0</v>
      </c>
    </row>
    <row r="4528" spans="1:8">
      <c r="A4528" t="s">
        <v>1624</v>
      </c>
      <c r="B4528" t="s">
        <v>52</v>
      </c>
      <c r="C4528" t="s">
        <v>1619</v>
      </c>
      <c r="D4528" t="s">
        <v>113</v>
      </c>
      <c r="E4528">
        <v>0</v>
      </c>
      <c r="F4528" s="37">
        <v>0</v>
      </c>
      <c r="G4528" s="37">
        <v>0</v>
      </c>
      <c r="H4528" s="37">
        <v>0</v>
      </c>
    </row>
    <row r="4529" spans="1:8">
      <c r="A4529" t="s">
        <v>1625</v>
      </c>
      <c r="B4529" t="s">
        <v>127</v>
      </c>
      <c r="C4529" t="s">
        <v>1626</v>
      </c>
      <c r="D4529" t="s">
        <v>39</v>
      </c>
      <c r="E4529" s="20">
        <v>0</v>
      </c>
      <c r="F4529" s="37">
        <v>0</v>
      </c>
      <c r="G4529" s="37">
        <v>0</v>
      </c>
      <c r="H4529" s="37">
        <v>0</v>
      </c>
    </row>
    <row r="4530" spans="1:8">
      <c r="A4530" t="s">
        <v>1627</v>
      </c>
      <c r="B4530" t="s">
        <v>38</v>
      </c>
      <c r="D4530" t="s">
        <v>39</v>
      </c>
      <c r="E4530">
        <v>0</v>
      </c>
      <c r="F4530" s="37">
        <v>0</v>
      </c>
      <c r="G4530" s="37">
        <v>0</v>
      </c>
      <c r="H4530" s="37">
        <v>0</v>
      </c>
    </row>
    <row r="4531" spans="1:8">
      <c r="A4531" t="s">
        <v>1627</v>
      </c>
      <c r="B4531" t="s">
        <v>40</v>
      </c>
      <c r="D4531" t="s">
        <v>39</v>
      </c>
      <c r="E4531">
        <v>0</v>
      </c>
      <c r="F4531" s="37">
        <v>0</v>
      </c>
      <c r="G4531" s="37">
        <v>0</v>
      </c>
      <c r="H4531" s="37">
        <v>0</v>
      </c>
    </row>
    <row r="4532" spans="1:8">
      <c r="A4532" t="s">
        <v>1627</v>
      </c>
      <c r="B4532" t="s">
        <v>42</v>
      </c>
      <c r="D4532" t="s">
        <v>39</v>
      </c>
      <c r="E4532">
        <v>1.8998442472799999E-11</v>
      </c>
      <c r="F4532" s="37">
        <v>1.103880722290376E-11</v>
      </c>
      <c r="G4532" s="37">
        <v>0</v>
      </c>
      <c r="H4532" s="37">
        <v>0</v>
      </c>
    </row>
    <row r="4533" spans="1:8">
      <c r="A4533" t="s">
        <v>1627</v>
      </c>
      <c r="B4533" t="s">
        <v>43</v>
      </c>
      <c r="D4533" t="s">
        <v>39</v>
      </c>
      <c r="E4533">
        <v>0</v>
      </c>
      <c r="F4533" s="37">
        <v>0</v>
      </c>
      <c r="G4533" s="37">
        <v>2.643167808573336E-11</v>
      </c>
      <c r="H4533" s="37">
        <v>2.643167808573336E-11</v>
      </c>
    </row>
    <row r="4534" spans="1:8">
      <c r="A4534" t="s">
        <v>1627</v>
      </c>
      <c r="B4534" t="s">
        <v>44</v>
      </c>
      <c r="D4534" t="s">
        <v>39</v>
      </c>
      <c r="E4534" s="20">
        <v>0</v>
      </c>
      <c r="F4534" s="37">
        <v>0</v>
      </c>
      <c r="G4534" s="37">
        <v>0</v>
      </c>
      <c r="H4534" s="37">
        <v>0</v>
      </c>
    </row>
    <row r="4535" spans="1:8">
      <c r="A4535" t="s">
        <v>1628</v>
      </c>
      <c r="B4535" t="s">
        <v>127</v>
      </c>
      <c r="C4535" t="s">
        <v>1629</v>
      </c>
      <c r="D4535" t="s">
        <v>39</v>
      </c>
      <c r="E4535" s="20">
        <v>1.4601626827000001E-11</v>
      </c>
      <c r="F4535" s="37">
        <v>1.1342827120286042E-11</v>
      </c>
      <c r="G4535" s="37">
        <v>1.3923699816996043E-11</v>
      </c>
      <c r="H4535" s="37">
        <v>1.3923699816996043E-11</v>
      </c>
    </row>
    <row r="4536" spans="1:8">
      <c r="A4536" t="s">
        <v>1630</v>
      </c>
      <c r="B4536" t="s">
        <v>38</v>
      </c>
      <c r="D4536" t="s">
        <v>113</v>
      </c>
      <c r="E4536">
        <v>0</v>
      </c>
      <c r="F4536" s="37">
        <v>0</v>
      </c>
      <c r="G4536" s="37">
        <v>0</v>
      </c>
      <c r="H4536" s="37">
        <v>0</v>
      </c>
    </row>
    <row r="4537" spans="1:8">
      <c r="A4537" t="s">
        <v>1630</v>
      </c>
      <c r="B4537" t="s">
        <v>40</v>
      </c>
      <c r="C4537" t="s">
        <v>1629</v>
      </c>
      <c r="D4537" t="s">
        <v>113</v>
      </c>
      <c r="E4537">
        <v>0</v>
      </c>
      <c r="F4537" s="37">
        <v>0</v>
      </c>
      <c r="G4537" s="37">
        <v>0</v>
      </c>
      <c r="H4537" s="37">
        <v>0</v>
      </c>
    </row>
    <row r="4538" spans="1:8">
      <c r="A4538" t="s">
        <v>1630</v>
      </c>
      <c r="B4538" t="s">
        <v>42</v>
      </c>
      <c r="C4538" t="s">
        <v>1629</v>
      </c>
      <c r="D4538" t="s">
        <v>113</v>
      </c>
      <c r="E4538">
        <v>1.5498304083300001E-12</v>
      </c>
      <c r="F4538" s="37">
        <v>1.1468501437990605E-12</v>
      </c>
      <c r="G4538" s="37">
        <v>0</v>
      </c>
      <c r="H4538" s="37">
        <v>0</v>
      </c>
    </row>
    <row r="4539" spans="1:8">
      <c r="A4539" t="s">
        <v>1630</v>
      </c>
      <c r="B4539" t="s">
        <v>43</v>
      </c>
      <c r="C4539" t="s">
        <v>1629</v>
      </c>
      <c r="D4539" t="s">
        <v>113</v>
      </c>
      <c r="E4539">
        <v>0</v>
      </c>
      <c r="F4539" s="37">
        <v>0</v>
      </c>
      <c r="G4539" s="37">
        <v>2.3150771095606604E-12</v>
      </c>
      <c r="H4539" s="37">
        <v>2.3150771095606604E-12</v>
      </c>
    </row>
    <row r="4540" spans="1:8">
      <c r="A4540" t="s">
        <v>1630</v>
      </c>
      <c r="B4540" t="s">
        <v>44</v>
      </c>
      <c r="C4540" t="s">
        <v>1629</v>
      </c>
      <c r="D4540" t="s">
        <v>113</v>
      </c>
      <c r="E4540">
        <v>0</v>
      </c>
      <c r="F4540" s="37">
        <v>0</v>
      </c>
      <c r="G4540" s="37">
        <v>0</v>
      </c>
      <c r="H4540" s="37">
        <v>0</v>
      </c>
    </row>
    <row r="4541" spans="1:8">
      <c r="A4541" t="s">
        <v>1630</v>
      </c>
      <c r="B4541" t="s">
        <v>45</v>
      </c>
      <c r="D4541" t="s">
        <v>113</v>
      </c>
      <c r="E4541" s="20">
        <v>0</v>
      </c>
      <c r="F4541" s="37">
        <v>0</v>
      </c>
      <c r="G4541" s="37">
        <v>0</v>
      </c>
      <c r="H4541" s="37">
        <v>0</v>
      </c>
    </row>
    <row r="4542" spans="1:8">
      <c r="A4542" t="s">
        <v>1630</v>
      </c>
      <c r="B4542" t="s">
        <v>46</v>
      </c>
      <c r="C4542" t="s">
        <v>1629</v>
      </c>
      <c r="D4542" t="s">
        <v>113</v>
      </c>
      <c r="E4542">
        <v>0</v>
      </c>
      <c r="F4542" s="37">
        <v>0</v>
      </c>
      <c r="G4542" s="37">
        <v>0</v>
      </c>
      <c r="H4542" s="37">
        <v>0</v>
      </c>
    </row>
    <row r="4543" spans="1:8">
      <c r="A4543" t="s">
        <v>1630</v>
      </c>
      <c r="B4543" t="s">
        <v>47</v>
      </c>
      <c r="C4543" t="s">
        <v>1629</v>
      </c>
      <c r="D4543" t="s">
        <v>113</v>
      </c>
      <c r="E4543">
        <v>0</v>
      </c>
      <c r="F4543" s="37">
        <v>0</v>
      </c>
      <c r="G4543" s="37">
        <v>0</v>
      </c>
      <c r="H4543" s="37">
        <v>0</v>
      </c>
    </row>
    <row r="4544" spans="1:8">
      <c r="A4544" t="s">
        <v>1630</v>
      </c>
      <c r="B4544" t="s">
        <v>48</v>
      </c>
      <c r="C4544" t="s">
        <v>1629</v>
      </c>
      <c r="D4544" t="s">
        <v>113</v>
      </c>
      <c r="E4544">
        <v>0</v>
      </c>
      <c r="F4544" s="37">
        <v>0</v>
      </c>
      <c r="G4544" s="37">
        <v>0</v>
      </c>
      <c r="H4544" s="37">
        <v>0</v>
      </c>
    </row>
    <row r="4545" spans="1:8">
      <c r="A4545" t="s">
        <v>1630</v>
      </c>
      <c r="B4545" t="s">
        <v>49</v>
      </c>
      <c r="C4545" t="s">
        <v>1629</v>
      </c>
      <c r="D4545" t="s">
        <v>113</v>
      </c>
      <c r="E4545">
        <v>0</v>
      </c>
      <c r="F4545" s="37">
        <v>0</v>
      </c>
      <c r="G4545" s="37">
        <v>0</v>
      </c>
      <c r="H4545" s="37">
        <v>0</v>
      </c>
    </row>
    <row r="4546" spans="1:8">
      <c r="A4546" t="s">
        <v>1630</v>
      </c>
      <c r="B4546" t="s">
        <v>50</v>
      </c>
      <c r="C4546" t="s">
        <v>1629</v>
      </c>
      <c r="D4546" t="s">
        <v>113</v>
      </c>
      <c r="E4546">
        <v>0</v>
      </c>
      <c r="F4546" s="37">
        <v>0</v>
      </c>
      <c r="G4546" s="37">
        <v>0</v>
      </c>
      <c r="H4546" s="37">
        <v>0</v>
      </c>
    </row>
    <row r="4547" spans="1:8">
      <c r="A4547" t="s">
        <v>1630</v>
      </c>
      <c r="B4547" t="s">
        <v>51</v>
      </c>
      <c r="C4547" t="s">
        <v>1629</v>
      </c>
      <c r="D4547" t="s">
        <v>113</v>
      </c>
      <c r="E4547" s="20">
        <v>4.5299837846000003E-11</v>
      </c>
      <c r="F4547" s="37">
        <v>3.3521167900468413E-11</v>
      </c>
      <c r="G4547" s="37">
        <v>6.7667156416752408E-11</v>
      </c>
      <c r="H4547" s="37">
        <v>6.7667156416752408E-11</v>
      </c>
    </row>
    <row r="4548" spans="1:8">
      <c r="A4548" s="40" t="s">
        <v>1631</v>
      </c>
      <c r="B4548" s="40" t="s">
        <v>1709</v>
      </c>
      <c r="C4548" s="40"/>
      <c r="D4548" s="40" t="s">
        <v>1710</v>
      </c>
      <c r="E4548" s="40">
        <f>682.2*(0.000001)</f>
        <v>6.8219999999999999E-4</v>
      </c>
      <c r="F4548" s="38">
        <v>1.3644E-3</v>
      </c>
      <c r="G4548" s="38">
        <v>9.8539999999999999E-4</v>
      </c>
      <c r="H4548" s="38">
        <v>7.5799999999999999E-4</v>
      </c>
    </row>
  </sheetData>
  <mergeCells count="1">
    <mergeCell ref="E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50"/>
  <sheetViews>
    <sheetView tabSelected="1" topLeftCell="D1" zoomScale="85" zoomScaleNormal="85" workbookViewId="0">
      <selection activeCell="L5" sqref="L5"/>
    </sheetView>
  </sheetViews>
  <sheetFormatPr defaultColWidth="9.140625" defaultRowHeight="15"/>
  <cols>
    <col min="1" max="1" width="24.140625" customWidth="1"/>
    <col min="2" max="2" width="19.28515625" customWidth="1"/>
    <col min="3" max="3" width="13.85546875" customWidth="1"/>
    <col min="6" max="9" width="18.140625" style="17" customWidth="1"/>
    <col min="10" max="13" width="16.28515625" style="17" customWidth="1"/>
    <col min="14" max="14" width="16.5703125" style="17" customWidth="1"/>
    <col min="15" max="15" width="9.140625" style="5"/>
    <col min="16" max="16" width="16.5703125" style="17" customWidth="1"/>
    <col min="17" max="17" width="21.42578125" style="17" customWidth="1"/>
    <col min="18" max="18" width="13.140625" style="17" bestFit="1" customWidth="1"/>
    <col min="20" max="20" width="10.85546875" bestFit="1" customWidth="1"/>
  </cols>
  <sheetData>
    <row r="1" spans="1:31" s="1" customFormat="1">
      <c r="A1" s="1" t="s">
        <v>1632</v>
      </c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</row>
    <row r="3" spans="1:31" ht="21">
      <c r="F3" s="47" t="s">
        <v>0</v>
      </c>
      <c r="G3" s="47"/>
      <c r="H3" s="47"/>
      <c r="I3" s="47"/>
      <c r="J3" s="48" t="s">
        <v>1</v>
      </c>
      <c r="K3" s="48"/>
      <c r="L3" s="48"/>
      <c r="M3" s="48"/>
      <c r="N3" s="4" t="s">
        <v>2</v>
      </c>
      <c r="P3" s="49" t="s">
        <v>3</v>
      </c>
      <c r="Q3" s="49"/>
      <c r="R3" s="49"/>
      <c r="AD3" s="6"/>
      <c r="AE3" s="6"/>
    </row>
    <row r="4" spans="1:31" s="6" customFormat="1" ht="60">
      <c r="E4" s="6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6</v>
      </c>
      <c r="K4" s="8" t="s">
        <v>7</v>
      </c>
      <c r="L4" s="8" t="s">
        <v>8</v>
      </c>
      <c r="M4" s="8" t="s">
        <v>9</v>
      </c>
      <c r="N4" s="9" t="s">
        <v>10</v>
      </c>
      <c r="O4" s="10"/>
      <c r="P4" s="11" t="s">
        <v>11</v>
      </c>
      <c r="Q4" s="12" t="s">
        <v>12</v>
      </c>
      <c r="R4" s="11" t="s">
        <v>13</v>
      </c>
      <c r="T4"/>
    </row>
    <row r="5" spans="1:31">
      <c r="B5" t="s">
        <v>5</v>
      </c>
      <c r="C5" t="s">
        <v>15</v>
      </c>
      <c r="D5" t="s">
        <v>16</v>
      </c>
      <c r="E5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4" t="s">
        <v>22</v>
      </c>
      <c r="K5" s="14" t="s">
        <v>22</v>
      </c>
      <c r="L5" s="14" t="s">
        <v>23</v>
      </c>
      <c r="M5" s="14" t="s">
        <v>24</v>
      </c>
      <c r="N5" s="16" t="s">
        <v>26</v>
      </c>
      <c r="P5" s="17" t="s">
        <v>27</v>
      </c>
      <c r="Q5" s="15" t="s">
        <v>25</v>
      </c>
      <c r="R5" s="14" t="s">
        <v>28</v>
      </c>
    </row>
    <row r="6" spans="1:31">
      <c r="B6" t="s">
        <v>37</v>
      </c>
      <c r="C6" t="s">
        <v>38</v>
      </c>
      <c r="E6" t="s">
        <v>39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4">
        <v>0</v>
      </c>
      <c r="L6" s="14">
        <v>0</v>
      </c>
      <c r="M6" s="14">
        <v>0</v>
      </c>
      <c r="N6" s="16">
        <f t="shared" ref="N6:N69" si="0">SUM(J6:M6)</f>
        <v>0</v>
      </c>
      <c r="P6" s="17">
        <v>0</v>
      </c>
      <c r="Q6" s="15">
        <v>0</v>
      </c>
      <c r="R6" s="17">
        <v>0</v>
      </c>
    </row>
    <row r="7" spans="1:31">
      <c r="B7" t="s">
        <v>37</v>
      </c>
      <c r="C7" t="s">
        <v>40</v>
      </c>
      <c r="D7" t="s">
        <v>41</v>
      </c>
      <c r="E7" t="s">
        <v>39</v>
      </c>
      <c r="F7" s="13">
        <v>0</v>
      </c>
      <c r="G7" s="13">
        <v>0</v>
      </c>
      <c r="H7" s="13">
        <v>0</v>
      </c>
      <c r="I7" s="13">
        <v>0</v>
      </c>
      <c r="J7" s="14">
        <v>0</v>
      </c>
      <c r="K7" s="14">
        <v>0</v>
      </c>
      <c r="L7" s="14">
        <v>0</v>
      </c>
      <c r="M7" s="14">
        <v>0</v>
      </c>
      <c r="N7" s="16">
        <f t="shared" si="0"/>
        <v>0</v>
      </c>
      <c r="P7" s="17">
        <v>0</v>
      </c>
      <c r="Q7" s="15">
        <v>0</v>
      </c>
      <c r="R7" s="17">
        <v>0</v>
      </c>
    </row>
    <row r="8" spans="1:31">
      <c r="B8" t="s">
        <v>37</v>
      </c>
      <c r="C8" t="s">
        <v>42</v>
      </c>
      <c r="D8" t="s">
        <v>41</v>
      </c>
      <c r="E8" t="s">
        <v>39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4">
        <v>0</v>
      </c>
      <c r="L8" s="14">
        <v>0</v>
      </c>
      <c r="M8" s="14">
        <v>0</v>
      </c>
      <c r="N8" s="16">
        <f t="shared" si="0"/>
        <v>0</v>
      </c>
      <c r="P8" s="17">
        <v>0</v>
      </c>
      <c r="Q8" s="15">
        <v>0</v>
      </c>
      <c r="R8" s="17">
        <v>0</v>
      </c>
    </row>
    <row r="9" spans="1:31">
      <c r="B9" t="s">
        <v>37</v>
      </c>
      <c r="C9" t="s">
        <v>43</v>
      </c>
      <c r="D9" t="s">
        <v>41</v>
      </c>
      <c r="E9" t="s">
        <v>39</v>
      </c>
      <c r="F9" s="13">
        <v>0</v>
      </c>
      <c r="G9" s="13">
        <v>0</v>
      </c>
      <c r="H9" s="13">
        <v>0</v>
      </c>
      <c r="I9" s="13">
        <v>0</v>
      </c>
      <c r="J9" s="14">
        <v>0</v>
      </c>
      <c r="K9" s="14">
        <v>0</v>
      </c>
      <c r="L9" s="14">
        <v>0</v>
      </c>
      <c r="M9" s="14">
        <v>0</v>
      </c>
      <c r="N9" s="16">
        <f t="shared" si="0"/>
        <v>0</v>
      </c>
      <c r="P9" s="17">
        <v>0</v>
      </c>
      <c r="Q9" s="15">
        <v>0</v>
      </c>
      <c r="R9" s="17">
        <v>0</v>
      </c>
    </row>
    <row r="10" spans="1:31">
      <c r="B10" t="s">
        <v>37</v>
      </c>
      <c r="C10" t="s">
        <v>44</v>
      </c>
      <c r="D10" t="s">
        <v>41</v>
      </c>
      <c r="E10" t="s">
        <v>39</v>
      </c>
      <c r="F10" s="13">
        <v>0</v>
      </c>
      <c r="G10" s="13">
        <v>0</v>
      </c>
      <c r="H10" s="13">
        <v>0</v>
      </c>
      <c r="I10" s="13">
        <v>0</v>
      </c>
      <c r="J10" s="14">
        <v>0</v>
      </c>
      <c r="K10" s="14">
        <v>0</v>
      </c>
      <c r="L10" s="14">
        <v>0</v>
      </c>
      <c r="M10" s="14">
        <v>0</v>
      </c>
      <c r="N10" s="16">
        <f t="shared" si="0"/>
        <v>0</v>
      </c>
      <c r="P10" s="17">
        <v>0</v>
      </c>
      <c r="Q10" s="15">
        <v>0</v>
      </c>
      <c r="R10" s="17">
        <v>0</v>
      </c>
    </row>
    <row r="11" spans="1:31">
      <c r="B11" t="s">
        <v>37</v>
      </c>
      <c r="C11" t="s">
        <v>45</v>
      </c>
      <c r="E11" t="s">
        <v>39</v>
      </c>
      <c r="F11" s="13">
        <v>0</v>
      </c>
      <c r="G11" s="13">
        <v>0</v>
      </c>
      <c r="H11" s="13">
        <v>0</v>
      </c>
      <c r="I11" s="13">
        <v>0</v>
      </c>
      <c r="J11" s="14">
        <v>0</v>
      </c>
      <c r="K11" s="14">
        <v>0</v>
      </c>
      <c r="L11" s="14">
        <v>0</v>
      </c>
      <c r="M11" s="14">
        <v>0</v>
      </c>
      <c r="N11" s="16">
        <f t="shared" si="0"/>
        <v>0</v>
      </c>
      <c r="P11" s="17">
        <v>0</v>
      </c>
      <c r="Q11" s="15">
        <v>0</v>
      </c>
      <c r="R11" s="17">
        <v>0</v>
      </c>
    </row>
    <row r="12" spans="1:31">
      <c r="B12" t="s">
        <v>37</v>
      </c>
      <c r="C12" t="s">
        <v>46</v>
      </c>
      <c r="E12" t="s">
        <v>39</v>
      </c>
      <c r="F12" s="13">
        <v>0</v>
      </c>
      <c r="G12" s="13">
        <v>0</v>
      </c>
      <c r="H12" s="13">
        <v>0</v>
      </c>
      <c r="I12" s="13">
        <v>0</v>
      </c>
      <c r="J12" s="14">
        <v>0</v>
      </c>
      <c r="K12" s="14">
        <v>0</v>
      </c>
      <c r="L12" s="14">
        <v>0</v>
      </c>
      <c r="M12" s="14">
        <v>0</v>
      </c>
      <c r="N12" s="16">
        <f t="shared" si="0"/>
        <v>0</v>
      </c>
      <c r="P12" s="17">
        <v>0</v>
      </c>
      <c r="Q12" s="15">
        <v>0</v>
      </c>
      <c r="R12" s="17">
        <v>0</v>
      </c>
    </row>
    <row r="13" spans="1:31">
      <c r="A13" s="6"/>
      <c r="B13" t="s">
        <v>37</v>
      </c>
      <c r="C13" t="s">
        <v>47</v>
      </c>
      <c r="E13" t="s">
        <v>39</v>
      </c>
      <c r="F13" s="13">
        <v>0</v>
      </c>
      <c r="G13" s="13">
        <v>0</v>
      </c>
      <c r="H13" s="13">
        <v>0</v>
      </c>
      <c r="I13" s="13">
        <v>0</v>
      </c>
      <c r="J13" s="14">
        <v>0</v>
      </c>
      <c r="K13" s="14">
        <v>0</v>
      </c>
      <c r="L13" s="14">
        <v>0</v>
      </c>
      <c r="M13" s="14">
        <v>0</v>
      </c>
      <c r="N13" s="16">
        <f t="shared" si="0"/>
        <v>0</v>
      </c>
      <c r="P13" s="17">
        <v>0</v>
      </c>
      <c r="Q13" s="15">
        <v>0</v>
      </c>
      <c r="R13" s="17">
        <v>0</v>
      </c>
    </row>
    <row r="14" spans="1:31">
      <c r="A14" s="6"/>
      <c r="B14" t="s">
        <v>37</v>
      </c>
      <c r="C14" t="s">
        <v>48</v>
      </c>
      <c r="E14" t="s">
        <v>39</v>
      </c>
      <c r="F14" s="13">
        <v>0</v>
      </c>
      <c r="G14" s="13">
        <v>0</v>
      </c>
      <c r="H14" s="13">
        <v>0</v>
      </c>
      <c r="I14" s="13">
        <v>0</v>
      </c>
      <c r="J14" s="14">
        <v>0</v>
      </c>
      <c r="K14" s="14">
        <v>0</v>
      </c>
      <c r="L14" s="14">
        <v>0</v>
      </c>
      <c r="M14" s="14">
        <v>0</v>
      </c>
      <c r="N14" s="16">
        <f t="shared" si="0"/>
        <v>0</v>
      </c>
      <c r="P14" s="17">
        <v>0</v>
      </c>
      <c r="Q14" s="15">
        <v>0</v>
      </c>
      <c r="R14" s="17">
        <v>0</v>
      </c>
    </row>
    <row r="15" spans="1:31">
      <c r="B15" t="s">
        <v>37</v>
      </c>
      <c r="C15" t="s">
        <v>49</v>
      </c>
      <c r="E15" t="s">
        <v>39</v>
      </c>
      <c r="F15" s="13">
        <v>0</v>
      </c>
      <c r="G15" s="13">
        <v>0</v>
      </c>
      <c r="H15" s="13">
        <v>0</v>
      </c>
      <c r="I15" s="13">
        <v>0</v>
      </c>
      <c r="J15" s="14">
        <v>0</v>
      </c>
      <c r="K15" s="14">
        <v>0</v>
      </c>
      <c r="L15" s="14">
        <v>0</v>
      </c>
      <c r="M15" s="14">
        <v>0</v>
      </c>
      <c r="N15" s="16">
        <f t="shared" si="0"/>
        <v>0</v>
      </c>
      <c r="P15" s="17">
        <v>0</v>
      </c>
      <c r="Q15" s="15">
        <v>0</v>
      </c>
      <c r="R15" s="17">
        <v>0</v>
      </c>
    </row>
    <row r="16" spans="1:31">
      <c r="B16" t="s">
        <v>37</v>
      </c>
      <c r="C16" t="s">
        <v>50</v>
      </c>
      <c r="E16" t="s">
        <v>39</v>
      </c>
      <c r="F16" s="13">
        <v>0</v>
      </c>
      <c r="G16" s="13">
        <v>0</v>
      </c>
      <c r="H16" s="13">
        <v>0</v>
      </c>
      <c r="I16" s="13">
        <v>0</v>
      </c>
      <c r="J16" s="14">
        <v>0</v>
      </c>
      <c r="K16" s="14">
        <v>0</v>
      </c>
      <c r="L16" s="14">
        <v>0</v>
      </c>
      <c r="M16" s="14">
        <v>0</v>
      </c>
      <c r="N16" s="16">
        <f t="shared" si="0"/>
        <v>0</v>
      </c>
      <c r="P16" s="17">
        <v>0</v>
      </c>
      <c r="Q16" s="15">
        <v>0</v>
      </c>
      <c r="R16" s="17">
        <v>0</v>
      </c>
    </row>
    <row r="17" spans="2:18">
      <c r="B17" t="s">
        <v>37</v>
      </c>
      <c r="C17" t="s">
        <v>51</v>
      </c>
      <c r="E17" t="s">
        <v>39</v>
      </c>
      <c r="F17" s="13">
        <v>0</v>
      </c>
      <c r="G17" s="13">
        <v>0</v>
      </c>
      <c r="H17" s="13">
        <v>0</v>
      </c>
      <c r="I17" s="13">
        <v>0</v>
      </c>
      <c r="J17" s="14">
        <v>0</v>
      </c>
      <c r="K17" s="14">
        <v>0</v>
      </c>
      <c r="L17" s="14">
        <v>0</v>
      </c>
      <c r="M17" s="14">
        <v>0</v>
      </c>
      <c r="N17" s="16">
        <f t="shared" si="0"/>
        <v>0</v>
      </c>
      <c r="P17" s="17">
        <v>0</v>
      </c>
      <c r="Q17" s="15">
        <v>0</v>
      </c>
      <c r="R17" s="17">
        <v>0</v>
      </c>
    </row>
    <row r="18" spans="2:18">
      <c r="B18" t="s">
        <v>37</v>
      </c>
      <c r="C18" t="s">
        <v>52</v>
      </c>
      <c r="E18" t="s">
        <v>39</v>
      </c>
      <c r="F18" s="13">
        <v>0</v>
      </c>
      <c r="G18" s="13">
        <v>0</v>
      </c>
      <c r="H18" s="13">
        <v>0</v>
      </c>
      <c r="I18" s="13">
        <v>0</v>
      </c>
      <c r="J18" s="14">
        <v>0</v>
      </c>
      <c r="K18" s="14">
        <v>0</v>
      </c>
      <c r="L18" s="14">
        <v>0</v>
      </c>
      <c r="M18" s="14">
        <v>0</v>
      </c>
      <c r="N18" s="16">
        <f t="shared" si="0"/>
        <v>0</v>
      </c>
      <c r="P18" s="17">
        <v>0</v>
      </c>
      <c r="Q18" s="15">
        <v>0</v>
      </c>
      <c r="R18" s="17">
        <v>0</v>
      </c>
    </row>
    <row r="19" spans="2:18">
      <c r="B19" t="s">
        <v>53</v>
      </c>
      <c r="C19" t="s">
        <v>40</v>
      </c>
      <c r="D19" t="s">
        <v>54</v>
      </c>
      <c r="E19" t="s">
        <v>39</v>
      </c>
      <c r="F19" s="13">
        <v>0</v>
      </c>
      <c r="G19" s="13">
        <v>0</v>
      </c>
      <c r="H19" s="13">
        <v>0</v>
      </c>
      <c r="I19" s="13">
        <v>0</v>
      </c>
      <c r="J19" s="14">
        <v>0</v>
      </c>
      <c r="K19" s="14">
        <v>0</v>
      </c>
      <c r="L19" s="14">
        <v>0</v>
      </c>
      <c r="M19" s="14">
        <v>0</v>
      </c>
      <c r="N19" s="16">
        <f t="shared" si="0"/>
        <v>0</v>
      </c>
      <c r="P19" s="17">
        <v>0</v>
      </c>
      <c r="Q19" s="15">
        <v>0</v>
      </c>
      <c r="R19" s="17">
        <v>0</v>
      </c>
    </row>
    <row r="20" spans="2:18">
      <c r="B20" t="s">
        <v>53</v>
      </c>
      <c r="C20" t="s">
        <v>42</v>
      </c>
      <c r="D20" t="s">
        <v>54</v>
      </c>
      <c r="E20" t="s">
        <v>39</v>
      </c>
      <c r="F20" s="13">
        <v>0</v>
      </c>
      <c r="G20" s="13">
        <v>0</v>
      </c>
      <c r="H20" s="13">
        <v>0</v>
      </c>
      <c r="I20" s="13">
        <v>0</v>
      </c>
      <c r="J20" s="14">
        <v>0</v>
      </c>
      <c r="K20" s="14">
        <v>0</v>
      </c>
      <c r="L20" s="14">
        <v>0</v>
      </c>
      <c r="M20" s="14">
        <v>0</v>
      </c>
      <c r="N20" s="16">
        <f t="shared" si="0"/>
        <v>0</v>
      </c>
      <c r="P20" s="17">
        <v>0</v>
      </c>
      <c r="Q20" s="15">
        <v>0</v>
      </c>
      <c r="R20" s="17">
        <v>0</v>
      </c>
    </row>
    <row r="21" spans="2:18">
      <c r="B21" t="s">
        <v>53</v>
      </c>
      <c r="C21" t="s">
        <v>43</v>
      </c>
      <c r="D21" t="s">
        <v>54</v>
      </c>
      <c r="E21" t="s">
        <v>39</v>
      </c>
      <c r="F21" s="13">
        <v>0</v>
      </c>
      <c r="G21" s="13">
        <v>0</v>
      </c>
      <c r="H21" s="13">
        <v>0</v>
      </c>
      <c r="I21" s="13">
        <v>0</v>
      </c>
      <c r="J21" s="14">
        <v>0</v>
      </c>
      <c r="K21" s="14">
        <v>0</v>
      </c>
      <c r="L21" s="14">
        <v>0</v>
      </c>
      <c r="M21" s="14">
        <v>0</v>
      </c>
      <c r="N21" s="16">
        <f t="shared" si="0"/>
        <v>0</v>
      </c>
      <c r="P21" s="17">
        <v>0</v>
      </c>
      <c r="Q21" s="15">
        <v>0</v>
      </c>
      <c r="R21" s="17">
        <v>0</v>
      </c>
    </row>
    <row r="22" spans="2:18">
      <c r="B22" t="s">
        <v>53</v>
      </c>
      <c r="C22" t="s">
        <v>44</v>
      </c>
      <c r="D22" t="s">
        <v>54</v>
      </c>
      <c r="E22" t="s">
        <v>39</v>
      </c>
      <c r="F22" s="13">
        <v>0</v>
      </c>
      <c r="G22" s="13">
        <v>0</v>
      </c>
      <c r="H22" s="13">
        <v>0</v>
      </c>
      <c r="I22" s="13">
        <v>0</v>
      </c>
      <c r="J22" s="14">
        <v>0</v>
      </c>
      <c r="K22" s="14">
        <v>0</v>
      </c>
      <c r="L22" s="14">
        <v>0</v>
      </c>
      <c r="M22" s="14">
        <v>0</v>
      </c>
      <c r="N22" s="16">
        <f t="shared" si="0"/>
        <v>0</v>
      </c>
      <c r="P22" s="17">
        <v>0</v>
      </c>
      <c r="Q22" s="15">
        <v>0</v>
      </c>
      <c r="R22" s="17">
        <v>0</v>
      </c>
    </row>
    <row r="23" spans="2:18">
      <c r="B23" t="s">
        <v>53</v>
      </c>
      <c r="C23" t="s">
        <v>47</v>
      </c>
      <c r="D23" t="s">
        <v>54</v>
      </c>
      <c r="E23" t="s">
        <v>39</v>
      </c>
      <c r="F23" s="13">
        <v>0</v>
      </c>
      <c r="G23" s="13">
        <v>0.21060000000000001</v>
      </c>
      <c r="H23" s="13">
        <v>0</v>
      </c>
      <c r="I23" s="13">
        <v>0</v>
      </c>
      <c r="J23" s="14">
        <v>0</v>
      </c>
      <c r="K23" s="14">
        <v>6.318E-2</v>
      </c>
      <c r="L23" s="14">
        <v>0</v>
      </c>
      <c r="M23" s="14">
        <v>0</v>
      </c>
      <c r="N23" s="16">
        <f t="shared" si="0"/>
        <v>6.318E-2</v>
      </c>
      <c r="P23" s="17">
        <v>0</v>
      </c>
      <c r="Q23" s="15">
        <v>0</v>
      </c>
      <c r="R23" s="17">
        <v>0</v>
      </c>
    </row>
    <row r="24" spans="2:18">
      <c r="B24" t="s">
        <v>53</v>
      </c>
      <c r="C24" t="s">
        <v>48</v>
      </c>
      <c r="D24" t="s">
        <v>54</v>
      </c>
      <c r="E24" t="s">
        <v>39</v>
      </c>
      <c r="F24" s="13">
        <v>0</v>
      </c>
      <c r="G24" s="13">
        <v>2.3976999999999999</v>
      </c>
      <c r="H24" s="13">
        <v>0</v>
      </c>
      <c r="I24" s="13">
        <v>0</v>
      </c>
      <c r="J24" s="14">
        <v>0</v>
      </c>
      <c r="K24" s="14">
        <v>0.71931</v>
      </c>
      <c r="L24" s="14">
        <v>0</v>
      </c>
      <c r="M24" s="14">
        <v>0</v>
      </c>
      <c r="N24" s="16">
        <f t="shared" si="0"/>
        <v>0.71931</v>
      </c>
      <c r="P24" s="17">
        <v>0</v>
      </c>
      <c r="Q24" s="15">
        <v>0</v>
      </c>
      <c r="R24" s="17">
        <v>0</v>
      </c>
    </row>
    <row r="25" spans="2:18">
      <c r="B25" t="s">
        <v>53</v>
      </c>
      <c r="C25" t="s">
        <v>49</v>
      </c>
      <c r="D25" t="s">
        <v>54</v>
      </c>
      <c r="E25" t="s">
        <v>39</v>
      </c>
      <c r="F25" s="13">
        <v>0</v>
      </c>
      <c r="G25" s="13">
        <v>15.568</v>
      </c>
      <c r="H25" s="13">
        <v>0</v>
      </c>
      <c r="I25" s="13">
        <v>0</v>
      </c>
      <c r="J25" s="14">
        <v>0</v>
      </c>
      <c r="K25" s="14">
        <v>4.6703999999999999</v>
      </c>
      <c r="L25" s="14">
        <v>0</v>
      </c>
      <c r="M25" s="14">
        <v>0</v>
      </c>
      <c r="N25" s="16">
        <f t="shared" si="0"/>
        <v>4.6703999999999999</v>
      </c>
      <c r="P25" s="17">
        <v>0</v>
      </c>
      <c r="Q25" s="15">
        <v>0</v>
      </c>
      <c r="R25" s="17">
        <v>0</v>
      </c>
    </row>
    <row r="26" spans="2:18">
      <c r="B26" t="s">
        <v>53</v>
      </c>
      <c r="C26" t="s">
        <v>50</v>
      </c>
      <c r="D26" t="s">
        <v>54</v>
      </c>
      <c r="E26" t="s">
        <v>39</v>
      </c>
      <c r="F26" s="13">
        <v>0</v>
      </c>
      <c r="G26" s="13">
        <v>0</v>
      </c>
      <c r="H26" s="13">
        <v>0</v>
      </c>
      <c r="I26" s="13">
        <v>0</v>
      </c>
      <c r="J26" s="14">
        <v>0</v>
      </c>
      <c r="K26" s="14">
        <v>0</v>
      </c>
      <c r="L26" s="14">
        <v>0</v>
      </c>
      <c r="M26" s="14">
        <v>0</v>
      </c>
      <c r="N26" s="16">
        <f t="shared" si="0"/>
        <v>0</v>
      </c>
      <c r="P26" s="17">
        <v>0</v>
      </c>
      <c r="Q26" s="15">
        <v>0</v>
      </c>
      <c r="R26" s="17">
        <v>0</v>
      </c>
    </row>
    <row r="27" spans="2:18">
      <c r="B27" t="s">
        <v>53</v>
      </c>
      <c r="C27" t="s">
        <v>51</v>
      </c>
      <c r="D27" t="s">
        <v>54</v>
      </c>
      <c r="E27" t="s">
        <v>39</v>
      </c>
      <c r="F27" s="13">
        <v>0</v>
      </c>
      <c r="G27" s="13">
        <v>15.568</v>
      </c>
      <c r="H27" s="13">
        <v>0</v>
      </c>
      <c r="I27" s="13">
        <v>0</v>
      </c>
      <c r="J27" s="14">
        <v>0</v>
      </c>
      <c r="K27" s="14">
        <v>4.6703999999999999</v>
      </c>
      <c r="L27" s="14">
        <v>0</v>
      </c>
      <c r="M27" s="14">
        <v>0</v>
      </c>
      <c r="N27" s="16">
        <f t="shared" si="0"/>
        <v>4.6703999999999999</v>
      </c>
      <c r="P27" s="17">
        <v>0</v>
      </c>
      <c r="Q27" s="15">
        <v>0</v>
      </c>
      <c r="R27" s="17">
        <v>0</v>
      </c>
    </row>
    <row r="28" spans="2:18">
      <c r="B28" t="s">
        <v>53</v>
      </c>
      <c r="C28" t="s">
        <v>52</v>
      </c>
      <c r="D28" t="s">
        <v>54</v>
      </c>
      <c r="E28" t="s">
        <v>39</v>
      </c>
      <c r="F28" s="13">
        <v>0</v>
      </c>
      <c r="G28" s="13">
        <v>15.568</v>
      </c>
      <c r="H28" s="13">
        <v>0</v>
      </c>
      <c r="I28" s="13">
        <v>0</v>
      </c>
      <c r="J28" s="14">
        <v>0</v>
      </c>
      <c r="K28" s="14">
        <v>4.6703999999999999</v>
      </c>
      <c r="L28" s="14">
        <v>0</v>
      </c>
      <c r="M28" s="14">
        <v>0</v>
      </c>
      <c r="N28" s="16">
        <f t="shared" si="0"/>
        <v>4.6703999999999999</v>
      </c>
      <c r="P28" s="17">
        <v>0</v>
      </c>
      <c r="Q28" s="15">
        <v>0</v>
      </c>
      <c r="R28" s="17">
        <v>0</v>
      </c>
    </row>
    <row r="29" spans="2:18">
      <c r="B29" t="s">
        <v>55</v>
      </c>
      <c r="C29" t="s">
        <v>38</v>
      </c>
      <c r="E29" t="s">
        <v>39</v>
      </c>
      <c r="F29" s="13">
        <v>0</v>
      </c>
      <c r="G29" s="13">
        <v>0</v>
      </c>
      <c r="H29" s="13">
        <v>0</v>
      </c>
      <c r="I29" s="13">
        <v>0</v>
      </c>
      <c r="J29" s="14">
        <v>0</v>
      </c>
      <c r="K29" s="14">
        <v>0</v>
      </c>
      <c r="L29" s="14">
        <v>0</v>
      </c>
      <c r="M29" s="14">
        <v>0</v>
      </c>
      <c r="N29" s="16">
        <f t="shared" si="0"/>
        <v>0</v>
      </c>
      <c r="P29" s="17">
        <v>0</v>
      </c>
      <c r="Q29" s="15">
        <v>0</v>
      </c>
      <c r="R29" s="17">
        <v>0</v>
      </c>
    </row>
    <row r="30" spans="2:18">
      <c r="B30" t="s">
        <v>55</v>
      </c>
      <c r="C30" t="s">
        <v>40</v>
      </c>
      <c r="D30" t="s">
        <v>56</v>
      </c>
      <c r="E30" t="s">
        <v>39</v>
      </c>
      <c r="F30" s="13">
        <v>0</v>
      </c>
      <c r="G30" s="13">
        <v>0</v>
      </c>
      <c r="H30" s="13">
        <v>0</v>
      </c>
      <c r="I30" s="13">
        <v>0</v>
      </c>
      <c r="J30" s="14">
        <v>0</v>
      </c>
      <c r="K30" s="14">
        <v>0</v>
      </c>
      <c r="L30" s="14">
        <v>0</v>
      </c>
      <c r="M30" s="14">
        <v>0</v>
      </c>
      <c r="N30" s="16">
        <f t="shared" si="0"/>
        <v>0</v>
      </c>
      <c r="P30" s="17">
        <v>0</v>
      </c>
      <c r="Q30" s="15">
        <v>0</v>
      </c>
      <c r="R30" s="17">
        <v>0</v>
      </c>
    </row>
    <row r="31" spans="2:18">
      <c r="B31" t="s">
        <v>55</v>
      </c>
      <c r="C31" t="s">
        <v>42</v>
      </c>
      <c r="D31" t="s">
        <v>56</v>
      </c>
      <c r="E31" t="s">
        <v>39</v>
      </c>
      <c r="F31" s="13">
        <v>0</v>
      </c>
      <c r="G31" s="13">
        <v>0</v>
      </c>
      <c r="H31" s="13">
        <v>0</v>
      </c>
      <c r="I31" s="13">
        <v>0</v>
      </c>
      <c r="J31" s="14">
        <v>0</v>
      </c>
      <c r="K31" s="14">
        <v>0</v>
      </c>
      <c r="L31" s="14">
        <v>0</v>
      </c>
      <c r="M31" s="14">
        <v>0</v>
      </c>
      <c r="N31" s="16">
        <f t="shared" si="0"/>
        <v>0</v>
      </c>
      <c r="P31" s="17">
        <v>0</v>
      </c>
      <c r="Q31" s="15">
        <v>0</v>
      </c>
      <c r="R31" s="17">
        <v>0</v>
      </c>
    </row>
    <row r="32" spans="2:18">
      <c r="B32" t="s">
        <v>55</v>
      </c>
      <c r="C32" t="s">
        <v>43</v>
      </c>
      <c r="D32" t="s">
        <v>56</v>
      </c>
      <c r="E32" t="s">
        <v>39</v>
      </c>
      <c r="F32" s="13">
        <v>0</v>
      </c>
      <c r="G32" s="13">
        <v>0</v>
      </c>
      <c r="H32" s="13">
        <v>0</v>
      </c>
      <c r="I32" s="13">
        <v>0</v>
      </c>
      <c r="J32" s="14">
        <v>0</v>
      </c>
      <c r="K32" s="14">
        <v>0</v>
      </c>
      <c r="L32" s="14">
        <v>0</v>
      </c>
      <c r="M32" s="14">
        <v>0</v>
      </c>
      <c r="N32" s="16">
        <f t="shared" si="0"/>
        <v>0</v>
      </c>
      <c r="P32" s="17">
        <v>0</v>
      </c>
      <c r="Q32" s="15">
        <v>0</v>
      </c>
      <c r="R32" s="17">
        <v>0</v>
      </c>
    </row>
    <row r="33" spans="2:24">
      <c r="B33" t="s">
        <v>55</v>
      </c>
      <c r="C33" t="s">
        <v>44</v>
      </c>
      <c r="D33" t="s">
        <v>56</v>
      </c>
      <c r="E33" t="s">
        <v>39</v>
      </c>
      <c r="F33" s="13">
        <v>0</v>
      </c>
      <c r="G33" s="13">
        <v>0</v>
      </c>
      <c r="H33" s="13">
        <v>0</v>
      </c>
      <c r="I33" s="13">
        <v>0</v>
      </c>
      <c r="J33" s="14">
        <v>0</v>
      </c>
      <c r="K33" s="14">
        <v>0</v>
      </c>
      <c r="L33" s="14">
        <v>0</v>
      </c>
      <c r="M33" s="14">
        <v>0</v>
      </c>
      <c r="N33" s="16">
        <f t="shared" si="0"/>
        <v>0</v>
      </c>
      <c r="P33" s="17">
        <v>0</v>
      </c>
      <c r="Q33" s="15">
        <v>0</v>
      </c>
      <c r="R33" s="17">
        <v>0</v>
      </c>
    </row>
    <row r="34" spans="2:24">
      <c r="B34" t="s">
        <v>57</v>
      </c>
      <c r="C34" t="s">
        <v>58</v>
      </c>
      <c r="E34" t="s">
        <v>39</v>
      </c>
      <c r="F34" s="13">
        <v>0</v>
      </c>
      <c r="G34" s="13">
        <v>0</v>
      </c>
      <c r="H34" s="13">
        <v>0</v>
      </c>
      <c r="I34" s="13">
        <v>0</v>
      </c>
      <c r="J34" s="14">
        <v>0</v>
      </c>
      <c r="K34" s="14">
        <v>0</v>
      </c>
      <c r="L34" s="14">
        <v>0</v>
      </c>
      <c r="M34" s="14">
        <v>0</v>
      </c>
      <c r="N34" s="16">
        <f t="shared" si="0"/>
        <v>0</v>
      </c>
      <c r="P34" s="17">
        <v>0</v>
      </c>
      <c r="Q34" s="15">
        <v>0</v>
      </c>
      <c r="R34" s="17">
        <v>0</v>
      </c>
    </row>
    <row r="35" spans="2:24">
      <c r="B35" t="s">
        <v>57</v>
      </c>
      <c r="C35" t="s">
        <v>59</v>
      </c>
      <c r="D35" t="s">
        <v>60</v>
      </c>
      <c r="E35" t="s">
        <v>39</v>
      </c>
      <c r="F35" s="13">
        <v>0</v>
      </c>
      <c r="G35" s="13">
        <v>0</v>
      </c>
      <c r="H35" s="13">
        <v>0</v>
      </c>
      <c r="I35" s="13">
        <v>0</v>
      </c>
      <c r="J35" s="14">
        <v>0</v>
      </c>
      <c r="K35" s="14">
        <v>0</v>
      </c>
      <c r="L35" s="14">
        <v>0</v>
      </c>
      <c r="M35" s="14">
        <v>0</v>
      </c>
      <c r="N35" s="16">
        <f t="shared" si="0"/>
        <v>0</v>
      </c>
      <c r="P35" s="17">
        <v>2.9411764705882349E-2</v>
      </c>
      <c r="Q35" s="15">
        <v>9.6920897636621154E-3</v>
      </c>
      <c r="R35" s="17">
        <v>1.7499999999999998E-5</v>
      </c>
      <c r="S35" s="20"/>
      <c r="X35" s="20"/>
    </row>
    <row r="36" spans="2:24">
      <c r="B36" t="s">
        <v>61</v>
      </c>
      <c r="C36" t="s">
        <v>40</v>
      </c>
      <c r="D36" t="s">
        <v>62</v>
      </c>
      <c r="E36" t="s">
        <v>39</v>
      </c>
      <c r="F36" s="13">
        <v>0</v>
      </c>
      <c r="G36" s="13">
        <v>0</v>
      </c>
      <c r="H36" s="13">
        <v>0</v>
      </c>
      <c r="I36" s="13">
        <v>0</v>
      </c>
      <c r="J36" s="14">
        <v>0</v>
      </c>
      <c r="K36" s="14">
        <v>0</v>
      </c>
      <c r="L36" s="14">
        <v>0</v>
      </c>
      <c r="M36" s="14">
        <v>0</v>
      </c>
      <c r="N36" s="16">
        <f t="shared" si="0"/>
        <v>0</v>
      </c>
      <c r="P36" s="17">
        <v>0</v>
      </c>
      <c r="Q36" s="15">
        <v>0</v>
      </c>
      <c r="R36" s="17">
        <v>0</v>
      </c>
    </row>
    <row r="37" spans="2:24">
      <c r="B37" t="s">
        <v>61</v>
      </c>
      <c r="C37" t="s">
        <v>42</v>
      </c>
      <c r="D37" t="s">
        <v>62</v>
      </c>
      <c r="E37" t="s">
        <v>39</v>
      </c>
      <c r="F37" s="13">
        <v>0</v>
      </c>
      <c r="G37" s="13">
        <v>0</v>
      </c>
      <c r="H37" s="13">
        <v>0</v>
      </c>
      <c r="I37" s="13">
        <v>0</v>
      </c>
      <c r="J37" s="14">
        <v>0</v>
      </c>
      <c r="K37" s="14">
        <v>0</v>
      </c>
      <c r="L37" s="14">
        <v>0</v>
      </c>
      <c r="M37" s="14">
        <v>0</v>
      </c>
      <c r="N37" s="16">
        <f t="shared" si="0"/>
        <v>0</v>
      </c>
      <c r="P37" s="17">
        <v>0</v>
      </c>
      <c r="Q37" s="15">
        <v>0</v>
      </c>
      <c r="R37" s="17">
        <v>0</v>
      </c>
    </row>
    <row r="38" spans="2:24">
      <c r="B38" t="s">
        <v>61</v>
      </c>
      <c r="C38" t="s">
        <v>43</v>
      </c>
      <c r="D38" t="s">
        <v>62</v>
      </c>
      <c r="E38" t="s">
        <v>39</v>
      </c>
      <c r="F38" s="13">
        <v>0</v>
      </c>
      <c r="G38" s="13">
        <v>0</v>
      </c>
      <c r="H38" s="13">
        <v>0</v>
      </c>
      <c r="I38" s="13">
        <v>0</v>
      </c>
      <c r="J38" s="14">
        <v>0</v>
      </c>
      <c r="K38" s="14">
        <v>0</v>
      </c>
      <c r="L38" s="14">
        <v>0</v>
      </c>
      <c r="M38" s="14">
        <v>0</v>
      </c>
      <c r="N38" s="16">
        <f t="shared" si="0"/>
        <v>0</v>
      </c>
      <c r="P38" s="17">
        <v>0</v>
      </c>
      <c r="Q38" s="15">
        <v>0</v>
      </c>
      <c r="R38" s="17">
        <v>0</v>
      </c>
    </row>
    <row r="39" spans="2:24">
      <c r="B39" t="s">
        <v>61</v>
      </c>
      <c r="C39" t="s">
        <v>44</v>
      </c>
      <c r="D39" t="s">
        <v>62</v>
      </c>
      <c r="E39" t="s">
        <v>39</v>
      </c>
      <c r="F39" s="13">
        <v>0</v>
      </c>
      <c r="G39" s="13">
        <v>0</v>
      </c>
      <c r="H39" s="13">
        <v>0</v>
      </c>
      <c r="I39" s="13">
        <v>0</v>
      </c>
      <c r="J39" s="14">
        <v>0</v>
      </c>
      <c r="K39" s="14">
        <v>0</v>
      </c>
      <c r="L39" s="14">
        <v>0</v>
      </c>
      <c r="M39" s="14">
        <v>0</v>
      </c>
      <c r="N39" s="16">
        <f t="shared" si="0"/>
        <v>0</v>
      </c>
      <c r="P39" s="17">
        <v>0</v>
      </c>
      <c r="Q39" s="15">
        <v>0</v>
      </c>
      <c r="R39" s="17">
        <v>0</v>
      </c>
    </row>
    <row r="40" spans="2:24">
      <c r="B40" t="s">
        <v>63</v>
      </c>
      <c r="C40" t="s">
        <v>38</v>
      </c>
      <c r="E40" t="s">
        <v>39</v>
      </c>
      <c r="F40" s="13">
        <v>0</v>
      </c>
      <c r="G40" s="13">
        <v>0</v>
      </c>
      <c r="H40" s="13">
        <v>0</v>
      </c>
      <c r="I40" s="13">
        <v>0</v>
      </c>
      <c r="J40" s="14">
        <v>0</v>
      </c>
      <c r="K40" s="14">
        <v>0</v>
      </c>
      <c r="L40" s="14">
        <v>0</v>
      </c>
      <c r="M40" s="14">
        <v>0</v>
      </c>
      <c r="N40" s="16">
        <f t="shared" si="0"/>
        <v>0</v>
      </c>
      <c r="P40" s="17">
        <v>0</v>
      </c>
      <c r="Q40" s="15">
        <v>0</v>
      </c>
      <c r="R40" s="17">
        <v>0</v>
      </c>
    </row>
    <row r="41" spans="2:24">
      <c r="B41" t="s">
        <v>63</v>
      </c>
      <c r="C41" t="s">
        <v>40</v>
      </c>
      <c r="D41" t="s">
        <v>64</v>
      </c>
      <c r="E41" t="s">
        <v>39</v>
      </c>
      <c r="F41" s="13">
        <v>0</v>
      </c>
      <c r="G41" s="13">
        <v>0</v>
      </c>
      <c r="H41" s="13">
        <v>0</v>
      </c>
      <c r="I41" s="13">
        <v>0</v>
      </c>
      <c r="J41" s="14">
        <v>0</v>
      </c>
      <c r="K41" s="14">
        <v>0</v>
      </c>
      <c r="L41" s="14">
        <v>0</v>
      </c>
      <c r="M41" s="14">
        <v>0</v>
      </c>
      <c r="N41" s="16">
        <f t="shared" si="0"/>
        <v>0</v>
      </c>
      <c r="P41" s="17">
        <v>0</v>
      </c>
      <c r="Q41" s="15">
        <v>0</v>
      </c>
      <c r="R41" s="17">
        <v>0</v>
      </c>
    </row>
    <row r="42" spans="2:24">
      <c r="B42" t="s">
        <v>63</v>
      </c>
      <c r="C42" t="s">
        <v>42</v>
      </c>
      <c r="D42" t="s">
        <v>64</v>
      </c>
      <c r="E42" t="s">
        <v>39</v>
      </c>
      <c r="F42" s="13">
        <v>0</v>
      </c>
      <c r="G42" s="13">
        <v>0</v>
      </c>
      <c r="H42" s="13">
        <v>0</v>
      </c>
      <c r="I42" s="13">
        <v>0</v>
      </c>
      <c r="J42" s="14">
        <v>0</v>
      </c>
      <c r="K42" s="14">
        <v>0</v>
      </c>
      <c r="L42" s="14">
        <v>0</v>
      </c>
      <c r="M42" s="14">
        <v>0</v>
      </c>
      <c r="N42" s="16">
        <f t="shared" si="0"/>
        <v>0</v>
      </c>
      <c r="P42" s="17">
        <v>0</v>
      </c>
      <c r="Q42" s="15">
        <v>0</v>
      </c>
      <c r="R42" s="17">
        <v>0</v>
      </c>
    </row>
    <row r="43" spans="2:24">
      <c r="B43" t="s">
        <v>63</v>
      </c>
      <c r="C43" t="s">
        <v>43</v>
      </c>
      <c r="D43" t="s">
        <v>64</v>
      </c>
      <c r="E43" t="s">
        <v>39</v>
      </c>
      <c r="F43" s="13">
        <v>0</v>
      </c>
      <c r="G43" s="13">
        <v>0</v>
      </c>
      <c r="H43" s="13">
        <v>0</v>
      </c>
      <c r="I43" s="13">
        <v>0</v>
      </c>
      <c r="J43" s="14">
        <v>0</v>
      </c>
      <c r="K43" s="14">
        <v>0</v>
      </c>
      <c r="L43" s="14">
        <v>0</v>
      </c>
      <c r="M43" s="14">
        <v>0</v>
      </c>
      <c r="N43" s="16">
        <f t="shared" si="0"/>
        <v>0</v>
      </c>
      <c r="P43" s="17">
        <v>0</v>
      </c>
      <c r="Q43" s="15">
        <v>0</v>
      </c>
      <c r="R43" s="17">
        <v>0</v>
      </c>
    </row>
    <row r="44" spans="2:24">
      <c r="B44" t="s">
        <v>63</v>
      </c>
      <c r="C44" t="s">
        <v>44</v>
      </c>
      <c r="D44" t="s">
        <v>64</v>
      </c>
      <c r="E44" t="s">
        <v>39</v>
      </c>
      <c r="F44" s="13">
        <v>0</v>
      </c>
      <c r="G44" s="13">
        <v>0</v>
      </c>
      <c r="H44" s="13">
        <v>0</v>
      </c>
      <c r="I44" s="13">
        <v>0</v>
      </c>
      <c r="J44" s="14">
        <v>0</v>
      </c>
      <c r="K44" s="14">
        <v>0</v>
      </c>
      <c r="L44" s="14">
        <v>0</v>
      </c>
      <c r="M44" s="14">
        <v>0</v>
      </c>
      <c r="N44" s="16">
        <f t="shared" si="0"/>
        <v>0</v>
      </c>
      <c r="P44" s="17">
        <v>0</v>
      </c>
      <c r="Q44" s="15">
        <v>0</v>
      </c>
      <c r="R44" s="17">
        <v>0</v>
      </c>
    </row>
    <row r="45" spans="2:24">
      <c r="B45" t="s">
        <v>65</v>
      </c>
      <c r="C45" t="s">
        <v>38</v>
      </c>
      <c r="E45" t="s">
        <v>39</v>
      </c>
      <c r="F45" s="13">
        <v>0</v>
      </c>
      <c r="G45" s="13">
        <v>0</v>
      </c>
      <c r="H45" s="13">
        <v>0</v>
      </c>
      <c r="I45" s="13">
        <v>0</v>
      </c>
      <c r="J45" s="14">
        <v>0</v>
      </c>
      <c r="K45" s="14">
        <v>0</v>
      </c>
      <c r="L45" s="14">
        <v>0</v>
      </c>
      <c r="M45" s="14">
        <v>0</v>
      </c>
      <c r="N45" s="16">
        <f t="shared" si="0"/>
        <v>0</v>
      </c>
      <c r="P45" s="17">
        <v>0</v>
      </c>
      <c r="Q45" s="15">
        <v>0</v>
      </c>
      <c r="R45" s="17">
        <v>0</v>
      </c>
    </row>
    <row r="46" spans="2:24">
      <c r="B46" t="s">
        <v>65</v>
      </c>
      <c r="C46" t="s">
        <v>40</v>
      </c>
      <c r="D46" t="s">
        <v>66</v>
      </c>
      <c r="E46" t="s">
        <v>39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  <c r="K46" s="14">
        <v>0</v>
      </c>
      <c r="L46" s="14">
        <v>0</v>
      </c>
      <c r="M46" s="14">
        <v>0</v>
      </c>
      <c r="N46" s="16">
        <f t="shared" si="0"/>
        <v>0</v>
      </c>
      <c r="P46" s="17">
        <v>0</v>
      </c>
      <c r="Q46" s="15">
        <v>0</v>
      </c>
      <c r="R46" s="17">
        <v>0</v>
      </c>
    </row>
    <row r="47" spans="2:24">
      <c r="B47" t="s">
        <v>65</v>
      </c>
      <c r="C47" t="s">
        <v>42</v>
      </c>
      <c r="D47" t="s">
        <v>66</v>
      </c>
      <c r="E47" t="s">
        <v>39</v>
      </c>
      <c r="F47" s="13">
        <v>0</v>
      </c>
      <c r="G47" s="13">
        <v>0</v>
      </c>
      <c r="H47" s="13">
        <v>0</v>
      </c>
      <c r="I47" s="13">
        <v>0</v>
      </c>
      <c r="J47" s="14">
        <v>0</v>
      </c>
      <c r="K47" s="14">
        <v>0</v>
      </c>
      <c r="L47" s="14">
        <v>0</v>
      </c>
      <c r="M47" s="14">
        <v>0</v>
      </c>
      <c r="N47" s="16">
        <f t="shared" si="0"/>
        <v>0</v>
      </c>
      <c r="P47" s="17">
        <v>0</v>
      </c>
      <c r="Q47" s="15">
        <v>0</v>
      </c>
      <c r="R47" s="17">
        <v>0</v>
      </c>
    </row>
    <row r="48" spans="2:24">
      <c r="B48" t="s">
        <v>65</v>
      </c>
      <c r="C48" t="s">
        <v>43</v>
      </c>
      <c r="D48" t="s">
        <v>66</v>
      </c>
      <c r="E48" t="s">
        <v>39</v>
      </c>
      <c r="F48" s="13">
        <v>0</v>
      </c>
      <c r="G48" s="13">
        <v>0</v>
      </c>
      <c r="H48" s="13">
        <v>0</v>
      </c>
      <c r="I48" s="13">
        <v>0</v>
      </c>
      <c r="J48" s="14">
        <v>0</v>
      </c>
      <c r="K48" s="14">
        <v>0</v>
      </c>
      <c r="L48" s="14">
        <v>0</v>
      </c>
      <c r="M48" s="14">
        <v>0</v>
      </c>
      <c r="N48" s="16">
        <f t="shared" si="0"/>
        <v>0</v>
      </c>
      <c r="P48" s="17">
        <v>0</v>
      </c>
      <c r="Q48" s="15">
        <v>0</v>
      </c>
      <c r="R48" s="17">
        <v>0</v>
      </c>
    </row>
    <row r="49" spans="2:18">
      <c r="B49" t="s">
        <v>65</v>
      </c>
      <c r="C49" t="s">
        <v>44</v>
      </c>
      <c r="D49" t="s">
        <v>66</v>
      </c>
      <c r="E49" t="s">
        <v>39</v>
      </c>
      <c r="F49" s="13">
        <v>0</v>
      </c>
      <c r="G49" s="13">
        <v>0</v>
      </c>
      <c r="H49" s="13">
        <v>0</v>
      </c>
      <c r="I49" s="13">
        <v>0</v>
      </c>
      <c r="J49" s="14">
        <v>0</v>
      </c>
      <c r="K49" s="14">
        <v>0</v>
      </c>
      <c r="L49" s="14">
        <v>0</v>
      </c>
      <c r="M49" s="14">
        <v>0</v>
      </c>
      <c r="N49" s="16">
        <f t="shared" si="0"/>
        <v>0</v>
      </c>
      <c r="P49" s="17">
        <v>0</v>
      </c>
      <c r="Q49" s="15">
        <v>0</v>
      </c>
      <c r="R49" s="17">
        <v>0</v>
      </c>
    </row>
    <row r="50" spans="2:18">
      <c r="B50" t="s">
        <v>65</v>
      </c>
      <c r="C50" t="s">
        <v>45</v>
      </c>
      <c r="E50" t="s">
        <v>39</v>
      </c>
      <c r="F50" s="13">
        <v>0</v>
      </c>
      <c r="G50" s="13">
        <v>0</v>
      </c>
      <c r="H50" s="13">
        <v>0</v>
      </c>
      <c r="I50" s="13">
        <v>0</v>
      </c>
      <c r="J50" s="14">
        <v>0</v>
      </c>
      <c r="K50" s="14">
        <v>0</v>
      </c>
      <c r="L50" s="14">
        <v>0</v>
      </c>
      <c r="M50" s="14">
        <v>0</v>
      </c>
      <c r="N50" s="16">
        <f t="shared" si="0"/>
        <v>0</v>
      </c>
      <c r="P50" s="17">
        <v>0</v>
      </c>
      <c r="Q50" s="15">
        <v>0</v>
      </c>
      <c r="R50" s="17">
        <v>0</v>
      </c>
    </row>
    <row r="51" spans="2:18">
      <c r="B51" t="s">
        <v>65</v>
      </c>
      <c r="C51" t="s">
        <v>46</v>
      </c>
      <c r="D51" t="s">
        <v>66</v>
      </c>
      <c r="E51" t="s">
        <v>39</v>
      </c>
      <c r="F51" s="13">
        <v>0</v>
      </c>
      <c r="G51" s="13">
        <v>0</v>
      </c>
      <c r="H51" s="13">
        <v>0</v>
      </c>
      <c r="I51" s="13">
        <v>0</v>
      </c>
      <c r="J51" s="14">
        <v>0</v>
      </c>
      <c r="K51" s="14">
        <v>0</v>
      </c>
      <c r="L51" s="14">
        <v>0</v>
      </c>
      <c r="M51" s="14">
        <v>0</v>
      </c>
      <c r="N51" s="16">
        <f t="shared" si="0"/>
        <v>0</v>
      </c>
      <c r="P51" s="17">
        <v>0</v>
      </c>
      <c r="Q51" s="15">
        <v>0</v>
      </c>
      <c r="R51" s="17">
        <v>0</v>
      </c>
    </row>
    <row r="52" spans="2:18">
      <c r="B52" t="s">
        <v>65</v>
      </c>
      <c r="C52" t="s">
        <v>47</v>
      </c>
      <c r="D52" t="s">
        <v>66</v>
      </c>
      <c r="E52" t="s">
        <v>39</v>
      </c>
      <c r="F52" s="13">
        <v>0</v>
      </c>
      <c r="G52" s="13">
        <v>0</v>
      </c>
      <c r="H52" s="13">
        <v>0</v>
      </c>
      <c r="I52" s="13">
        <v>0</v>
      </c>
      <c r="J52" s="14">
        <v>0</v>
      </c>
      <c r="K52" s="14">
        <v>0</v>
      </c>
      <c r="L52" s="14">
        <v>0</v>
      </c>
      <c r="M52" s="14">
        <v>0</v>
      </c>
      <c r="N52" s="16">
        <f t="shared" si="0"/>
        <v>0</v>
      </c>
      <c r="P52" s="17">
        <v>0</v>
      </c>
      <c r="Q52" s="15">
        <v>0</v>
      </c>
      <c r="R52" s="17">
        <v>0</v>
      </c>
    </row>
    <row r="53" spans="2:18">
      <c r="B53" t="s">
        <v>65</v>
      </c>
      <c r="C53" t="s">
        <v>48</v>
      </c>
      <c r="D53" t="s">
        <v>66</v>
      </c>
      <c r="E53" t="s">
        <v>39</v>
      </c>
      <c r="F53" s="13">
        <v>0</v>
      </c>
      <c r="G53" s="13">
        <v>0</v>
      </c>
      <c r="H53" s="13">
        <v>0</v>
      </c>
      <c r="I53" s="13">
        <v>0</v>
      </c>
      <c r="J53" s="14">
        <v>0</v>
      </c>
      <c r="K53" s="14">
        <v>0</v>
      </c>
      <c r="L53" s="14">
        <v>0</v>
      </c>
      <c r="M53" s="14">
        <v>0</v>
      </c>
      <c r="N53" s="16">
        <f t="shared" si="0"/>
        <v>0</v>
      </c>
      <c r="P53" s="17">
        <v>0</v>
      </c>
      <c r="Q53" s="15">
        <v>0</v>
      </c>
      <c r="R53" s="17">
        <v>0</v>
      </c>
    </row>
    <row r="54" spans="2:18">
      <c r="B54" t="s">
        <v>65</v>
      </c>
      <c r="C54" t="s">
        <v>49</v>
      </c>
      <c r="D54" t="s">
        <v>66</v>
      </c>
      <c r="E54" t="s">
        <v>39</v>
      </c>
      <c r="F54" s="13">
        <v>0</v>
      </c>
      <c r="G54" s="13">
        <v>0</v>
      </c>
      <c r="H54" s="13">
        <v>0</v>
      </c>
      <c r="I54" s="13">
        <v>0</v>
      </c>
      <c r="J54" s="14">
        <v>0</v>
      </c>
      <c r="K54" s="14">
        <v>0</v>
      </c>
      <c r="L54" s="14">
        <v>0</v>
      </c>
      <c r="M54" s="14">
        <v>0</v>
      </c>
      <c r="N54" s="16">
        <f t="shared" si="0"/>
        <v>0</v>
      </c>
      <c r="P54" s="17">
        <v>0</v>
      </c>
      <c r="Q54" s="15">
        <v>0</v>
      </c>
      <c r="R54" s="17">
        <v>0</v>
      </c>
    </row>
    <row r="55" spans="2:18">
      <c r="B55" t="s">
        <v>65</v>
      </c>
      <c r="C55" t="s">
        <v>50</v>
      </c>
      <c r="D55" t="s">
        <v>66</v>
      </c>
      <c r="E55" t="s">
        <v>39</v>
      </c>
      <c r="F55" s="13">
        <v>0</v>
      </c>
      <c r="G55" s="13">
        <v>0</v>
      </c>
      <c r="H55" s="13">
        <v>0</v>
      </c>
      <c r="I55" s="13">
        <v>0</v>
      </c>
      <c r="J55" s="14">
        <v>0</v>
      </c>
      <c r="K55" s="14">
        <v>0</v>
      </c>
      <c r="L55" s="14">
        <v>0</v>
      </c>
      <c r="M55" s="14">
        <v>0</v>
      </c>
      <c r="N55" s="16">
        <f t="shared" si="0"/>
        <v>0</v>
      </c>
      <c r="P55" s="17">
        <v>0</v>
      </c>
      <c r="Q55" s="15">
        <v>0</v>
      </c>
      <c r="R55" s="17">
        <v>0</v>
      </c>
    </row>
    <row r="56" spans="2:18">
      <c r="B56" t="s">
        <v>65</v>
      </c>
      <c r="C56" t="s">
        <v>51</v>
      </c>
      <c r="D56" t="s">
        <v>66</v>
      </c>
      <c r="E56" t="s">
        <v>39</v>
      </c>
      <c r="F56" s="13">
        <v>0</v>
      </c>
      <c r="G56" s="13">
        <v>0</v>
      </c>
      <c r="H56" s="13">
        <v>0</v>
      </c>
      <c r="I56" s="13">
        <v>0</v>
      </c>
      <c r="J56" s="14">
        <v>0</v>
      </c>
      <c r="K56" s="14">
        <v>0</v>
      </c>
      <c r="L56" s="14">
        <v>0</v>
      </c>
      <c r="M56" s="14">
        <v>0</v>
      </c>
      <c r="N56" s="16">
        <f t="shared" si="0"/>
        <v>0</v>
      </c>
      <c r="P56" s="17">
        <v>0</v>
      </c>
      <c r="Q56" s="15">
        <v>0</v>
      </c>
      <c r="R56" s="17">
        <v>0</v>
      </c>
    </row>
    <row r="57" spans="2:18">
      <c r="B57" t="s">
        <v>65</v>
      </c>
      <c r="C57" t="s">
        <v>52</v>
      </c>
      <c r="D57" t="s">
        <v>66</v>
      </c>
      <c r="E57" t="s">
        <v>39</v>
      </c>
      <c r="F57" s="13">
        <v>0</v>
      </c>
      <c r="G57" s="13">
        <v>0</v>
      </c>
      <c r="H57" s="13">
        <v>0</v>
      </c>
      <c r="I57" s="13">
        <v>0</v>
      </c>
      <c r="J57" s="14">
        <v>0</v>
      </c>
      <c r="K57" s="14">
        <v>0</v>
      </c>
      <c r="L57" s="14">
        <v>0</v>
      </c>
      <c r="M57" s="14">
        <v>0</v>
      </c>
      <c r="N57" s="16">
        <f t="shared" si="0"/>
        <v>0</v>
      </c>
      <c r="P57" s="17">
        <v>0</v>
      </c>
      <c r="Q57" s="15">
        <v>0</v>
      </c>
      <c r="R57" s="17">
        <v>0</v>
      </c>
    </row>
    <row r="58" spans="2:18">
      <c r="B58" t="s">
        <v>67</v>
      </c>
      <c r="C58" t="s">
        <v>38</v>
      </c>
      <c r="E58" t="s">
        <v>39</v>
      </c>
      <c r="F58" s="13">
        <v>0</v>
      </c>
      <c r="G58" s="13">
        <v>0</v>
      </c>
      <c r="H58" s="13">
        <v>0</v>
      </c>
      <c r="I58" s="13">
        <v>0</v>
      </c>
      <c r="J58" s="14">
        <v>0</v>
      </c>
      <c r="K58" s="14">
        <v>0</v>
      </c>
      <c r="L58" s="14">
        <v>0</v>
      </c>
      <c r="M58" s="14">
        <v>0</v>
      </c>
      <c r="N58" s="16">
        <f t="shared" si="0"/>
        <v>0</v>
      </c>
      <c r="P58" s="17">
        <v>0</v>
      </c>
      <c r="Q58" s="15">
        <v>0</v>
      </c>
      <c r="R58" s="17">
        <v>0</v>
      </c>
    </row>
    <row r="59" spans="2:18">
      <c r="B59" t="s">
        <v>67</v>
      </c>
      <c r="C59" t="s">
        <v>40</v>
      </c>
      <c r="D59" t="s">
        <v>68</v>
      </c>
      <c r="E59" t="s">
        <v>39</v>
      </c>
      <c r="F59" s="13">
        <v>0</v>
      </c>
      <c r="G59" s="13">
        <v>0</v>
      </c>
      <c r="H59" s="13">
        <v>0</v>
      </c>
      <c r="I59" s="13">
        <v>0</v>
      </c>
      <c r="J59" s="14">
        <v>0</v>
      </c>
      <c r="K59" s="14">
        <v>0</v>
      </c>
      <c r="L59" s="14">
        <v>0</v>
      </c>
      <c r="M59" s="14">
        <v>0</v>
      </c>
      <c r="N59" s="16">
        <f t="shared" si="0"/>
        <v>0</v>
      </c>
      <c r="P59" s="17">
        <v>0</v>
      </c>
      <c r="Q59" s="15">
        <v>0</v>
      </c>
      <c r="R59" s="17">
        <v>0</v>
      </c>
    </row>
    <row r="60" spans="2:18">
      <c r="B60" t="s">
        <v>67</v>
      </c>
      <c r="C60" t="s">
        <v>42</v>
      </c>
      <c r="D60" t="s">
        <v>68</v>
      </c>
      <c r="E60" t="s">
        <v>39</v>
      </c>
      <c r="F60" s="13">
        <v>0</v>
      </c>
      <c r="G60" s="13">
        <v>0</v>
      </c>
      <c r="H60" s="13">
        <v>0</v>
      </c>
      <c r="I60" s="13">
        <v>0</v>
      </c>
      <c r="J60" s="14">
        <v>0</v>
      </c>
      <c r="K60" s="14">
        <v>0</v>
      </c>
      <c r="L60" s="14">
        <v>0</v>
      </c>
      <c r="M60" s="14">
        <v>0</v>
      </c>
      <c r="N60" s="16">
        <f t="shared" si="0"/>
        <v>0</v>
      </c>
      <c r="P60" s="17">
        <v>0</v>
      </c>
      <c r="Q60" s="15">
        <v>0</v>
      </c>
      <c r="R60" s="17">
        <v>0</v>
      </c>
    </row>
    <row r="61" spans="2:18">
      <c r="B61" t="s">
        <v>67</v>
      </c>
      <c r="C61" t="s">
        <v>43</v>
      </c>
      <c r="D61" t="s">
        <v>68</v>
      </c>
      <c r="E61" t="s">
        <v>39</v>
      </c>
      <c r="F61" s="13">
        <v>0</v>
      </c>
      <c r="G61" s="13">
        <v>0</v>
      </c>
      <c r="H61" s="13">
        <v>0</v>
      </c>
      <c r="I61" s="13">
        <v>0</v>
      </c>
      <c r="J61" s="14">
        <v>0</v>
      </c>
      <c r="K61" s="14">
        <v>0</v>
      </c>
      <c r="L61" s="14">
        <v>0</v>
      </c>
      <c r="M61" s="14">
        <v>0</v>
      </c>
      <c r="N61" s="16">
        <f t="shared" si="0"/>
        <v>0</v>
      </c>
      <c r="P61" s="17">
        <v>0</v>
      </c>
      <c r="Q61" s="15">
        <v>0</v>
      </c>
      <c r="R61" s="17">
        <v>0</v>
      </c>
    </row>
    <row r="62" spans="2:18">
      <c r="B62" t="s">
        <v>67</v>
      </c>
      <c r="C62" t="s">
        <v>44</v>
      </c>
      <c r="D62" t="s">
        <v>68</v>
      </c>
      <c r="E62" t="s">
        <v>39</v>
      </c>
      <c r="F62" s="13">
        <v>0</v>
      </c>
      <c r="G62" s="13">
        <v>0</v>
      </c>
      <c r="H62" s="13">
        <v>0</v>
      </c>
      <c r="I62" s="13">
        <v>0</v>
      </c>
      <c r="J62" s="14">
        <v>0</v>
      </c>
      <c r="K62" s="14">
        <v>0</v>
      </c>
      <c r="L62" s="14">
        <v>0</v>
      </c>
      <c r="M62" s="14">
        <v>0</v>
      </c>
      <c r="N62" s="16">
        <f t="shared" si="0"/>
        <v>0</v>
      </c>
      <c r="P62" s="17">
        <v>0</v>
      </c>
      <c r="Q62" s="15">
        <v>0</v>
      </c>
      <c r="R62" s="17">
        <v>0</v>
      </c>
    </row>
    <row r="63" spans="2:18">
      <c r="B63" t="s">
        <v>67</v>
      </c>
      <c r="C63" t="s">
        <v>45</v>
      </c>
      <c r="E63" t="s">
        <v>39</v>
      </c>
      <c r="F63" s="13">
        <v>0</v>
      </c>
      <c r="G63" s="13">
        <v>0</v>
      </c>
      <c r="H63" s="13">
        <v>0</v>
      </c>
      <c r="I63" s="13">
        <v>0</v>
      </c>
      <c r="J63" s="14">
        <v>0</v>
      </c>
      <c r="K63" s="14">
        <v>0</v>
      </c>
      <c r="L63" s="14">
        <v>0</v>
      </c>
      <c r="M63" s="14">
        <v>0</v>
      </c>
      <c r="N63" s="16">
        <f t="shared" si="0"/>
        <v>0</v>
      </c>
      <c r="P63" s="17">
        <v>0</v>
      </c>
      <c r="Q63" s="15">
        <v>0</v>
      </c>
      <c r="R63" s="17">
        <v>0</v>
      </c>
    </row>
    <row r="64" spans="2:18">
      <c r="B64" t="s">
        <v>67</v>
      </c>
      <c r="C64" t="s">
        <v>46</v>
      </c>
      <c r="E64" t="s">
        <v>39</v>
      </c>
      <c r="F64" s="13">
        <v>0</v>
      </c>
      <c r="G64" s="13">
        <v>0</v>
      </c>
      <c r="H64" s="13">
        <v>0</v>
      </c>
      <c r="I64" s="13">
        <v>0</v>
      </c>
      <c r="J64" s="14">
        <v>0</v>
      </c>
      <c r="K64" s="14">
        <v>0</v>
      </c>
      <c r="L64" s="14">
        <v>0</v>
      </c>
      <c r="M64" s="14">
        <v>0</v>
      </c>
      <c r="N64" s="16">
        <f t="shared" si="0"/>
        <v>0</v>
      </c>
      <c r="P64" s="17">
        <v>0</v>
      </c>
      <c r="Q64" s="15">
        <v>0</v>
      </c>
      <c r="R64" s="17">
        <v>0</v>
      </c>
    </row>
    <row r="65" spans="2:24">
      <c r="B65" t="s">
        <v>67</v>
      </c>
      <c r="C65" t="s">
        <v>47</v>
      </c>
      <c r="E65" t="s">
        <v>39</v>
      </c>
      <c r="F65" s="13">
        <v>0</v>
      </c>
      <c r="G65" s="13">
        <v>0</v>
      </c>
      <c r="H65" s="13">
        <v>0</v>
      </c>
      <c r="I65" s="13">
        <v>0</v>
      </c>
      <c r="J65" s="14">
        <v>0</v>
      </c>
      <c r="K65" s="14">
        <v>0</v>
      </c>
      <c r="L65" s="14">
        <v>0</v>
      </c>
      <c r="M65" s="14">
        <v>0</v>
      </c>
      <c r="N65" s="16">
        <f t="shared" si="0"/>
        <v>0</v>
      </c>
      <c r="P65" s="17">
        <v>0</v>
      </c>
      <c r="Q65" s="15">
        <v>0</v>
      </c>
      <c r="R65" s="17">
        <v>0</v>
      </c>
    </row>
    <row r="66" spans="2:24">
      <c r="B66" t="s">
        <v>67</v>
      </c>
      <c r="C66" t="s">
        <v>48</v>
      </c>
      <c r="E66" t="s">
        <v>39</v>
      </c>
      <c r="F66" s="13">
        <v>0</v>
      </c>
      <c r="G66" s="13">
        <v>0</v>
      </c>
      <c r="H66" s="13">
        <v>0</v>
      </c>
      <c r="I66" s="13">
        <v>0</v>
      </c>
      <c r="J66" s="14">
        <v>0</v>
      </c>
      <c r="K66" s="14">
        <v>0</v>
      </c>
      <c r="L66" s="14">
        <v>0</v>
      </c>
      <c r="M66" s="14">
        <v>0</v>
      </c>
      <c r="N66" s="16">
        <f t="shared" si="0"/>
        <v>0</v>
      </c>
      <c r="P66" s="17">
        <v>0</v>
      </c>
      <c r="Q66" s="15">
        <v>0</v>
      </c>
      <c r="R66" s="17">
        <v>0</v>
      </c>
    </row>
    <row r="67" spans="2:24">
      <c r="B67" t="s">
        <v>67</v>
      </c>
      <c r="C67" t="s">
        <v>49</v>
      </c>
      <c r="E67" t="s">
        <v>39</v>
      </c>
      <c r="F67" s="13">
        <v>0</v>
      </c>
      <c r="G67" s="13">
        <v>0</v>
      </c>
      <c r="H67" s="13">
        <v>0</v>
      </c>
      <c r="I67" s="13">
        <v>0</v>
      </c>
      <c r="J67" s="14">
        <v>0</v>
      </c>
      <c r="K67" s="14">
        <v>0</v>
      </c>
      <c r="L67" s="14">
        <v>0</v>
      </c>
      <c r="M67" s="14">
        <v>0</v>
      </c>
      <c r="N67" s="16">
        <f t="shared" si="0"/>
        <v>0</v>
      </c>
      <c r="P67" s="17">
        <v>0</v>
      </c>
      <c r="Q67" s="15">
        <v>0</v>
      </c>
      <c r="R67" s="17">
        <v>0</v>
      </c>
    </row>
    <row r="68" spans="2:24">
      <c r="B68" t="s">
        <v>67</v>
      </c>
      <c r="C68" t="s">
        <v>50</v>
      </c>
      <c r="E68" t="s">
        <v>39</v>
      </c>
      <c r="F68" s="13">
        <v>0</v>
      </c>
      <c r="G68" s="13">
        <v>0</v>
      </c>
      <c r="H68" s="13">
        <v>0</v>
      </c>
      <c r="I68" s="13">
        <v>0</v>
      </c>
      <c r="J68" s="14">
        <v>0</v>
      </c>
      <c r="K68" s="14">
        <v>0</v>
      </c>
      <c r="L68" s="14">
        <v>0</v>
      </c>
      <c r="M68" s="14">
        <v>0</v>
      </c>
      <c r="N68" s="16">
        <f t="shared" si="0"/>
        <v>0</v>
      </c>
      <c r="P68" s="17">
        <v>0</v>
      </c>
      <c r="Q68" s="15">
        <v>0</v>
      </c>
      <c r="R68" s="17">
        <v>0</v>
      </c>
    </row>
    <row r="69" spans="2:24">
      <c r="B69" t="s">
        <v>67</v>
      </c>
      <c r="C69" t="s">
        <v>51</v>
      </c>
      <c r="E69" t="s">
        <v>39</v>
      </c>
      <c r="F69" s="13">
        <v>0</v>
      </c>
      <c r="G69" s="13">
        <v>0</v>
      </c>
      <c r="H69" s="13">
        <v>0</v>
      </c>
      <c r="I69" s="13">
        <v>0</v>
      </c>
      <c r="J69" s="14">
        <v>0</v>
      </c>
      <c r="K69" s="14">
        <v>0</v>
      </c>
      <c r="L69" s="14">
        <v>0</v>
      </c>
      <c r="M69" s="14">
        <v>0</v>
      </c>
      <c r="N69" s="16">
        <f t="shared" si="0"/>
        <v>0</v>
      </c>
      <c r="P69" s="17">
        <v>0</v>
      </c>
      <c r="Q69" s="15">
        <v>0</v>
      </c>
      <c r="R69" s="17">
        <v>0</v>
      </c>
    </row>
    <row r="70" spans="2:24">
      <c r="B70" t="s">
        <v>67</v>
      </c>
      <c r="C70" t="s">
        <v>52</v>
      </c>
      <c r="E70" t="s">
        <v>39</v>
      </c>
      <c r="F70" s="13">
        <v>0</v>
      </c>
      <c r="G70" s="13">
        <v>0</v>
      </c>
      <c r="H70" s="13">
        <v>0</v>
      </c>
      <c r="I70" s="13">
        <v>0</v>
      </c>
      <c r="J70" s="14">
        <v>0</v>
      </c>
      <c r="K70" s="14">
        <v>0</v>
      </c>
      <c r="L70" s="14">
        <v>0</v>
      </c>
      <c r="M70" s="14">
        <v>0</v>
      </c>
      <c r="N70" s="16">
        <f t="shared" ref="N70:N133" si="1">SUM(J70:M70)</f>
        <v>0</v>
      </c>
      <c r="P70" s="17">
        <v>0</v>
      </c>
      <c r="Q70" s="15">
        <v>0</v>
      </c>
      <c r="R70" s="17">
        <v>0</v>
      </c>
    </row>
    <row r="71" spans="2:24">
      <c r="B71" t="s">
        <v>69</v>
      </c>
      <c r="C71" t="s">
        <v>40</v>
      </c>
      <c r="D71" t="s">
        <v>70</v>
      </c>
      <c r="E71" t="s">
        <v>39</v>
      </c>
      <c r="F71" s="13">
        <v>0</v>
      </c>
      <c r="G71" s="13">
        <v>0</v>
      </c>
      <c r="H71" s="13">
        <v>0</v>
      </c>
      <c r="I71" s="13">
        <v>0</v>
      </c>
      <c r="J71" s="14">
        <v>0</v>
      </c>
      <c r="K71" s="14">
        <v>0</v>
      </c>
      <c r="L71" s="14">
        <v>0</v>
      </c>
      <c r="M71" s="14">
        <v>0</v>
      </c>
      <c r="N71" s="16">
        <f t="shared" si="1"/>
        <v>0</v>
      </c>
      <c r="P71" s="17">
        <v>0</v>
      </c>
      <c r="Q71" s="15">
        <v>0</v>
      </c>
      <c r="R71" s="17">
        <v>0</v>
      </c>
    </row>
    <row r="72" spans="2:24">
      <c r="B72" t="s">
        <v>69</v>
      </c>
      <c r="C72" t="s">
        <v>42</v>
      </c>
      <c r="D72" t="s">
        <v>70</v>
      </c>
      <c r="E72" t="s">
        <v>39</v>
      </c>
      <c r="F72" s="13">
        <v>0</v>
      </c>
      <c r="G72" s="13">
        <v>0</v>
      </c>
      <c r="H72" s="13">
        <v>0</v>
      </c>
      <c r="I72" s="13">
        <v>0</v>
      </c>
      <c r="J72" s="14">
        <v>0</v>
      </c>
      <c r="K72" s="14">
        <v>0</v>
      </c>
      <c r="L72" s="14">
        <v>0</v>
      </c>
      <c r="M72" s="14">
        <v>0</v>
      </c>
      <c r="N72" s="16">
        <f t="shared" si="1"/>
        <v>0</v>
      </c>
      <c r="P72" s="17">
        <v>0</v>
      </c>
      <c r="Q72" s="15">
        <v>0</v>
      </c>
      <c r="R72" s="17">
        <v>0</v>
      </c>
    </row>
    <row r="73" spans="2:24">
      <c r="B73" t="s">
        <v>69</v>
      </c>
      <c r="C73" t="s">
        <v>43</v>
      </c>
      <c r="D73" t="s">
        <v>70</v>
      </c>
      <c r="E73" t="s">
        <v>39</v>
      </c>
      <c r="F73" s="13">
        <v>0</v>
      </c>
      <c r="G73" s="13">
        <v>0</v>
      </c>
      <c r="H73" s="13">
        <v>0</v>
      </c>
      <c r="I73" s="13">
        <v>0</v>
      </c>
      <c r="J73" s="14">
        <v>0</v>
      </c>
      <c r="K73" s="14">
        <v>0</v>
      </c>
      <c r="L73" s="14">
        <v>0</v>
      </c>
      <c r="M73" s="14">
        <v>0</v>
      </c>
      <c r="N73" s="16">
        <f t="shared" si="1"/>
        <v>0</v>
      </c>
      <c r="P73" s="17">
        <v>0</v>
      </c>
      <c r="Q73" s="15">
        <v>0</v>
      </c>
      <c r="R73" s="17">
        <v>0</v>
      </c>
    </row>
    <row r="74" spans="2:24">
      <c r="B74" t="s">
        <v>69</v>
      </c>
      <c r="C74" t="s">
        <v>44</v>
      </c>
      <c r="D74" t="s">
        <v>70</v>
      </c>
      <c r="E74" t="s">
        <v>39</v>
      </c>
      <c r="F74" s="13">
        <v>0</v>
      </c>
      <c r="G74" s="13">
        <v>0</v>
      </c>
      <c r="H74" s="13">
        <v>0</v>
      </c>
      <c r="I74" s="13">
        <v>0</v>
      </c>
      <c r="J74" s="14">
        <v>0</v>
      </c>
      <c r="K74" s="14">
        <v>0</v>
      </c>
      <c r="L74" s="14">
        <v>0</v>
      </c>
      <c r="M74" s="14">
        <v>0</v>
      </c>
      <c r="N74" s="16">
        <f t="shared" si="1"/>
        <v>0</v>
      </c>
      <c r="P74" s="17">
        <v>0</v>
      </c>
      <c r="Q74" s="15">
        <v>0</v>
      </c>
      <c r="R74" s="17">
        <v>0</v>
      </c>
    </row>
    <row r="75" spans="2:24">
      <c r="B75" t="s">
        <v>71</v>
      </c>
      <c r="C75" t="s">
        <v>38</v>
      </c>
      <c r="E75" t="s">
        <v>39</v>
      </c>
      <c r="F75" s="13">
        <v>0</v>
      </c>
      <c r="G75" s="13">
        <v>0</v>
      </c>
      <c r="H75" s="13">
        <v>0</v>
      </c>
      <c r="I75" s="13">
        <v>0</v>
      </c>
      <c r="J75" s="14">
        <v>0</v>
      </c>
      <c r="K75" s="14">
        <v>0</v>
      </c>
      <c r="L75" s="14">
        <v>0</v>
      </c>
      <c r="M75" s="14">
        <v>0</v>
      </c>
      <c r="N75" s="16">
        <f t="shared" si="1"/>
        <v>0</v>
      </c>
      <c r="P75" s="17">
        <v>0</v>
      </c>
      <c r="Q75" s="15">
        <v>0</v>
      </c>
      <c r="R75" s="17">
        <v>0</v>
      </c>
    </row>
    <row r="76" spans="2:24">
      <c r="B76" t="s">
        <v>71</v>
      </c>
      <c r="C76" t="s">
        <v>40</v>
      </c>
      <c r="D76" t="s">
        <v>72</v>
      </c>
      <c r="E76" t="s">
        <v>39</v>
      </c>
      <c r="F76" s="13">
        <v>0</v>
      </c>
      <c r="G76" s="13">
        <v>0</v>
      </c>
      <c r="H76" s="13">
        <v>0</v>
      </c>
      <c r="I76" s="13">
        <v>0</v>
      </c>
      <c r="J76" s="14">
        <v>0</v>
      </c>
      <c r="K76" s="14">
        <v>0</v>
      </c>
      <c r="L76" s="14">
        <v>0</v>
      </c>
      <c r="M76" s="14">
        <v>0</v>
      </c>
      <c r="N76" s="16">
        <f t="shared" si="1"/>
        <v>0</v>
      </c>
      <c r="P76" s="17">
        <v>0</v>
      </c>
      <c r="Q76" s="15">
        <v>0</v>
      </c>
      <c r="R76" s="17">
        <v>0</v>
      </c>
    </row>
    <row r="77" spans="2:24">
      <c r="B77" t="s">
        <v>71</v>
      </c>
      <c r="C77" t="s">
        <v>42</v>
      </c>
      <c r="D77" t="s">
        <v>72</v>
      </c>
      <c r="E77" t="s">
        <v>39</v>
      </c>
      <c r="F77" s="13">
        <v>0</v>
      </c>
      <c r="G77" s="13">
        <v>0</v>
      </c>
      <c r="H77" s="13">
        <v>0</v>
      </c>
      <c r="I77" s="13">
        <v>0</v>
      </c>
      <c r="J77" s="14">
        <v>0</v>
      </c>
      <c r="K77" s="14">
        <v>0</v>
      </c>
      <c r="L77" s="14">
        <v>0</v>
      </c>
      <c r="M77" s="14">
        <v>0</v>
      </c>
      <c r="N77" s="16">
        <f t="shared" si="1"/>
        <v>0</v>
      </c>
      <c r="P77" s="17">
        <v>0</v>
      </c>
      <c r="Q77" s="15">
        <v>0</v>
      </c>
      <c r="R77" s="17">
        <v>0</v>
      </c>
    </row>
    <row r="78" spans="2:24">
      <c r="B78" t="s">
        <v>71</v>
      </c>
      <c r="C78" t="s">
        <v>43</v>
      </c>
      <c r="D78" t="s">
        <v>72</v>
      </c>
      <c r="E78" t="s">
        <v>39</v>
      </c>
      <c r="F78" s="13">
        <v>0</v>
      </c>
      <c r="G78" s="13">
        <v>0</v>
      </c>
      <c r="H78" s="13">
        <v>0</v>
      </c>
      <c r="I78" s="13">
        <v>0</v>
      </c>
      <c r="J78" s="14">
        <v>0</v>
      </c>
      <c r="K78" s="14">
        <v>0</v>
      </c>
      <c r="L78" s="14">
        <v>0</v>
      </c>
      <c r="M78" s="14">
        <v>0</v>
      </c>
      <c r="N78" s="16">
        <f t="shared" si="1"/>
        <v>0</v>
      </c>
      <c r="P78" s="17">
        <v>0</v>
      </c>
      <c r="Q78" s="15">
        <v>0</v>
      </c>
      <c r="R78" s="17">
        <v>0</v>
      </c>
    </row>
    <row r="79" spans="2:24">
      <c r="B79" t="s">
        <v>71</v>
      </c>
      <c r="C79" t="s">
        <v>44</v>
      </c>
      <c r="D79" t="s">
        <v>72</v>
      </c>
      <c r="E79" t="s">
        <v>39</v>
      </c>
      <c r="F79" s="13">
        <v>0</v>
      </c>
      <c r="G79" s="13">
        <v>0</v>
      </c>
      <c r="H79" s="13">
        <v>0</v>
      </c>
      <c r="I79" s="13">
        <v>0</v>
      </c>
      <c r="J79" s="14">
        <v>0</v>
      </c>
      <c r="K79" s="14">
        <v>0</v>
      </c>
      <c r="L79" s="14">
        <v>0</v>
      </c>
      <c r="M79" s="14">
        <v>0</v>
      </c>
      <c r="N79" s="16">
        <f t="shared" si="1"/>
        <v>0</v>
      </c>
      <c r="P79" s="17">
        <v>0</v>
      </c>
      <c r="Q79" s="15">
        <v>0</v>
      </c>
      <c r="R79" s="17">
        <v>0</v>
      </c>
    </row>
    <row r="80" spans="2:24">
      <c r="B80" t="s">
        <v>71</v>
      </c>
      <c r="C80" t="s">
        <v>45</v>
      </c>
      <c r="E80" t="s">
        <v>39</v>
      </c>
      <c r="F80" s="13">
        <v>0</v>
      </c>
      <c r="G80" s="13">
        <v>0</v>
      </c>
      <c r="H80" s="13">
        <v>0</v>
      </c>
      <c r="I80" s="13">
        <v>0</v>
      </c>
      <c r="J80" s="14">
        <v>0</v>
      </c>
      <c r="K80" s="14">
        <v>0</v>
      </c>
      <c r="L80" s="14">
        <v>0</v>
      </c>
      <c r="M80" s="14">
        <v>0</v>
      </c>
      <c r="N80" s="16">
        <f t="shared" si="1"/>
        <v>0</v>
      </c>
      <c r="P80" s="17">
        <v>1.4E-3</v>
      </c>
      <c r="Q80" s="15">
        <v>4.6134347275031678E-4</v>
      </c>
      <c r="R80" s="17">
        <v>8.3300000000000001E-7</v>
      </c>
      <c r="X80" s="20"/>
    </row>
    <row r="81" spans="2:24">
      <c r="B81" t="s">
        <v>71</v>
      </c>
      <c r="C81" t="s">
        <v>46</v>
      </c>
      <c r="D81" t="s">
        <v>72</v>
      </c>
      <c r="E81" t="s">
        <v>39</v>
      </c>
      <c r="F81" s="13">
        <v>0</v>
      </c>
      <c r="G81" s="13">
        <v>0</v>
      </c>
      <c r="H81" s="13">
        <v>0</v>
      </c>
      <c r="I81" s="13">
        <v>0</v>
      </c>
      <c r="J81" s="14">
        <v>0</v>
      </c>
      <c r="K81" s="14">
        <v>0</v>
      </c>
      <c r="L81" s="14">
        <v>0</v>
      </c>
      <c r="M81" s="14">
        <v>0</v>
      </c>
      <c r="N81" s="16">
        <f t="shared" si="1"/>
        <v>0</v>
      </c>
      <c r="P81" s="17">
        <v>1.4E-3</v>
      </c>
      <c r="Q81" s="15">
        <v>4.6134347275031678E-4</v>
      </c>
      <c r="R81" s="17">
        <v>8.3300000000000001E-7</v>
      </c>
      <c r="X81" s="20"/>
    </row>
    <row r="82" spans="2:24">
      <c r="B82" t="s">
        <v>71</v>
      </c>
      <c r="C82" t="s">
        <v>47</v>
      </c>
      <c r="D82" t="s">
        <v>72</v>
      </c>
      <c r="E82" t="s">
        <v>39</v>
      </c>
      <c r="F82" s="13">
        <v>0</v>
      </c>
      <c r="G82" s="13">
        <v>0</v>
      </c>
      <c r="H82" s="13">
        <v>0</v>
      </c>
      <c r="I82" s="13">
        <v>0</v>
      </c>
      <c r="J82" s="14">
        <v>0</v>
      </c>
      <c r="K82" s="14">
        <v>0</v>
      </c>
      <c r="L82" s="14">
        <v>0</v>
      </c>
      <c r="M82" s="14">
        <v>0</v>
      </c>
      <c r="N82" s="16">
        <f t="shared" si="1"/>
        <v>0</v>
      </c>
      <c r="P82" s="17">
        <v>1.4E-3</v>
      </c>
      <c r="Q82" s="15">
        <v>4.6134347275031678E-4</v>
      </c>
      <c r="R82" s="17">
        <v>8.3300000000000001E-7</v>
      </c>
      <c r="X82" s="20"/>
    </row>
    <row r="83" spans="2:24">
      <c r="B83" t="s">
        <v>71</v>
      </c>
      <c r="C83" t="s">
        <v>48</v>
      </c>
      <c r="D83" t="s">
        <v>72</v>
      </c>
      <c r="E83" t="s">
        <v>39</v>
      </c>
      <c r="F83" s="13">
        <v>0</v>
      </c>
      <c r="G83" s="13">
        <v>0</v>
      </c>
      <c r="H83" s="13">
        <v>0</v>
      </c>
      <c r="I83" s="13">
        <v>0</v>
      </c>
      <c r="J83" s="14">
        <v>0</v>
      </c>
      <c r="K83" s="14">
        <v>0</v>
      </c>
      <c r="L83" s="14">
        <v>0</v>
      </c>
      <c r="M83" s="14">
        <v>0</v>
      </c>
      <c r="N83" s="16">
        <f t="shared" si="1"/>
        <v>0</v>
      </c>
      <c r="P83" s="17">
        <v>1.4E-3</v>
      </c>
      <c r="Q83" s="15">
        <v>4.6134347275031678E-4</v>
      </c>
      <c r="R83" s="17">
        <v>8.3300000000000001E-7</v>
      </c>
      <c r="X83" s="20"/>
    </row>
    <row r="84" spans="2:24">
      <c r="B84" t="s">
        <v>71</v>
      </c>
      <c r="C84" t="s">
        <v>49</v>
      </c>
      <c r="D84" t="s">
        <v>72</v>
      </c>
      <c r="E84" t="s">
        <v>39</v>
      </c>
      <c r="F84" s="13">
        <v>0</v>
      </c>
      <c r="G84" s="13">
        <v>0</v>
      </c>
      <c r="H84" s="13">
        <v>0</v>
      </c>
      <c r="I84" s="13">
        <v>0</v>
      </c>
      <c r="J84" s="14">
        <v>0</v>
      </c>
      <c r="K84" s="14">
        <v>0</v>
      </c>
      <c r="L84" s="14">
        <v>0</v>
      </c>
      <c r="M84" s="14">
        <v>0</v>
      </c>
      <c r="N84" s="16">
        <f t="shared" si="1"/>
        <v>0</v>
      </c>
      <c r="P84" s="17">
        <v>1.4E-3</v>
      </c>
      <c r="Q84" s="15">
        <v>4.6134347275031678E-4</v>
      </c>
      <c r="R84" s="17">
        <v>8.3300000000000001E-7</v>
      </c>
      <c r="W84" s="20"/>
      <c r="X84" s="20"/>
    </row>
    <row r="85" spans="2:24">
      <c r="B85" t="s">
        <v>71</v>
      </c>
      <c r="C85" t="s">
        <v>50</v>
      </c>
      <c r="D85" t="s">
        <v>72</v>
      </c>
      <c r="E85" t="s">
        <v>39</v>
      </c>
      <c r="F85" s="13">
        <v>0</v>
      </c>
      <c r="G85" s="13">
        <v>0</v>
      </c>
      <c r="H85" s="13">
        <v>0</v>
      </c>
      <c r="I85" s="13">
        <v>0</v>
      </c>
      <c r="J85" s="14">
        <v>0</v>
      </c>
      <c r="K85" s="14">
        <v>0</v>
      </c>
      <c r="L85" s="14">
        <v>0</v>
      </c>
      <c r="M85" s="14">
        <v>0</v>
      </c>
      <c r="N85" s="16">
        <f t="shared" si="1"/>
        <v>0</v>
      </c>
      <c r="P85" s="17">
        <v>1.9159663865546215E-7</v>
      </c>
      <c r="Q85" s="15">
        <v>6.3137041888998925E-8</v>
      </c>
      <c r="R85" s="17">
        <v>1.1399999999999999E-10</v>
      </c>
      <c r="U85" s="20"/>
      <c r="V85" s="20"/>
      <c r="X85" s="20"/>
    </row>
    <row r="86" spans="2:24">
      <c r="B86" t="s">
        <v>71</v>
      </c>
      <c r="C86" t="s">
        <v>51</v>
      </c>
      <c r="D86" t="s">
        <v>72</v>
      </c>
      <c r="E86" t="s">
        <v>39</v>
      </c>
      <c r="F86" s="13">
        <v>0</v>
      </c>
      <c r="G86" s="13">
        <v>0</v>
      </c>
      <c r="H86" s="13">
        <v>0</v>
      </c>
      <c r="I86" s="13">
        <v>0</v>
      </c>
      <c r="J86" s="14">
        <v>0</v>
      </c>
      <c r="K86" s="14">
        <v>0</v>
      </c>
      <c r="L86" s="14">
        <v>0</v>
      </c>
      <c r="M86" s="14">
        <v>0</v>
      </c>
      <c r="N86" s="16">
        <f t="shared" si="1"/>
        <v>0</v>
      </c>
      <c r="P86" s="17">
        <v>1.4E-3</v>
      </c>
      <c r="Q86" s="15">
        <v>4.6134347275031678E-4</v>
      </c>
      <c r="R86" s="17">
        <v>8.3300000000000001E-7</v>
      </c>
      <c r="X86" s="20"/>
    </row>
    <row r="87" spans="2:24">
      <c r="B87" t="s">
        <v>71</v>
      </c>
      <c r="C87" t="s">
        <v>52</v>
      </c>
      <c r="D87" t="s">
        <v>72</v>
      </c>
      <c r="E87" t="s">
        <v>39</v>
      </c>
      <c r="F87" s="13">
        <v>0</v>
      </c>
      <c r="G87" s="13">
        <v>0</v>
      </c>
      <c r="H87" s="13">
        <v>0</v>
      </c>
      <c r="I87" s="13">
        <v>0</v>
      </c>
      <c r="J87" s="14">
        <v>0</v>
      </c>
      <c r="K87" s="14">
        <v>0</v>
      </c>
      <c r="L87" s="14">
        <v>0</v>
      </c>
      <c r="M87" s="14">
        <v>0</v>
      </c>
      <c r="N87" s="16">
        <f t="shared" si="1"/>
        <v>0</v>
      </c>
      <c r="P87" s="17">
        <v>1.4E-3</v>
      </c>
      <c r="Q87" s="15">
        <v>4.6134347275031678E-4</v>
      </c>
      <c r="R87" s="17">
        <v>8.3300000000000001E-7</v>
      </c>
      <c r="X87" s="20"/>
    </row>
    <row r="88" spans="2:24">
      <c r="B88" t="s">
        <v>73</v>
      </c>
      <c r="C88" t="s">
        <v>38</v>
      </c>
      <c r="E88" t="s">
        <v>39</v>
      </c>
      <c r="F88" s="13">
        <v>0</v>
      </c>
      <c r="G88" s="13">
        <v>0</v>
      </c>
      <c r="H88" s="13">
        <v>0</v>
      </c>
      <c r="I88" s="13">
        <v>0</v>
      </c>
      <c r="J88" s="14">
        <v>0</v>
      </c>
      <c r="K88" s="14">
        <v>0</v>
      </c>
      <c r="L88" s="14">
        <v>0</v>
      </c>
      <c r="M88" s="14">
        <v>0</v>
      </c>
      <c r="N88" s="16">
        <f t="shared" si="1"/>
        <v>0</v>
      </c>
      <c r="P88" s="17">
        <v>0</v>
      </c>
      <c r="Q88" s="15">
        <v>0</v>
      </c>
      <c r="R88" s="17">
        <v>0</v>
      </c>
    </row>
    <row r="89" spans="2:24">
      <c r="B89" t="s">
        <v>73</v>
      </c>
      <c r="C89" t="s">
        <v>40</v>
      </c>
      <c r="D89" t="s">
        <v>74</v>
      </c>
      <c r="E89" t="s">
        <v>39</v>
      </c>
      <c r="F89" s="13">
        <v>0</v>
      </c>
      <c r="G89" s="13">
        <v>0</v>
      </c>
      <c r="H89" s="13">
        <v>0</v>
      </c>
      <c r="I89" s="13">
        <v>0</v>
      </c>
      <c r="J89" s="14">
        <v>0</v>
      </c>
      <c r="K89" s="14">
        <v>0</v>
      </c>
      <c r="L89" s="14">
        <v>0</v>
      </c>
      <c r="M89" s="14">
        <v>0</v>
      </c>
      <c r="N89" s="16">
        <f t="shared" si="1"/>
        <v>0</v>
      </c>
      <c r="P89" s="17">
        <v>0</v>
      </c>
      <c r="Q89" s="15">
        <v>0</v>
      </c>
      <c r="R89" s="17">
        <v>0</v>
      </c>
    </row>
    <row r="90" spans="2:24">
      <c r="B90" t="s">
        <v>73</v>
      </c>
      <c r="C90" t="s">
        <v>42</v>
      </c>
      <c r="D90" t="s">
        <v>74</v>
      </c>
      <c r="E90" t="s">
        <v>39</v>
      </c>
      <c r="F90" s="13">
        <v>0</v>
      </c>
      <c r="G90" s="13">
        <v>0</v>
      </c>
      <c r="H90" s="13">
        <v>0</v>
      </c>
      <c r="I90" s="13">
        <v>0</v>
      </c>
      <c r="J90" s="14">
        <v>0</v>
      </c>
      <c r="K90" s="14">
        <v>0</v>
      </c>
      <c r="L90" s="14">
        <v>0</v>
      </c>
      <c r="M90" s="14">
        <v>0</v>
      </c>
      <c r="N90" s="16">
        <f t="shared" si="1"/>
        <v>0</v>
      </c>
      <c r="P90" s="17">
        <v>0</v>
      </c>
      <c r="Q90" s="15">
        <v>0</v>
      </c>
      <c r="R90" s="17">
        <v>0</v>
      </c>
    </row>
    <row r="91" spans="2:24">
      <c r="B91" t="s">
        <v>73</v>
      </c>
      <c r="C91" t="s">
        <v>43</v>
      </c>
      <c r="D91" t="s">
        <v>74</v>
      </c>
      <c r="E91" t="s">
        <v>39</v>
      </c>
      <c r="F91" s="13">
        <v>0</v>
      </c>
      <c r="G91" s="13">
        <v>0</v>
      </c>
      <c r="H91" s="13">
        <v>0</v>
      </c>
      <c r="I91" s="13">
        <v>0</v>
      </c>
      <c r="J91" s="14">
        <v>0</v>
      </c>
      <c r="K91" s="14">
        <v>0</v>
      </c>
      <c r="L91" s="14">
        <v>0</v>
      </c>
      <c r="M91" s="14">
        <v>0</v>
      </c>
      <c r="N91" s="16">
        <f t="shared" si="1"/>
        <v>0</v>
      </c>
      <c r="P91" s="17">
        <v>0</v>
      </c>
      <c r="Q91" s="15">
        <v>0</v>
      </c>
      <c r="R91" s="17">
        <v>0</v>
      </c>
    </row>
    <row r="92" spans="2:24">
      <c r="B92" t="s">
        <v>73</v>
      </c>
      <c r="C92" t="s">
        <v>44</v>
      </c>
      <c r="D92" t="s">
        <v>74</v>
      </c>
      <c r="E92" t="s">
        <v>39</v>
      </c>
      <c r="F92" s="13">
        <v>0</v>
      </c>
      <c r="G92" s="13">
        <v>0</v>
      </c>
      <c r="H92" s="13">
        <v>0</v>
      </c>
      <c r="I92" s="13">
        <v>0</v>
      </c>
      <c r="J92" s="14">
        <v>0</v>
      </c>
      <c r="K92" s="14">
        <v>0</v>
      </c>
      <c r="L92" s="14">
        <v>0</v>
      </c>
      <c r="M92" s="14">
        <v>0</v>
      </c>
      <c r="N92" s="16">
        <f t="shared" si="1"/>
        <v>0</v>
      </c>
      <c r="P92" s="17">
        <v>0</v>
      </c>
      <c r="Q92" s="15">
        <v>0</v>
      </c>
      <c r="R92" s="17">
        <v>0</v>
      </c>
    </row>
    <row r="93" spans="2:24">
      <c r="B93" t="s">
        <v>73</v>
      </c>
      <c r="C93" t="s">
        <v>45</v>
      </c>
      <c r="E93" t="s">
        <v>39</v>
      </c>
      <c r="F93" s="13">
        <v>0</v>
      </c>
      <c r="G93" s="13">
        <v>0</v>
      </c>
      <c r="H93" s="13">
        <v>0</v>
      </c>
      <c r="I93" s="13">
        <v>0</v>
      </c>
      <c r="J93" s="14">
        <v>0</v>
      </c>
      <c r="K93" s="14">
        <v>0</v>
      </c>
      <c r="L93" s="14">
        <v>0</v>
      </c>
      <c r="M93" s="14">
        <v>0</v>
      </c>
      <c r="N93" s="16">
        <f t="shared" si="1"/>
        <v>0</v>
      </c>
      <c r="P93" s="17">
        <v>0</v>
      </c>
      <c r="Q93" s="15">
        <v>0</v>
      </c>
      <c r="R93" s="17">
        <v>0</v>
      </c>
    </row>
    <row r="94" spans="2:24">
      <c r="B94" t="s">
        <v>73</v>
      </c>
      <c r="C94" t="s">
        <v>46</v>
      </c>
      <c r="E94" t="s">
        <v>39</v>
      </c>
      <c r="F94" s="13">
        <v>0</v>
      </c>
      <c r="G94" s="13">
        <v>0</v>
      </c>
      <c r="H94" s="13">
        <v>0</v>
      </c>
      <c r="I94" s="13">
        <v>0</v>
      </c>
      <c r="J94" s="14">
        <v>0</v>
      </c>
      <c r="K94" s="14">
        <v>0</v>
      </c>
      <c r="L94" s="14">
        <v>0</v>
      </c>
      <c r="M94" s="14">
        <v>0</v>
      </c>
      <c r="N94" s="16">
        <f t="shared" si="1"/>
        <v>0</v>
      </c>
      <c r="P94" s="17">
        <v>0</v>
      </c>
      <c r="Q94" s="15">
        <v>0</v>
      </c>
      <c r="R94" s="17">
        <v>0</v>
      </c>
    </row>
    <row r="95" spans="2:24">
      <c r="B95" t="s">
        <v>73</v>
      </c>
      <c r="C95" t="s">
        <v>47</v>
      </c>
      <c r="E95" t="s">
        <v>39</v>
      </c>
      <c r="F95" s="13">
        <v>0</v>
      </c>
      <c r="G95" s="13">
        <v>0</v>
      </c>
      <c r="H95" s="13">
        <v>0</v>
      </c>
      <c r="I95" s="13">
        <v>0</v>
      </c>
      <c r="J95" s="14">
        <v>0</v>
      </c>
      <c r="K95" s="14">
        <v>0</v>
      </c>
      <c r="L95" s="14">
        <v>0</v>
      </c>
      <c r="M95" s="14">
        <v>0</v>
      </c>
      <c r="N95" s="16">
        <f t="shared" si="1"/>
        <v>0</v>
      </c>
      <c r="P95" s="17">
        <v>0</v>
      </c>
      <c r="Q95" s="15">
        <v>0</v>
      </c>
      <c r="R95" s="17">
        <v>0</v>
      </c>
    </row>
    <row r="96" spans="2:24">
      <c r="B96" t="s">
        <v>73</v>
      </c>
      <c r="C96" t="s">
        <v>48</v>
      </c>
      <c r="E96" t="s">
        <v>39</v>
      </c>
      <c r="F96" s="13">
        <v>0</v>
      </c>
      <c r="G96" s="13">
        <v>0</v>
      </c>
      <c r="H96" s="13">
        <v>0</v>
      </c>
      <c r="I96" s="13">
        <v>0</v>
      </c>
      <c r="J96" s="14">
        <v>0</v>
      </c>
      <c r="K96" s="14">
        <v>0</v>
      </c>
      <c r="L96" s="14">
        <v>0</v>
      </c>
      <c r="M96" s="14">
        <v>0</v>
      </c>
      <c r="N96" s="16">
        <f t="shared" si="1"/>
        <v>0</v>
      </c>
      <c r="P96" s="17">
        <v>0</v>
      </c>
      <c r="Q96" s="15">
        <v>0</v>
      </c>
      <c r="R96" s="17">
        <v>0</v>
      </c>
    </row>
    <row r="97" spans="2:18">
      <c r="B97" t="s">
        <v>73</v>
      </c>
      <c r="C97" t="s">
        <v>49</v>
      </c>
      <c r="E97" t="s">
        <v>39</v>
      </c>
      <c r="F97" s="13">
        <v>0</v>
      </c>
      <c r="G97" s="13">
        <v>0</v>
      </c>
      <c r="H97" s="13">
        <v>0</v>
      </c>
      <c r="I97" s="13">
        <v>0</v>
      </c>
      <c r="J97" s="14">
        <v>0</v>
      </c>
      <c r="K97" s="14">
        <v>0</v>
      </c>
      <c r="L97" s="14">
        <v>0</v>
      </c>
      <c r="M97" s="14">
        <v>0</v>
      </c>
      <c r="N97" s="16">
        <f t="shared" si="1"/>
        <v>0</v>
      </c>
      <c r="P97" s="17">
        <v>0</v>
      </c>
      <c r="Q97" s="15">
        <v>0</v>
      </c>
      <c r="R97" s="17">
        <v>0</v>
      </c>
    </row>
    <row r="98" spans="2:18">
      <c r="B98" t="s">
        <v>73</v>
      </c>
      <c r="C98" t="s">
        <v>50</v>
      </c>
      <c r="E98" t="s">
        <v>39</v>
      </c>
      <c r="F98" s="13">
        <v>0</v>
      </c>
      <c r="G98" s="13">
        <v>0</v>
      </c>
      <c r="H98" s="13">
        <v>0</v>
      </c>
      <c r="I98" s="13">
        <v>0</v>
      </c>
      <c r="J98" s="14">
        <v>0</v>
      </c>
      <c r="K98" s="14">
        <v>0</v>
      </c>
      <c r="L98" s="14">
        <v>0</v>
      </c>
      <c r="M98" s="14">
        <v>0</v>
      </c>
      <c r="N98" s="16">
        <f t="shared" si="1"/>
        <v>0</v>
      </c>
      <c r="P98" s="17">
        <v>0</v>
      </c>
      <c r="Q98" s="15">
        <v>0</v>
      </c>
      <c r="R98" s="17">
        <v>0</v>
      </c>
    </row>
    <row r="99" spans="2:18">
      <c r="B99" t="s">
        <v>73</v>
      </c>
      <c r="C99" t="s">
        <v>51</v>
      </c>
      <c r="E99" t="s">
        <v>39</v>
      </c>
      <c r="F99" s="13">
        <v>0</v>
      </c>
      <c r="G99" s="13">
        <v>0</v>
      </c>
      <c r="H99" s="13">
        <v>0</v>
      </c>
      <c r="I99" s="13">
        <v>0</v>
      </c>
      <c r="J99" s="14">
        <v>0</v>
      </c>
      <c r="K99" s="14">
        <v>0</v>
      </c>
      <c r="L99" s="14">
        <v>0</v>
      </c>
      <c r="M99" s="14">
        <v>0</v>
      </c>
      <c r="N99" s="16">
        <f t="shared" si="1"/>
        <v>0</v>
      </c>
      <c r="P99" s="17">
        <v>0</v>
      </c>
      <c r="Q99" s="15">
        <v>0</v>
      </c>
      <c r="R99" s="17">
        <v>0</v>
      </c>
    </row>
    <row r="100" spans="2:18">
      <c r="B100" t="s">
        <v>73</v>
      </c>
      <c r="C100" t="s">
        <v>52</v>
      </c>
      <c r="E100" t="s">
        <v>39</v>
      </c>
      <c r="F100" s="13">
        <v>0</v>
      </c>
      <c r="G100" s="13">
        <v>0</v>
      </c>
      <c r="H100" s="13">
        <v>0</v>
      </c>
      <c r="I100" s="13">
        <v>0</v>
      </c>
      <c r="J100" s="14">
        <v>0</v>
      </c>
      <c r="K100" s="14">
        <v>0</v>
      </c>
      <c r="L100" s="14">
        <v>0</v>
      </c>
      <c r="M100" s="14">
        <v>0</v>
      </c>
      <c r="N100" s="16">
        <f t="shared" si="1"/>
        <v>0</v>
      </c>
      <c r="P100" s="17">
        <v>0</v>
      </c>
      <c r="Q100" s="15">
        <v>0</v>
      </c>
      <c r="R100" s="17">
        <v>0</v>
      </c>
    </row>
    <row r="101" spans="2:18">
      <c r="B101" t="s">
        <v>75</v>
      </c>
      <c r="C101" t="s">
        <v>45</v>
      </c>
      <c r="E101" t="s">
        <v>39</v>
      </c>
      <c r="F101" s="13">
        <v>0</v>
      </c>
      <c r="G101" s="13">
        <v>0</v>
      </c>
      <c r="H101" s="13">
        <v>0</v>
      </c>
      <c r="I101" s="13">
        <v>0</v>
      </c>
      <c r="J101" s="14">
        <v>0</v>
      </c>
      <c r="K101" s="14">
        <v>0</v>
      </c>
      <c r="L101" s="14">
        <v>0</v>
      </c>
      <c r="M101" s="14">
        <v>0</v>
      </c>
      <c r="N101" s="16">
        <f t="shared" si="1"/>
        <v>0</v>
      </c>
      <c r="P101" s="17">
        <v>0</v>
      </c>
      <c r="Q101" s="15">
        <v>0</v>
      </c>
      <c r="R101" s="17">
        <v>0</v>
      </c>
    </row>
    <row r="102" spans="2:18">
      <c r="B102" t="s">
        <v>75</v>
      </c>
      <c r="C102" t="s">
        <v>46</v>
      </c>
      <c r="E102" t="s">
        <v>39</v>
      </c>
      <c r="F102" s="13">
        <v>0</v>
      </c>
      <c r="G102" s="13">
        <v>0</v>
      </c>
      <c r="H102" s="13">
        <v>0</v>
      </c>
      <c r="I102" s="13">
        <v>0</v>
      </c>
      <c r="J102" s="14">
        <v>0</v>
      </c>
      <c r="K102" s="14">
        <v>0</v>
      </c>
      <c r="L102" s="14">
        <v>0</v>
      </c>
      <c r="M102" s="14">
        <v>0</v>
      </c>
      <c r="N102" s="16">
        <f t="shared" si="1"/>
        <v>0</v>
      </c>
      <c r="P102" s="17">
        <v>0</v>
      </c>
      <c r="Q102" s="15">
        <v>0</v>
      </c>
      <c r="R102" s="17">
        <v>0</v>
      </c>
    </row>
    <row r="103" spans="2:18">
      <c r="B103" t="s">
        <v>75</v>
      </c>
      <c r="C103" t="s">
        <v>47</v>
      </c>
      <c r="E103" t="s">
        <v>39</v>
      </c>
      <c r="F103" s="13">
        <v>0</v>
      </c>
      <c r="G103" s="13">
        <v>0</v>
      </c>
      <c r="H103" s="13">
        <v>0</v>
      </c>
      <c r="I103" s="13">
        <v>0</v>
      </c>
      <c r="J103" s="14">
        <v>0</v>
      </c>
      <c r="K103" s="14">
        <v>0</v>
      </c>
      <c r="L103" s="14">
        <v>0</v>
      </c>
      <c r="M103" s="14">
        <v>0</v>
      </c>
      <c r="N103" s="16">
        <f t="shared" si="1"/>
        <v>0</v>
      </c>
      <c r="P103" s="17">
        <v>0</v>
      </c>
      <c r="Q103" s="15">
        <v>0</v>
      </c>
      <c r="R103" s="17">
        <v>0</v>
      </c>
    </row>
    <row r="104" spans="2:18">
      <c r="B104" t="s">
        <v>75</v>
      </c>
      <c r="C104" t="s">
        <v>48</v>
      </c>
      <c r="E104" t="s">
        <v>39</v>
      </c>
      <c r="F104" s="13">
        <v>0</v>
      </c>
      <c r="G104" s="13">
        <v>0</v>
      </c>
      <c r="H104" s="13">
        <v>0</v>
      </c>
      <c r="I104" s="13">
        <v>0</v>
      </c>
      <c r="J104" s="14">
        <v>0</v>
      </c>
      <c r="K104" s="14">
        <v>0</v>
      </c>
      <c r="L104" s="14">
        <v>0</v>
      </c>
      <c r="M104" s="14">
        <v>0</v>
      </c>
      <c r="N104" s="16">
        <f t="shared" si="1"/>
        <v>0</v>
      </c>
      <c r="P104" s="17">
        <v>0</v>
      </c>
      <c r="Q104" s="15">
        <v>0</v>
      </c>
      <c r="R104" s="17">
        <v>0</v>
      </c>
    </row>
    <row r="105" spans="2:18">
      <c r="B105" t="s">
        <v>75</v>
      </c>
      <c r="C105" t="s">
        <v>49</v>
      </c>
      <c r="E105" t="s">
        <v>39</v>
      </c>
      <c r="F105" s="13">
        <v>0</v>
      </c>
      <c r="G105" s="13">
        <v>0</v>
      </c>
      <c r="H105" s="13">
        <v>0</v>
      </c>
      <c r="I105" s="13">
        <v>0</v>
      </c>
      <c r="J105" s="14">
        <v>0</v>
      </c>
      <c r="K105" s="14">
        <v>0</v>
      </c>
      <c r="L105" s="14">
        <v>0</v>
      </c>
      <c r="M105" s="14">
        <v>0</v>
      </c>
      <c r="N105" s="16">
        <f t="shared" si="1"/>
        <v>0</v>
      </c>
      <c r="P105" s="17">
        <v>0</v>
      </c>
      <c r="Q105" s="15">
        <v>0</v>
      </c>
      <c r="R105" s="17">
        <v>0</v>
      </c>
    </row>
    <row r="106" spans="2:18">
      <c r="B106" t="s">
        <v>75</v>
      </c>
      <c r="C106" t="s">
        <v>50</v>
      </c>
      <c r="E106" t="s">
        <v>39</v>
      </c>
      <c r="F106" s="13">
        <v>0</v>
      </c>
      <c r="G106" s="13">
        <v>0</v>
      </c>
      <c r="H106" s="13">
        <v>0</v>
      </c>
      <c r="I106" s="13">
        <v>0</v>
      </c>
      <c r="J106" s="14">
        <v>0</v>
      </c>
      <c r="K106" s="14">
        <v>0</v>
      </c>
      <c r="L106" s="14">
        <v>0</v>
      </c>
      <c r="M106" s="14">
        <v>0</v>
      </c>
      <c r="N106" s="16">
        <f t="shared" si="1"/>
        <v>0</v>
      </c>
      <c r="P106" s="17">
        <v>0</v>
      </c>
      <c r="Q106" s="15">
        <v>0</v>
      </c>
      <c r="R106" s="17">
        <v>0</v>
      </c>
    </row>
    <row r="107" spans="2:18">
      <c r="B107" t="s">
        <v>75</v>
      </c>
      <c r="C107" t="s">
        <v>51</v>
      </c>
      <c r="E107" t="s">
        <v>39</v>
      </c>
      <c r="F107" s="13">
        <v>0</v>
      </c>
      <c r="G107" s="13">
        <v>0</v>
      </c>
      <c r="H107" s="13">
        <v>0</v>
      </c>
      <c r="I107" s="13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f t="shared" si="1"/>
        <v>0</v>
      </c>
      <c r="P107" s="17">
        <v>0</v>
      </c>
      <c r="Q107" s="15">
        <v>0</v>
      </c>
      <c r="R107" s="17">
        <v>0</v>
      </c>
    </row>
    <row r="108" spans="2:18">
      <c r="B108" t="s">
        <v>75</v>
      </c>
      <c r="C108" t="s">
        <v>52</v>
      </c>
      <c r="E108" t="s">
        <v>39</v>
      </c>
      <c r="F108" s="13">
        <v>0</v>
      </c>
      <c r="G108" s="13">
        <v>0</v>
      </c>
      <c r="H108" s="13">
        <v>0</v>
      </c>
      <c r="I108" s="13">
        <v>0</v>
      </c>
      <c r="J108" s="14">
        <v>0</v>
      </c>
      <c r="K108" s="14">
        <v>0</v>
      </c>
      <c r="L108" s="14">
        <v>0</v>
      </c>
      <c r="M108" s="14">
        <v>0</v>
      </c>
      <c r="N108" s="16">
        <f t="shared" si="1"/>
        <v>0</v>
      </c>
      <c r="P108" s="17">
        <v>0</v>
      </c>
      <c r="Q108" s="15">
        <v>0</v>
      </c>
      <c r="R108" s="17">
        <v>0</v>
      </c>
    </row>
    <row r="109" spans="2:18">
      <c r="B109" t="s">
        <v>76</v>
      </c>
      <c r="C109" t="s">
        <v>38</v>
      </c>
      <c r="E109" t="s">
        <v>39</v>
      </c>
      <c r="F109" s="13">
        <v>0</v>
      </c>
      <c r="G109" s="13">
        <v>0</v>
      </c>
      <c r="H109" s="13">
        <v>0</v>
      </c>
      <c r="I109" s="13">
        <v>0</v>
      </c>
      <c r="J109" s="14">
        <v>0</v>
      </c>
      <c r="K109" s="14">
        <v>0</v>
      </c>
      <c r="L109" s="14">
        <v>0</v>
      </c>
      <c r="M109" s="14">
        <v>0</v>
      </c>
      <c r="N109" s="16">
        <f t="shared" si="1"/>
        <v>0</v>
      </c>
      <c r="P109" s="17">
        <v>0</v>
      </c>
      <c r="Q109" s="15">
        <v>0</v>
      </c>
      <c r="R109" s="17">
        <v>0</v>
      </c>
    </row>
    <row r="110" spans="2:18">
      <c r="B110" t="s">
        <v>76</v>
      </c>
      <c r="C110" t="s">
        <v>40</v>
      </c>
      <c r="D110" t="s">
        <v>77</v>
      </c>
      <c r="E110" t="s">
        <v>39</v>
      </c>
      <c r="F110" s="13">
        <v>0</v>
      </c>
      <c r="G110" s="13">
        <v>0</v>
      </c>
      <c r="H110" s="13">
        <v>0</v>
      </c>
      <c r="I110" s="13">
        <v>0</v>
      </c>
      <c r="J110" s="14">
        <v>0</v>
      </c>
      <c r="K110" s="14">
        <v>0</v>
      </c>
      <c r="L110" s="14">
        <v>0</v>
      </c>
      <c r="M110" s="14">
        <v>0</v>
      </c>
      <c r="N110" s="16">
        <f t="shared" si="1"/>
        <v>0</v>
      </c>
      <c r="P110" s="17">
        <v>0</v>
      </c>
      <c r="Q110" s="15">
        <v>0</v>
      </c>
      <c r="R110" s="17">
        <v>0</v>
      </c>
    </row>
    <row r="111" spans="2:18">
      <c r="B111" t="s">
        <v>76</v>
      </c>
      <c r="C111" t="s">
        <v>42</v>
      </c>
      <c r="D111" t="s">
        <v>77</v>
      </c>
      <c r="E111" t="s">
        <v>39</v>
      </c>
      <c r="F111" s="13">
        <v>0</v>
      </c>
      <c r="G111" s="13">
        <v>0</v>
      </c>
      <c r="H111" s="13">
        <v>0</v>
      </c>
      <c r="I111" s="13">
        <v>0</v>
      </c>
      <c r="J111" s="14">
        <v>0</v>
      </c>
      <c r="K111" s="14">
        <v>0</v>
      </c>
      <c r="L111" s="14">
        <v>0</v>
      </c>
      <c r="M111" s="14">
        <v>0</v>
      </c>
      <c r="N111" s="16">
        <f t="shared" si="1"/>
        <v>0</v>
      </c>
      <c r="P111" s="17">
        <v>0</v>
      </c>
      <c r="Q111" s="15">
        <v>0</v>
      </c>
      <c r="R111" s="17">
        <v>0</v>
      </c>
    </row>
    <row r="112" spans="2:18">
      <c r="B112" t="s">
        <v>76</v>
      </c>
      <c r="C112" t="s">
        <v>43</v>
      </c>
      <c r="D112" t="s">
        <v>77</v>
      </c>
      <c r="E112" t="s">
        <v>39</v>
      </c>
      <c r="F112" s="13">
        <v>0</v>
      </c>
      <c r="G112" s="13">
        <v>0</v>
      </c>
      <c r="H112" s="13">
        <v>0</v>
      </c>
      <c r="I112" s="13">
        <v>0</v>
      </c>
      <c r="J112" s="14">
        <v>0</v>
      </c>
      <c r="K112" s="14">
        <v>0</v>
      </c>
      <c r="L112" s="14">
        <v>0</v>
      </c>
      <c r="M112" s="14">
        <v>0</v>
      </c>
      <c r="N112" s="16">
        <f t="shared" si="1"/>
        <v>0</v>
      </c>
      <c r="P112" s="17">
        <v>0</v>
      </c>
      <c r="Q112" s="15">
        <v>0</v>
      </c>
      <c r="R112" s="17">
        <v>0</v>
      </c>
    </row>
    <row r="113" spans="2:18">
      <c r="B113" t="s">
        <v>76</v>
      </c>
      <c r="C113" t="s">
        <v>44</v>
      </c>
      <c r="D113" t="s">
        <v>77</v>
      </c>
      <c r="E113" t="s">
        <v>39</v>
      </c>
      <c r="F113" s="13">
        <v>0</v>
      </c>
      <c r="G113" s="13">
        <v>0</v>
      </c>
      <c r="H113" s="13">
        <v>0</v>
      </c>
      <c r="I113" s="13">
        <v>0</v>
      </c>
      <c r="J113" s="14">
        <v>0</v>
      </c>
      <c r="K113" s="14">
        <v>0</v>
      </c>
      <c r="L113" s="14">
        <v>0</v>
      </c>
      <c r="M113" s="14">
        <v>0</v>
      </c>
      <c r="N113" s="16">
        <f t="shared" si="1"/>
        <v>0</v>
      </c>
      <c r="P113" s="17">
        <v>0</v>
      </c>
      <c r="Q113" s="15">
        <v>0</v>
      </c>
      <c r="R113" s="17">
        <v>0</v>
      </c>
    </row>
    <row r="114" spans="2:18">
      <c r="B114" t="s">
        <v>76</v>
      </c>
      <c r="C114" t="s">
        <v>45</v>
      </c>
      <c r="E114" t="s">
        <v>39</v>
      </c>
      <c r="F114" s="13">
        <v>0</v>
      </c>
      <c r="G114" s="13">
        <v>0</v>
      </c>
      <c r="H114" s="13">
        <v>0</v>
      </c>
      <c r="I114" s="13">
        <v>0</v>
      </c>
      <c r="J114" s="14">
        <v>0</v>
      </c>
      <c r="K114" s="14">
        <v>0</v>
      </c>
      <c r="L114" s="14">
        <v>0</v>
      </c>
      <c r="M114" s="14">
        <v>0</v>
      </c>
      <c r="N114" s="16">
        <f t="shared" si="1"/>
        <v>0</v>
      </c>
      <c r="P114" s="17">
        <v>0</v>
      </c>
      <c r="Q114" s="15">
        <v>0</v>
      </c>
      <c r="R114" s="17">
        <v>0</v>
      </c>
    </row>
    <row r="115" spans="2:18">
      <c r="B115" t="s">
        <v>76</v>
      </c>
      <c r="C115" t="s">
        <v>46</v>
      </c>
      <c r="D115" t="s">
        <v>77</v>
      </c>
      <c r="E115" t="s">
        <v>39</v>
      </c>
      <c r="F115" s="13">
        <v>0</v>
      </c>
      <c r="G115" s="13">
        <v>0</v>
      </c>
      <c r="H115" s="13">
        <v>0</v>
      </c>
      <c r="I115" s="13">
        <v>0</v>
      </c>
      <c r="J115" s="14">
        <v>0</v>
      </c>
      <c r="K115" s="14">
        <v>0</v>
      </c>
      <c r="L115" s="14">
        <v>0</v>
      </c>
      <c r="M115" s="14">
        <v>0</v>
      </c>
      <c r="N115" s="16">
        <f t="shared" si="1"/>
        <v>0</v>
      </c>
      <c r="P115" s="17">
        <v>0</v>
      </c>
      <c r="Q115" s="15">
        <v>0</v>
      </c>
      <c r="R115" s="17">
        <v>0</v>
      </c>
    </row>
    <row r="116" spans="2:18">
      <c r="B116" t="s">
        <v>76</v>
      </c>
      <c r="C116" t="s">
        <v>47</v>
      </c>
      <c r="D116" t="s">
        <v>77</v>
      </c>
      <c r="E116" t="s">
        <v>39</v>
      </c>
      <c r="F116" s="13">
        <v>0</v>
      </c>
      <c r="G116" s="13">
        <v>0</v>
      </c>
      <c r="H116" s="13">
        <v>0</v>
      </c>
      <c r="I116" s="13">
        <v>0</v>
      </c>
      <c r="J116" s="14">
        <v>0</v>
      </c>
      <c r="K116" s="14">
        <v>0</v>
      </c>
      <c r="L116" s="14">
        <v>0</v>
      </c>
      <c r="M116" s="14">
        <v>0</v>
      </c>
      <c r="N116" s="16">
        <f t="shared" si="1"/>
        <v>0</v>
      </c>
      <c r="P116" s="17">
        <v>0</v>
      </c>
      <c r="Q116" s="15">
        <v>0</v>
      </c>
      <c r="R116" s="17">
        <v>0</v>
      </c>
    </row>
    <row r="117" spans="2:18">
      <c r="B117" t="s">
        <v>76</v>
      </c>
      <c r="C117" t="s">
        <v>48</v>
      </c>
      <c r="D117" t="s">
        <v>77</v>
      </c>
      <c r="E117" t="s">
        <v>39</v>
      </c>
      <c r="F117" s="13">
        <v>0</v>
      </c>
      <c r="G117" s="13">
        <v>0</v>
      </c>
      <c r="H117" s="13">
        <v>0</v>
      </c>
      <c r="I117" s="13">
        <v>0</v>
      </c>
      <c r="J117" s="14">
        <v>0</v>
      </c>
      <c r="K117" s="14">
        <v>0</v>
      </c>
      <c r="L117" s="14">
        <v>0</v>
      </c>
      <c r="M117" s="14">
        <v>0</v>
      </c>
      <c r="N117" s="16">
        <f t="shared" si="1"/>
        <v>0</v>
      </c>
      <c r="P117" s="17">
        <v>0</v>
      </c>
      <c r="Q117" s="15">
        <v>0</v>
      </c>
      <c r="R117" s="17">
        <v>0</v>
      </c>
    </row>
    <row r="118" spans="2:18">
      <c r="B118" t="s">
        <v>76</v>
      </c>
      <c r="C118" t="s">
        <v>49</v>
      </c>
      <c r="D118" t="s">
        <v>77</v>
      </c>
      <c r="E118" t="s">
        <v>39</v>
      </c>
      <c r="F118" s="13">
        <v>0</v>
      </c>
      <c r="G118" s="13">
        <v>0</v>
      </c>
      <c r="H118" s="13">
        <v>0</v>
      </c>
      <c r="I118" s="13">
        <v>0</v>
      </c>
      <c r="J118" s="14">
        <v>0</v>
      </c>
      <c r="K118" s="14">
        <v>0</v>
      </c>
      <c r="L118" s="14">
        <v>0</v>
      </c>
      <c r="M118" s="14">
        <v>0</v>
      </c>
      <c r="N118" s="16">
        <f t="shared" si="1"/>
        <v>0</v>
      </c>
      <c r="P118" s="17">
        <v>0</v>
      </c>
      <c r="Q118" s="15">
        <v>0</v>
      </c>
      <c r="R118" s="17">
        <v>0</v>
      </c>
    </row>
    <row r="119" spans="2:18">
      <c r="B119" t="s">
        <v>76</v>
      </c>
      <c r="C119" t="s">
        <v>50</v>
      </c>
      <c r="D119" t="s">
        <v>77</v>
      </c>
      <c r="E119" t="s">
        <v>39</v>
      </c>
      <c r="F119" s="13">
        <v>0</v>
      </c>
      <c r="G119" s="13">
        <v>0</v>
      </c>
      <c r="H119" s="13">
        <v>0</v>
      </c>
      <c r="I119" s="13">
        <v>0</v>
      </c>
      <c r="J119" s="14">
        <v>0</v>
      </c>
      <c r="K119" s="14">
        <v>0</v>
      </c>
      <c r="L119" s="14">
        <v>0</v>
      </c>
      <c r="M119" s="14">
        <v>0</v>
      </c>
      <c r="N119" s="16">
        <f t="shared" si="1"/>
        <v>0</v>
      </c>
      <c r="P119" s="17">
        <v>0</v>
      </c>
      <c r="Q119" s="15">
        <v>0</v>
      </c>
      <c r="R119" s="17">
        <v>0</v>
      </c>
    </row>
    <row r="120" spans="2:18">
      <c r="B120" t="s">
        <v>76</v>
      </c>
      <c r="C120" t="s">
        <v>51</v>
      </c>
      <c r="D120" t="s">
        <v>77</v>
      </c>
      <c r="E120" t="s">
        <v>39</v>
      </c>
      <c r="F120" s="13">
        <v>0</v>
      </c>
      <c r="G120" s="13">
        <v>0</v>
      </c>
      <c r="H120" s="13">
        <v>0</v>
      </c>
      <c r="I120" s="13">
        <v>0</v>
      </c>
      <c r="J120" s="14">
        <v>0</v>
      </c>
      <c r="K120" s="14">
        <v>0</v>
      </c>
      <c r="L120" s="14">
        <v>0</v>
      </c>
      <c r="M120" s="14">
        <v>0</v>
      </c>
      <c r="N120" s="16">
        <f t="shared" si="1"/>
        <v>0</v>
      </c>
      <c r="P120" s="17">
        <v>0</v>
      </c>
      <c r="Q120" s="15">
        <v>0</v>
      </c>
      <c r="R120" s="17">
        <v>0</v>
      </c>
    </row>
    <row r="121" spans="2:18">
      <c r="B121" t="s">
        <v>76</v>
      </c>
      <c r="C121" t="s">
        <v>52</v>
      </c>
      <c r="D121" t="s">
        <v>77</v>
      </c>
      <c r="E121" t="s">
        <v>39</v>
      </c>
      <c r="F121" s="13">
        <v>0</v>
      </c>
      <c r="G121" s="13">
        <v>0</v>
      </c>
      <c r="H121" s="13">
        <v>0</v>
      </c>
      <c r="I121" s="13">
        <v>0</v>
      </c>
      <c r="J121" s="14">
        <v>0</v>
      </c>
      <c r="K121" s="14">
        <v>0</v>
      </c>
      <c r="L121" s="14">
        <v>0</v>
      </c>
      <c r="M121" s="14">
        <v>0</v>
      </c>
      <c r="N121" s="16">
        <f t="shared" si="1"/>
        <v>0</v>
      </c>
      <c r="P121" s="17">
        <v>0</v>
      </c>
      <c r="Q121" s="15">
        <v>0</v>
      </c>
      <c r="R121" s="17">
        <v>0</v>
      </c>
    </row>
    <row r="122" spans="2:18">
      <c r="B122" t="s">
        <v>78</v>
      </c>
      <c r="C122" t="s">
        <v>58</v>
      </c>
      <c r="E122" t="s">
        <v>39</v>
      </c>
      <c r="F122" s="13">
        <v>0</v>
      </c>
      <c r="G122" s="13">
        <v>0</v>
      </c>
      <c r="H122" s="13">
        <v>0</v>
      </c>
      <c r="I122" s="13">
        <v>0</v>
      </c>
      <c r="J122" s="14">
        <v>0</v>
      </c>
      <c r="K122" s="14">
        <v>0</v>
      </c>
      <c r="L122" s="14">
        <v>0</v>
      </c>
      <c r="M122" s="14">
        <v>0</v>
      </c>
      <c r="N122" s="16">
        <f t="shared" si="1"/>
        <v>0</v>
      </c>
      <c r="P122" s="17">
        <v>0</v>
      </c>
      <c r="Q122" s="15">
        <v>0</v>
      </c>
      <c r="R122" s="17">
        <v>0</v>
      </c>
    </row>
    <row r="123" spans="2:18">
      <c r="B123" t="s">
        <v>78</v>
      </c>
      <c r="C123" t="s">
        <v>59</v>
      </c>
      <c r="D123" t="s">
        <v>79</v>
      </c>
      <c r="E123" t="s">
        <v>39</v>
      </c>
      <c r="F123" s="13">
        <v>0</v>
      </c>
      <c r="G123" s="13">
        <v>0</v>
      </c>
      <c r="H123" s="13">
        <v>0</v>
      </c>
      <c r="I123" s="13">
        <v>0</v>
      </c>
      <c r="J123" s="14">
        <v>0</v>
      </c>
      <c r="K123" s="14">
        <v>0</v>
      </c>
      <c r="L123" s="14">
        <v>0</v>
      </c>
      <c r="M123" s="14">
        <v>0</v>
      </c>
      <c r="N123" s="16">
        <f t="shared" si="1"/>
        <v>0</v>
      </c>
      <c r="P123" s="17">
        <v>19.831932773109241</v>
      </c>
      <c r="Q123" s="15">
        <v>6.5352376692121696</v>
      </c>
      <c r="R123" s="17">
        <v>1.18E-2</v>
      </c>
    </row>
    <row r="124" spans="2:18">
      <c r="B124" t="s">
        <v>80</v>
      </c>
      <c r="C124" t="s">
        <v>38</v>
      </c>
      <c r="E124" t="s">
        <v>39</v>
      </c>
      <c r="F124" s="13">
        <v>0</v>
      </c>
      <c r="G124" s="13">
        <v>0</v>
      </c>
      <c r="H124" s="13">
        <v>0</v>
      </c>
      <c r="I124" s="13">
        <v>0</v>
      </c>
      <c r="J124" s="14">
        <v>0</v>
      </c>
      <c r="K124" s="14">
        <v>0</v>
      </c>
      <c r="L124" s="14">
        <v>0</v>
      </c>
      <c r="M124" s="14">
        <v>0</v>
      </c>
      <c r="N124" s="16">
        <f t="shared" si="1"/>
        <v>0</v>
      </c>
      <c r="P124" s="17">
        <v>0</v>
      </c>
      <c r="Q124" s="15">
        <v>0</v>
      </c>
      <c r="R124" s="17">
        <v>0</v>
      </c>
    </row>
    <row r="125" spans="2:18">
      <c r="B125" t="s">
        <v>80</v>
      </c>
      <c r="C125" t="s">
        <v>40</v>
      </c>
      <c r="D125" t="s">
        <v>81</v>
      </c>
      <c r="E125" t="s">
        <v>39</v>
      </c>
      <c r="F125" s="13">
        <v>0</v>
      </c>
      <c r="G125" s="13">
        <v>0</v>
      </c>
      <c r="H125" s="13">
        <v>0</v>
      </c>
      <c r="I125" s="13">
        <v>0</v>
      </c>
      <c r="J125" s="14">
        <v>0</v>
      </c>
      <c r="K125" s="14">
        <v>0</v>
      </c>
      <c r="L125" s="14">
        <v>0</v>
      </c>
      <c r="M125" s="14">
        <v>0</v>
      </c>
      <c r="N125" s="16">
        <f t="shared" si="1"/>
        <v>0</v>
      </c>
      <c r="P125" s="17">
        <v>0</v>
      </c>
      <c r="Q125" s="15">
        <v>0</v>
      </c>
      <c r="R125" s="17">
        <v>0</v>
      </c>
    </row>
    <row r="126" spans="2:18">
      <c r="B126" t="s">
        <v>80</v>
      </c>
      <c r="C126" t="s">
        <v>42</v>
      </c>
      <c r="D126" t="s">
        <v>81</v>
      </c>
      <c r="E126" t="s">
        <v>39</v>
      </c>
      <c r="F126" s="13">
        <v>0</v>
      </c>
      <c r="G126" s="13">
        <v>0</v>
      </c>
      <c r="H126" s="13">
        <v>0</v>
      </c>
      <c r="I126" s="13">
        <v>0</v>
      </c>
      <c r="J126" s="14">
        <v>0</v>
      </c>
      <c r="K126" s="14">
        <v>0</v>
      </c>
      <c r="L126" s="14">
        <v>0</v>
      </c>
      <c r="M126" s="14">
        <v>0</v>
      </c>
      <c r="N126" s="16">
        <f t="shared" si="1"/>
        <v>0</v>
      </c>
      <c r="P126" s="17">
        <v>0</v>
      </c>
      <c r="Q126" s="15">
        <v>0</v>
      </c>
      <c r="R126" s="17">
        <v>0</v>
      </c>
    </row>
    <row r="127" spans="2:18">
      <c r="B127" t="s">
        <v>80</v>
      </c>
      <c r="C127" t="s">
        <v>43</v>
      </c>
      <c r="D127" t="s">
        <v>81</v>
      </c>
      <c r="E127" t="s">
        <v>39</v>
      </c>
      <c r="F127" s="13">
        <v>0</v>
      </c>
      <c r="G127" s="13">
        <v>0</v>
      </c>
      <c r="H127" s="13">
        <v>0</v>
      </c>
      <c r="I127" s="13">
        <v>0</v>
      </c>
      <c r="J127" s="14">
        <v>0</v>
      </c>
      <c r="K127" s="14">
        <v>0</v>
      </c>
      <c r="L127" s="14">
        <v>0</v>
      </c>
      <c r="M127" s="14">
        <v>0</v>
      </c>
      <c r="N127" s="16">
        <f t="shared" si="1"/>
        <v>0</v>
      </c>
      <c r="P127" s="17">
        <v>0</v>
      </c>
      <c r="Q127" s="15">
        <v>0</v>
      </c>
      <c r="R127" s="17">
        <v>0</v>
      </c>
    </row>
    <row r="128" spans="2:18">
      <c r="B128" t="s">
        <v>80</v>
      </c>
      <c r="C128" t="s">
        <v>44</v>
      </c>
      <c r="D128" t="s">
        <v>81</v>
      </c>
      <c r="E128" t="s">
        <v>39</v>
      </c>
      <c r="F128" s="13">
        <v>0</v>
      </c>
      <c r="G128" s="13">
        <v>0</v>
      </c>
      <c r="H128" s="13">
        <v>0</v>
      </c>
      <c r="I128" s="13">
        <v>0</v>
      </c>
      <c r="J128" s="14">
        <v>0</v>
      </c>
      <c r="K128" s="14">
        <v>0</v>
      </c>
      <c r="L128" s="14">
        <v>0</v>
      </c>
      <c r="M128" s="14">
        <v>0</v>
      </c>
      <c r="N128" s="16">
        <f t="shared" si="1"/>
        <v>0</v>
      </c>
      <c r="P128" s="17">
        <v>0</v>
      </c>
      <c r="Q128" s="15">
        <v>0</v>
      </c>
      <c r="R128" s="17">
        <v>0</v>
      </c>
    </row>
    <row r="129" spans="2:24">
      <c r="B129" t="s">
        <v>80</v>
      </c>
      <c r="C129" t="s">
        <v>45</v>
      </c>
      <c r="E129" t="s">
        <v>39</v>
      </c>
      <c r="F129" s="13">
        <v>0</v>
      </c>
      <c r="G129" s="13">
        <v>0</v>
      </c>
      <c r="H129" s="13">
        <v>0</v>
      </c>
      <c r="I129" s="13">
        <v>0</v>
      </c>
      <c r="J129" s="14">
        <v>0</v>
      </c>
      <c r="K129" s="14">
        <v>0</v>
      </c>
      <c r="L129" s="14">
        <v>0</v>
      </c>
      <c r="M129" s="14">
        <v>0</v>
      </c>
      <c r="N129" s="16">
        <f t="shared" si="1"/>
        <v>0</v>
      </c>
      <c r="P129" s="17">
        <v>2.4369747899159662</v>
      </c>
      <c r="Q129" s="15">
        <v>0.80305886613200395</v>
      </c>
      <c r="R129" s="17">
        <v>1.4499999999999999E-3</v>
      </c>
    </row>
    <row r="130" spans="2:24">
      <c r="B130" t="s">
        <v>80</v>
      </c>
      <c r="C130" t="s">
        <v>46</v>
      </c>
      <c r="E130" t="s">
        <v>39</v>
      </c>
      <c r="F130" s="13">
        <v>0</v>
      </c>
      <c r="G130" s="13">
        <v>0</v>
      </c>
      <c r="H130" s="13">
        <v>0</v>
      </c>
      <c r="I130" s="13">
        <v>0</v>
      </c>
      <c r="J130" s="14">
        <v>0</v>
      </c>
      <c r="K130" s="14">
        <v>0</v>
      </c>
      <c r="L130" s="14">
        <v>0</v>
      </c>
      <c r="M130" s="14">
        <v>0</v>
      </c>
      <c r="N130" s="16">
        <f t="shared" si="1"/>
        <v>0</v>
      </c>
      <c r="P130" s="17">
        <v>2.4369747899159662</v>
      </c>
      <c r="Q130" s="15">
        <v>0.80305886613200395</v>
      </c>
      <c r="R130" s="17">
        <v>1.4499999999999999E-3</v>
      </c>
    </row>
    <row r="131" spans="2:24">
      <c r="B131" t="s">
        <v>80</v>
      </c>
      <c r="C131" t="s">
        <v>47</v>
      </c>
      <c r="D131" t="s">
        <v>81</v>
      </c>
      <c r="E131" t="s">
        <v>39</v>
      </c>
      <c r="F131" s="13">
        <v>0</v>
      </c>
      <c r="G131" s="13">
        <v>18.282</v>
      </c>
      <c r="H131" s="13">
        <v>0</v>
      </c>
      <c r="I131" s="13">
        <v>0</v>
      </c>
      <c r="J131" s="14">
        <v>0</v>
      </c>
      <c r="K131" s="14">
        <v>5.4845999999999995</v>
      </c>
      <c r="L131" s="14">
        <v>0</v>
      </c>
      <c r="M131" s="14">
        <v>0</v>
      </c>
      <c r="N131" s="16">
        <f t="shared" si="1"/>
        <v>5.4845999999999995</v>
      </c>
      <c r="P131" s="17">
        <v>2.4369747899159662</v>
      </c>
      <c r="Q131" s="15">
        <v>0.80305886613200395</v>
      </c>
      <c r="R131" s="17">
        <v>1.4499999999999999E-3</v>
      </c>
    </row>
    <row r="132" spans="2:24">
      <c r="B132" t="s">
        <v>80</v>
      </c>
      <c r="C132" t="s">
        <v>48</v>
      </c>
      <c r="D132" t="s">
        <v>81</v>
      </c>
      <c r="E132" t="s">
        <v>39</v>
      </c>
      <c r="F132" s="13">
        <v>0</v>
      </c>
      <c r="G132" s="13">
        <v>18.282</v>
      </c>
      <c r="H132" s="13">
        <v>0</v>
      </c>
      <c r="I132" s="13">
        <v>0</v>
      </c>
      <c r="J132" s="14">
        <v>0</v>
      </c>
      <c r="K132" s="14">
        <v>5.4845999999999995</v>
      </c>
      <c r="L132" s="14">
        <v>0</v>
      </c>
      <c r="M132" s="14">
        <v>0</v>
      </c>
      <c r="N132" s="16">
        <f t="shared" si="1"/>
        <v>5.4845999999999995</v>
      </c>
      <c r="P132" s="17">
        <v>2.4369747899159662</v>
      </c>
      <c r="Q132" s="15">
        <v>0.80305886613200395</v>
      </c>
      <c r="R132" s="17">
        <v>1.4499999999999999E-3</v>
      </c>
    </row>
    <row r="133" spans="2:24">
      <c r="B133" t="s">
        <v>80</v>
      </c>
      <c r="C133" t="s">
        <v>49</v>
      </c>
      <c r="D133" t="s">
        <v>81</v>
      </c>
      <c r="E133" t="s">
        <v>39</v>
      </c>
      <c r="F133" s="13">
        <v>0</v>
      </c>
      <c r="G133" s="13">
        <v>4115.8</v>
      </c>
      <c r="H133" s="13">
        <v>0</v>
      </c>
      <c r="I133" s="13">
        <v>0</v>
      </c>
      <c r="J133" s="14">
        <v>0</v>
      </c>
      <c r="K133" s="14">
        <v>1234.74</v>
      </c>
      <c r="L133" s="14">
        <v>0</v>
      </c>
      <c r="M133" s="14">
        <v>0</v>
      </c>
      <c r="N133" s="16">
        <f t="shared" si="1"/>
        <v>1234.74</v>
      </c>
      <c r="P133" s="17">
        <v>2.4369747899159662</v>
      </c>
      <c r="Q133" s="15">
        <v>0.80305886613200395</v>
      </c>
      <c r="R133" s="17">
        <v>1.4499999999999999E-3</v>
      </c>
      <c r="W133" s="20"/>
    </row>
    <row r="134" spans="2:24">
      <c r="B134" t="s">
        <v>80</v>
      </c>
      <c r="C134" t="s">
        <v>50</v>
      </c>
      <c r="D134" t="s">
        <v>81</v>
      </c>
      <c r="E134" t="s">
        <v>39</v>
      </c>
      <c r="F134" s="13">
        <v>0</v>
      </c>
      <c r="G134" s="13">
        <v>0</v>
      </c>
      <c r="H134" s="13">
        <v>0</v>
      </c>
      <c r="I134" s="13">
        <v>0</v>
      </c>
      <c r="J134" s="14">
        <v>0</v>
      </c>
      <c r="K134" s="14">
        <v>0</v>
      </c>
      <c r="L134" s="14">
        <v>0</v>
      </c>
      <c r="M134" s="14">
        <v>0</v>
      </c>
      <c r="N134" s="16">
        <f t="shared" ref="N134:N197" si="2">SUM(J134:M134)</f>
        <v>0</v>
      </c>
      <c r="P134" s="17">
        <v>2.8067226890756301E-6</v>
      </c>
      <c r="Q134" s="15">
        <v>9.2490228030375633E-7</v>
      </c>
      <c r="R134" s="17">
        <v>1.67E-9</v>
      </c>
      <c r="U134" s="20"/>
      <c r="V134" s="20"/>
      <c r="X134" s="20"/>
    </row>
    <row r="135" spans="2:24">
      <c r="B135" t="s">
        <v>80</v>
      </c>
      <c r="C135" t="s">
        <v>51</v>
      </c>
      <c r="D135" t="s">
        <v>81</v>
      </c>
      <c r="E135" t="s">
        <v>39</v>
      </c>
      <c r="F135" s="13">
        <v>0</v>
      </c>
      <c r="G135" s="13">
        <v>4115.8</v>
      </c>
      <c r="H135" s="13">
        <v>0</v>
      </c>
      <c r="I135" s="13">
        <v>0</v>
      </c>
      <c r="J135" s="14">
        <v>0</v>
      </c>
      <c r="K135" s="14">
        <v>1234.74</v>
      </c>
      <c r="L135" s="14">
        <v>0</v>
      </c>
      <c r="M135" s="14">
        <v>0</v>
      </c>
      <c r="N135" s="16">
        <f t="shared" si="2"/>
        <v>1234.74</v>
      </c>
      <c r="P135" s="17">
        <v>2.4369747899159662</v>
      </c>
      <c r="Q135" s="15">
        <v>0.80305886613200395</v>
      </c>
      <c r="R135" s="17">
        <v>1.4499999999999999E-3</v>
      </c>
    </row>
    <row r="136" spans="2:24">
      <c r="B136" t="s">
        <v>80</v>
      </c>
      <c r="C136" t="s">
        <v>52</v>
      </c>
      <c r="D136" t="s">
        <v>81</v>
      </c>
      <c r="E136" t="s">
        <v>39</v>
      </c>
      <c r="F136" s="13">
        <v>0</v>
      </c>
      <c r="G136" s="13">
        <v>4115.8</v>
      </c>
      <c r="H136" s="13">
        <v>0</v>
      </c>
      <c r="I136" s="13">
        <v>0</v>
      </c>
      <c r="J136" s="14">
        <v>0</v>
      </c>
      <c r="K136" s="14">
        <v>1234.74</v>
      </c>
      <c r="L136" s="14">
        <v>0</v>
      </c>
      <c r="M136" s="14">
        <v>0</v>
      </c>
      <c r="N136" s="16">
        <f t="shared" si="2"/>
        <v>1234.74</v>
      </c>
      <c r="P136" s="17">
        <v>2.4369747899159662</v>
      </c>
      <c r="Q136" s="15">
        <v>0.80305886613200395</v>
      </c>
      <c r="R136" s="17">
        <v>1.4499999999999999E-3</v>
      </c>
    </row>
    <row r="137" spans="2:24">
      <c r="B137" t="s">
        <v>82</v>
      </c>
      <c r="C137" t="s">
        <v>45</v>
      </c>
      <c r="E137" t="s">
        <v>39</v>
      </c>
      <c r="F137" s="13">
        <v>0</v>
      </c>
      <c r="G137" s="13">
        <v>0</v>
      </c>
      <c r="H137" s="13">
        <v>0</v>
      </c>
      <c r="I137" s="13">
        <v>0</v>
      </c>
      <c r="J137" s="14">
        <v>0</v>
      </c>
      <c r="K137" s="14">
        <v>0</v>
      </c>
      <c r="L137" s="14">
        <v>0</v>
      </c>
      <c r="M137" s="14">
        <v>0</v>
      </c>
      <c r="N137" s="16">
        <f t="shared" si="2"/>
        <v>0</v>
      </c>
      <c r="P137" s="17">
        <v>0</v>
      </c>
      <c r="Q137" s="15">
        <v>0</v>
      </c>
      <c r="R137" s="17">
        <v>0</v>
      </c>
    </row>
    <row r="138" spans="2:24">
      <c r="B138" t="s">
        <v>82</v>
      </c>
      <c r="C138" t="s">
        <v>46</v>
      </c>
      <c r="E138" t="s">
        <v>39</v>
      </c>
      <c r="F138" s="13">
        <v>0</v>
      </c>
      <c r="G138" s="13">
        <v>0</v>
      </c>
      <c r="H138" s="13">
        <v>0</v>
      </c>
      <c r="I138" s="13">
        <v>0</v>
      </c>
      <c r="J138" s="14">
        <v>0</v>
      </c>
      <c r="K138" s="14">
        <v>0</v>
      </c>
      <c r="L138" s="14">
        <v>0</v>
      </c>
      <c r="M138" s="14">
        <v>0</v>
      </c>
      <c r="N138" s="16">
        <f t="shared" si="2"/>
        <v>0</v>
      </c>
      <c r="P138" s="17">
        <v>0</v>
      </c>
      <c r="Q138" s="15">
        <v>0</v>
      </c>
      <c r="R138" s="17">
        <v>0</v>
      </c>
    </row>
    <row r="139" spans="2:24">
      <c r="B139" t="s">
        <v>82</v>
      </c>
      <c r="C139" t="s">
        <v>47</v>
      </c>
      <c r="D139" t="s">
        <v>83</v>
      </c>
      <c r="E139" t="s">
        <v>39</v>
      </c>
      <c r="F139" s="13">
        <v>0</v>
      </c>
      <c r="G139" s="13">
        <v>0</v>
      </c>
      <c r="H139" s="13">
        <v>0</v>
      </c>
      <c r="I139" s="13">
        <v>0</v>
      </c>
      <c r="J139" s="14">
        <v>0</v>
      </c>
      <c r="K139" s="14">
        <v>0</v>
      </c>
      <c r="L139" s="14">
        <v>0</v>
      </c>
      <c r="M139" s="14">
        <v>0</v>
      </c>
      <c r="N139" s="16">
        <f t="shared" si="2"/>
        <v>0</v>
      </c>
      <c r="P139" s="17">
        <v>0</v>
      </c>
      <c r="Q139" s="15">
        <v>0</v>
      </c>
      <c r="R139" s="17">
        <v>0</v>
      </c>
    </row>
    <row r="140" spans="2:24">
      <c r="B140" t="s">
        <v>82</v>
      </c>
      <c r="C140" t="s">
        <v>48</v>
      </c>
      <c r="D140" t="s">
        <v>83</v>
      </c>
      <c r="E140" t="s">
        <v>39</v>
      </c>
      <c r="F140" s="13">
        <v>0</v>
      </c>
      <c r="G140" s="13">
        <v>0</v>
      </c>
      <c r="H140" s="13">
        <v>0</v>
      </c>
      <c r="I140" s="13">
        <v>0</v>
      </c>
      <c r="J140" s="14">
        <v>0</v>
      </c>
      <c r="K140" s="14">
        <v>0</v>
      </c>
      <c r="L140" s="14">
        <v>0</v>
      </c>
      <c r="M140" s="14">
        <v>0</v>
      </c>
      <c r="N140" s="16">
        <f t="shared" si="2"/>
        <v>0</v>
      </c>
      <c r="P140" s="17">
        <v>0</v>
      </c>
      <c r="Q140" s="15">
        <v>0</v>
      </c>
      <c r="R140" s="17">
        <v>0</v>
      </c>
    </row>
    <row r="141" spans="2:24">
      <c r="B141" t="s">
        <v>82</v>
      </c>
      <c r="C141" t="s">
        <v>49</v>
      </c>
      <c r="D141" t="s">
        <v>83</v>
      </c>
      <c r="E141" t="s">
        <v>39</v>
      </c>
      <c r="F141" s="13">
        <v>0</v>
      </c>
      <c r="G141" s="13">
        <v>0</v>
      </c>
      <c r="H141" s="13">
        <v>0</v>
      </c>
      <c r="I141" s="13">
        <v>0</v>
      </c>
      <c r="J141" s="14">
        <v>0</v>
      </c>
      <c r="K141" s="14">
        <v>0</v>
      </c>
      <c r="L141" s="14">
        <v>0</v>
      </c>
      <c r="M141" s="14">
        <v>0</v>
      </c>
      <c r="N141" s="16">
        <f t="shared" si="2"/>
        <v>0</v>
      </c>
      <c r="P141" s="17">
        <v>0</v>
      </c>
      <c r="Q141" s="15">
        <v>0</v>
      </c>
      <c r="R141" s="17">
        <v>0</v>
      </c>
    </row>
    <row r="142" spans="2:24">
      <c r="B142" t="s">
        <v>82</v>
      </c>
      <c r="C142" t="s">
        <v>50</v>
      </c>
      <c r="D142" t="s">
        <v>83</v>
      </c>
      <c r="E142" t="s">
        <v>39</v>
      </c>
      <c r="F142" s="13">
        <v>0</v>
      </c>
      <c r="G142" s="13">
        <v>0</v>
      </c>
      <c r="H142" s="13">
        <v>0</v>
      </c>
      <c r="I142" s="13">
        <v>0</v>
      </c>
      <c r="J142" s="14">
        <v>0</v>
      </c>
      <c r="K142" s="14">
        <v>0</v>
      </c>
      <c r="L142" s="14">
        <v>0</v>
      </c>
      <c r="M142" s="14">
        <v>0</v>
      </c>
      <c r="N142" s="16">
        <f t="shared" si="2"/>
        <v>0</v>
      </c>
      <c r="P142" s="17">
        <v>0</v>
      </c>
      <c r="Q142" s="15">
        <v>0</v>
      </c>
      <c r="R142" s="17">
        <v>0</v>
      </c>
    </row>
    <row r="143" spans="2:24">
      <c r="B143" t="s">
        <v>82</v>
      </c>
      <c r="C143" t="s">
        <v>51</v>
      </c>
      <c r="D143" t="s">
        <v>83</v>
      </c>
      <c r="E143" t="s">
        <v>39</v>
      </c>
      <c r="F143" s="13">
        <v>0</v>
      </c>
      <c r="G143" s="13">
        <v>0</v>
      </c>
      <c r="H143" s="13">
        <v>0</v>
      </c>
      <c r="I143" s="13">
        <v>0</v>
      </c>
      <c r="J143" s="14">
        <v>0</v>
      </c>
      <c r="K143" s="14">
        <v>0</v>
      </c>
      <c r="L143" s="14">
        <v>0</v>
      </c>
      <c r="M143" s="14">
        <v>0</v>
      </c>
      <c r="N143" s="16">
        <f t="shared" si="2"/>
        <v>0</v>
      </c>
      <c r="P143" s="17">
        <v>0</v>
      </c>
      <c r="Q143" s="15">
        <v>0</v>
      </c>
      <c r="R143" s="17">
        <v>0</v>
      </c>
    </row>
    <row r="144" spans="2:24">
      <c r="B144" t="s">
        <v>82</v>
      </c>
      <c r="C144" t="s">
        <v>52</v>
      </c>
      <c r="D144" t="s">
        <v>83</v>
      </c>
      <c r="E144" t="s">
        <v>39</v>
      </c>
      <c r="F144" s="13">
        <v>0</v>
      </c>
      <c r="G144" s="13">
        <v>0</v>
      </c>
      <c r="H144" s="13">
        <v>0</v>
      </c>
      <c r="I144" s="13">
        <v>0</v>
      </c>
      <c r="J144" s="14">
        <v>0</v>
      </c>
      <c r="K144" s="14">
        <v>0</v>
      </c>
      <c r="L144" s="14">
        <v>0</v>
      </c>
      <c r="M144" s="14">
        <v>0</v>
      </c>
      <c r="N144" s="16">
        <f t="shared" si="2"/>
        <v>0</v>
      </c>
      <c r="P144" s="17">
        <v>0</v>
      </c>
      <c r="Q144" s="15">
        <v>0</v>
      </c>
      <c r="R144" s="17">
        <v>0</v>
      </c>
    </row>
    <row r="145" spans="2:24">
      <c r="B145" t="s">
        <v>84</v>
      </c>
      <c r="C145" t="s">
        <v>58</v>
      </c>
      <c r="E145" t="s">
        <v>39</v>
      </c>
      <c r="F145" s="13">
        <v>0</v>
      </c>
      <c r="G145" s="13">
        <v>0</v>
      </c>
      <c r="H145" s="13">
        <v>0</v>
      </c>
      <c r="I145" s="13">
        <v>0</v>
      </c>
      <c r="J145" s="14">
        <v>0</v>
      </c>
      <c r="K145" s="14">
        <v>0</v>
      </c>
      <c r="L145" s="14">
        <v>0</v>
      </c>
      <c r="M145" s="14">
        <v>0</v>
      </c>
      <c r="N145" s="16">
        <f t="shared" si="2"/>
        <v>0</v>
      </c>
      <c r="P145" s="17">
        <v>0</v>
      </c>
      <c r="Q145" s="15">
        <v>0</v>
      </c>
      <c r="R145" s="17">
        <v>0</v>
      </c>
    </row>
    <row r="146" spans="2:24">
      <c r="B146" t="s">
        <v>84</v>
      </c>
      <c r="C146" t="s">
        <v>59</v>
      </c>
      <c r="D146" t="s">
        <v>85</v>
      </c>
      <c r="E146" t="s">
        <v>39</v>
      </c>
      <c r="F146" s="13">
        <v>0</v>
      </c>
      <c r="G146" s="13">
        <v>0</v>
      </c>
      <c r="H146" s="13">
        <v>0</v>
      </c>
      <c r="I146" s="13">
        <v>0</v>
      </c>
      <c r="J146" s="14">
        <v>0</v>
      </c>
      <c r="K146" s="14">
        <v>0</v>
      </c>
      <c r="L146" s="14">
        <v>0</v>
      </c>
      <c r="M146" s="14">
        <v>0</v>
      </c>
      <c r="N146" s="16">
        <f t="shared" si="2"/>
        <v>0</v>
      </c>
      <c r="P146" s="17">
        <v>0.1426890756302521</v>
      </c>
      <c r="Q146" s="15">
        <v>4.7020481196280786E-2</v>
      </c>
      <c r="R146" s="17">
        <v>8.4900000000000004E-5</v>
      </c>
      <c r="X146" s="20"/>
    </row>
    <row r="147" spans="2:24">
      <c r="B147" t="s">
        <v>86</v>
      </c>
      <c r="C147" t="s">
        <v>38</v>
      </c>
      <c r="E147" t="s">
        <v>39</v>
      </c>
      <c r="F147" s="13">
        <v>0</v>
      </c>
      <c r="G147" s="13">
        <v>0</v>
      </c>
      <c r="H147" s="13">
        <v>0</v>
      </c>
      <c r="I147" s="13">
        <v>0</v>
      </c>
      <c r="J147" s="14">
        <v>0</v>
      </c>
      <c r="K147" s="14">
        <v>0</v>
      </c>
      <c r="L147" s="14">
        <v>0</v>
      </c>
      <c r="M147" s="14">
        <v>0</v>
      </c>
      <c r="N147" s="16">
        <f t="shared" si="2"/>
        <v>0</v>
      </c>
      <c r="P147" s="17">
        <v>3.7815126050420162E-4</v>
      </c>
      <c r="Q147" s="15">
        <v>1.2461258267565576E-4</v>
      </c>
      <c r="R147" s="17">
        <v>2.2499999999999999E-7</v>
      </c>
      <c r="X147" s="20"/>
    </row>
    <row r="148" spans="2:24">
      <c r="B148" t="s">
        <v>86</v>
      </c>
      <c r="C148" t="s">
        <v>40</v>
      </c>
      <c r="D148" t="s">
        <v>87</v>
      </c>
      <c r="E148" t="s">
        <v>39</v>
      </c>
      <c r="F148" s="13">
        <v>0</v>
      </c>
      <c r="G148" s="13">
        <v>0</v>
      </c>
      <c r="H148" s="13">
        <v>0</v>
      </c>
      <c r="I148" s="13">
        <v>0</v>
      </c>
      <c r="J148" s="14">
        <v>0</v>
      </c>
      <c r="K148" s="14">
        <v>0</v>
      </c>
      <c r="L148" s="14">
        <v>0</v>
      </c>
      <c r="M148" s="14">
        <v>0</v>
      </c>
      <c r="N148" s="16">
        <f t="shared" si="2"/>
        <v>0</v>
      </c>
      <c r="P148" s="17">
        <v>3.7815126050420162E-4</v>
      </c>
      <c r="Q148" s="15">
        <v>1.2461258267565576E-4</v>
      </c>
      <c r="R148" s="17">
        <v>2.2499999999999999E-7</v>
      </c>
      <c r="X148" s="20"/>
    </row>
    <row r="149" spans="2:24">
      <c r="B149" t="s">
        <v>86</v>
      </c>
      <c r="C149" t="s">
        <v>42</v>
      </c>
      <c r="D149" t="s">
        <v>87</v>
      </c>
      <c r="E149" t="s">
        <v>39</v>
      </c>
      <c r="F149" s="13">
        <v>0</v>
      </c>
      <c r="G149" s="13">
        <v>0</v>
      </c>
      <c r="H149" s="13">
        <v>0</v>
      </c>
      <c r="I149" s="13">
        <v>0</v>
      </c>
      <c r="J149" s="14">
        <v>0</v>
      </c>
      <c r="K149" s="14">
        <v>0</v>
      </c>
      <c r="L149" s="14">
        <v>0</v>
      </c>
      <c r="M149" s="14">
        <v>0</v>
      </c>
      <c r="N149" s="16">
        <f t="shared" si="2"/>
        <v>0</v>
      </c>
      <c r="P149" s="17">
        <v>4.9411764705882349E-4</v>
      </c>
      <c r="Q149" s="15">
        <v>1.6282710802952355E-4</v>
      </c>
      <c r="R149" s="17">
        <v>2.9400000000000001E-7</v>
      </c>
      <c r="X149" s="20"/>
    </row>
    <row r="150" spans="2:24">
      <c r="B150" t="s">
        <v>86</v>
      </c>
      <c r="C150" t="s">
        <v>43</v>
      </c>
      <c r="D150" t="s">
        <v>87</v>
      </c>
      <c r="E150" t="s">
        <v>39</v>
      </c>
      <c r="F150" s="13">
        <v>0</v>
      </c>
      <c r="G150" s="13">
        <v>0</v>
      </c>
      <c r="H150" s="13">
        <v>0</v>
      </c>
      <c r="I150" s="13">
        <v>0</v>
      </c>
      <c r="J150" s="14">
        <v>0</v>
      </c>
      <c r="K150" s="14">
        <v>0</v>
      </c>
      <c r="L150" s="14">
        <v>0</v>
      </c>
      <c r="M150" s="14">
        <v>0</v>
      </c>
      <c r="N150" s="16">
        <f t="shared" si="2"/>
        <v>0</v>
      </c>
      <c r="P150" s="17">
        <v>4.9411764705882349E-4</v>
      </c>
      <c r="Q150" s="15">
        <v>1.6282710802952355E-4</v>
      </c>
      <c r="R150" s="17">
        <v>2.9400000000000001E-7</v>
      </c>
      <c r="X150" s="20"/>
    </row>
    <row r="151" spans="2:24">
      <c r="B151" t="s">
        <v>86</v>
      </c>
      <c r="C151" t="s">
        <v>44</v>
      </c>
      <c r="D151" t="s">
        <v>87</v>
      </c>
      <c r="E151" t="s">
        <v>39</v>
      </c>
      <c r="F151" s="13">
        <v>0</v>
      </c>
      <c r="G151" s="13">
        <v>0</v>
      </c>
      <c r="H151" s="13">
        <v>0</v>
      </c>
      <c r="I151" s="13">
        <v>0</v>
      </c>
      <c r="J151" s="14">
        <v>0</v>
      </c>
      <c r="K151" s="14">
        <v>0</v>
      </c>
      <c r="L151" s="14">
        <v>0</v>
      </c>
      <c r="M151" s="14">
        <v>0</v>
      </c>
      <c r="N151" s="16">
        <f t="shared" si="2"/>
        <v>0</v>
      </c>
      <c r="P151" s="17">
        <v>4.9411764705882349E-4</v>
      </c>
      <c r="Q151" s="15">
        <v>1.6282710802952355E-4</v>
      </c>
      <c r="R151" s="17">
        <v>2.9400000000000001E-7</v>
      </c>
      <c r="X151" s="20"/>
    </row>
    <row r="152" spans="2:24">
      <c r="B152" t="s">
        <v>86</v>
      </c>
      <c r="C152" t="s">
        <v>45</v>
      </c>
      <c r="E152" t="s">
        <v>39</v>
      </c>
      <c r="F152" s="13">
        <v>0</v>
      </c>
      <c r="G152" s="13">
        <v>0.29643000000000003</v>
      </c>
      <c r="H152" s="13">
        <v>0</v>
      </c>
      <c r="I152" s="13">
        <v>0</v>
      </c>
      <c r="J152" s="14">
        <v>0</v>
      </c>
      <c r="K152" s="14">
        <v>8.8929000000000008E-2</v>
      </c>
      <c r="L152" s="14">
        <v>0</v>
      </c>
      <c r="M152" s="14">
        <v>0</v>
      </c>
      <c r="N152" s="16">
        <f t="shared" si="2"/>
        <v>8.8929000000000008E-2</v>
      </c>
      <c r="P152" s="17">
        <v>0</v>
      </c>
      <c r="Q152" s="15">
        <v>0</v>
      </c>
      <c r="R152" s="17">
        <v>0</v>
      </c>
    </row>
    <row r="153" spans="2:24">
      <c r="B153" t="s">
        <v>86</v>
      </c>
      <c r="C153" t="s">
        <v>46</v>
      </c>
      <c r="D153" t="s">
        <v>87</v>
      </c>
      <c r="E153" t="s">
        <v>39</v>
      </c>
      <c r="F153" s="13">
        <v>0</v>
      </c>
      <c r="G153" s="13">
        <v>0</v>
      </c>
      <c r="H153" s="13">
        <v>0</v>
      </c>
      <c r="I153" s="13">
        <v>0</v>
      </c>
      <c r="J153" s="14">
        <v>0</v>
      </c>
      <c r="K153" s="14">
        <v>0</v>
      </c>
      <c r="L153" s="14">
        <v>0</v>
      </c>
      <c r="M153" s="14">
        <v>0</v>
      </c>
      <c r="N153" s="16">
        <f t="shared" si="2"/>
        <v>0</v>
      </c>
      <c r="P153" s="17">
        <v>0</v>
      </c>
      <c r="Q153" s="15">
        <v>0</v>
      </c>
      <c r="R153" s="17">
        <v>0</v>
      </c>
    </row>
    <row r="154" spans="2:24">
      <c r="B154" t="s">
        <v>86</v>
      </c>
      <c r="C154" t="s">
        <v>47</v>
      </c>
      <c r="D154" t="s">
        <v>87</v>
      </c>
      <c r="E154" t="s">
        <v>39</v>
      </c>
      <c r="F154" s="13">
        <v>0</v>
      </c>
      <c r="G154" s="13">
        <v>0</v>
      </c>
      <c r="H154" s="13">
        <v>0</v>
      </c>
      <c r="I154" s="13">
        <v>0</v>
      </c>
      <c r="J154" s="14">
        <v>0</v>
      </c>
      <c r="K154" s="14">
        <v>0</v>
      </c>
      <c r="L154" s="14">
        <v>0</v>
      </c>
      <c r="M154" s="14">
        <v>0</v>
      </c>
      <c r="N154" s="16">
        <f t="shared" si="2"/>
        <v>0</v>
      </c>
      <c r="P154" s="17">
        <v>0</v>
      </c>
      <c r="Q154" s="15">
        <v>0</v>
      </c>
      <c r="R154" s="17">
        <v>0</v>
      </c>
    </row>
    <row r="155" spans="2:24">
      <c r="B155" t="s">
        <v>86</v>
      </c>
      <c r="C155" t="s">
        <v>48</v>
      </c>
      <c r="D155" t="s">
        <v>87</v>
      </c>
      <c r="E155" t="s">
        <v>39</v>
      </c>
      <c r="F155" s="13">
        <v>0</v>
      </c>
      <c r="G155" s="13">
        <v>0</v>
      </c>
      <c r="H155" s="13">
        <v>0</v>
      </c>
      <c r="I155" s="13">
        <v>0</v>
      </c>
      <c r="J155" s="14">
        <v>0</v>
      </c>
      <c r="K155" s="14">
        <v>0</v>
      </c>
      <c r="L155" s="14">
        <v>0</v>
      </c>
      <c r="M155" s="14">
        <v>0</v>
      </c>
      <c r="N155" s="16">
        <f t="shared" si="2"/>
        <v>0</v>
      </c>
      <c r="P155" s="17">
        <v>0</v>
      </c>
      <c r="Q155" s="15">
        <v>0</v>
      </c>
      <c r="R155" s="17">
        <v>0</v>
      </c>
    </row>
    <row r="156" spans="2:24">
      <c r="B156" t="s">
        <v>86</v>
      </c>
      <c r="C156" t="s">
        <v>49</v>
      </c>
      <c r="D156" t="s">
        <v>87</v>
      </c>
      <c r="E156" t="s">
        <v>39</v>
      </c>
      <c r="F156" s="13">
        <v>0</v>
      </c>
      <c r="G156" s="13">
        <v>0</v>
      </c>
      <c r="H156" s="13">
        <v>0</v>
      </c>
      <c r="I156" s="13">
        <v>0</v>
      </c>
      <c r="J156" s="14">
        <v>0</v>
      </c>
      <c r="K156" s="14">
        <v>0</v>
      </c>
      <c r="L156" s="14">
        <v>0</v>
      </c>
      <c r="M156" s="14">
        <v>0</v>
      </c>
      <c r="N156" s="16">
        <f t="shared" si="2"/>
        <v>0</v>
      </c>
      <c r="P156" s="17">
        <v>0</v>
      </c>
      <c r="Q156" s="15">
        <v>0</v>
      </c>
      <c r="R156" s="17">
        <v>0</v>
      </c>
    </row>
    <row r="157" spans="2:24">
      <c r="B157" t="s">
        <v>86</v>
      </c>
      <c r="C157" t="s">
        <v>50</v>
      </c>
      <c r="D157" t="s">
        <v>87</v>
      </c>
      <c r="E157" t="s">
        <v>39</v>
      </c>
      <c r="F157" s="13">
        <v>0</v>
      </c>
      <c r="G157" s="13">
        <v>0</v>
      </c>
      <c r="H157" s="13">
        <v>0</v>
      </c>
      <c r="I157" s="13">
        <v>0</v>
      </c>
      <c r="J157" s="14">
        <v>0</v>
      </c>
      <c r="K157" s="14">
        <v>0</v>
      </c>
      <c r="L157" s="14">
        <v>0</v>
      </c>
      <c r="M157" s="14">
        <v>0</v>
      </c>
      <c r="N157" s="16">
        <f t="shared" si="2"/>
        <v>0</v>
      </c>
      <c r="P157" s="17">
        <v>0</v>
      </c>
      <c r="Q157" s="15">
        <v>0</v>
      </c>
      <c r="R157" s="17">
        <v>0</v>
      </c>
    </row>
    <row r="158" spans="2:24">
      <c r="B158" t="s">
        <v>86</v>
      </c>
      <c r="C158" t="s">
        <v>51</v>
      </c>
      <c r="D158" t="s">
        <v>87</v>
      </c>
      <c r="E158" t="s">
        <v>39</v>
      </c>
      <c r="F158" s="13">
        <v>0</v>
      </c>
      <c r="G158" s="13">
        <v>0</v>
      </c>
      <c r="H158" s="13">
        <v>0</v>
      </c>
      <c r="I158" s="13">
        <v>0</v>
      </c>
      <c r="J158" s="14">
        <v>0</v>
      </c>
      <c r="K158" s="14">
        <v>0</v>
      </c>
      <c r="L158" s="14">
        <v>0</v>
      </c>
      <c r="M158" s="14">
        <v>0</v>
      </c>
      <c r="N158" s="16">
        <f t="shared" si="2"/>
        <v>0</v>
      </c>
      <c r="P158" s="17">
        <v>0</v>
      </c>
      <c r="Q158" s="15">
        <v>0</v>
      </c>
      <c r="R158" s="17">
        <v>0</v>
      </c>
    </row>
    <row r="159" spans="2:24">
      <c r="B159" t="s">
        <v>86</v>
      </c>
      <c r="C159" t="s">
        <v>52</v>
      </c>
      <c r="D159" t="s">
        <v>87</v>
      </c>
      <c r="E159" t="s">
        <v>39</v>
      </c>
      <c r="F159" s="13">
        <v>0</v>
      </c>
      <c r="G159" s="13">
        <v>0</v>
      </c>
      <c r="H159" s="13">
        <v>0</v>
      </c>
      <c r="I159" s="13">
        <v>0</v>
      </c>
      <c r="J159" s="14">
        <v>0</v>
      </c>
      <c r="K159" s="14">
        <v>0</v>
      </c>
      <c r="L159" s="14">
        <v>0</v>
      </c>
      <c r="M159" s="14">
        <v>0</v>
      </c>
      <c r="N159" s="16">
        <f t="shared" si="2"/>
        <v>0</v>
      </c>
      <c r="P159" s="17">
        <v>0</v>
      </c>
      <c r="Q159" s="15">
        <v>0</v>
      </c>
      <c r="R159" s="17">
        <v>0</v>
      </c>
    </row>
    <row r="160" spans="2:24">
      <c r="B160" t="s">
        <v>88</v>
      </c>
      <c r="C160" t="s">
        <v>58</v>
      </c>
      <c r="E160" t="s">
        <v>39</v>
      </c>
      <c r="F160" s="13">
        <v>0</v>
      </c>
      <c r="G160" s="13">
        <v>0</v>
      </c>
      <c r="H160" s="13">
        <v>0</v>
      </c>
      <c r="I160" s="13">
        <v>0</v>
      </c>
      <c r="J160" s="14">
        <v>0</v>
      </c>
      <c r="K160" s="14">
        <v>0</v>
      </c>
      <c r="L160" s="14">
        <v>0</v>
      </c>
      <c r="M160" s="14">
        <v>0</v>
      </c>
      <c r="N160" s="16">
        <f t="shared" si="2"/>
        <v>0</v>
      </c>
      <c r="P160" s="17">
        <v>0</v>
      </c>
      <c r="Q160" s="15">
        <v>0</v>
      </c>
      <c r="R160" s="17">
        <v>0</v>
      </c>
    </row>
    <row r="161" spans="2:24">
      <c r="B161" t="s">
        <v>88</v>
      </c>
      <c r="C161" t="s">
        <v>59</v>
      </c>
      <c r="D161" t="s">
        <v>89</v>
      </c>
      <c r="E161" t="s">
        <v>39</v>
      </c>
      <c r="F161" s="13">
        <v>0</v>
      </c>
      <c r="G161" s="13">
        <v>0</v>
      </c>
      <c r="H161" s="13">
        <v>0</v>
      </c>
      <c r="I161" s="13">
        <v>0</v>
      </c>
      <c r="J161" s="14">
        <v>0</v>
      </c>
      <c r="K161" s="14">
        <v>0</v>
      </c>
      <c r="L161" s="14">
        <v>0</v>
      </c>
      <c r="M161" s="14">
        <v>0</v>
      </c>
      <c r="N161" s="16">
        <f t="shared" si="2"/>
        <v>0</v>
      </c>
      <c r="P161" s="17">
        <v>0</v>
      </c>
      <c r="Q161" s="15">
        <v>0</v>
      </c>
      <c r="R161" s="17">
        <v>0</v>
      </c>
    </row>
    <row r="162" spans="2:24">
      <c r="B162" t="s">
        <v>90</v>
      </c>
      <c r="C162" t="s">
        <v>38</v>
      </c>
      <c r="E162" t="s">
        <v>39</v>
      </c>
      <c r="F162" s="13">
        <v>0</v>
      </c>
      <c r="G162" s="13">
        <v>0</v>
      </c>
      <c r="H162" s="13">
        <v>0</v>
      </c>
      <c r="I162" s="13">
        <v>0</v>
      </c>
      <c r="J162" s="14">
        <v>0</v>
      </c>
      <c r="K162" s="14">
        <v>0</v>
      </c>
      <c r="L162" s="14">
        <v>0</v>
      </c>
      <c r="M162" s="14">
        <v>0</v>
      </c>
      <c r="N162" s="16">
        <f t="shared" si="2"/>
        <v>0</v>
      </c>
      <c r="P162" s="17">
        <v>9.4621848739495796E-3</v>
      </c>
      <c r="Q162" s="15">
        <v>3.1180837353952983E-3</v>
      </c>
      <c r="R162" s="17">
        <v>5.6300000000000003E-6</v>
      </c>
      <c r="X162" s="20"/>
    </row>
    <row r="163" spans="2:24">
      <c r="B163" t="s">
        <v>90</v>
      </c>
      <c r="C163" t="s">
        <v>40</v>
      </c>
      <c r="D163" t="s">
        <v>91</v>
      </c>
      <c r="E163" t="s">
        <v>39</v>
      </c>
      <c r="F163" s="13">
        <v>0</v>
      </c>
      <c r="G163" s="13">
        <v>0</v>
      </c>
      <c r="H163" s="13">
        <v>0</v>
      </c>
      <c r="I163" s="13">
        <v>0</v>
      </c>
      <c r="J163" s="14">
        <v>0</v>
      </c>
      <c r="K163" s="14">
        <v>0</v>
      </c>
      <c r="L163" s="14">
        <v>0</v>
      </c>
      <c r="M163" s="14">
        <v>0</v>
      </c>
      <c r="N163" s="16">
        <f t="shared" si="2"/>
        <v>0</v>
      </c>
      <c r="P163" s="17">
        <v>9.4621848739495796E-3</v>
      </c>
      <c r="Q163" s="15">
        <v>3.1180837353952983E-3</v>
      </c>
      <c r="R163" s="17">
        <v>5.6300000000000003E-6</v>
      </c>
      <c r="X163" s="20"/>
    </row>
    <row r="164" spans="2:24">
      <c r="B164" t="s">
        <v>90</v>
      </c>
      <c r="C164" t="s">
        <v>42</v>
      </c>
      <c r="D164" t="s">
        <v>91</v>
      </c>
      <c r="E164" t="s">
        <v>39</v>
      </c>
      <c r="F164" s="13">
        <v>0</v>
      </c>
      <c r="G164" s="13">
        <v>0</v>
      </c>
      <c r="H164" s="13">
        <v>0</v>
      </c>
      <c r="I164" s="13">
        <v>0</v>
      </c>
      <c r="J164" s="14">
        <v>0</v>
      </c>
      <c r="K164" s="14">
        <v>0</v>
      </c>
      <c r="L164" s="14">
        <v>0</v>
      </c>
      <c r="M164" s="14">
        <v>0</v>
      </c>
      <c r="N164" s="16">
        <f t="shared" si="2"/>
        <v>0</v>
      </c>
      <c r="P164" s="17">
        <v>2.6050420168067224E-3</v>
      </c>
      <c r="Q164" s="15">
        <v>8.5844223621007315E-4</v>
      </c>
      <c r="R164" s="17">
        <v>1.55E-6</v>
      </c>
      <c r="X164" s="20"/>
    </row>
    <row r="165" spans="2:24">
      <c r="B165" t="s">
        <v>90</v>
      </c>
      <c r="C165" t="s">
        <v>43</v>
      </c>
      <c r="D165" t="s">
        <v>91</v>
      </c>
      <c r="E165" t="s">
        <v>39</v>
      </c>
      <c r="F165" s="13">
        <v>0</v>
      </c>
      <c r="G165" s="13">
        <v>0</v>
      </c>
      <c r="H165" s="13">
        <v>0</v>
      </c>
      <c r="I165" s="13">
        <v>0</v>
      </c>
      <c r="J165" s="14">
        <v>0</v>
      </c>
      <c r="K165" s="14">
        <v>0</v>
      </c>
      <c r="L165" s="14">
        <v>0</v>
      </c>
      <c r="M165" s="14">
        <v>0</v>
      </c>
      <c r="N165" s="16">
        <f t="shared" si="2"/>
        <v>0</v>
      </c>
      <c r="P165" s="17">
        <v>2.6050420168067224E-3</v>
      </c>
      <c r="Q165" s="15">
        <v>8.5844223621007315E-4</v>
      </c>
      <c r="R165" s="17">
        <v>1.55E-6</v>
      </c>
      <c r="X165" s="20"/>
    </row>
    <row r="166" spans="2:24">
      <c r="B166" t="s">
        <v>90</v>
      </c>
      <c r="C166" t="s">
        <v>44</v>
      </c>
      <c r="D166" t="s">
        <v>91</v>
      </c>
      <c r="E166" t="s">
        <v>39</v>
      </c>
      <c r="F166" s="13">
        <v>0</v>
      </c>
      <c r="G166" s="13">
        <v>0</v>
      </c>
      <c r="H166" s="13">
        <v>0</v>
      </c>
      <c r="I166" s="13">
        <v>0</v>
      </c>
      <c r="J166" s="14">
        <v>0</v>
      </c>
      <c r="K166" s="14">
        <v>0</v>
      </c>
      <c r="L166" s="14">
        <v>0</v>
      </c>
      <c r="M166" s="14">
        <v>0</v>
      </c>
      <c r="N166" s="16">
        <f t="shared" si="2"/>
        <v>0</v>
      </c>
      <c r="P166" s="17">
        <v>2.6050420168067224E-3</v>
      </c>
      <c r="Q166" s="15">
        <v>8.5844223621007315E-4</v>
      </c>
      <c r="R166" s="17">
        <v>1.55E-6</v>
      </c>
      <c r="X166" s="20"/>
    </row>
    <row r="167" spans="2:24">
      <c r="B167" t="s">
        <v>90</v>
      </c>
      <c r="C167" t="s">
        <v>45</v>
      </c>
      <c r="E167" t="s">
        <v>39</v>
      </c>
      <c r="F167" s="13">
        <v>0</v>
      </c>
      <c r="G167" s="13">
        <v>10.249000000000001</v>
      </c>
      <c r="H167" s="13">
        <v>0</v>
      </c>
      <c r="I167" s="13">
        <v>0</v>
      </c>
      <c r="J167" s="14">
        <v>0</v>
      </c>
      <c r="K167" s="14">
        <v>3.0747</v>
      </c>
      <c r="L167" s="14">
        <v>0</v>
      </c>
      <c r="M167" s="14">
        <v>0</v>
      </c>
      <c r="N167" s="16">
        <f t="shared" si="2"/>
        <v>3.0747</v>
      </c>
      <c r="P167" s="17">
        <v>4.5042016806722686E-2</v>
      </c>
      <c r="Q167" s="15">
        <v>1.4842743180922555E-2</v>
      </c>
      <c r="R167" s="17">
        <v>2.6800000000000001E-5</v>
      </c>
      <c r="X167" s="20"/>
    </row>
    <row r="168" spans="2:24">
      <c r="B168" t="s">
        <v>90</v>
      </c>
      <c r="C168" t="s">
        <v>46</v>
      </c>
      <c r="D168" t="s">
        <v>91</v>
      </c>
      <c r="E168" t="s">
        <v>39</v>
      </c>
      <c r="F168" s="13">
        <v>0</v>
      </c>
      <c r="G168" s="13">
        <v>0</v>
      </c>
      <c r="H168" s="13">
        <v>0</v>
      </c>
      <c r="I168" s="13">
        <v>0</v>
      </c>
      <c r="J168" s="14">
        <v>0</v>
      </c>
      <c r="K168" s="14">
        <v>0</v>
      </c>
      <c r="L168" s="14">
        <v>0</v>
      </c>
      <c r="M168" s="14">
        <v>0</v>
      </c>
      <c r="N168" s="16">
        <f t="shared" si="2"/>
        <v>0</v>
      </c>
      <c r="P168" s="17">
        <v>4.5042016806722686E-2</v>
      </c>
      <c r="Q168" s="15">
        <v>1.4842743180922555E-2</v>
      </c>
      <c r="R168" s="17">
        <v>2.6800000000000001E-5</v>
      </c>
      <c r="X168" s="20"/>
    </row>
    <row r="169" spans="2:24">
      <c r="B169" t="s">
        <v>90</v>
      </c>
      <c r="C169" t="s">
        <v>47</v>
      </c>
      <c r="D169" t="s">
        <v>91</v>
      </c>
      <c r="E169" t="s">
        <v>39</v>
      </c>
      <c r="F169" s="13">
        <v>0</v>
      </c>
      <c r="G169" s="13">
        <v>12.644</v>
      </c>
      <c r="H169" s="13">
        <v>0</v>
      </c>
      <c r="I169" s="13">
        <v>0</v>
      </c>
      <c r="J169" s="14">
        <v>0</v>
      </c>
      <c r="K169" s="14">
        <v>3.7931999999999997</v>
      </c>
      <c r="L169" s="14">
        <v>0</v>
      </c>
      <c r="M169" s="14">
        <v>0</v>
      </c>
      <c r="N169" s="16">
        <f t="shared" si="2"/>
        <v>3.7931999999999997</v>
      </c>
      <c r="P169" s="17">
        <v>4.5042016806722686E-2</v>
      </c>
      <c r="Q169" s="15">
        <v>1.4842743180922555E-2</v>
      </c>
      <c r="R169" s="17">
        <v>2.6800000000000001E-5</v>
      </c>
      <c r="X169" s="20"/>
    </row>
    <row r="170" spans="2:24">
      <c r="B170" t="s">
        <v>90</v>
      </c>
      <c r="C170" t="s">
        <v>48</v>
      </c>
      <c r="D170" t="s">
        <v>91</v>
      </c>
      <c r="E170" t="s">
        <v>39</v>
      </c>
      <c r="F170" s="13">
        <v>0</v>
      </c>
      <c r="G170" s="13">
        <v>12.644</v>
      </c>
      <c r="H170" s="13">
        <v>0</v>
      </c>
      <c r="I170" s="13">
        <v>0</v>
      </c>
      <c r="J170" s="14">
        <v>0</v>
      </c>
      <c r="K170" s="14">
        <v>3.7931999999999997</v>
      </c>
      <c r="L170" s="14">
        <v>0</v>
      </c>
      <c r="M170" s="14">
        <v>0</v>
      </c>
      <c r="N170" s="16">
        <f t="shared" si="2"/>
        <v>3.7931999999999997</v>
      </c>
      <c r="P170" s="17">
        <v>4.5042016806722686E-2</v>
      </c>
      <c r="Q170" s="15">
        <v>1.4842743180922555E-2</v>
      </c>
      <c r="R170" s="17">
        <v>2.6800000000000001E-5</v>
      </c>
      <c r="X170" s="20"/>
    </row>
    <row r="171" spans="2:24">
      <c r="B171" t="s">
        <v>90</v>
      </c>
      <c r="C171" t="s">
        <v>49</v>
      </c>
      <c r="D171" t="s">
        <v>91</v>
      </c>
      <c r="E171" t="s">
        <v>39</v>
      </c>
      <c r="F171" s="13">
        <v>0</v>
      </c>
      <c r="G171" s="13">
        <v>49.838999999999999</v>
      </c>
      <c r="H171" s="13">
        <v>0</v>
      </c>
      <c r="I171" s="13">
        <v>0</v>
      </c>
      <c r="J171" s="14">
        <v>0</v>
      </c>
      <c r="K171" s="14">
        <v>14.951699999999999</v>
      </c>
      <c r="L171" s="14">
        <v>0</v>
      </c>
      <c r="M171" s="14">
        <v>0</v>
      </c>
      <c r="N171" s="16">
        <f t="shared" si="2"/>
        <v>14.951699999999999</v>
      </c>
      <c r="P171" s="17">
        <v>4.5042016806722686E-2</v>
      </c>
      <c r="Q171" s="15">
        <v>1.4842743180922555E-2</v>
      </c>
      <c r="R171" s="17">
        <v>2.6800000000000001E-5</v>
      </c>
      <c r="W171" s="20"/>
      <c r="X171" s="20"/>
    </row>
    <row r="172" spans="2:24">
      <c r="B172" t="s">
        <v>90</v>
      </c>
      <c r="C172" t="s">
        <v>50</v>
      </c>
      <c r="D172" t="s">
        <v>91</v>
      </c>
      <c r="E172" t="s">
        <v>39</v>
      </c>
      <c r="F172" s="13">
        <v>0</v>
      </c>
      <c r="G172" s="13">
        <v>0</v>
      </c>
      <c r="H172" s="13">
        <v>0</v>
      </c>
      <c r="I172" s="13">
        <v>0</v>
      </c>
      <c r="J172" s="14">
        <v>0</v>
      </c>
      <c r="K172" s="14">
        <v>0</v>
      </c>
      <c r="L172" s="14">
        <v>0</v>
      </c>
      <c r="M172" s="14">
        <v>0</v>
      </c>
      <c r="N172" s="16">
        <f t="shared" si="2"/>
        <v>0</v>
      </c>
      <c r="P172" s="17">
        <v>3.3949579831932771E-7</v>
      </c>
      <c r="Q172" s="15">
        <v>1.1187440755769987E-7</v>
      </c>
      <c r="R172" s="17">
        <v>2.02E-10</v>
      </c>
      <c r="U172" s="20"/>
      <c r="V172" s="20"/>
      <c r="X172" s="20"/>
    </row>
    <row r="173" spans="2:24">
      <c r="B173" t="s">
        <v>90</v>
      </c>
      <c r="C173" t="s">
        <v>51</v>
      </c>
      <c r="D173" t="s">
        <v>91</v>
      </c>
      <c r="E173" t="s">
        <v>39</v>
      </c>
      <c r="F173" s="13">
        <v>0</v>
      </c>
      <c r="G173" s="13">
        <v>49.838999999999999</v>
      </c>
      <c r="H173" s="13">
        <v>0</v>
      </c>
      <c r="I173" s="13">
        <v>0</v>
      </c>
      <c r="J173" s="14">
        <v>0</v>
      </c>
      <c r="K173" s="14">
        <v>14.951699999999999</v>
      </c>
      <c r="L173" s="14">
        <v>0</v>
      </c>
      <c r="M173" s="14">
        <v>0</v>
      </c>
      <c r="N173" s="16">
        <f t="shared" si="2"/>
        <v>14.951699999999999</v>
      </c>
      <c r="P173" s="17">
        <v>4.5042016806722686E-2</v>
      </c>
      <c r="Q173" s="15">
        <v>1.4842743180922555E-2</v>
      </c>
      <c r="R173" s="17">
        <v>2.6800000000000001E-5</v>
      </c>
      <c r="X173" s="20"/>
    </row>
    <row r="174" spans="2:24">
      <c r="B174" t="s">
        <v>90</v>
      </c>
      <c r="C174" t="s">
        <v>52</v>
      </c>
      <c r="D174" t="s">
        <v>91</v>
      </c>
      <c r="E174" t="s">
        <v>39</v>
      </c>
      <c r="F174" s="13">
        <v>0</v>
      </c>
      <c r="G174" s="13">
        <v>49.838999999999999</v>
      </c>
      <c r="H174" s="13">
        <v>0</v>
      </c>
      <c r="I174" s="13">
        <v>0</v>
      </c>
      <c r="J174" s="14">
        <v>0</v>
      </c>
      <c r="K174" s="14">
        <v>14.951699999999999</v>
      </c>
      <c r="L174" s="14">
        <v>0</v>
      </c>
      <c r="M174" s="14">
        <v>0</v>
      </c>
      <c r="N174" s="16">
        <f t="shared" si="2"/>
        <v>14.951699999999999</v>
      </c>
      <c r="P174" s="17">
        <v>4.5042016806722686E-2</v>
      </c>
      <c r="Q174" s="15">
        <v>1.4842743180922555E-2</v>
      </c>
      <c r="R174" s="17">
        <v>2.6800000000000001E-5</v>
      </c>
      <c r="X174" s="20"/>
    </row>
    <row r="175" spans="2:24">
      <c r="B175" t="s">
        <v>92</v>
      </c>
      <c r="C175" t="s">
        <v>38</v>
      </c>
      <c r="E175" t="s">
        <v>39</v>
      </c>
      <c r="F175" s="13">
        <v>0</v>
      </c>
      <c r="G175" s="13">
        <v>0</v>
      </c>
      <c r="H175" s="13">
        <v>0</v>
      </c>
      <c r="I175" s="13">
        <v>0</v>
      </c>
      <c r="J175" s="14">
        <v>0</v>
      </c>
      <c r="K175" s="14">
        <v>0</v>
      </c>
      <c r="L175" s="14">
        <v>0</v>
      </c>
      <c r="M175" s="14">
        <v>0</v>
      </c>
      <c r="N175" s="16">
        <f t="shared" si="2"/>
        <v>0</v>
      </c>
      <c r="P175" s="17">
        <v>0</v>
      </c>
      <c r="Q175" s="15">
        <v>0</v>
      </c>
      <c r="R175" s="17">
        <v>0</v>
      </c>
    </row>
    <row r="176" spans="2:24">
      <c r="B176" t="s">
        <v>92</v>
      </c>
      <c r="C176" t="s">
        <v>40</v>
      </c>
      <c r="D176" t="s">
        <v>93</v>
      </c>
      <c r="E176" t="s">
        <v>39</v>
      </c>
      <c r="F176" s="13">
        <v>0</v>
      </c>
      <c r="G176" s="13">
        <v>0</v>
      </c>
      <c r="H176" s="13">
        <v>0</v>
      </c>
      <c r="I176" s="13">
        <v>0</v>
      </c>
      <c r="J176" s="14">
        <v>0</v>
      </c>
      <c r="K176" s="14">
        <v>0</v>
      </c>
      <c r="L176" s="14">
        <v>0</v>
      </c>
      <c r="M176" s="14">
        <v>0</v>
      </c>
      <c r="N176" s="16">
        <f t="shared" si="2"/>
        <v>0</v>
      </c>
      <c r="P176" s="17">
        <v>0</v>
      </c>
      <c r="Q176" s="15">
        <v>0</v>
      </c>
      <c r="R176" s="17">
        <v>0</v>
      </c>
    </row>
    <row r="177" spans="2:24">
      <c r="B177" t="s">
        <v>92</v>
      </c>
      <c r="C177" t="s">
        <v>42</v>
      </c>
      <c r="D177" t="s">
        <v>93</v>
      </c>
      <c r="E177" t="s">
        <v>39</v>
      </c>
      <c r="F177" s="13">
        <v>0</v>
      </c>
      <c r="G177" s="13">
        <v>0</v>
      </c>
      <c r="H177" s="13">
        <v>0</v>
      </c>
      <c r="I177" s="13">
        <v>0</v>
      </c>
      <c r="J177" s="14">
        <v>0</v>
      </c>
      <c r="K177" s="14">
        <v>0</v>
      </c>
      <c r="L177" s="14">
        <v>0</v>
      </c>
      <c r="M177" s="14">
        <v>0</v>
      </c>
      <c r="N177" s="16">
        <f t="shared" si="2"/>
        <v>0</v>
      </c>
      <c r="P177" s="17">
        <v>0</v>
      </c>
      <c r="Q177" s="15">
        <v>0</v>
      </c>
      <c r="R177" s="17">
        <v>0</v>
      </c>
    </row>
    <row r="178" spans="2:24">
      <c r="B178" t="s">
        <v>92</v>
      </c>
      <c r="C178" t="s">
        <v>43</v>
      </c>
      <c r="D178" t="s">
        <v>93</v>
      </c>
      <c r="E178" t="s">
        <v>39</v>
      </c>
      <c r="F178" s="13">
        <v>0</v>
      </c>
      <c r="G178" s="13">
        <v>0</v>
      </c>
      <c r="H178" s="13">
        <v>0</v>
      </c>
      <c r="I178" s="13">
        <v>0</v>
      </c>
      <c r="J178" s="14">
        <v>0</v>
      </c>
      <c r="K178" s="14">
        <v>0</v>
      </c>
      <c r="L178" s="14">
        <v>0</v>
      </c>
      <c r="M178" s="14">
        <v>0</v>
      </c>
      <c r="N178" s="16">
        <f t="shared" si="2"/>
        <v>0</v>
      </c>
      <c r="P178" s="17">
        <v>0</v>
      </c>
      <c r="Q178" s="15">
        <v>0</v>
      </c>
      <c r="R178" s="17">
        <v>0</v>
      </c>
    </row>
    <row r="179" spans="2:24">
      <c r="B179" t="s">
        <v>92</v>
      </c>
      <c r="C179" t="s">
        <v>44</v>
      </c>
      <c r="D179" t="s">
        <v>93</v>
      </c>
      <c r="E179" t="s">
        <v>39</v>
      </c>
      <c r="F179" s="13">
        <v>0</v>
      </c>
      <c r="G179" s="13">
        <v>0</v>
      </c>
      <c r="H179" s="13">
        <v>0</v>
      </c>
      <c r="I179" s="13">
        <v>0</v>
      </c>
      <c r="J179" s="14">
        <v>0</v>
      </c>
      <c r="K179" s="14">
        <v>0</v>
      </c>
      <c r="L179" s="14">
        <v>0</v>
      </c>
      <c r="M179" s="14">
        <v>0</v>
      </c>
      <c r="N179" s="16">
        <f t="shared" si="2"/>
        <v>0</v>
      </c>
      <c r="P179" s="17">
        <v>0</v>
      </c>
      <c r="Q179" s="15">
        <v>0</v>
      </c>
      <c r="R179" s="17">
        <v>0</v>
      </c>
    </row>
    <row r="180" spans="2:24">
      <c r="B180" t="s">
        <v>94</v>
      </c>
      <c r="C180" t="s">
        <v>58</v>
      </c>
      <c r="E180" t="s">
        <v>39</v>
      </c>
      <c r="F180" s="13">
        <v>0</v>
      </c>
      <c r="G180" s="13">
        <v>0</v>
      </c>
      <c r="H180" s="13">
        <v>0</v>
      </c>
      <c r="I180" s="13">
        <v>0</v>
      </c>
      <c r="J180" s="14">
        <v>0</v>
      </c>
      <c r="K180" s="14">
        <v>0</v>
      </c>
      <c r="L180" s="14">
        <v>0</v>
      </c>
      <c r="M180" s="14">
        <v>0</v>
      </c>
      <c r="N180" s="16">
        <f t="shared" si="2"/>
        <v>0</v>
      </c>
      <c r="P180" s="17">
        <v>0</v>
      </c>
      <c r="Q180" s="15">
        <v>0</v>
      </c>
      <c r="R180" s="17">
        <v>0</v>
      </c>
    </row>
    <row r="181" spans="2:24">
      <c r="B181" t="s">
        <v>94</v>
      </c>
      <c r="C181" t="s">
        <v>59</v>
      </c>
      <c r="D181" t="s">
        <v>95</v>
      </c>
      <c r="E181" t="s">
        <v>39</v>
      </c>
      <c r="F181" s="13">
        <v>0</v>
      </c>
      <c r="G181" s="13">
        <v>0</v>
      </c>
      <c r="H181" s="13">
        <v>0</v>
      </c>
      <c r="I181" s="13">
        <v>0</v>
      </c>
      <c r="J181" s="14">
        <v>0</v>
      </c>
      <c r="K181" s="14">
        <v>0</v>
      </c>
      <c r="L181" s="14">
        <v>0</v>
      </c>
      <c r="M181" s="14">
        <v>0</v>
      </c>
      <c r="N181" s="16">
        <f t="shared" si="2"/>
        <v>0</v>
      </c>
      <c r="P181" s="17">
        <v>0</v>
      </c>
      <c r="Q181" s="15">
        <v>0</v>
      </c>
      <c r="R181" s="17">
        <v>0</v>
      </c>
    </row>
    <row r="182" spans="2:24">
      <c r="B182" t="s">
        <v>96</v>
      </c>
      <c r="C182" t="s">
        <v>38</v>
      </c>
      <c r="E182" t="s">
        <v>39</v>
      </c>
      <c r="F182" s="13">
        <v>0</v>
      </c>
      <c r="G182" s="13">
        <v>0</v>
      </c>
      <c r="H182" s="13">
        <v>0</v>
      </c>
      <c r="I182" s="13">
        <v>0</v>
      </c>
      <c r="J182" s="14">
        <v>0</v>
      </c>
      <c r="K182" s="14">
        <v>0</v>
      </c>
      <c r="L182" s="14">
        <v>0</v>
      </c>
      <c r="M182" s="14">
        <v>0</v>
      </c>
      <c r="N182" s="16">
        <f t="shared" si="2"/>
        <v>0</v>
      </c>
      <c r="P182" s="17">
        <v>1.8319327731092436E-5</v>
      </c>
      <c r="Q182" s="15">
        <v>6.036787338509547E-6</v>
      </c>
      <c r="R182" s="17">
        <v>1.09E-8</v>
      </c>
      <c r="W182" s="20"/>
      <c r="X182" s="20"/>
    </row>
    <row r="183" spans="2:24">
      <c r="B183" t="s">
        <v>96</v>
      </c>
      <c r="C183" t="s">
        <v>40</v>
      </c>
      <c r="D183" t="s">
        <v>97</v>
      </c>
      <c r="E183" t="s">
        <v>39</v>
      </c>
      <c r="F183" s="13">
        <v>0</v>
      </c>
      <c r="G183" s="13">
        <v>0</v>
      </c>
      <c r="H183" s="13">
        <v>0</v>
      </c>
      <c r="I183" s="13">
        <v>0</v>
      </c>
      <c r="J183" s="14">
        <v>0</v>
      </c>
      <c r="K183" s="14">
        <v>0</v>
      </c>
      <c r="L183" s="14">
        <v>0</v>
      </c>
      <c r="M183" s="14">
        <v>0</v>
      </c>
      <c r="N183" s="16">
        <f t="shared" si="2"/>
        <v>0</v>
      </c>
      <c r="P183" s="17">
        <v>1.8319327731092436E-5</v>
      </c>
      <c r="Q183" s="15">
        <v>6.036787338509547E-6</v>
      </c>
      <c r="R183" s="17">
        <v>1.09E-8</v>
      </c>
      <c r="U183" s="20"/>
      <c r="V183" s="20"/>
      <c r="W183" s="20"/>
      <c r="X183" s="20"/>
    </row>
    <row r="184" spans="2:24">
      <c r="B184" t="s">
        <v>96</v>
      </c>
      <c r="C184" t="s">
        <v>42</v>
      </c>
      <c r="D184" t="s">
        <v>97</v>
      </c>
      <c r="E184" t="s">
        <v>39</v>
      </c>
      <c r="F184" s="13">
        <v>0</v>
      </c>
      <c r="G184" s="13">
        <v>0</v>
      </c>
      <c r="H184" s="13">
        <v>0</v>
      </c>
      <c r="I184" s="13">
        <v>0</v>
      </c>
      <c r="J184" s="14">
        <v>0</v>
      </c>
      <c r="K184" s="14">
        <v>0</v>
      </c>
      <c r="L184" s="14">
        <v>0</v>
      </c>
      <c r="M184" s="14">
        <v>0</v>
      </c>
      <c r="N184" s="16">
        <f t="shared" si="2"/>
        <v>0</v>
      </c>
      <c r="P184" s="17">
        <v>1.7815126050420167E-5</v>
      </c>
      <c r="Q184" s="15">
        <v>5.8706372282753392E-6</v>
      </c>
      <c r="R184" s="17">
        <v>1.0600000000000001E-8</v>
      </c>
      <c r="U184" s="20"/>
      <c r="V184" s="20"/>
      <c r="W184" s="20"/>
      <c r="X184" s="20"/>
    </row>
    <row r="185" spans="2:24">
      <c r="B185" t="s">
        <v>96</v>
      </c>
      <c r="C185" t="s">
        <v>43</v>
      </c>
      <c r="D185" t="s">
        <v>97</v>
      </c>
      <c r="E185" t="s">
        <v>39</v>
      </c>
      <c r="F185" s="13">
        <v>0</v>
      </c>
      <c r="G185" s="13">
        <v>0</v>
      </c>
      <c r="H185" s="13">
        <v>0</v>
      </c>
      <c r="I185" s="13">
        <v>0</v>
      </c>
      <c r="J185" s="14">
        <v>0</v>
      </c>
      <c r="K185" s="14">
        <v>0</v>
      </c>
      <c r="L185" s="14">
        <v>0</v>
      </c>
      <c r="M185" s="14">
        <v>0</v>
      </c>
      <c r="N185" s="16">
        <f t="shared" si="2"/>
        <v>0</v>
      </c>
      <c r="P185" s="17">
        <v>1.7815126050420167E-5</v>
      </c>
      <c r="Q185" s="15">
        <v>5.8706372282753392E-6</v>
      </c>
      <c r="R185" s="17">
        <v>1.0600000000000001E-8</v>
      </c>
      <c r="U185" s="20"/>
      <c r="V185" s="20"/>
      <c r="X185" s="20"/>
    </row>
    <row r="186" spans="2:24">
      <c r="B186" t="s">
        <v>96</v>
      </c>
      <c r="C186" t="s">
        <v>44</v>
      </c>
      <c r="D186" t="s">
        <v>97</v>
      </c>
      <c r="E186" t="s">
        <v>39</v>
      </c>
      <c r="F186" s="13">
        <v>0</v>
      </c>
      <c r="G186" s="13">
        <v>0</v>
      </c>
      <c r="H186" s="13">
        <v>0</v>
      </c>
      <c r="I186" s="13">
        <v>0</v>
      </c>
      <c r="J186" s="14">
        <v>0</v>
      </c>
      <c r="K186" s="14">
        <v>0</v>
      </c>
      <c r="L186" s="14">
        <v>0</v>
      </c>
      <c r="M186" s="14">
        <v>0</v>
      </c>
      <c r="N186" s="16">
        <f t="shared" si="2"/>
        <v>0</v>
      </c>
      <c r="P186" s="17">
        <v>1.7815126050420167E-5</v>
      </c>
      <c r="Q186" s="15">
        <v>5.8706372282753392E-6</v>
      </c>
      <c r="R186" s="17">
        <v>1.0600000000000001E-8</v>
      </c>
      <c r="U186" s="20"/>
      <c r="V186" s="20"/>
      <c r="W186" s="20"/>
      <c r="X186" s="20"/>
    </row>
    <row r="187" spans="2:24">
      <c r="B187" t="s">
        <v>96</v>
      </c>
      <c r="C187" t="s">
        <v>45</v>
      </c>
      <c r="E187" t="s">
        <v>39</v>
      </c>
      <c r="F187" s="13">
        <v>0</v>
      </c>
      <c r="G187" s="13">
        <v>7.9034999999999994E-2</v>
      </c>
      <c r="H187" s="13">
        <v>0</v>
      </c>
      <c r="I187" s="13">
        <v>0</v>
      </c>
      <c r="J187" s="14">
        <v>0</v>
      </c>
      <c r="K187" s="14">
        <v>2.3710499999999999E-2</v>
      </c>
      <c r="L187" s="14">
        <v>0</v>
      </c>
      <c r="M187" s="14">
        <v>0</v>
      </c>
      <c r="N187" s="16">
        <f t="shared" si="2"/>
        <v>2.3710499999999999E-2</v>
      </c>
      <c r="P187" s="17">
        <v>9.9159663865546204E-4</v>
      </c>
      <c r="Q187" s="15">
        <v>3.267618834606085E-4</v>
      </c>
      <c r="R187" s="17">
        <v>5.8999999999999996E-7</v>
      </c>
      <c r="X187" s="20"/>
    </row>
    <row r="188" spans="2:24">
      <c r="B188" t="s">
        <v>96</v>
      </c>
      <c r="C188" t="s">
        <v>46</v>
      </c>
      <c r="D188" t="s">
        <v>97</v>
      </c>
      <c r="E188" t="s">
        <v>39</v>
      </c>
      <c r="F188" s="13">
        <v>0</v>
      </c>
      <c r="G188" s="13">
        <v>0</v>
      </c>
      <c r="H188" s="13">
        <v>0</v>
      </c>
      <c r="I188" s="13">
        <v>0</v>
      </c>
      <c r="J188" s="14">
        <v>0</v>
      </c>
      <c r="K188" s="14">
        <v>0</v>
      </c>
      <c r="L188" s="14">
        <v>0</v>
      </c>
      <c r="M188" s="14">
        <v>0</v>
      </c>
      <c r="N188" s="16">
        <f t="shared" si="2"/>
        <v>0</v>
      </c>
      <c r="P188" s="17">
        <v>9.9159663865546204E-4</v>
      </c>
      <c r="Q188" s="15">
        <v>3.267618834606085E-4</v>
      </c>
      <c r="R188" s="17">
        <v>5.8999999999999996E-7</v>
      </c>
      <c r="X188" s="20"/>
    </row>
    <row r="189" spans="2:24">
      <c r="B189" t="s">
        <v>96</v>
      </c>
      <c r="C189" t="s">
        <v>47</v>
      </c>
      <c r="D189" t="s">
        <v>97</v>
      </c>
      <c r="E189" t="s">
        <v>39</v>
      </c>
      <c r="F189" s="13">
        <v>0</v>
      </c>
      <c r="G189" s="13">
        <v>0.25718000000000002</v>
      </c>
      <c r="H189" s="13">
        <v>0</v>
      </c>
      <c r="I189" s="13">
        <v>0</v>
      </c>
      <c r="J189" s="14">
        <v>0</v>
      </c>
      <c r="K189" s="14">
        <v>7.7154E-2</v>
      </c>
      <c r="L189" s="14">
        <v>0</v>
      </c>
      <c r="M189" s="14">
        <v>0</v>
      </c>
      <c r="N189" s="16">
        <f t="shared" si="2"/>
        <v>7.7154E-2</v>
      </c>
      <c r="P189" s="17">
        <v>9.9159663865546204E-4</v>
      </c>
      <c r="Q189" s="15">
        <v>3.267618834606085E-4</v>
      </c>
      <c r="R189" s="17">
        <v>5.8999999999999996E-7</v>
      </c>
      <c r="X189" s="20"/>
    </row>
    <row r="190" spans="2:24">
      <c r="B190" t="s">
        <v>96</v>
      </c>
      <c r="C190" t="s">
        <v>48</v>
      </c>
      <c r="D190" t="s">
        <v>97</v>
      </c>
      <c r="E190" t="s">
        <v>39</v>
      </c>
      <c r="F190" s="13">
        <v>0</v>
      </c>
      <c r="G190" s="13">
        <v>0.25718000000000002</v>
      </c>
      <c r="H190" s="13">
        <v>0</v>
      </c>
      <c r="I190" s="13">
        <v>0</v>
      </c>
      <c r="J190" s="14">
        <v>0</v>
      </c>
      <c r="K190" s="14">
        <v>7.7154E-2</v>
      </c>
      <c r="L190" s="14">
        <v>0</v>
      </c>
      <c r="M190" s="14">
        <v>0</v>
      </c>
      <c r="N190" s="16">
        <f t="shared" si="2"/>
        <v>7.7154E-2</v>
      </c>
      <c r="P190" s="17">
        <v>9.9159663865546204E-4</v>
      </c>
      <c r="Q190" s="15">
        <v>3.267618834606085E-4</v>
      </c>
      <c r="R190" s="17">
        <v>5.8999999999999996E-7</v>
      </c>
      <c r="X190" s="20"/>
    </row>
    <row r="191" spans="2:24">
      <c r="B191" t="s">
        <v>96</v>
      </c>
      <c r="C191" t="s">
        <v>49</v>
      </c>
      <c r="D191" t="s">
        <v>97</v>
      </c>
      <c r="E191" t="s">
        <v>39</v>
      </c>
      <c r="F191" s="13">
        <v>0</v>
      </c>
      <c r="G191" s="13">
        <v>1.2133</v>
      </c>
      <c r="H191" s="13">
        <v>0</v>
      </c>
      <c r="I191" s="13">
        <v>0</v>
      </c>
      <c r="J191" s="14">
        <v>0</v>
      </c>
      <c r="K191" s="14">
        <v>0.36398999999999998</v>
      </c>
      <c r="L191" s="14">
        <v>0</v>
      </c>
      <c r="M191" s="14">
        <v>0</v>
      </c>
      <c r="N191" s="16">
        <f t="shared" si="2"/>
        <v>0.36398999999999998</v>
      </c>
      <c r="P191" s="17">
        <v>9.9159663865546204E-4</v>
      </c>
      <c r="Q191" s="15">
        <v>3.267618834606085E-4</v>
      </c>
      <c r="R191" s="17">
        <v>5.8999999999999996E-7</v>
      </c>
      <c r="W191" s="20"/>
      <c r="X191" s="20"/>
    </row>
    <row r="192" spans="2:24">
      <c r="B192" t="s">
        <v>96</v>
      </c>
      <c r="C192" t="s">
        <v>50</v>
      </c>
      <c r="D192" t="s">
        <v>97</v>
      </c>
      <c r="E192" t="s">
        <v>39</v>
      </c>
      <c r="F192" s="13">
        <v>0</v>
      </c>
      <c r="G192" s="13">
        <v>0</v>
      </c>
      <c r="H192" s="13">
        <v>0</v>
      </c>
      <c r="I192" s="13">
        <v>0</v>
      </c>
      <c r="J192" s="14">
        <v>0</v>
      </c>
      <c r="K192" s="14">
        <v>0</v>
      </c>
      <c r="L192" s="14">
        <v>0</v>
      </c>
      <c r="M192" s="14">
        <v>0</v>
      </c>
      <c r="N192" s="16">
        <f t="shared" si="2"/>
        <v>0</v>
      </c>
      <c r="P192" s="17">
        <v>5.7983193277310925E-7</v>
      </c>
      <c r="Q192" s="15">
        <v>1.9107262676933888E-7</v>
      </c>
      <c r="R192" s="17">
        <v>3.45E-10</v>
      </c>
      <c r="U192" s="20"/>
      <c r="V192" s="20"/>
      <c r="X192" s="20"/>
    </row>
    <row r="193" spans="2:24">
      <c r="B193" t="s">
        <v>96</v>
      </c>
      <c r="C193" t="s">
        <v>51</v>
      </c>
      <c r="D193" t="s">
        <v>97</v>
      </c>
      <c r="E193" t="s">
        <v>39</v>
      </c>
      <c r="F193" s="13">
        <v>0</v>
      </c>
      <c r="G193" s="13">
        <v>1.2133</v>
      </c>
      <c r="H193" s="13">
        <v>0</v>
      </c>
      <c r="I193" s="13">
        <v>0</v>
      </c>
      <c r="J193" s="14">
        <v>0</v>
      </c>
      <c r="K193" s="14">
        <v>0.36398999999999998</v>
      </c>
      <c r="L193" s="14">
        <v>0</v>
      </c>
      <c r="M193" s="14">
        <v>0</v>
      </c>
      <c r="N193" s="16">
        <f t="shared" si="2"/>
        <v>0.36398999999999998</v>
      </c>
      <c r="P193" s="17">
        <v>9.9159663865546204E-4</v>
      </c>
      <c r="Q193" s="15">
        <v>3.267618834606085E-4</v>
      </c>
      <c r="R193" s="17">
        <v>5.8999999999999996E-7</v>
      </c>
      <c r="X193" s="20"/>
    </row>
    <row r="194" spans="2:24">
      <c r="B194" t="s">
        <v>96</v>
      </c>
      <c r="C194" t="s">
        <v>52</v>
      </c>
      <c r="D194" t="s">
        <v>97</v>
      </c>
      <c r="E194" t="s">
        <v>39</v>
      </c>
      <c r="F194" s="13">
        <v>0</v>
      </c>
      <c r="G194" s="13">
        <v>1.2133</v>
      </c>
      <c r="H194" s="13">
        <v>0</v>
      </c>
      <c r="I194" s="13">
        <v>0</v>
      </c>
      <c r="J194" s="14">
        <v>0</v>
      </c>
      <c r="K194" s="14">
        <v>0.36398999999999998</v>
      </c>
      <c r="L194" s="14">
        <v>0</v>
      </c>
      <c r="M194" s="14">
        <v>0</v>
      </c>
      <c r="N194" s="16">
        <f t="shared" si="2"/>
        <v>0.36398999999999998</v>
      </c>
      <c r="P194" s="17">
        <v>9.9159663865546204E-4</v>
      </c>
      <c r="Q194" s="15">
        <v>3.267618834606085E-4</v>
      </c>
      <c r="R194" s="17">
        <v>5.8999999999999996E-7</v>
      </c>
      <c r="X194" s="20"/>
    </row>
    <row r="195" spans="2:24">
      <c r="B195" t="s">
        <v>98</v>
      </c>
      <c r="C195" t="s">
        <v>38</v>
      </c>
      <c r="E195" t="s">
        <v>39</v>
      </c>
      <c r="F195" s="13">
        <v>0</v>
      </c>
      <c r="G195" s="13">
        <v>0</v>
      </c>
      <c r="H195" s="13">
        <v>0</v>
      </c>
      <c r="I195" s="13">
        <v>0</v>
      </c>
      <c r="J195" s="14">
        <v>0</v>
      </c>
      <c r="K195" s="14">
        <v>0</v>
      </c>
      <c r="L195" s="14">
        <v>0</v>
      </c>
      <c r="M195" s="14">
        <v>0</v>
      </c>
      <c r="N195" s="16">
        <f t="shared" si="2"/>
        <v>0</v>
      </c>
      <c r="P195" s="17">
        <v>1.6974789915966387E-4</v>
      </c>
      <c r="Q195" s="15">
        <v>5.5937203778849938E-5</v>
      </c>
      <c r="R195" s="17">
        <v>1.01E-7</v>
      </c>
      <c r="X195" s="20"/>
    </row>
    <row r="196" spans="2:24">
      <c r="B196" t="s">
        <v>98</v>
      </c>
      <c r="C196" t="s">
        <v>40</v>
      </c>
      <c r="D196" t="s">
        <v>99</v>
      </c>
      <c r="E196" t="s">
        <v>39</v>
      </c>
      <c r="F196" s="13">
        <v>0</v>
      </c>
      <c r="G196" s="13">
        <v>0</v>
      </c>
      <c r="H196" s="13">
        <v>0</v>
      </c>
      <c r="I196" s="13">
        <v>0</v>
      </c>
      <c r="J196" s="14">
        <v>0</v>
      </c>
      <c r="K196" s="14">
        <v>0</v>
      </c>
      <c r="L196" s="14">
        <v>0</v>
      </c>
      <c r="M196" s="14">
        <v>0</v>
      </c>
      <c r="N196" s="16">
        <f t="shared" si="2"/>
        <v>0</v>
      </c>
      <c r="P196" s="17">
        <v>1.6974789915966387E-4</v>
      </c>
      <c r="Q196" s="15">
        <v>5.5937203778849938E-5</v>
      </c>
      <c r="R196" s="17">
        <v>1.01E-7</v>
      </c>
      <c r="X196" s="20"/>
    </row>
    <row r="197" spans="2:24">
      <c r="B197" t="s">
        <v>98</v>
      </c>
      <c r="C197" t="s">
        <v>42</v>
      </c>
      <c r="D197" t="s">
        <v>99</v>
      </c>
      <c r="E197" t="s">
        <v>39</v>
      </c>
      <c r="F197" s="13">
        <v>0</v>
      </c>
      <c r="G197" s="13">
        <v>0</v>
      </c>
      <c r="H197" s="13">
        <v>0</v>
      </c>
      <c r="I197" s="13">
        <v>0</v>
      </c>
      <c r="J197" s="14">
        <v>0</v>
      </c>
      <c r="K197" s="14">
        <v>0</v>
      </c>
      <c r="L197" s="14">
        <v>0</v>
      </c>
      <c r="M197" s="14">
        <v>0</v>
      </c>
      <c r="N197" s="16">
        <f t="shared" si="2"/>
        <v>0</v>
      </c>
      <c r="P197" s="17">
        <v>1.6403361344537813E-4</v>
      </c>
      <c r="Q197" s="15">
        <v>5.4054169196195575E-5</v>
      </c>
      <c r="R197" s="17">
        <v>9.76E-8</v>
      </c>
      <c r="X197" s="20"/>
    </row>
    <row r="198" spans="2:24">
      <c r="B198" t="s">
        <v>98</v>
      </c>
      <c r="C198" t="s">
        <v>43</v>
      </c>
      <c r="D198" t="s">
        <v>99</v>
      </c>
      <c r="E198" t="s">
        <v>39</v>
      </c>
      <c r="F198" s="13">
        <v>0</v>
      </c>
      <c r="G198" s="13">
        <v>0</v>
      </c>
      <c r="H198" s="13">
        <v>0</v>
      </c>
      <c r="I198" s="13">
        <v>0</v>
      </c>
      <c r="J198" s="14">
        <v>0</v>
      </c>
      <c r="K198" s="14">
        <v>0</v>
      </c>
      <c r="L198" s="14">
        <v>0</v>
      </c>
      <c r="M198" s="14">
        <v>0</v>
      </c>
      <c r="N198" s="16">
        <f t="shared" ref="N198:N261" si="3">SUM(J198:M198)</f>
        <v>0</v>
      </c>
      <c r="P198" s="17">
        <v>1.6403361344537813E-4</v>
      </c>
      <c r="Q198" s="15">
        <v>5.4054169196195575E-5</v>
      </c>
      <c r="R198" s="17">
        <v>9.76E-8</v>
      </c>
      <c r="X198" s="20"/>
    </row>
    <row r="199" spans="2:24">
      <c r="B199" t="s">
        <v>98</v>
      </c>
      <c r="C199" t="s">
        <v>44</v>
      </c>
      <c r="D199" t="s">
        <v>99</v>
      </c>
      <c r="E199" t="s">
        <v>39</v>
      </c>
      <c r="F199" s="13">
        <v>0</v>
      </c>
      <c r="G199" s="13">
        <v>0</v>
      </c>
      <c r="H199" s="13">
        <v>0</v>
      </c>
      <c r="I199" s="13">
        <v>0</v>
      </c>
      <c r="J199" s="14">
        <v>0</v>
      </c>
      <c r="K199" s="14">
        <v>0</v>
      </c>
      <c r="L199" s="14">
        <v>0</v>
      </c>
      <c r="M199" s="14">
        <v>0</v>
      </c>
      <c r="N199" s="16">
        <f t="shared" si="3"/>
        <v>0</v>
      </c>
      <c r="P199" s="17">
        <v>1.6403361344537813E-4</v>
      </c>
      <c r="Q199" s="15">
        <v>5.4054169196195575E-5</v>
      </c>
      <c r="R199" s="17">
        <v>9.76E-8</v>
      </c>
      <c r="X199" s="20"/>
    </row>
    <row r="200" spans="2:24">
      <c r="B200" t="s">
        <v>98</v>
      </c>
      <c r="C200" t="s">
        <v>45</v>
      </c>
      <c r="E200" t="s">
        <v>39</v>
      </c>
      <c r="F200" s="13">
        <v>0</v>
      </c>
      <c r="G200" s="13">
        <v>0</v>
      </c>
      <c r="H200" s="13">
        <v>0</v>
      </c>
      <c r="I200" s="13">
        <v>0</v>
      </c>
      <c r="J200" s="14">
        <v>0</v>
      </c>
      <c r="K200" s="14">
        <v>0</v>
      </c>
      <c r="L200" s="14">
        <v>0</v>
      </c>
      <c r="M200" s="14">
        <v>0</v>
      </c>
      <c r="N200" s="16">
        <f t="shared" si="3"/>
        <v>0</v>
      </c>
      <c r="P200" s="17">
        <v>7.6470588235294104E-3</v>
      </c>
      <c r="Q200" s="15">
        <v>2.51994333855215E-3</v>
      </c>
      <c r="R200" s="17">
        <v>4.5499999999999996E-6</v>
      </c>
      <c r="X200" s="20"/>
    </row>
    <row r="201" spans="2:24">
      <c r="B201" t="s">
        <v>98</v>
      </c>
      <c r="C201" t="s">
        <v>46</v>
      </c>
      <c r="E201" t="s">
        <v>39</v>
      </c>
      <c r="F201" s="13">
        <v>0</v>
      </c>
      <c r="G201" s="13">
        <v>0</v>
      </c>
      <c r="H201" s="13">
        <v>0</v>
      </c>
      <c r="I201" s="13">
        <v>0</v>
      </c>
      <c r="J201" s="14">
        <v>0</v>
      </c>
      <c r="K201" s="14">
        <v>0</v>
      </c>
      <c r="L201" s="14">
        <v>0</v>
      </c>
      <c r="M201" s="14">
        <v>0</v>
      </c>
      <c r="N201" s="16">
        <f t="shared" si="3"/>
        <v>0</v>
      </c>
      <c r="P201" s="17">
        <v>7.6470588235294104E-3</v>
      </c>
      <c r="Q201" s="15">
        <v>2.51994333855215E-3</v>
      </c>
      <c r="R201" s="17">
        <v>4.5499999999999996E-6</v>
      </c>
      <c r="X201" s="20"/>
    </row>
    <row r="202" spans="2:24">
      <c r="B202" t="s">
        <v>98</v>
      </c>
      <c r="C202" t="s">
        <v>47</v>
      </c>
      <c r="D202" t="s">
        <v>99</v>
      </c>
      <c r="E202" t="s">
        <v>39</v>
      </c>
      <c r="F202" s="13">
        <v>0</v>
      </c>
      <c r="G202" s="13">
        <v>1.9565999999999999</v>
      </c>
      <c r="H202" s="13">
        <v>0</v>
      </c>
      <c r="I202" s="13">
        <v>0</v>
      </c>
      <c r="J202" s="14">
        <v>0</v>
      </c>
      <c r="K202" s="14">
        <v>0.58697999999999995</v>
      </c>
      <c r="L202" s="14">
        <v>0</v>
      </c>
      <c r="M202" s="14">
        <v>0</v>
      </c>
      <c r="N202" s="16">
        <f t="shared" si="3"/>
        <v>0.58697999999999995</v>
      </c>
      <c r="P202" s="17">
        <v>7.6470588235294104E-3</v>
      </c>
      <c r="Q202" s="15">
        <v>2.51994333855215E-3</v>
      </c>
      <c r="R202" s="17">
        <v>4.5499999999999996E-6</v>
      </c>
      <c r="X202" s="20"/>
    </row>
    <row r="203" spans="2:24">
      <c r="B203" t="s">
        <v>98</v>
      </c>
      <c r="C203" t="s">
        <v>48</v>
      </c>
      <c r="D203" t="s">
        <v>99</v>
      </c>
      <c r="E203" t="s">
        <v>39</v>
      </c>
      <c r="F203" s="13">
        <v>0</v>
      </c>
      <c r="G203" s="13">
        <v>1.9565999999999999</v>
      </c>
      <c r="H203" s="13">
        <v>0</v>
      </c>
      <c r="I203" s="13">
        <v>0</v>
      </c>
      <c r="J203" s="14">
        <v>0</v>
      </c>
      <c r="K203" s="14">
        <v>0.58697999999999995</v>
      </c>
      <c r="L203" s="14">
        <v>0</v>
      </c>
      <c r="M203" s="14">
        <v>0</v>
      </c>
      <c r="N203" s="16">
        <f t="shared" si="3"/>
        <v>0.58697999999999995</v>
      </c>
      <c r="P203" s="17">
        <v>7.6470588235294104E-3</v>
      </c>
      <c r="Q203" s="15">
        <v>2.51994333855215E-3</v>
      </c>
      <c r="R203" s="17">
        <v>4.5499999999999996E-6</v>
      </c>
      <c r="X203" s="20"/>
    </row>
    <row r="204" spans="2:24">
      <c r="B204" t="s">
        <v>98</v>
      </c>
      <c r="C204" t="s">
        <v>49</v>
      </c>
      <c r="D204" t="s">
        <v>99</v>
      </c>
      <c r="E204" t="s">
        <v>39</v>
      </c>
      <c r="F204" s="13">
        <v>0</v>
      </c>
      <c r="G204" s="13">
        <v>9.8568999999999996</v>
      </c>
      <c r="H204" s="13">
        <v>0</v>
      </c>
      <c r="I204" s="13">
        <v>0</v>
      </c>
      <c r="J204" s="14">
        <v>0</v>
      </c>
      <c r="K204" s="14">
        <v>2.9570699999999999</v>
      </c>
      <c r="L204" s="14">
        <v>0</v>
      </c>
      <c r="M204" s="14">
        <v>0</v>
      </c>
      <c r="N204" s="16">
        <f t="shared" si="3"/>
        <v>2.9570699999999999</v>
      </c>
      <c r="P204" s="17">
        <v>7.6470588235294104E-3</v>
      </c>
      <c r="Q204" s="15">
        <v>2.51994333855215E-3</v>
      </c>
      <c r="R204" s="17">
        <v>4.5499999999999996E-6</v>
      </c>
      <c r="W204" s="20"/>
      <c r="X204" s="20"/>
    </row>
    <row r="205" spans="2:24">
      <c r="B205" t="s">
        <v>98</v>
      </c>
      <c r="C205" t="s">
        <v>50</v>
      </c>
      <c r="D205" t="s">
        <v>99</v>
      </c>
      <c r="E205" t="s">
        <v>39</v>
      </c>
      <c r="F205" s="13">
        <v>0</v>
      </c>
      <c r="G205" s="13">
        <v>0</v>
      </c>
      <c r="H205" s="13">
        <v>0</v>
      </c>
      <c r="I205" s="13">
        <v>0</v>
      </c>
      <c r="J205" s="14">
        <v>0</v>
      </c>
      <c r="K205" s="14">
        <v>0</v>
      </c>
      <c r="L205" s="14">
        <v>0</v>
      </c>
      <c r="M205" s="14">
        <v>0</v>
      </c>
      <c r="N205" s="16">
        <f t="shared" si="3"/>
        <v>0</v>
      </c>
      <c r="P205" s="17">
        <v>2.4369747899159663E-5</v>
      </c>
      <c r="Q205" s="15">
        <v>8.0305886613200396E-6</v>
      </c>
      <c r="R205" s="17">
        <v>1.4500000000000001E-8</v>
      </c>
      <c r="U205" s="20"/>
      <c r="V205" s="20"/>
      <c r="X205" s="20"/>
    </row>
    <row r="206" spans="2:24">
      <c r="B206" t="s">
        <v>98</v>
      </c>
      <c r="C206" t="s">
        <v>51</v>
      </c>
      <c r="D206" t="s">
        <v>99</v>
      </c>
      <c r="E206" t="s">
        <v>39</v>
      </c>
      <c r="F206" s="13">
        <v>0</v>
      </c>
      <c r="G206" s="13">
        <v>9.8568999999999996</v>
      </c>
      <c r="H206" s="13">
        <v>0</v>
      </c>
      <c r="I206" s="13">
        <v>0</v>
      </c>
      <c r="J206" s="14">
        <v>0</v>
      </c>
      <c r="K206" s="14">
        <v>2.9570699999999999</v>
      </c>
      <c r="L206" s="14">
        <v>0</v>
      </c>
      <c r="M206" s="14">
        <v>0</v>
      </c>
      <c r="N206" s="16">
        <f t="shared" si="3"/>
        <v>2.9570699999999999</v>
      </c>
      <c r="P206" s="17">
        <v>7.6470588235294104E-3</v>
      </c>
      <c r="Q206" s="15">
        <v>2.51994333855215E-3</v>
      </c>
      <c r="R206" s="17">
        <v>4.5499999999999996E-6</v>
      </c>
      <c r="X206" s="20"/>
    </row>
    <row r="207" spans="2:24">
      <c r="B207" t="s">
        <v>98</v>
      </c>
      <c r="C207" t="s">
        <v>52</v>
      </c>
      <c r="D207" t="s">
        <v>99</v>
      </c>
      <c r="E207" t="s">
        <v>39</v>
      </c>
      <c r="F207" s="13">
        <v>0</v>
      </c>
      <c r="G207" s="13">
        <v>9.8568999999999996</v>
      </c>
      <c r="H207" s="13">
        <v>0</v>
      </c>
      <c r="I207" s="13">
        <v>0</v>
      </c>
      <c r="J207" s="14">
        <v>0</v>
      </c>
      <c r="K207" s="14">
        <v>2.9570699999999999</v>
      </c>
      <c r="L207" s="14">
        <v>0</v>
      </c>
      <c r="M207" s="14">
        <v>0</v>
      </c>
      <c r="N207" s="16">
        <f t="shared" si="3"/>
        <v>2.9570699999999999</v>
      </c>
      <c r="P207" s="17">
        <v>7.6470588235294104E-3</v>
      </c>
      <c r="Q207" s="15">
        <v>2.51994333855215E-3</v>
      </c>
      <c r="R207" s="17">
        <v>4.5499999999999996E-6</v>
      </c>
      <c r="X207" s="20"/>
    </row>
    <row r="208" spans="2:24">
      <c r="B208" t="s">
        <v>100</v>
      </c>
      <c r="C208" t="s">
        <v>47</v>
      </c>
      <c r="D208" t="s">
        <v>101</v>
      </c>
      <c r="E208" t="s">
        <v>39</v>
      </c>
      <c r="F208" s="13">
        <v>0</v>
      </c>
      <c r="G208" s="13">
        <v>26.530999999999999</v>
      </c>
      <c r="H208" s="13">
        <v>0</v>
      </c>
      <c r="I208" s="13">
        <v>0</v>
      </c>
      <c r="J208" s="14">
        <v>0</v>
      </c>
      <c r="K208" s="14">
        <v>7.9592999999999989</v>
      </c>
      <c r="L208" s="14">
        <v>0</v>
      </c>
      <c r="M208" s="14">
        <v>0</v>
      </c>
      <c r="N208" s="16">
        <f t="shared" si="3"/>
        <v>7.9592999999999989</v>
      </c>
      <c r="P208" s="17">
        <v>0</v>
      </c>
      <c r="Q208" s="15">
        <v>0</v>
      </c>
      <c r="R208" s="17">
        <v>0</v>
      </c>
    </row>
    <row r="209" spans="2:18">
      <c r="B209" t="s">
        <v>100</v>
      </c>
      <c r="C209" t="s">
        <v>48</v>
      </c>
      <c r="D209" t="s">
        <v>101</v>
      </c>
      <c r="E209" t="s">
        <v>39</v>
      </c>
      <c r="F209" s="13">
        <v>0</v>
      </c>
      <c r="G209" s="13">
        <v>26.530999999999999</v>
      </c>
      <c r="H209" s="13">
        <v>0</v>
      </c>
      <c r="I209" s="13">
        <v>0</v>
      </c>
      <c r="J209" s="14">
        <v>0</v>
      </c>
      <c r="K209" s="14">
        <v>7.9592999999999989</v>
      </c>
      <c r="L209" s="14">
        <v>0</v>
      </c>
      <c r="M209" s="14">
        <v>0</v>
      </c>
      <c r="N209" s="16">
        <f t="shared" si="3"/>
        <v>7.9592999999999989</v>
      </c>
      <c r="P209" s="17">
        <v>0</v>
      </c>
      <c r="Q209" s="15">
        <v>0</v>
      </c>
      <c r="R209" s="17">
        <v>0</v>
      </c>
    </row>
    <row r="210" spans="2:18">
      <c r="B210" t="s">
        <v>100</v>
      </c>
      <c r="C210" t="s">
        <v>49</v>
      </c>
      <c r="D210" t="s">
        <v>101</v>
      </c>
      <c r="E210" t="s">
        <v>39</v>
      </c>
      <c r="F210" s="13">
        <v>0</v>
      </c>
      <c r="G210" s="13">
        <v>133.53</v>
      </c>
      <c r="H210" s="13">
        <v>0</v>
      </c>
      <c r="I210" s="13">
        <v>0</v>
      </c>
      <c r="J210" s="14">
        <v>0</v>
      </c>
      <c r="K210" s="14">
        <v>40.058999999999997</v>
      </c>
      <c r="L210" s="14">
        <v>0</v>
      </c>
      <c r="M210" s="14">
        <v>0</v>
      </c>
      <c r="N210" s="16">
        <f t="shared" si="3"/>
        <v>40.058999999999997</v>
      </c>
      <c r="P210" s="17">
        <v>0</v>
      </c>
      <c r="Q210" s="15">
        <v>0</v>
      </c>
      <c r="R210" s="17">
        <v>0</v>
      </c>
    </row>
    <row r="211" spans="2:18">
      <c r="B211" t="s">
        <v>100</v>
      </c>
      <c r="C211" t="s">
        <v>50</v>
      </c>
      <c r="D211" t="s">
        <v>101</v>
      </c>
      <c r="E211" t="s">
        <v>39</v>
      </c>
      <c r="F211" s="13">
        <v>0</v>
      </c>
      <c r="G211" s="13">
        <v>0</v>
      </c>
      <c r="H211" s="13">
        <v>0</v>
      </c>
      <c r="I211" s="13">
        <v>0</v>
      </c>
      <c r="J211" s="14">
        <v>0</v>
      </c>
      <c r="K211" s="14">
        <v>0</v>
      </c>
      <c r="L211" s="14">
        <v>0</v>
      </c>
      <c r="M211" s="14">
        <v>0</v>
      </c>
      <c r="N211" s="16">
        <f t="shared" si="3"/>
        <v>0</v>
      </c>
      <c r="P211" s="17">
        <v>0</v>
      </c>
      <c r="Q211" s="15">
        <v>0</v>
      </c>
      <c r="R211" s="17">
        <v>0</v>
      </c>
    </row>
    <row r="212" spans="2:18">
      <c r="B212" t="s">
        <v>100</v>
      </c>
      <c r="C212" t="s">
        <v>51</v>
      </c>
      <c r="D212" t="s">
        <v>101</v>
      </c>
      <c r="E212" t="s">
        <v>39</v>
      </c>
      <c r="F212" s="13">
        <v>0</v>
      </c>
      <c r="G212" s="13">
        <v>133.53</v>
      </c>
      <c r="H212" s="13">
        <v>0</v>
      </c>
      <c r="I212" s="13">
        <v>0</v>
      </c>
      <c r="J212" s="14">
        <v>0</v>
      </c>
      <c r="K212" s="14">
        <v>40.058999999999997</v>
      </c>
      <c r="L212" s="14">
        <v>0</v>
      </c>
      <c r="M212" s="14">
        <v>0</v>
      </c>
      <c r="N212" s="16">
        <f t="shared" si="3"/>
        <v>40.058999999999997</v>
      </c>
      <c r="P212" s="17">
        <v>0</v>
      </c>
      <c r="Q212" s="15">
        <v>0</v>
      </c>
      <c r="R212" s="17">
        <v>0</v>
      </c>
    </row>
    <row r="213" spans="2:18">
      <c r="B213" t="s">
        <v>100</v>
      </c>
      <c r="C213" t="s">
        <v>52</v>
      </c>
      <c r="D213" t="s">
        <v>101</v>
      </c>
      <c r="E213" t="s">
        <v>39</v>
      </c>
      <c r="F213" s="13">
        <v>0</v>
      </c>
      <c r="G213" s="13">
        <v>133.53</v>
      </c>
      <c r="H213" s="13">
        <v>0</v>
      </c>
      <c r="I213" s="13">
        <v>0</v>
      </c>
      <c r="J213" s="14">
        <v>0</v>
      </c>
      <c r="K213" s="14">
        <v>40.058999999999997</v>
      </c>
      <c r="L213" s="14">
        <v>0</v>
      </c>
      <c r="M213" s="14">
        <v>0</v>
      </c>
      <c r="N213" s="16">
        <f t="shared" si="3"/>
        <v>40.058999999999997</v>
      </c>
      <c r="P213" s="17">
        <v>0</v>
      </c>
      <c r="Q213" s="15">
        <v>0</v>
      </c>
      <c r="R213" s="17">
        <v>0</v>
      </c>
    </row>
    <row r="214" spans="2:18">
      <c r="B214" t="s">
        <v>102</v>
      </c>
      <c r="C214" t="s">
        <v>45</v>
      </c>
      <c r="E214" t="s">
        <v>39</v>
      </c>
      <c r="F214" s="13">
        <v>0</v>
      </c>
      <c r="G214" s="13">
        <v>0</v>
      </c>
      <c r="H214" s="13">
        <v>0</v>
      </c>
      <c r="I214" s="13">
        <v>0</v>
      </c>
      <c r="J214" s="14">
        <v>0</v>
      </c>
      <c r="K214" s="14">
        <v>0</v>
      </c>
      <c r="L214" s="14">
        <v>0</v>
      </c>
      <c r="M214" s="14">
        <v>0</v>
      </c>
      <c r="N214" s="16">
        <f t="shared" si="3"/>
        <v>0</v>
      </c>
      <c r="P214" s="17">
        <v>0</v>
      </c>
      <c r="Q214" s="15">
        <v>0</v>
      </c>
      <c r="R214" s="17">
        <v>0</v>
      </c>
    </row>
    <row r="215" spans="2:18">
      <c r="B215" t="s">
        <v>102</v>
      </c>
      <c r="C215" t="s">
        <v>46</v>
      </c>
      <c r="E215" t="s">
        <v>39</v>
      </c>
      <c r="F215" s="13">
        <v>0</v>
      </c>
      <c r="G215" s="13">
        <v>0</v>
      </c>
      <c r="H215" s="13">
        <v>0</v>
      </c>
      <c r="I215" s="13">
        <v>0</v>
      </c>
      <c r="J215" s="14">
        <v>0</v>
      </c>
      <c r="K215" s="14">
        <v>0</v>
      </c>
      <c r="L215" s="14">
        <v>0</v>
      </c>
      <c r="M215" s="14">
        <v>0</v>
      </c>
      <c r="N215" s="16">
        <f t="shared" si="3"/>
        <v>0</v>
      </c>
      <c r="P215" s="17">
        <v>0</v>
      </c>
      <c r="Q215" s="15">
        <v>0</v>
      </c>
      <c r="R215" s="17">
        <v>0</v>
      </c>
    </row>
    <row r="216" spans="2:18">
      <c r="B216" t="s">
        <v>102</v>
      </c>
      <c r="C216" t="s">
        <v>47</v>
      </c>
      <c r="E216" t="s">
        <v>39</v>
      </c>
      <c r="F216" s="13">
        <v>0</v>
      </c>
      <c r="G216" s="13">
        <v>0</v>
      </c>
      <c r="H216" s="13">
        <v>0</v>
      </c>
      <c r="I216" s="13">
        <v>0</v>
      </c>
      <c r="J216" s="14">
        <v>0</v>
      </c>
      <c r="K216" s="14">
        <v>0</v>
      </c>
      <c r="L216" s="14">
        <v>0</v>
      </c>
      <c r="M216" s="14">
        <v>0</v>
      </c>
      <c r="N216" s="16">
        <f t="shared" si="3"/>
        <v>0</v>
      </c>
      <c r="P216" s="17">
        <v>0</v>
      </c>
      <c r="Q216" s="15">
        <v>0</v>
      </c>
      <c r="R216" s="17">
        <v>0</v>
      </c>
    </row>
    <row r="217" spans="2:18">
      <c r="B217" t="s">
        <v>102</v>
      </c>
      <c r="C217" t="s">
        <v>48</v>
      </c>
      <c r="E217" t="s">
        <v>39</v>
      </c>
      <c r="F217" s="13">
        <v>0</v>
      </c>
      <c r="G217" s="13">
        <v>0</v>
      </c>
      <c r="H217" s="13">
        <v>0</v>
      </c>
      <c r="I217" s="13">
        <v>0</v>
      </c>
      <c r="J217" s="14">
        <v>0</v>
      </c>
      <c r="K217" s="14">
        <v>0</v>
      </c>
      <c r="L217" s="14">
        <v>0</v>
      </c>
      <c r="M217" s="14">
        <v>0</v>
      </c>
      <c r="N217" s="16">
        <f t="shared" si="3"/>
        <v>0</v>
      </c>
      <c r="P217" s="17">
        <v>0</v>
      </c>
      <c r="Q217" s="15">
        <v>0</v>
      </c>
      <c r="R217" s="17">
        <v>0</v>
      </c>
    </row>
    <row r="218" spans="2:18">
      <c r="B218" t="s">
        <v>102</v>
      </c>
      <c r="C218" t="s">
        <v>49</v>
      </c>
      <c r="E218" t="s">
        <v>39</v>
      </c>
      <c r="F218" s="13">
        <v>0</v>
      </c>
      <c r="G218" s="13">
        <v>0</v>
      </c>
      <c r="H218" s="13">
        <v>0</v>
      </c>
      <c r="I218" s="13">
        <v>0</v>
      </c>
      <c r="J218" s="14">
        <v>0</v>
      </c>
      <c r="K218" s="14">
        <v>0</v>
      </c>
      <c r="L218" s="14">
        <v>0</v>
      </c>
      <c r="M218" s="14">
        <v>0</v>
      </c>
      <c r="N218" s="16">
        <f t="shared" si="3"/>
        <v>0</v>
      </c>
      <c r="P218" s="17">
        <v>0</v>
      </c>
      <c r="Q218" s="15">
        <v>0</v>
      </c>
      <c r="R218" s="17">
        <v>0</v>
      </c>
    </row>
    <row r="219" spans="2:18">
      <c r="B219" t="s">
        <v>102</v>
      </c>
      <c r="C219" t="s">
        <v>50</v>
      </c>
      <c r="E219" t="s">
        <v>39</v>
      </c>
      <c r="F219" s="13">
        <v>0</v>
      </c>
      <c r="G219" s="13">
        <v>0</v>
      </c>
      <c r="H219" s="13">
        <v>0</v>
      </c>
      <c r="I219" s="13">
        <v>0</v>
      </c>
      <c r="J219" s="14">
        <v>0</v>
      </c>
      <c r="K219" s="14">
        <v>0</v>
      </c>
      <c r="L219" s="14">
        <v>0</v>
      </c>
      <c r="M219" s="14">
        <v>0</v>
      </c>
      <c r="N219" s="16">
        <f t="shared" si="3"/>
        <v>0</v>
      </c>
      <c r="P219" s="17">
        <v>0</v>
      </c>
      <c r="Q219" s="15">
        <v>0</v>
      </c>
      <c r="R219" s="17">
        <v>0</v>
      </c>
    </row>
    <row r="220" spans="2:18">
      <c r="B220" t="s">
        <v>102</v>
      </c>
      <c r="C220" t="s">
        <v>51</v>
      </c>
      <c r="E220" t="s">
        <v>39</v>
      </c>
      <c r="F220" s="13">
        <v>0</v>
      </c>
      <c r="G220" s="13">
        <v>0</v>
      </c>
      <c r="H220" s="13">
        <v>0</v>
      </c>
      <c r="I220" s="13">
        <v>0</v>
      </c>
      <c r="J220" s="14">
        <v>0</v>
      </c>
      <c r="K220" s="14">
        <v>0</v>
      </c>
      <c r="L220" s="14">
        <v>0</v>
      </c>
      <c r="M220" s="14">
        <v>0</v>
      </c>
      <c r="N220" s="16">
        <f t="shared" si="3"/>
        <v>0</v>
      </c>
      <c r="P220" s="17">
        <v>0</v>
      </c>
      <c r="Q220" s="15">
        <v>0</v>
      </c>
      <c r="R220" s="17">
        <v>0</v>
      </c>
    </row>
    <row r="221" spans="2:18">
      <c r="B221" t="s">
        <v>102</v>
      </c>
      <c r="C221" t="s">
        <v>52</v>
      </c>
      <c r="E221" t="s">
        <v>39</v>
      </c>
      <c r="F221" s="13">
        <v>0</v>
      </c>
      <c r="G221" s="13">
        <v>0</v>
      </c>
      <c r="H221" s="13">
        <v>0</v>
      </c>
      <c r="I221" s="13">
        <v>0</v>
      </c>
      <c r="J221" s="14">
        <v>0</v>
      </c>
      <c r="K221" s="14">
        <v>0</v>
      </c>
      <c r="L221" s="14">
        <v>0</v>
      </c>
      <c r="M221" s="14">
        <v>0</v>
      </c>
      <c r="N221" s="16">
        <f t="shared" si="3"/>
        <v>0</v>
      </c>
      <c r="P221" s="17">
        <v>0</v>
      </c>
      <c r="Q221" s="15">
        <v>0</v>
      </c>
      <c r="R221" s="17">
        <v>0</v>
      </c>
    </row>
    <row r="222" spans="2:18">
      <c r="B222" t="s">
        <v>103</v>
      </c>
      <c r="C222" t="s">
        <v>58</v>
      </c>
      <c r="E222" t="s">
        <v>39</v>
      </c>
      <c r="F222" s="13">
        <v>0</v>
      </c>
      <c r="G222" s="13">
        <v>0</v>
      </c>
      <c r="H222" s="13">
        <v>0</v>
      </c>
      <c r="I222" s="13">
        <v>0</v>
      </c>
      <c r="J222" s="14">
        <v>0</v>
      </c>
      <c r="K222" s="14">
        <v>0</v>
      </c>
      <c r="L222" s="14">
        <v>0</v>
      </c>
      <c r="M222" s="14">
        <v>0</v>
      </c>
      <c r="N222" s="16">
        <f t="shared" si="3"/>
        <v>0</v>
      </c>
      <c r="P222" s="17">
        <v>0</v>
      </c>
      <c r="Q222" s="15">
        <v>0</v>
      </c>
      <c r="R222" s="17">
        <v>0</v>
      </c>
    </row>
    <row r="223" spans="2:18">
      <c r="B223" t="s">
        <v>103</v>
      </c>
      <c r="C223" t="s">
        <v>59</v>
      </c>
      <c r="D223" t="s">
        <v>104</v>
      </c>
      <c r="E223" t="s">
        <v>39</v>
      </c>
      <c r="F223" s="13">
        <v>0</v>
      </c>
      <c r="G223" s="13">
        <v>0</v>
      </c>
      <c r="H223" s="13">
        <v>0</v>
      </c>
      <c r="I223" s="13">
        <v>0</v>
      </c>
      <c r="J223" s="14">
        <v>0</v>
      </c>
      <c r="K223" s="14">
        <v>0</v>
      </c>
      <c r="L223" s="14">
        <v>0</v>
      </c>
      <c r="M223" s="14">
        <v>0</v>
      </c>
      <c r="N223" s="16">
        <f t="shared" si="3"/>
        <v>0</v>
      </c>
      <c r="P223" s="17">
        <v>0.71260504201680663</v>
      </c>
      <c r="Q223" s="15">
        <v>0.23482548913101356</v>
      </c>
      <c r="R223" s="17">
        <v>4.2400000000000001E-4</v>
      </c>
    </row>
    <row r="224" spans="2:18">
      <c r="B224" t="s">
        <v>105</v>
      </c>
      <c r="C224" t="s">
        <v>38</v>
      </c>
      <c r="E224" t="s">
        <v>39</v>
      </c>
      <c r="F224" s="13">
        <v>0</v>
      </c>
      <c r="G224" s="13">
        <v>0</v>
      </c>
      <c r="H224" s="13">
        <v>0</v>
      </c>
      <c r="I224" s="13">
        <v>0</v>
      </c>
      <c r="J224" s="14">
        <v>0</v>
      </c>
      <c r="K224" s="14">
        <v>0</v>
      </c>
      <c r="L224" s="14">
        <v>0</v>
      </c>
      <c r="M224" s="14">
        <v>0</v>
      </c>
      <c r="N224" s="16">
        <f t="shared" si="3"/>
        <v>0</v>
      </c>
      <c r="P224" s="17">
        <v>0.48739495798319327</v>
      </c>
      <c r="Q224" s="15">
        <v>0.1606117732264008</v>
      </c>
      <c r="R224" s="17">
        <v>2.9E-4</v>
      </c>
    </row>
    <row r="225" spans="2:24">
      <c r="B225" t="s">
        <v>105</v>
      </c>
      <c r="C225" t="s">
        <v>40</v>
      </c>
      <c r="D225" t="s">
        <v>106</v>
      </c>
      <c r="E225" t="s">
        <v>39</v>
      </c>
      <c r="F225" s="13">
        <v>0</v>
      </c>
      <c r="G225" s="13">
        <v>0</v>
      </c>
      <c r="H225" s="13">
        <v>0</v>
      </c>
      <c r="I225" s="13">
        <v>0</v>
      </c>
      <c r="J225" s="14">
        <v>0</v>
      </c>
      <c r="K225" s="14">
        <v>0</v>
      </c>
      <c r="L225" s="14">
        <v>0</v>
      </c>
      <c r="M225" s="14">
        <v>0</v>
      </c>
      <c r="N225" s="16">
        <f t="shared" si="3"/>
        <v>0</v>
      </c>
      <c r="P225" s="17">
        <v>0.48739495798319327</v>
      </c>
      <c r="Q225" s="15">
        <v>0.1606117732264008</v>
      </c>
      <c r="R225" s="17">
        <v>2.9E-4</v>
      </c>
    </row>
    <row r="226" spans="2:24">
      <c r="B226" t="s">
        <v>105</v>
      </c>
      <c r="C226" t="s">
        <v>42</v>
      </c>
      <c r="D226" t="s">
        <v>106</v>
      </c>
      <c r="E226" t="s">
        <v>39</v>
      </c>
      <c r="F226" s="13">
        <v>0</v>
      </c>
      <c r="G226" s="13">
        <v>0</v>
      </c>
      <c r="H226" s="13">
        <v>0</v>
      </c>
      <c r="I226" s="13">
        <v>0</v>
      </c>
      <c r="J226" s="14">
        <v>0</v>
      </c>
      <c r="K226" s="14">
        <v>0</v>
      </c>
      <c r="L226" s="14">
        <v>0</v>
      </c>
      <c r="M226" s="14">
        <v>0</v>
      </c>
      <c r="N226" s="16">
        <f t="shared" si="3"/>
        <v>0</v>
      </c>
      <c r="P226" s="17">
        <v>0.58487394957983185</v>
      </c>
      <c r="Q226" s="15">
        <v>0.19273412787168093</v>
      </c>
      <c r="R226" s="17">
        <v>3.48E-4</v>
      </c>
    </row>
    <row r="227" spans="2:24">
      <c r="B227" t="s">
        <v>105</v>
      </c>
      <c r="C227" t="s">
        <v>43</v>
      </c>
      <c r="D227" t="s">
        <v>106</v>
      </c>
      <c r="E227" t="s">
        <v>39</v>
      </c>
      <c r="F227" s="13">
        <v>0</v>
      </c>
      <c r="G227" s="13">
        <v>0</v>
      </c>
      <c r="H227" s="13">
        <v>0</v>
      </c>
      <c r="I227" s="13">
        <v>0</v>
      </c>
      <c r="J227" s="14">
        <v>0</v>
      </c>
      <c r="K227" s="14">
        <v>0</v>
      </c>
      <c r="L227" s="14">
        <v>0</v>
      </c>
      <c r="M227" s="14">
        <v>0</v>
      </c>
      <c r="N227" s="16">
        <f t="shared" si="3"/>
        <v>0</v>
      </c>
      <c r="P227" s="17">
        <v>0.58487394957983185</v>
      </c>
      <c r="Q227" s="15">
        <v>0.19273412787168093</v>
      </c>
      <c r="R227" s="17">
        <v>3.48E-4</v>
      </c>
    </row>
    <row r="228" spans="2:24">
      <c r="B228" t="s">
        <v>105</v>
      </c>
      <c r="C228" t="s">
        <v>44</v>
      </c>
      <c r="D228" t="s">
        <v>106</v>
      </c>
      <c r="E228" t="s">
        <v>39</v>
      </c>
      <c r="F228" s="13">
        <v>0</v>
      </c>
      <c r="G228" s="13">
        <v>0</v>
      </c>
      <c r="H228" s="13">
        <v>0</v>
      </c>
      <c r="I228" s="13">
        <v>0</v>
      </c>
      <c r="J228" s="14">
        <v>0</v>
      </c>
      <c r="K228" s="14">
        <v>0</v>
      </c>
      <c r="L228" s="14">
        <v>0</v>
      </c>
      <c r="M228" s="14">
        <v>0</v>
      </c>
      <c r="N228" s="16">
        <f t="shared" si="3"/>
        <v>0</v>
      </c>
      <c r="P228" s="17">
        <v>0.58487394957983185</v>
      </c>
      <c r="Q228" s="15">
        <v>0.19273412787168093</v>
      </c>
      <c r="R228" s="17">
        <v>3.48E-4</v>
      </c>
    </row>
    <row r="229" spans="2:24">
      <c r="B229" t="s">
        <v>107</v>
      </c>
      <c r="C229" t="s">
        <v>45</v>
      </c>
      <c r="E229" t="s">
        <v>39</v>
      </c>
      <c r="F229" s="13">
        <v>0</v>
      </c>
      <c r="G229" s="13">
        <v>108.58</v>
      </c>
      <c r="H229" s="13">
        <v>0</v>
      </c>
      <c r="I229" s="13">
        <v>0</v>
      </c>
      <c r="J229" s="14">
        <v>0</v>
      </c>
      <c r="K229" s="14">
        <v>32.573999999999998</v>
      </c>
      <c r="L229" s="14">
        <v>0</v>
      </c>
      <c r="M229" s="14">
        <v>0</v>
      </c>
      <c r="N229" s="16">
        <f t="shared" si="3"/>
        <v>32.573999999999998</v>
      </c>
      <c r="P229" s="17">
        <v>3.9663865546218487E-2</v>
      </c>
      <c r="Q229" s="15">
        <v>1.307047533842434E-2</v>
      </c>
      <c r="R229" s="17">
        <v>2.3600000000000001E-5</v>
      </c>
      <c r="X229" s="20"/>
    </row>
    <row r="230" spans="2:24">
      <c r="B230" t="s">
        <v>107</v>
      </c>
      <c r="C230" t="s">
        <v>46</v>
      </c>
      <c r="E230" t="s">
        <v>39</v>
      </c>
      <c r="F230" s="13">
        <v>0</v>
      </c>
      <c r="G230" s="13">
        <v>0</v>
      </c>
      <c r="H230" s="13">
        <v>0</v>
      </c>
      <c r="I230" s="13">
        <v>0</v>
      </c>
      <c r="J230" s="14">
        <v>0</v>
      </c>
      <c r="K230" s="14">
        <v>0</v>
      </c>
      <c r="L230" s="14">
        <v>0</v>
      </c>
      <c r="M230" s="14">
        <v>0</v>
      </c>
      <c r="N230" s="16">
        <f t="shared" si="3"/>
        <v>0</v>
      </c>
      <c r="P230" s="17">
        <v>3.9663865546218487E-2</v>
      </c>
      <c r="Q230" s="15">
        <v>1.307047533842434E-2</v>
      </c>
      <c r="R230" s="17">
        <v>2.3600000000000001E-5</v>
      </c>
      <c r="X230" s="20"/>
    </row>
    <row r="231" spans="2:24">
      <c r="B231" t="s">
        <v>107</v>
      </c>
      <c r="C231" t="s">
        <v>47</v>
      </c>
      <c r="E231" t="s">
        <v>39</v>
      </c>
      <c r="F231" s="13">
        <v>0</v>
      </c>
      <c r="G231" s="13">
        <v>0</v>
      </c>
      <c r="H231" s="13">
        <v>0</v>
      </c>
      <c r="I231" s="13">
        <v>0</v>
      </c>
      <c r="J231" s="14">
        <v>0</v>
      </c>
      <c r="K231" s="14">
        <v>0</v>
      </c>
      <c r="L231" s="14">
        <v>0</v>
      </c>
      <c r="M231" s="14">
        <v>0</v>
      </c>
      <c r="N231" s="16">
        <f t="shared" si="3"/>
        <v>0</v>
      </c>
      <c r="P231" s="17">
        <v>3.9663865546218487E-2</v>
      </c>
      <c r="Q231" s="15">
        <v>1.307047533842434E-2</v>
      </c>
      <c r="R231" s="17">
        <v>2.3600000000000001E-5</v>
      </c>
      <c r="X231" s="20"/>
    </row>
    <row r="232" spans="2:24">
      <c r="B232" t="s">
        <v>107</v>
      </c>
      <c r="C232" t="s">
        <v>48</v>
      </c>
      <c r="E232" t="s">
        <v>39</v>
      </c>
      <c r="F232" s="13">
        <v>0</v>
      </c>
      <c r="G232" s="13">
        <v>0</v>
      </c>
      <c r="H232" s="13">
        <v>0</v>
      </c>
      <c r="I232" s="13">
        <v>0</v>
      </c>
      <c r="J232" s="14">
        <v>0</v>
      </c>
      <c r="K232" s="14">
        <v>0</v>
      </c>
      <c r="L232" s="14">
        <v>0</v>
      </c>
      <c r="M232" s="14">
        <v>0</v>
      </c>
      <c r="N232" s="16">
        <f t="shared" si="3"/>
        <v>0</v>
      </c>
      <c r="P232" s="17">
        <v>3.9663865546218487E-2</v>
      </c>
      <c r="Q232" s="15">
        <v>1.307047533842434E-2</v>
      </c>
      <c r="R232" s="17">
        <v>2.3600000000000001E-5</v>
      </c>
      <c r="X232" s="20"/>
    </row>
    <row r="233" spans="2:24">
      <c r="B233" t="s">
        <v>107</v>
      </c>
      <c r="C233" t="s">
        <v>49</v>
      </c>
      <c r="D233" t="s">
        <v>108</v>
      </c>
      <c r="E233" t="s">
        <v>39</v>
      </c>
      <c r="F233" s="13">
        <v>0</v>
      </c>
      <c r="G233" s="13">
        <v>0</v>
      </c>
      <c r="H233" s="13">
        <v>0</v>
      </c>
      <c r="I233" s="13">
        <v>0</v>
      </c>
      <c r="J233" s="14">
        <v>0</v>
      </c>
      <c r="K233" s="14">
        <v>0</v>
      </c>
      <c r="L233" s="14">
        <v>0</v>
      </c>
      <c r="M233" s="14">
        <v>0</v>
      </c>
      <c r="N233" s="16">
        <f t="shared" si="3"/>
        <v>0</v>
      </c>
      <c r="P233" s="17">
        <v>3.9663865546218487E-2</v>
      </c>
      <c r="Q233" s="15">
        <v>1.307047533842434E-2</v>
      </c>
      <c r="R233" s="17">
        <v>2.3600000000000001E-5</v>
      </c>
      <c r="W233" s="20"/>
      <c r="X233" s="20"/>
    </row>
    <row r="234" spans="2:24">
      <c r="B234" t="s">
        <v>107</v>
      </c>
      <c r="C234" t="s">
        <v>50</v>
      </c>
      <c r="E234" t="s">
        <v>39</v>
      </c>
      <c r="F234" s="13">
        <v>0</v>
      </c>
      <c r="G234" s="13">
        <v>0</v>
      </c>
      <c r="H234" s="13">
        <v>0</v>
      </c>
      <c r="I234" s="13">
        <v>0</v>
      </c>
      <c r="J234" s="14">
        <v>0</v>
      </c>
      <c r="K234" s="14">
        <v>0</v>
      </c>
      <c r="L234" s="14">
        <v>0</v>
      </c>
      <c r="M234" s="14">
        <v>0</v>
      </c>
      <c r="N234" s="16">
        <f t="shared" si="3"/>
        <v>0</v>
      </c>
      <c r="P234" s="17">
        <v>5.07563025210084E-11</v>
      </c>
      <c r="Q234" s="15">
        <v>1.672577776357691E-11</v>
      </c>
      <c r="R234" s="17">
        <v>3.02E-14</v>
      </c>
      <c r="U234" s="20"/>
      <c r="V234" s="20"/>
      <c r="X234" s="20"/>
    </row>
    <row r="235" spans="2:24">
      <c r="B235" t="s">
        <v>107</v>
      </c>
      <c r="C235" t="s">
        <v>51</v>
      </c>
      <c r="D235" t="s">
        <v>108</v>
      </c>
      <c r="E235" t="s">
        <v>39</v>
      </c>
      <c r="F235" s="13">
        <v>0</v>
      </c>
      <c r="G235" s="13">
        <v>0</v>
      </c>
      <c r="H235" s="13">
        <v>0</v>
      </c>
      <c r="I235" s="13">
        <v>0</v>
      </c>
      <c r="J235" s="14">
        <v>0</v>
      </c>
      <c r="K235" s="14">
        <v>0</v>
      </c>
      <c r="L235" s="14">
        <v>0</v>
      </c>
      <c r="M235" s="14">
        <v>0</v>
      </c>
      <c r="N235" s="16">
        <f t="shared" si="3"/>
        <v>0</v>
      </c>
      <c r="P235" s="17">
        <v>3.9663865546218487E-2</v>
      </c>
      <c r="Q235" s="15">
        <v>1.307047533842434E-2</v>
      </c>
      <c r="R235" s="17">
        <v>2.3600000000000001E-5</v>
      </c>
      <c r="X235" s="20"/>
    </row>
    <row r="236" spans="2:24">
      <c r="B236" t="s">
        <v>107</v>
      </c>
      <c r="C236" t="s">
        <v>52</v>
      </c>
      <c r="D236" t="s">
        <v>108</v>
      </c>
      <c r="E236" t="s">
        <v>39</v>
      </c>
      <c r="F236" s="13">
        <v>0</v>
      </c>
      <c r="G236" s="13">
        <v>0</v>
      </c>
      <c r="H236" s="13">
        <v>0</v>
      </c>
      <c r="I236" s="13">
        <v>0</v>
      </c>
      <c r="J236" s="14">
        <v>0</v>
      </c>
      <c r="K236" s="14">
        <v>0</v>
      </c>
      <c r="L236" s="14">
        <v>0</v>
      </c>
      <c r="M236" s="14">
        <v>0</v>
      </c>
      <c r="N236" s="16">
        <f t="shared" si="3"/>
        <v>0</v>
      </c>
      <c r="P236" s="17">
        <v>3.9663865546218487E-2</v>
      </c>
      <c r="Q236" s="15">
        <v>1.307047533842434E-2</v>
      </c>
      <c r="R236" s="17">
        <v>2.3600000000000001E-5</v>
      </c>
      <c r="X236" s="20"/>
    </row>
    <row r="237" spans="2:24">
      <c r="B237" t="s">
        <v>109</v>
      </c>
      <c r="C237" t="s">
        <v>38</v>
      </c>
      <c r="E237" t="s">
        <v>39</v>
      </c>
      <c r="F237" s="13">
        <v>0</v>
      </c>
      <c r="G237" s="13">
        <v>0</v>
      </c>
      <c r="H237" s="13">
        <v>0</v>
      </c>
      <c r="I237" s="13">
        <v>0</v>
      </c>
      <c r="J237" s="14">
        <v>0</v>
      </c>
      <c r="K237" s="14">
        <v>0</v>
      </c>
      <c r="L237" s="14">
        <v>0</v>
      </c>
      <c r="M237" s="14">
        <v>0</v>
      </c>
      <c r="N237" s="16">
        <f t="shared" si="3"/>
        <v>0</v>
      </c>
      <c r="P237" s="17">
        <v>6.9747899159663864E-3</v>
      </c>
      <c r="Q237" s="15">
        <v>2.2984098582398737E-3</v>
      </c>
      <c r="R237" s="17">
        <v>4.1500000000000001E-6</v>
      </c>
      <c r="X237" s="20"/>
    </row>
    <row r="238" spans="2:24">
      <c r="B238" t="s">
        <v>109</v>
      </c>
      <c r="C238" t="s">
        <v>40</v>
      </c>
      <c r="D238" t="s">
        <v>108</v>
      </c>
      <c r="E238" t="s">
        <v>39</v>
      </c>
      <c r="F238" s="13">
        <v>0</v>
      </c>
      <c r="G238" s="13">
        <v>0</v>
      </c>
      <c r="H238" s="13">
        <v>0</v>
      </c>
      <c r="I238" s="13">
        <v>0</v>
      </c>
      <c r="J238" s="14">
        <v>0</v>
      </c>
      <c r="K238" s="14">
        <v>0</v>
      </c>
      <c r="L238" s="14">
        <v>0</v>
      </c>
      <c r="M238" s="14">
        <v>0</v>
      </c>
      <c r="N238" s="16">
        <f t="shared" si="3"/>
        <v>0</v>
      </c>
      <c r="P238" s="17">
        <v>6.9747899159663864E-3</v>
      </c>
      <c r="Q238" s="15">
        <v>2.2984098582398737E-3</v>
      </c>
      <c r="R238" s="17">
        <v>4.1500000000000001E-6</v>
      </c>
      <c r="X238" s="20"/>
    </row>
    <row r="239" spans="2:24">
      <c r="B239" t="s">
        <v>109</v>
      </c>
      <c r="C239" t="s">
        <v>42</v>
      </c>
      <c r="D239" t="s">
        <v>108</v>
      </c>
      <c r="E239" t="s">
        <v>39</v>
      </c>
      <c r="F239" s="13">
        <v>0</v>
      </c>
      <c r="G239" s="13">
        <v>0</v>
      </c>
      <c r="H239" s="13">
        <v>0</v>
      </c>
      <c r="I239" s="13">
        <v>0</v>
      </c>
      <c r="J239" s="14">
        <v>0</v>
      </c>
      <c r="K239" s="14">
        <v>0</v>
      </c>
      <c r="L239" s="14">
        <v>0</v>
      </c>
      <c r="M239" s="14">
        <v>0</v>
      </c>
      <c r="N239" s="16">
        <f t="shared" si="3"/>
        <v>0</v>
      </c>
      <c r="P239" s="17">
        <v>1.7142857142857142E-3</v>
      </c>
      <c r="Q239" s="15">
        <v>5.6491037479630625E-4</v>
      </c>
      <c r="R239" s="17">
        <v>1.02E-6</v>
      </c>
      <c r="X239" s="20"/>
    </row>
    <row r="240" spans="2:24">
      <c r="B240" t="s">
        <v>109</v>
      </c>
      <c r="C240" t="s">
        <v>43</v>
      </c>
      <c r="D240" t="s">
        <v>108</v>
      </c>
      <c r="E240" t="s">
        <v>39</v>
      </c>
      <c r="F240" s="13">
        <v>0</v>
      </c>
      <c r="G240" s="13">
        <v>0</v>
      </c>
      <c r="H240" s="13">
        <v>0</v>
      </c>
      <c r="I240" s="13">
        <v>0</v>
      </c>
      <c r="J240" s="14">
        <v>0</v>
      </c>
      <c r="K240" s="14">
        <v>0</v>
      </c>
      <c r="L240" s="14">
        <v>0</v>
      </c>
      <c r="M240" s="14">
        <v>0</v>
      </c>
      <c r="N240" s="16">
        <f t="shared" si="3"/>
        <v>0</v>
      </c>
      <c r="P240" s="17">
        <v>1.7142857142857142E-3</v>
      </c>
      <c r="Q240" s="15">
        <v>5.6491037479630625E-4</v>
      </c>
      <c r="R240" s="17">
        <v>1.02E-6</v>
      </c>
      <c r="X240" s="20"/>
    </row>
    <row r="241" spans="2:24">
      <c r="B241" t="s">
        <v>109</v>
      </c>
      <c r="C241" t="s">
        <v>44</v>
      </c>
      <c r="D241" t="s">
        <v>108</v>
      </c>
      <c r="E241" t="s">
        <v>39</v>
      </c>
      <c r="F241" s="13">
        <v>0</v>
      </c>
      <c r="G241" s="13">
        <v>0</v>
      </c>
      <c r="H241" s="13">
        <v>0</v>
      </c>
      <c r="I241" s="13">
        <v>0</v>
      </c>
      <c r="J241" s="14">
        <v>0</v>
      </c>
      <c r="K241" s="14">
        <v>0</v>
      </c>
      <c r="L241" s="14">
        <v>0</v>
      </c>
      <c r="M241" s="14">
        <v>0</v>
      </c>
      <c r="N241" s="16">
        <f t="shared" si="3"/>
        <v>0</v>
      </c>
      <c r="P241" s="17">
        <v>1.7142857142857142E-3</v>
      </c>
      <c r="Q241" s="15">
        <v>5.6491037479630625E-4</v>
      </c>
      <c r="R241" s="17">
        <v>1.02E-6</v>
      </c>
      <c r="X241" s="20"/>
    </row>
    <row r="242" spans="2:24">
      <c r="B242" t="s">
        <v>110</v>
      </c>
      <c r="C242" t="s">
        <v>45</v>
      </c>
      <c r="E242" t="s">
        <v>39</v>
      </c>
      <c r="F242" s="13">
        <v>0</v>
      </c>
      <c r="G242" s="13">
        <v>0</v>
      </c>
      <c r="H242" s="13">
        <v>0</v>
      </c>
      <c r="I242" s="13">
        <v>0</v>
      </c>
      <c r="J242" s="14">
        <v>0</v>
      </c>
      <c r="K242" s="14">
        <v>0</v>
      </c>
      <c r="L242" s="14">
        <v>0</v>
      </c>
      <c r="M242" s="14">
        <v>0</v>
      </c>
      <c r="N242" s="16">
        <f t="shared" si="3"/>
        <v>0</v>
      </c>
      <c r="P242" s="17">
        <v>0.34117647058823525</v>
      </c>
      <c r="Q242" s="15">
        <v>0.11242824125848054</v>
      </c>
      <c r="R242" s="17">
        <v>2.03E-4</v>
      </c>
    </row>
    <row r="243" spans="2:24">
      <c r="B243" t="s">
        <v>110</v>
      </c>
      <c r="C243" t="s">
        <v>46</v>
      </c>
      <c r="D243" t="s">
        <v>111</v>
      </c>
      <c r="E243" t="s">
        <v>39</v>
      </c>
      <c r="F243" s="13">
        <v>0</v>
      </c>
      <c r="G243" s="13">
        <v>0</v>
      </c>
      <c r="H243" s="13">
        <v>0</v>
      </c>
      <c r="I243" s="13">
        <v>0</v>
      </c>
      <c r="J243" s="14">
        <v>0</v>
      </c>
      <c r="K243" s="14">
        <v>0</v>
      </c>
      <c r="L243" s="14">
        <v>0</v>
      </c>
      <c r="M243" s="14">
        <v>0</v>
      </c>
      <c r="N243" s="16">
        <f t="shared" si="3"/>
        <v>0</v>
      </c>
      <c r="P243" s="17">
        <v>0.34117647058823525</v>
      </c>
      <c r="Q243" s="15">
        <v>0.11242824125848054</v>
      </c>
      <c r="R243" s="17">
        <v>2.03E-4</v>
      </c>
    </row>
    <row r="244" spans="2:24">
      <c r="B244" t="s">
        <v>110</v>
      </c>
      <c r="C244" t="s">
        <v>47</v>
      </c>
      <c r="D244" t="s">
        <v>111</v>
      </c>
      <c r="E244" t="s">
        <v>39</v>
      </c>
      <c r="F244" s="13">
        <v>0</v>
      </c>
      <c r="G244" s="13">
        <v>44.594000000000001</v>
      </c>
      <c r="H244" s="13">
        <v>0</v>
      </c>
      <c r="I244" s="13">
        <v>0</v>
      </c>
      <c r="J244" s="14">
        <v>0</v>
      </c>
      <c r="K244" s="14">
        <v>13.3782</v>
      </c>
      <c r="L244" s="14">
        <v>0</v>
      </c>
      <c r="M244" s="14">
        <v>0</v>
      </c>
      <c r="N244" s="16">
        <f t="shared" si="3"/>
        <v>13.3782</v>
      </c>
      <c r="P244" s="17">
        <v>0.34117647058823525</v>
      </c>
      <c r="Q244" s="15">
        <v>0.11242824125848054</v>
      </c>
      <c r="R244" s="17">
        <v>2.03E-4</v>
      </c>
    </row>
    <row r="245" spans="2:24">
      <c r="B245" t="s">
        <v>110</v>
      </c>
      <c r="C245" t="s">
        <v>48</v>
      </c>
      <c r="D245" t="s">
        <v>111</v>
      </c>
      <c r="E245" t="s">
        <v>39</v>
      </c>
      <c r="F245" s="13">
        <v>0</v>
      </c>
      <c r="G245" s="13">
        <v>44.594000000000001</v>
      </c>
      <c r="H245" s="13">
        <v>0</v>
      </c>
      <c r="I245" s="13">
        <v>0</v>
      </c>
      <c r="J245" s="14">
        <v>0</v>
      </c>
      <c r="K245" s="14">
        <v>13.3782</v>
      </c>
      <c r="L245" s="14">
        <v>0</v>
      </c>
      <c r="M245" s="14">
        <v>0</v>
      </c>
      <c r="N245" s="16">
        <f t="shared" si="3"/>
        <v>13.3782</v>
      </c>
      <c r="P245" s="17">
        <v>0.34117647058823525</v>
      </c>
      <c r="Q245" s="15">
        <v>0.11242824125848054</v>
      </c>
      <c r="R245" s="17">
        <v>2.03E-4</v>
      </c>
    </row>
    <row r="246" spans="2:24">
      <c r="B246" t="s">
        <v>110</v>
      </c>
      <c r="C246" t="s">
        <v>49</v>
      </c>
      <c r="D246" t="s">
        <v>111</v>
      </c>
      <c r="E246" t="s">
        <v>39</v>
      </c>
      <c r="F246" s="13">
        <v>0</v>
      </c>
      <c r="G246" s="13">
        <v>354.91</v>
      </c>
      <c r="H246" s="13">
        <v>0</v>
      </c>
      <c r="I246" s="13">
        <v>0</v>
      </c>
      <c r="J246" s="14">
        <v>0</v>
      </c>
      <c r="K246" s="14">
        <v>106.473</v>
      </c>
      <c r="L246" s="14">
        <v>0</v>
      </c>
      <c r="M246" s="14">
        <v>0</v>
      </c>
      <c r="N246" s="16">
        <f t="shared" si="3"/>
        <v>106.473</v>
      </c>
      <c r="P246" s="17">
        <v>0.34117647058823525</v>
      </c>
      <c r="Q246" s="15">
        <v>0.11242824125848054</v>
      </c>
      <c r="R246" s="17">
        <v>2.03E-4</v>
      </c>
    </row>
    <row r="247" spans="2:24">
      <c r="B247" t="s">
        <v>110</v>
      </c>
      <c r="C247" t="s">
        <v>50</v>
      </c>
      <c r="D247" t="s">
        <v>111</v>
      </c>
      <c r="E247" t="s">
        <v>39</v>
      </c>
      <c r="F247" s="13">
        <v>0</v>
      </c>
      <c r="G247" s="13">
        <v>0</v>
      </c>
      <c r="H247" s="13">
        <v>0</v>
      </c>
      <c r="I247" s="13">
        <v>0</v>
      </c>
      <c r="J247" s="14">
        <v>0</v>
      </c>
      <c r="K247" s="14">
        <v>0</v>
      </c>
      <c r="L247" s="14">
        <v>0</v>
      </c>
      <c r="M247" s="14">
        <v>0</v>
      </c>
      <c r="N247" s="16">
        <f t="shared" si="3"/>
        <v>0</v>
      </c>
      <c r="P247" s="17">
        <v>2.9243697478991592E-4</v>
      </c>
      <c r="Q247" s="15">
        <v>9.6367063935840462E-5</v>
      </c>
      <c r="R247" s="17">
        <v>1.74E-7</v>
      </c>
      <c r="X247" s="20"/>
    </row>
    <row r="248" spans="2:24">
      <c r="B248" t="s">
        <v>110</v>
      </c>
      <c r="C248" t="s">
        <v>51</v>
      </c>
      <c r="D248" t="s">
        <v>111</v>
      </c>
      <c r="E248" t="s">
        <v>39</v>
      </c>
      <c r="F248" s="13">
        <v>0</v>
      </c>
      <c r="G248" s="13">
        <v>354.91</v>
      </c>
      <c r="H248" s="13">
        <v>0</v>
      </c>
      <c r="I248" s="13">
        <v>0</v>
      </c>
      <c r="J248" s="14">
        <v>0</v>
      </c>
      <c r="K248" s="14">
        <v>106.473</v>
      </c>
      <c r="L248" s="14">
        <v>0</v>
      </c>
      <c r="M248" s="14">
        <v>0</v>
      </c>
      <c r="N248" s="16">
        <f t="shared" si="3"/>
        <v>106.473</v>
      </c>
      <c r="P248" s="17">
        <v>0.34117647058823525</v>
      </c>
      <c r="Q248" s="15">
        <v>0.11242824125848054</v>
      </c>
      <c r="R248" s="17">
        <v>2.03E-4</v>
      </c>
    </row>
    <row r="249" spans="2:24">
      <c r="B249" t="s">
        <v>110</v>
      </c>
      <c r="C249" t="s">
        <v>52</v>
      </c>
      <c r="D249" t="s">
        <v>111</v>
      </c>
      <c r="E249" t="s">
        <v>39</v>
      </c>
      <c r="F249" s="13">
        <v>0</v>
      </c>
      <c r="G249" s="13">
        <v>354.91</v>
      </c>
      <c r="H249" s="13">
        <v>0</v>
      </c>
      <c r="I249" s="13">
        <v>0</v>
      </c>
      <c r="J249" s="14">
        <v>0</v>
      </c>
      <c r="K249" s="14">
        <v>106.473</v>
      </c>
      <c r="L249" s="14">
        <v>0</v>
      </c>
      <c r="M249" s="14">
        <v>0</v>
      </c>
      <c r="N249" s="16">
        <f t="shared" si="3"/>
        <v>106.473</v>
      </c>
      <c r="P249" s="17">
        <v>0.34117647058823525</v>
      </c>
      <c r="Q249" s="15">
        <v>0.11242824125848054</v>
      </c>
      <c r="R249" s="17">
        <v>2.03E-4</v>
      </c>
    </row>
    <row r="250" spans="2:24">
      <c r="B250" t="s">
        <v>112</v>
      </c>
      <c r="C250" t="s">
        <v>38</v>
      </c>
      <c r="E250" t="s">
        <v>113</v>
      </c>
      <c r="F250" s="13">
        <v>0</v>
      </c>
      <c r="G250" s="13">
        <v>0</v>
      </c>
      <c r="H250" s="13">
        <v>0</v>
      </c>
      <c r="I250" s="13">
        <v>0</v>
      </c>
      <c r="J250" s="14">
        <v>0</v>
      </c>
      <c r="K250" s="14">
        <v>0</v>
      </c>
      <c r="L250" s="14">
        <v>0</v>
      </c>
      <c r="M250" s="14">
        <v>0</v>
      </c>
      <c r="N250" s="16">
        <f t="shared" si="3"/>
        <v>0</v>
      </c>
      <c r="P250" s="17">
        <v>0</v>
      </c>
      <c r="Q250" s="15">
        <v>0</v>
      </c>
      <c r="R250" s="17">
        <v>0</v>
      </c>
    </row>
    <row r="251" spans="2:24">
      <c r="B251" t="s">
        <v>112</v>
      </c>
      <c r="C251" t="s">
        <v>40</v>
      </c>
      <c r="E251" t="s">
        <v>113</v>
      </c>
      <c r="F251" s="13">
        <v>0</v>
      </c>
      <c r="G251" s="13">
        <v>0</v>
      </c>
      <c r="H251" s="13">
        <v>0</v>
      </c>
      <c r="I251" s="13">
        <v>0</v>
      </c>
      <c r="J251" s="14">
        <v>0</v>
      </c>
      <c r="K251" s="14">
        <v>0</v>
      </c>
      <c r="L251" s="14">
        <v>0</v>
      </c>
      <c r="M251" s="14">
        <v>0</v>
      </c>
      <c r="N251" s="16">
        <f t="shared" si="3"/>
        <v>0</v>
      </c>
      <c r="P251" s="17">
        <v>0</v>
      </c>
      <c r="Q251" s="15">
        <v>0</v>
      </c>
      <c r="R251" s="17">
        <v>0</v>
      </c>
    </row>
    <row r="252" spans="2:24">
      <c r="B252" t="s">
        <v>112</v>
      </c>
      <c r="C252" t="s">
        <v>42</v>
      </c>
      <c r="E252" t="s">
        <v>113</v>
      </c>
      <c r="F252" s="13">
        <v>0</v>
      </c>
      <c r="G252" s="13">
        <v>0</v>
      </c>
      <c r="H252" s="13">
        <v>0</v>
      </c>
      <c r="I252" s="13">
        <v>0</v>
      </c>
      <c r="J252" s="14">
        <v>0</v>
      </c>
      <c r="K252" s="14">
        <v>0</v>
      </c>
      <c r="L252" s="14">
        <v>0</v>
      </c>
      <c r="M252" s="14">
        <v>0</v>
      </c>
      <c r="N252" s="16">
        <f t="shared" si="3"/>
        <v>0</v>
      </c>
      <c r="P252" s="17">
        <v>0</v>
      </c>
      <c r="Q252" s="15">
        <v>0</v>
      </c>
      <c r="R252" s="17">
        <v>0</v>
      </c>
    </row>
    <row r="253" spans="2:24">
      <c r="B253" t="s">
        <v>112</v>
      </c>
      <c r="C253" t="s">
        <v>43</v>
      </c>
      <c r="E253" t="s">
        <v>113</v>
      </c>
      <c r="F253" s="13">
        <v>0</v>
      </c>
      <c r="G253" s="13">
        <v>0</v>
      </c>
      <c r="H253" s="13">
        <v>0</v>
      </c>
      <c r="I253" s="13">
        <v>0</v>
      </c>
      <c r="J253" s="14">
        <v>0</v>
      </c>
      <c r="K253" s="14">
        <v>0</v>
      </c>
      <c r="L253" s="14">
        <v>0</v>
      </c>
      <c r="M253" s="14">
        <v>0</v>
      </c>
      <c r="N253" s="16">
        <f t="shared" si="3"/>
        <v>0</v>
      </c>
      <c r="P253" s="17">
        <v>0</v>
      </c>
      <c r="Q253" s="15">
        <v>0</v>
      </c>
      <c r="R253" s="17">
        <v>0</v>
      </c>
    </row>
    <row r="254" spans="2:24">
      <c r="B254" t="s">
        <v>112</v>
      </c>
      <c r="C254" t="s">
        <v>44</v>
      </c>
      <c r="E254" t="s">
        <v>113</v>
      </c>
      <c r="F254" s="13">
        <v>0</v>
      </c>
      <c r="G254" s="13">
        <v>0</v>
      </c>
      <c r="H254" s="13">
        <v>0</v>
      </c>
      <c r="I254" s="13">
        <v>0</v>
      </c>
      <c r="J254" s="14">
        <v>0</v>
      </c>
      <c r="K254" s="14">
        <v>0</v>
      </c>
      <c r="L254" s="14">
        <v>0</v>
      </c>
      <c r="M254" s="14">
        <v>0</v>
      </c>
      <c r="N254" s="16">
        <f t="shared" si="3"/>
        <v>0</v>
      </c>
      <c r="P254" s="17">
        <v>0</v>
      </c>
      <c r="Q254" s="15">
        <v>0</v>
      </c>
      <c r="R254" s="17">
        <v>0</v>
      </c>
    </row>
    <row r="255" spans="2:24">
      <c r="B255" t="s">
        <v>112</v>
      </c>
      <c r="C255" t="s">
        <v>45</v>
      </c>
      <c r="E255" t="s">
        <v>113</v>
      </c>
      <c r="F255" s="13">
        <v>0</v>
      </c>
      <c r="G255" s="13">
        <v>0</v>
      </c>
      <c r="H255" s="13">
        <v>0</v>
      </c>
      <c r="I255" s="13">
        <v>0</v>
      </c>
      <c r="J255" s="14">
        <v>0</v>
      </c>
      <c r="K255" s="14">
        <v>0</v>
      </c>
      <c r="L255" s="14">
        <v>0</v>
      </c>
      <c r="M255" s="14">
        <v>0</v>
      </c>
      <c r="N255" s="16">
        <f t="shared" si="3"/>
        <v>0</v>
      </c>
      <c r="P255" s="17">
        <v>0</v>
      </c>
      <c r="Q255" s="15">
        <v>0</v>
      </c>
      <c r="R255" s="17">
        <v>0</v>
      </c>
    </row>
    <row r="256" spans="2:24">
      <c r="B256" t="s">
        <v>112</v>
      </c>
      <c r="C256" t="s">
        <v>46</v>
      </c>
      <c r="E256" t="s">
        <v>113</v>
      </c>
      <c r="F256" s="13">
        <v>0</v>
      </c>
      <c r="G256" s="13">
        <v>0</v>
      </c>
      <c r="H256" s="13">
        <v>0</v>
      </c>
      <c r="I256" s="13">
        <v>0</v>
      </c>
      <c r="J256" s="14">
        <v>0</v>
      </c>
      <c r="K256" s="14">
        <v>0</v>
      </c>
      <c r="L256" s="14">
        <v>0</v>
      </c>
      <c r="M256" s="14">
        <v>0</v>
      </c>
      <c r="N256" s="16">
        <f t="shared" si="3"/>
        <v>0</v>
      </c>
      <c r="P256" s="17">
        <v>0</v>
      </c>
      <c r="Q256" s="15">
        <v>0</v>
      </c>
      <c r="R256" s="17">
        <v>0</v>
      </c>
    </row>
    <row r="257" spans="2:24">
      <c r="B257" t="s">
        <v>112</v>
      </c>
      <c r="C257" t="s">
        <v>47</v>
      </c>
      <c r="E257" t="s">
        <v>113</v>
      </c>
      <c r="F257" s="13">
        <v>0</v>
      </c>
      <c r="G257" s="13">
        <v>0</v>
      </c>
      <c r="H257" s="13">
        <v>0</v>
      </c>
      <c r="I257" s="13">
        <v>0</v>
      </c>
      <c r="J257" s="14">
        <v>0</v>
      </c>
      <c r="K257" s="14">
        <v>0</v>
      </c>
      <c r="L257" s="14">
        <v>0</v>
      </c>
      <c r="M257" s="14">
        <v>0</v>
      </c>
      <c r="N257" s="16">
        <f t="shared" si="3"/>
        <v>0</v>
      </c>
      <c r="P257" s="17">
        <v>0</v>
      </c>
      <c r="Q257" s="15">
        <v>0</v>
      </c>
      <c r="R257" s="17">
        <v>0</v>
      </c>
    </row>
    <row r="258" spans="2:24">
      <c r="B258" t="s">
        <v>112</v>
      </c>
      <c r="C258" t="s">
        <v>48</v>
      </c>
      <c r="E258" t="s">
        <v>113</v>
      </c>
      <c r="F258" s="13">
        <v>0</v>
      </c>
      <c r="G258" s="13">
        <v>0</v>
      </c>
      <c r="H258" s="13">
        <v>0</v>
      </c>
      <c r="I258" s="13">
        <v>0</v>
      </c>
      <c r="J258" s="14">
        <v>0</v>
      </c>
      <c r="K258" s="14">
        <v>0</v>
      </c>
      <c r="L258" s="14">
        <v>0</v>
      </c>
      <c r="M258" s="14">
        <v>0</v>
      </c>
      <c r="N258" s="16">
        <f t="shared" si="3"/>
        <v>0</v>
      </c>
      <c r="P258" s="17">
        <v>0</v>
      </c>
      <c r="Q258" s="15">
        <v>0</v>
      </c>
      <c r="R258" s="17">
        <v>0</v>
      </c>
    </row>
    <row r="259" spans="2:24">
      <c r="B259" t="s">
        <v>112</v>
      </c>
      <c r="C259" t="s">
        <v>49</v>
      </c>
      <c r="E259" t="s">
        <v>113</v>
      </c>
      <c r="F259" s="13">
        <v>0</v>
      </c>
      <c r="G259" s="13">
        <v>0</v>
      </c>
      <c r="H259" s="13">
        <v>0</v>
      </c>
      <c r="I259" s="13">
        <v>0</v>
      </c>
      <c r="J259" s="14">
        <v>0</v>
      </c>
      <c r="K259" s="14">
        <v>0</v>
      </c>
      <c r="L259" s="14">
        <v>0</v>
      </c>
      <c r="M259" s="14">
        <v>0</v>
      </c>
      <c r="N259" s="16">
        <f t="shared" si="3"/>
        <v>0</v>
      </c>
      <c r="P259" s="17">
        <v>0</v>
      </c>
      <c r="Q259" s="15">
        <v>0</v>
      </c>
      <c r="R259" s="17">
        <v>0</v>
      </c>
    </row>
    <row r="260" spans="2:24">
      <c r="B260" t="s">
        <v>112</v>
      </c>
      <c r="C260" t="s">
        <v>50</v>
      </c>
      <c r="E260" t="s">
        <v>113</v>
      </c>
      <c r="F260" s="13">
        <v>0</v>
      </c>
      <c r="G260" s="13">
        <v>0</v>
      </c>
      <c r="H260" s="13">
        <v>0</v>
      </c>
      <c r="I260" s="13">
        <v>0</v>
      </c>
      <c r="J260" s="14">
        <v>0</v>
      </c>
      <c r="K260" s="14">
        <v>0</v>
      </c>
      <c r="L260" s="14">
        <v>0</v>
      </c>
      <c r="M260" s="14">
        <v>0</v>
      </c>
      <c r="N260" s="16">
        <f t="shared" si="3"/>
        <v>0</v>
      </c>
      <c r="P260" s="17">
        <v>0</v>
      </c>
      <c r="Q260" s="15">
        <v>0</v>
      </c>
      <c r="R260" s="17">
        <v>0</v>
      </c>
    </row>
    <row r="261" spans="2:24">
      <c r="B261" t="s">
        <v>112</v>
      </c>
      <c r="C261" t="s">
        <v>51</v>
      </c>
      <c r="E261" t="s">
        <v>113</v>
      </c>
      <c r="F261" s="13">
        <v>0</v>
      </c>
      <c r="G261" s="13">
        <v>0</v>
      </c>
      <c r="H261" s="13">
        <v>0</v>
      </c>
      <c r="I261" s="13">
        <v>0</v>
      </c>
      <c r="J261" s="14">
        <v>0</v>
      </c>
      <c r="K261" s="14">
        <v>0</v>
      </c>
      <c r="L261" s="14">
        <v>0</v>
      </c>
      <c r="M261" s="14">
        <v>0</v>
      </c>
      <c r="N261" s="16">
        <f t="shared" si="3"/>
        <v>0</v>
      </c>
      <c r="P261" s="17">
        <v>0</v>
      </c>
      <c r="Q261" s="15">
        <v>0</v>
      </c>
      <c r="R261" s="17">
        <v>0</v>
      </c>
    </row>
    <row r="262" spans="2:24">
      <c r="B262" t="s">
        <v>112</v>
      </c>
      <c r="C262" t="s">
        <v>52</v>
      </c>
      <c r="E262" t="s">
        <v>113</v>
      </c>
      <c r="F262" s="13">
        <v>0</v>
      </c>
      <c r="G262" s="13">
        <v>0</v>
      </c>
      <c r="H262" s="13">
        <v>0</v>
      </c>
      <c r="I262" s="13">
        <v>0</v>
      </c>
      <c r="J262" s="14">
        <v>0</v>
      </c>
      <c r="K262" s="14">
        <v>0</v>
      </c>
      <c r="L262" s="14">
        <v>0</v>
      </c>
      <c r="M262" s="14">
        <v>0</v>
      </c>
      <c r="N262" s="16">
        <f t="shared" ref="N262:N325" si="4">SUM(J262:M262)</f>
        <v>0</v>
      </c>
      <c r="P262" s="17">
        <v>0</v>
      </c>
      <c r="Q262" s="15">
        <v>0</v>
      </c>
      <c r="R262" s="17">
        <v>0</v>
      </c>
    </row>
    <row r="263" spans="2:24">
      <c r="B263" t="s">
        <v>114</v>
      </c>
      <c r="C263" t="s">
        <v>38</v>
      </c>
      <c r="E263" t="s">
        <v>113</v>
      </c>
      <c r="F263" s="13">
        <v>0</v>
      </c>
      <c r="G263" s="13">
        <v>0</v>
      </c>
      <c r="H263" s="13">
        <v>0</v>
      </c>
      <c r="I263" s="13">
        <v>0</v>
      </c>
      <c r="J263" s="14">
        <v>0</v>
      </c>
      <c r="K263" s="14">
        <v>0</v>
      </c>
      <c r="L263" s="14">
        <v>0</v>
      </c>
      <c r="M263" s="14">
        <v>0</v>
      </c>
      <c r="N263" s="16">
        <f t="shared" si="4"/>
        <v>0</v>
      </c>
      <c r="P263" s="17">
        <v>0</v>
      </c>
      <c r="Q263" s="15">
        <v>0</v>
      </c>
      <c r="R263" s="17">
        <v>0</v>
      </c>
    </row>
    <row r="264" spans="2:24">
      <c r="B264" t="s">
        <v>114</v>
      </c>
      <c r="C264" t="s">
        <v>40</v>
      </c>
      <c r="E264" t="s">
        <v>113</v>
      </c>
      <c r="F264" s="13">
        <v>0</v>
      </c>
      <c r="G264" s="13">
        <v>0</v>
      </c>
      <c r="H264" s="13">
        <v>0</v>
      </c>
      <c r="I264" s="13">
        <v>0</v>
      </c>
      <c r="J264" s="14">
        <v>0</v>
      </c>
      <c r="K264" s="14">
        <v>0</v>
      </c>
      <c r="L264" s="14">
        <v>0</v>
      </c>
      <c r="M264" s="14">
        <v>0</v>
      </c>
      <c r="N264" s="16">
        <f t="shared" si="4"/>
        <v>0</v>
      </c>
      <c r="P264" s="17">
        <v>0</v>
      </c>
      <c r="Q264" s="15">
        <v>0</v>
      </c>
      <c r="R264" s="17">
        <v>0</v>
      </c>
    </row>
    <row r="265" spans="2:24">
      <c r="B265" t="s">
        <v>114</v>
      </c>
      <c r="C265" t="s">
        <v>42</v>
      </c>
      <c r="E265" t="s">
        <v>113</v>
      </c>
      <c r="F265" s="13">
        <v>0</v>
      </c>
      <c r="G265" s="13">
        <v>0</v>
      </c>
      <c r="H265" s="13">
        <v>0</v>
      </c>
      <c r="I265" s="13">
        <v>0</v>
      </c>
      <c r="J265" s="14">
        <v>0</v>
      </c>
      <c r="K265" s="14">
        <v>0</v>
      </c>
      <c r="L265" s="14">
        <v>0</v>
      </c>
      <c r="M265" s="14">
        <v>0</v>
      </c>
      <c r="N265" s="16">
        <f t="shared" si="4"/>
        <v>0</v>
      </c>
      <c r="P265" s="17">
        <v>0</v>
      </c>
      <c r="Q265" s="15">
        <v>0</v>
      </c>
      <c r="R265" s="17">
        <v>0</v>
      </c>
    </row>
    <row r="266" spans="2:24">
      <c r="B266" t="s">
        <v>114</v>
      </c>
      <c r="C266" t="s">
        <v>43</v>
      </c>
      <c r="E266" t="s">
        <v>113</v>
      </c>
      <c r="F266" s="13">
        <v>0</v>
      </c>
      <c r="G266" s="13">
        <v>0</v>
      </c>
      <c r="H266" s="13">
        <v>0</v>
      </c>
      <c r="I266" s="13">
        <v>0</v>
      </c>
      <c r="J266" s="14">
        <v>0</v>
      </c>
      <c r="K266" s="14">
        <v>0</v>
      </c>
      <c r="L266" s="14">
        <v>0</v>
      </c>
      <c r="M266" s="14">
        <v>0</v>
      </c>
      <c r="N266" s="16">
        <f t="shared" si="4"/>
        <v>0</v>
      </c>
      <c r="P266" s="17">
        <v>0</v>
      </c>
      <c r="Q266" s="15">
        <v>0</v>
      </c>
      <c r="R266" s="17">
        <v>0</v>
      </c>
    </row>
    <row r="267" spans="2:24">
      <c r="B267" t="s">
        <v>114</v>
      </c>
      <c r="C267" t="s">
        <v>44</v>
      </c>
      <c r="E267" t="s">
        <v>113</v>
      </c>
      <c r="F267" s="13">
        <v>0</v>
      </c>
      <c r="G267" s="13">
        <v>0</v>
      </c>
      <c r="H267" s="13">
        <v>0</v>
      </c>
      <c r="I267" s="13">
        <v>0</v>
      </c>
      <c r="J267" s="14">
        <v>0</v>
      </c>
      <c r="K267" s="14">
        <v>0</v>
      </c>
      <c r="L267" s="14">
        <v>0</v>
      </c>
      <c r="M267" s="14">
        <v>0</v>
      </c>
      <c r="N267" s="16">
        <f t="shared" si="4"/>
        <v>0</v>
      </c>
      <c r="P267" s="17">
        <v>0</v>
      </c>
      <c r="Q267" s="15">
        <v>0</v>
      </c>
      <c r="R267" s="17">
        <v>0</v>
      </c>
    </row>
    <row r="268" spans="2:24">
      <c r="B268" t="s">
        <v>115</v>
      </c>
      <c r="C268" t="s">
        <v>58</v>
      </c>
      <c r="E268" t="s">
        <v>39</v>
      </c>
      <c r="F268" s="13">
        <v>0</v>
      </c>
      <c r="G268" s="13">
        <v>0</v>
      </c>
      <c r="H268" s="13">
        <v>0</v>
      </c>
      <c r="I268" s="13">
        <v>0</v>
      </c>
      <c r="J268" s="14">
        <v>0</v>
      </c>
      <c r="K268" s="14">
        <v>0</v>
      </c>
      <c r="L268" s="14">
        <v>0</v>
      </c>
      <c r="M268" s="14">
        <v>0</v>
      </c>
      <c r="N268" s="16">
        <f t="shared" si="4"/>
        <v>0</v>
      </c>
      <c r="P268" s="17">
        <v>0</v>
      </c>
      <c r="Q268" s="15">
        <v>0</v>
      </c>
      <c r="R268" s="17">
        <v>0</v>
      </c>
    </row>
    <row r="269" spans="2:24">
      <c r="B269" t="s">
        <v>115</v>
      </c>
      <c r="C269" t="s">
        <v>59</v>
      </c>
      <c r="D269" t="s">
        <v>116</v>
      </c>
      <c r="E269" t="s">
        <v>39</v>
      </c>
      <c r="F269" s="13">
        <v>0</v>
      </c>
      <c r="G269" s="13">
        <v>0</v>
      </c>
      <c r="H269" s="13">
        <v>0</v>
      </c>
      <c r="I269" s="13">
        <v>0</v>
      </c>
      <c r="J269" s="14">
        <v>0</v>
      </c>
      <c r="K269" s="14">
        <v>0</v>
      </c>
      <c r="L269" s="14">
        <v>0</v>
      </c>
      <c r="M269" s="14">
        <v>0</v>
      </c>
      <c r="N269" s="16">
        <f t="shared" si="4"/>
        <v>0</v>
      </c>
      <c r="P269" s="17">
        <v>0</v>
      </c>
      <c r="Q269" s="15">
        <v>0</v>
      </c>
      <c r="R269" s="17">
        <v>0</v>
      </c>
    </row>
    <row r="270" spans="2:24">
      <c r="B270" t="s">
        <v>117</v>
      </c>
      <c r="C270" t="s">
        <v>38</v>
      </c>
      <c r="E270" t="s">
        <v>39</v>
      </c>
      <c r="F270" s="13">
        <v>0</v>
      </c>
      <c r="G270" s="13">
        <v>0</v>
      </c>
      <c r="H270" s="13">
        <v>0</v>
      </c>
      <c r="I270" s="13">
        <v>0</v>
      </c>
      <c r="J270" s="14">
        <v>0</v>
      </c>
      <c r="K270" s="14">
        <v>0</v>
      </c>
      <c r="L270" s="14">
        <v>0</v>
      </c>
      <c r="M270" s="14">
        <v>0</v>
      </c>
      <c r="N270" s="16">
        <f t="shared" si="4"/>
        <v>0</v>
      </c>
      <c r="P270" s="17">
        <v>1.161344537815126E-2</v>
      </c>
      <c r="Q270" s="15">
        <v>3.8269908723945847E-3</v>
      </c>
      <c r="R270" s="17">
        <v>6.9099999999999999E-6</v>
      </c>
      <c r="X270" s="20"/>
    </row>
    <row r="271" spans="2:24">
      <c r="B271" t="s">
        <v>117</v>
      </c>
      <c r="C271" t="s">
        <v>40</v>
      </c>
      <c r="E271" t="s">
        <v>39</v>
      </c>
      <c r="F271" s="13">
        <v>0</v>
      </c>
      <c r="G271" s="13">
        <v>0</v>
      </c>
      <c r="H271" s="13">
        <v>0</v>
      </c>
      <c r="I271" s="13">
        <v>0</v>
      </c>
      <c r="J271" s="14">
        <v>0</v>
      </c>
      <c r="K271" s="14">
        <v>0</v>
      </c>
      <c r="L271" s="14">
        <v>0</v>
      </c>
      <c r="M271" s="14">
        <v>0</v>
      </c>
      <c r="N271" s="16">
        <f t="shared" si="4"/>
        <v>0</v>
      </c>
      <c r="P271" s="17">
        <v>1.161344537815126E-2</v>
      </c>
      <c r="Q271" s="15">
        <v>3.8269908723945847E-3</v>
      </c>
      <c r="R271" s="17">
        <v>6.9099999999999999E-6</v>
      </c>
      <c r="X271" s="20"/>
    </row>
    <row r="272" spans="2:24">
      <c r="B272" t="s">
        <v>117</v>
      </c>
      <c r="C272" t="s">
        <v>42</v>
      </c>
      <c r="E272" t="s">
        <v>39</v>
      </c>
      <c r="F272" s="13">
        <v>0</v>
      </c>
      <c r="G272" s="13">
        <v>0</v>
      </c>
      <c r="H272" s="13">
        <v>0</v>
      </c>
      <c r="I272" s="13">
        <v>0</v>
      </c>
      <c r="J272" s="14">
        <v>0</v>
      </c>
      <c r="K272" s="14">
        <v>0</v>
      </c>
      <c r="L272" s="14">
        <v>0</v>
      </c>
      <c r="M272" s="14">
        <v>0</v>
      </c>
      <c r="N272" s="16">
        <f t="shared" si="4"/>
        <v>0</v>
      </c>
      <c r="P272" s="17">
        <v>3.88235294117647E-3</v>
      </c>
      <c r="Q272" s="15">
        <v>1.2793558488033993E-3</v>
      </c>
      <c r="R272" s="17">
        <v>2.3099999999999999E-6</v>
      </c>
      <c r="X272" s="20"/>
    </row>
    <row r="273" spans="2:24">
      <c r="B273" t="s">
        <v>117</v>
      </c>
      <c r="C273" t="s">
        <v>43</v>
      </c>
      <c r="E273" t="s">
        <v>39</v>
      </c>
      <c r="F273" s="13">
        <v>0</v>
      </c>
      <c r="G273" s="13">
        <v>0</v>
      </c>
      <c r="H273" s="13">
        <v>0</v>
      </c>
      <c r="I273" s="13">
        <v>0</v>
      </c>
      <c r="J273" s="14">
        <v>0</v>
      </c>
      <c r="K273" s="14">
        <v>0</v>
      </c>
      <c r="L273" s="14">
        <v>0</v>
      </c>
      <c r="M273" s="14">
        <v>0</v>
      </c>
      <c r="N273" s="16">
        <f t="shared" si="4"/>
        <v>0</v>
      </c>
      <c r="P273" s="17">
        <v>3.88235294117647E-3</v>
      </c>
      <c r="Q273" s="15">
        <v>1.2793558488033993E-3</v>
      </c>
      <c r="R273" s="17">
        <v>2.3099999999999999E-6</v>
      </c>
      <c r="X273" s="20"/>
    </row>
    <row r="274" spans="2:24">
      <c r="B274" t="s">
        <v>117</v>
      </c>
      <c r="C274" t="s">
        <v>44</v>
      </c>
      <c r="E274" t="s">
        <v>39</v>
      </c>
      <c r="F274" s="13">
        <v>0</v>
      </c>
      <c r="G274" s="13">
        <v>0</v>
      </c>
      <c r="H274" s="13">
        <v>0</v>
      </c>
      <c r="I274" s="13">
        <v>0</v>
      </c>
      <c r="J274" s="14">
        <v>0</v>
      </c>
      <c r="K274" s="14">
        <v>0</v>
      </c>
      <c r="L274" s="14">
        <v>0</v>
      </c>
      <c r="M274" s="14">
        <v>0</v>
      </c>
      <c r="N274" s="16">
        <f t="shared" si="4"/>
        <v>0</v>
      </c>
      <c r="P274" s="17">
        <v>3.88235294117647E-3</v>
      </c>
      <c r="Q274" s="15">
        <v>1.2793558488033993E-3</v>
      </c>
      <c r="R274" s="17">
        <v>2.3099999999999999E-6</v>
      </c>
      <c r="X274" s="20"/>
    </row>
    <row r="275" spans="2:24">
      <c r="B275" t="s">
        <v>118</v>
      </c>
      <c r="C275" t="s">
        <v>58</v>
      </c>
      <c r="E275" t="s">
        <v>39</v>
      </c>
      <c r="F275" s="13">
        <v>0</v>
      </c>
      <c r="G275" s="13">
        <v>0</v>
      </c>
      <c r="H275" s="13">
        <v>0</v>
      </c>
      <c r="I275" s="13">
        <v>0</v>
      </c>
      <c r="J275" s="14">
        <v>0</v>
      </c>
      <c r="K275" s="14">
        <v>0</v>
      </c>
      <c r="L275" s="14">
        <v>0</v>
      </c>
      <c r="M275" s="14">
        <v>0</v>
      </c>
      <c r="N275" s="16">
        <f t="shared" si="4"/>
        <v>0</v>
      </c>
      <c r="P275" s="17">
        <v>0</v>
      </c>
      <c r="Q275" s="15">
        <v>0</v>
      </c>
      <c r="R275" s="17">
        <v>0</v>
      </c>
    </row>
    <row r="276" spans="2:24">
      <c r="B276" t="s">
        <v>118</v>
      </c>
      <c r="C276" t="s">
        <v>59</v>
      </c>
      <c r="D276" t="s">
        <v>119</v>
      </c>
      <c r="E276" t="s">
        <v>39</v>
      </c>
      <c r="F276" s="13">
        <v>0</v>
      </c>
      <c r="G276" s="13">
        <v>0</v>
      </c>
      <c r="H276" s="13">
        <v>0</v>
      </c>
      <c r="I276" s="13">
        <v>0</v>
      </c>
      <c r="J276" s="14">
        <v>0</v>
      </c>
      <c r="K276" s="14">
        <v>0</v>
      </c>
      <c r="L276" s="14">
        <v>0</v>
      </c>
      <c r="M276" s="14">
        <v>0</v>
      </c>
      <c r="N276" s="16">
        <f t="shared" si="4"/>
        <v>0</v>
      </c>
      <c r="P276" s="17">
        <v>37.47899159663865</v>
      </c>
      <c r="Q276" s="15">
        <v>12.350491527409439</v>
      </c>
      <c r="R276" s="17">
        <v>2.23E-2</v>
      </c>
    </row>
    <row r="277" spans="2:24">
      <c r="B277" t="s">
        <v>120</v>
      </c>
      <c r="C277" t="s">
        <v>58</v>
      </c>
      <c r="E277" t="s">
        <v>39</v>
      </c>
      <c r="F277" s="13">
        <v>0</v>
      </c>
      <c r="G277" s="13">
        <v>0</v>
      </c>
      <c r="H277" s="13">
        <v>0</v>
      </c>
      <c r="I277" s="13">
        <v>0</v>
      </c>
      <c r="J277" s="14">
        <v>0</v>
      </c>
      <c r="K277" s="14">
        <v>0</v>
      </c>
      <c r="L277" s="14">
        <v>0</v>
      </c>
      <c r="M277" s="14">
        <v>0</v>
      </c>
      <c r="N277" s="16">
        <f t="shared" si="4"/>
        <v>0</v>
      </c>
      <c r="P277" s="17">
        <v>0</v>
      </c>
      <c r="Q277" s="15">
        <v>0</v>
      </c>
      <c r="R277" s="17">
        <v>0</v>
      </c>
    </row>
    <row r="278" spans="2:24">
      <c r="B278" t="s">
        <v>120</v>
      </c>
      <c r="C278" t="s">
        <v>59</v>
      </c>
      <c r="D278" t="s">
        <v>121</v>
      </c>
      <c r="E278" t="s">
        <v>39</v>
      </c>
      <c r="F278" s="13">
        <v>0</v>
      </c>
      <c r="G278" s="13">
        <v>0</v>
      </c>
      <c r="H278" s="13">
        <v>0</v>
      </c>
      <c r="I278" s="13">
        <v>0</v>
      </c>
      <c r="J278" s="14">
        <v>0</v>
      </c>
      <c r="K278" s="14">
        <v>0</v>
      </c>
      <c r="L278" s="14">
        <v>0</v>
      </c>
      <c r="M278" s="14">
        <v>0</v>
      </c>
      <c r="N278" s="16">
        <f t="shared" si="4"/>
        <v>0</v>
      </c>
      <c r="P278" s="17">
        <v>0</v>
      </c>
      <c r="Q278" s="15">
        <v>0</v>
      </c>
      <c r="R278" s="17">
        <v>0</v>
      </c>
    </row>
    <row r="279" spans="2:24">
      <c r="B279" t="s">
        <v>122</v>
      </c>
      <c r="C279" t="s">
        <v>38</v>
      </c>
      <c r="E279" t="s">
        <v>39</v>
      </c>
      <c r="F279" s="13">
        <v>0</v>
      </c>
      <c r="G279" s="13">
        <v>0</v>
      </c>
      <c r="H279" s="13">
        <v>0</v>
      </c>
      <c r="I279" s="13">
        <v>0</v>
      </c>
      <c r="J279" s="14">
        <v>0</v>
      </c>
      <c r="K279" s="14">
        <v>0</v>
      </c>
      <c r="L279" s="14">
        <v>0</v>
      </c>
      <c r="M279" s="14">
        <v>0</v>
      </c>
      <c r="N279" s="16">
        <f t="shared" si="4"/>
        <v>0</v>
      </c>
      <c r="P279" s="17">
        <v>0</v>
      </c>
      <c r="Q279" s="15">
        <v>0</v>
      </c>
      <c r="R279" s="17">
        <v>0</v>
      </c>
    </row>
    <row r="280" spans="2:24">
      <c r="B280" t="s">
        <v>122</v>
      </c>
      <c r="C280" t="s">
        <v>40</v>
      </c>
      <c r="D280" t="s">
        <v>123</v>
      </c>
      <c r="E280" t="s">
        <v>39</v>
      </c>
      <c r="F280" s="13">
        <v>0</v>
      </c>
      <c r="G280" s="13">
        <v>0</v>
      </c>
      <c r="H280" s="13">
        <v>0</v>
      </c>
      <c r="I280" s="13">
        <v>0</v>
      </c>
      <c r="J280" s="14">
        <v>0</v>
      </c>
      <c r="K280" s="14">
        <v>0</v>
      </c>
      <c r="L280" s="14">
        <v>0</v>
      </c>
      <c r="M280" s="14">
        <v>0</v>
      </c>
      <c r="N280" s="16">
        <f t="shared" si="4"/>
        <v>0</v>
      </c>
      <c r="P280" s="17">
        <v>0</v>
      </c>
      <c r="Q280" s="15">
        <v>0</v>
      </c>
      <c r="R280" s="17">
        <v>0</v>
      </c>
    </row>
    <row r="281" spans="2:24">
      <c r="B281" t="s">
        <v>122</v>
      </c>
      <c r="C281" t="s">
        <v>42</v>
      </c>
      <c r="D281" t="s">
        <v>123</v>
      </c>
      <c r="E281" t="s">
        <v>39</v>
      </c>
      <c r="F281" s="13">
        <v>0</v>
      </c>
      <c r="G281" s="13">
        <v>0</v>
      </c>
      <c r="H281" s="13">
        <v>0</v>
      </c>
      <c r="I281" s="13">
        <v>0</v>
      </c>
      <c r="J281" s="14">
        <v>0</v>
      </c>
      <c r="K281" s="14">
        <v>0</v>
      </c>
      <c r="L281" s="14">
        <v>0</v>
      </c>
      <c r="M281" s="14">
        <v>0</v>
      </c>
      <c r="N281" s="16">
        <f t="shared" si="4"/>
        <v>0</v>
      </c>
      <c r="P281" s="17">
        <v>0</v>
      </c>
      <c r="Q281" s="15">
        <v>0</v>
      </c>
      <c r="R281" s="17">
        <v>0</v>
      </c>
    </row>
    <row r="282" spans="2:24">
      <c r="B282" t="s">
        <v>122</v>
      </c>
      <c r="C282" t="s">
        <v>43</v>
      </c>
      <c r="D282" t="s">
        <v>123</v>
      </c>
      <c r="E282" t="s">
        <v>39</v>
      </c>
      <c r="F282" s="13">
        <v>0</v>
      </c>
      <c r="G282" s="13">
        <v>0</v>
      </c>
      <c r="H282" s="13">
        <v>0</v>
      </c>
      <c r="I282" s="13">
        <v>0</v>
      </c>
      <c r="J282" s="14">
        <v>0</v>
      </c>
      <c r="K282" s="14">
        <v>0</v>
      </c>
      <c r="L282" s="14">
        <v>0</v>
      </c>
      <c r="M282" s="14">
        <v>0</v>
      </c>
      <c r="N282" s="16">
        <f t="shared" si="4"/>
        <v>0</v>
      </c>
      <c r="P282" s="17">
        <v>0</v>
      </c>
      <c r="Q282" s="15">
        <v>0</v>
      </c>
      <c r="R282" s="17">
        <v>0</v>
      </c>
    </row>
    <row r="283" spans="2:24">
      <c r="B283" t="s">
        <v>122</v>
      </c>
      <c r="C283" t="s">
        <v>44</v>
      </c>
      <c r="D283" t="s">
        <v>123</v>
      </c>
      <c r="E283" t="s">
        <v>39</v>
      </c>
      <c r="F283" s="13">
        <v>0</v>
      </c>
      <c r="G283" s="13">
        <v>0</v>
      </c>
      <c r="H283" s="13">
        <v>0</v>
      </c>
      <c r="I283" s="13">
        <v>0</v>
      </c>
      <c r="J283" s="14">
        <v>0</v>
      </c>
      <c r="K283" s="14">
        <v>0</v>
      </c>
      <c r="L283" s="14">
        <v>0</v>
      </c>
      <c r="M283" s="14">
        <v>0</v>
      </c>
      <c r="N283" s="16">
        <f t="shared" si="4"/>
        <v>0</v>
      </c>
      <c r="P283" s="17">
        <v>0</v>
      </c>
      <c r="Q283" s="15">
        <v>0</v>
      </c>
      <c r="R283" s="17">
        <v>0</v>
      </c>
    </row>
    <row r="284" spans="2:24">
      <c r="B284" t="s">
        <v>122</v>
      </c>
      <c r="C284" t="s">
        <v>58</v>
      </c>
      <c r="E284" t="s">
        <v>39</v>
      </c>
      <c r="F284" s="13">
        <v>0</v>
      </c>
      <c r="G284" s="13">
        <v>0</v>
      </c>
      <c r="H284" s="13">
        <v>0</v>
      </c>
      <c r="I284" s="13">
        <v>0</v>
      </c>
      <c r="J284" s="14">
        <v>0</v>
      </c>
      <c r="K284" s="14">
        <v>0</v>
      </c>
      <c r="L284" s="14">
        <v>0</v>
      </c>
      <c r="M284" s="14">
        <v>0</v>
      </c>
      <c r="N284" s="16">
        <f t="shared" si="4"/>
        <v>0</v>
      </c>
      <c r="P284" s="17">
        <v>0</v>
      </c>
      <c r="Q284" s="15">
        <v>0</v>
      </c>
      <c r="R284" s="17">
        <v>0</v>
      </c>
    </row>
    <row r="285" spans="2:24">
      <c r="B285" t="s">
        <v>122</v>
      </c>
      <c r="C285" t="s">
        <v>59</v>
      </c>
      <c r="D285" t="s">
        <v>123</v>
      </c>
      <c r="E285" t="s">
        <v>39</v>
      </c>
      <c r="F285" s="13">
        <v>0</v>
      </c>
      <c r="G285" s="13">
        <v>0</v>
      </c>
      <c r="H285" s="13">
        <v>0</v>
      </c>
      <c r="I285" s="13">
        <v>0</v>
      </c>
      <c r="J285" s="14">
        <v>0</v>
      </c>
      <c r="K285" s="14">
        <v>0</v>
      </c>
      <c r="L285" s="14">
        <v>0</v>
      </c>
      <c r="M285" s="14">
        <v>0</v>
      </c>
      <c r="N285" s="16">
        <f t="shared" si="4"/>
        <v>0</v>
      </c>
      <c r="P285" s="17">
        <v>0</v>
      </c>
      <c r="Q285" s="15">
        <v>0</v>
      </c>
      <c r="R285" s="17">
        <v>0</v>
      </c>
    </row>
    <row r="286" spans="2:24">
      <c r="B286" t="s">
        <v>122</v>
      </c>
      <c r="C286" t="s">
        <v>124</v>
      </c>
      <c r="D286" t="s">
        <v>123</v>
      </c>
      <c r="E286" t="s">
        <v>39</v>
      </c>
      <c r="F286" s="13">
        <v>0</v>
      </c>
      <c r="G286" s="13">
        <v>0</v>
      </c>
      <c r="H286" s="13">
        <v>0</v>
      </c>
      <c r="I286" s="13">
        <v>0</v>
      </c>
      <c r="J286" s="14">
        <v>0</v>
      </c>
      <c r="K286" s="14">
        <v>0</v>
      </c>
      <c r="L286" s="14">
        <v>0</v>
      </c>
      <c r="M286" s="14">
        <v>0</v>
      </c>
      <c r="N286" s="16">
        <f t="shared" si="4"/>
        <v>0</v>
      </c>
      <c r="P286" s="17">
        <v>0</v>
      </c>
      <c r="Q286" s="15">
        <v>0</v>
      </c>
      <c r="R286" s="17">
        <v>0</v>
      </c>
    </row>
    <row r="287" spans="2:24">
      <c r="B287" t="s">
        <v>122</v>
      </c>
      <c r="C287" t="s">
        <v>125</v>
      </c>
      <c r="D287" t="s">
        <v>123</v>
      </c>
      <c r="E287" t="s">
        <v>39</v>
      </c>
      <c r="F287" s="13">
        <v>0</v>
      </c>
      <c r="G287" s="13">
        <v>0</v>
      </c>
      <c r="H287" s="13">
        <v>0</v>
      </c>
      <c r="I287" s="13">
        <v>0</v>
      </c>
      <c r="J287" s="14">
        <v>0</v>
      </c>
      <c r="K287" s="14">
        <v>0</v>
      </c>
      <c r="L287" s="14">
        <v>0</v>
      </c>
      <c r="M287" s="14">
        <v>0</v>
      </c>
      <c r="N287" s="16">
        <f t="shared" si="4"/>
        <v>0</v>
      </c>
      <c r="P287" s="17">
        <v>0</v>
      </c>
      <c r="Q287" s="15">
        <v>0</v>
      </c>
      <c r="R287" s="17">
        <v>0</v>
      </c>
    </row>
    <row r="288" spans="2:24">
      <c r="B288" t="s">
        <v>122</v>
      </c>
      <c r="C288" t="s">
        <v>45</v>
      </c>
      <c r="E288" t="s">
        <v>39</v>
      </c>
      <c r="F288" s="13">
        <v>0</v>
      </c>
      <c r="G288" s="13">
        <v>0</v>
      </c>
      <c r="H288" s="13">
        <v>0</v>
      </c>
      <c r="I288" s="13">
        <v>0</v>
      </c>
      <c r="J288" s="14">
        <v>0</v>
      </c>
      <c r="K288" s="14">
        <v>0</v>
      </c>
      <c r="L288" s="14">
        <v>0</v>
      </c>
      <c r="M288" s="14">
        <v>0</v>
      </c>
      <c r="N288" s="16">
        <f t="shared" si="4"/>
        <v>0</v>
      </c>
      <c r="P288" s="17">
        <v>0</v>
      </c>
      <c r="Q288" s="15">
        <v>0</v>
      </c>
      <c r="R288" s="17">
        <v>0</v>
      </c>
    </row>
    <row r="289" spans="2:18">
      <c r="B289" t="s">
        <v>122</v>
      </c>
      <c r="C289" t="s">
        <v>46</v>
      </c>
      <c r="D289" t="s">
        <v>123</v>
      </c>
      <c r="E289" t="s">
        <v>39</v>
      </c>
      <c r="F289" s="13">
        <v>0</v>
      </c>
      <c r="G289" s="13">
        <v>0</v>
      </c>
      <c r="H289" s="13">
        <v>0</v>
      </c>
      <c r="I289" s="13">
        <v>0</v>
      </c>
      <c r="J289" s="14">
        <v>0</v>
      </c>
      <c r="K289" s="14">
        <v>0</v>
      </c>
      <c r="L289" s="14">
        <v>0</v>
      </c>
      <c r="M289" s="14">
        <v>0</v>
      </c>
      <c r="N289" s="16">
        <f t="shared" si="4"/>
        <v>0</v>
      </c>
      <c r="P289" s="17">
        <v>0</v>
      </c>
      <c r="Q289" s="15">
        <v>0</v>
      </c>
      <c r="R289" s="17">
        <v>0</v>
      </c>
    </row>
    <row r="290" spans="2:18">
      <c r="B290" t="s">
        <v>122</v>
      </c>
      <c r="C290" t="s">
        <v>47</v>
      </c>
      <c r="D290" t="s">
        <v>123</v>
      </c>
      <c r="E290" t="s">
        <v>39</v>
      </c>
      <c r="F290" s="13">
        <v>0</v>
      </c>
      <c r="G290" s="13">
        <v>0</v>
      </c>
      <c r="H290" s="13">
        <v>0</v>
      </c>
      <c r="I290" s="13">
        <v>0</v>
      </c>
      <c r="J290" s="14">
        <v>0</v>
      </c>
      <c r="K290" s="14">
        <v>0</v>
      </c>
      <c r="L290" s="14">
        <v>0</v>
      </c>
      <c r="M290" s="14">
        <v>0</v>
      </c>
      <c r="N290" s="16">
        <f t="shared" si="4"/>
        <v>0</v>
      </c>
      <c r="P290" s="17">
        <v>0</v>
      </c>
      <c r="Q290" s="15">
        <v>0</v>
      </c>
      <c r="R290" s="17">
        <v>0</v>
      </c>
    </row>
    <row r="291" spans="2:18">
      <c r="B291" t="s">
        <v>122</v>
      </c>
      <c r="C291" t="s">
        <v>48</v>
      </c>
      <c r="D291" t="s">
        <v>123</v>
      </c>
      <c r="E291" t="s">
        <v>39</v>
      </c>
      <c r="F291" s="13">
        <v>0</v>
      </c>
      <c r="G291" s="13">
        <v>0</v>
      </c>
      <c r="H291" s="13">
        <v>0</v>
      </c>
      <c r="I291" s="13">
        <v>0</v>
      </c>
      <c r="J291" s="14">
        <v>0</v>
      </c>
      <c r="K291" s="14">
        <v>0</v>
      </c>
      <c r="L291" s="14">
        <v>0</v>
      </c>
      <c r="M291" s="14">
        <v>0</v>
      </c>
      <c r="N291" s="16">
        <f t="shared" si="4"/>
        <v>0</v>
      </c>
      <c r="P291" s="17">
        <v>0</v>
      </c>
      <c r="Q291" s="15">
        <v>0</v>
      </c>
      <c r="R291" s="17">
        <v>0</v>
      </c>
    </row>
    <row r="292" spans="2:18">
      <c r="B292" t="s">
        <v>122</v>
      </c>
      <c r="C292" t="s">
        <v>49</v>
      </c>
      <c r="D292" t="s">
        <v>123</v>
      </c>
      <c r="E292" t="s">
        <v>39</v>
      </c>
      <c r="F292" s="13">
        <v>0</v>
      </c>
      <c r="G292" s="13">
        <v>0</v>
      </c>
      <c r="H292" s="13">
        <v>0</v>
      </c>
      <c r="I292" s="13">
        <v>0</v>
      </c>
      <c r="J292" s="14">
        <v>0</v>
      </c>
      <c r="K292" s="14">
        <v>0</v>
      </c>
      <c r="L292" s="14">
        <v>0</v>
      </c>
      <c r="M292" s="14">
        <v>0</v>
      </c>
      <c r="N292" s="16">
        <f t="shared" si="4"/>
        <v>0</v>
      </c>
      <c r="P292" s="17">
        <v>0</v>
      </c>
      <c r="Q292" s="15">
        <v>0</v>
      </c>
      <c r="R292" s="17">
        <v>0</v>
      </c>
    </row>
    <row r="293" spans="2:18">
      <c r="B293" t="s">
        <v>122</v>
      </c>
      <c r="C293" t="s">
        <v>50</v>
      </c>
      <c r="D293" t="s">
        <v>123</v>
      </c>
      <c r="E293" t="s">
        <v>39</v>
      </c>
      <c r="F293" s="13">
        <v>0</v>
      </c>
      <c r="G293" s="13">
        <v>0</v>
      </c>
      <c r="H293" s="13">
        <v>0</v>
      </c>
      <c r="I293" s="13">
        <v>0</v>
      </c>
      <c r="J293" s="14">
        <v>0</v>
      </c>
      <c r="K293" s="14">
        <v>0</v>
      </c>
      <c r="L293" s="14">
        <v>0</v>
      </c>
      <c r="M293" s="14">
        <v>0</v>
      </c>
      <c r="N293" s="16">
        <f t="shared" si="4"/>
        <v>0</v>
      </c>
      <c r="P293" s="17">
        <v>0</v>
      </c>
      <c r="Q293" s="15">
        <v>0</v>
      </c>
      <c r="R293" s="17">
        <v>0</v>
      </c>
    </row>
    <row r="294" spans="2:18">
      <c r="B294" t="s">
        <v>122</v>
      </c>
      <c r="C294" t="s">
        <v>51</v>
      </c>
      <c r="D294" t="s">
        <v>123</v>
      </c>
      <c r="E294" t="s">
        <v>39</v>
      </c>
      <c r="F294" s="13">
        <v>0</v>
      </c>
      <c r="G294" s="13">
        <v>0</v>
      </c>
      <c r="H294" s="13">
        <v>0</v>
      </c>
      <c r="I294" s="13">
        <v>0</v>
      </c>
      <c r="J294" s="14">
        <v>0</v>
      </c>
      <c r="K294" s="14">
        <v>0</v>
      </c>
      <c r="L294" s="14">
        <v>0</v>
      </c>
      <c r="M294" s="14">
        <v>0</v>
      </c>
      <c r="N294" s="16">
        <f t="shared" si="4"/>
        <v>0</v>
      </c>
      <c r="P294" s="17">
        <v>0</v>
      </c>
      <c r="Q294" s="15">
        <v>0</v>
      </c>
      <c r="R294" s="17">
        <v>0</v>
      </c>
    </row>
    <row r="295" spans="2:18">
      <c r="B295" t="s">
        <v>122</v>
      </c>
      <c r="C295" t="s">
        <v>52</v>
      </c>
      <c r="D295" t="s">
        <v>123</v>
      </c>
      <c r="E295" t="s">
        <v>39</v>
      </c>
      <c r="F295" s="13">
        <v>0</v>
      </c>
      <c r="G295" s="13">
        <v>0</v>
      </c>
      <c r="H295" s="13">
        <v>0</v>
      </c>
      <c r="I295" s="13">
        <v>0</v>
      </c>
      <c r="J295" s="14">
        <v>0</v>
      </c>
      <c r="K295" s="14">
        <v>0</v>
      </c>
      <c r="L295" s="14">
        <v>0</v>
      </c>
      <c r="M295" s="14">
        <v>0</v>
      </c>
      <c r="N295" s="16">
        <f t="shared" si="4"/>
        <v>0</v>
      </c>
      <c r="P295" s="17">
        <v>0</v>
      </c>
      <c r="Q295" s="15">
        <v>0</v>
      </c>
      <c r="R295" s="17">
        <v>0</v>
      </c>
    </row>
    <row r="296" spans="2:18">
      <c r="B296" t="s">
        <v>126</v>
      </c>
      <c r="C296" t="s">
        <v>127</v>
      </c>
      <c r="D296" t="s">
        <v>128</v>
      </c>
      <c r="E296" t="s">
        <v>39</v>
      </c>
      <c r="F296" s="13">
        <v>0</v>
      </c>
      <c r="G296" s="13">
        <v>0</v>
      </c>
      <c r="H296" s="13">
        <v>0</v>
      </c>
      <c r="I296" s="13">
        <v>0</v>
      </c>
      <c r="J296" s="14">
        <v>0</v>
      </c>
      <c r="K296" s="14">
        <v>0</v>
      </c>
      <c r="L296" s="14">
        <v>0</v>
      </c>
      <c r="M296" s="14">
        <v>0</v>
      </c>
      <c r="N296" s="16">
        <f t="shared" si="4"/>
        <v>0</v>
      </c>
      <c r="P296" s="17">
        <v>0</v>
      </c>
      <c r="Q296" s="15">
        <v>0</v>
      </c>
      <c r="R296" s="17">
        <v>0</v>
      </c>
    </row>
    <row r="297" spans="2:18">
      <c r="B297" t="s">
        <v>129</v>
      </c>
      <c r="C297" t="s">
        <v>38</v>
      </c>
      <c r="E297" t="s">
        <v>113</v>
      </c>
      <c r="F297" s="13">
        <v>0</v>
      </c>
      <c r="G297" s="13">
        <v>0</v>
      </c>
      <c r="H297" s="13">
        <v>0</v>
      </c>
      <c r="I297" s="13">
        <v>0</v>
      </c>
      <c r="J297" s="14">
        <v>0</v>
      </c>
      <c r="K297" s="14">
        <v>0</v>
      </c>
      <c r="L297" s="14">
        <v>0</v>
      </c>
      <c r="M297" s="14">
        <v>0</v>
      </c>
      <c r="N297" s="16">
        <f t="shared" si="4"/>
        <v>0</v>
      </c>
      <c r="P297" s="17">
        <v>0</v>
      </c>
      <c r="Q297" s="15">
        <v>0</v>
      </c>
      <c r="R297" s="17">
        <v>0</v>
      </c>
    </row>
    <row r="298" spans="2:18">
      <c r="B298" t="s">
        <v>129</v>
      </c>
      <c r="C298" t="s">
        <v>40</v>
      </c>
      <c r="D298" t="s">
        <v>130</v>
      </c>
      <c r="E298" t="s">
        <v>113</v>
      </c>
      <c r="F298" s="13">
        <v>0</v>
      </c>
      <c r="G298" s="13">
        <v>0</v>
      </c>
      <c r="H298" s="13">
        <v>0</v>
      </c>
      <c r="I298" s="13">
        <v>0</v>
      </c>
      <c r="J298" s="14">
        <v>0</v>
      </c>
      <c r="K298" s="14">
        <v>0</v>
      </c>
      <c r="L298" s="14">
        <v>0</v>
      </c>
      <c r="M298" s="14">
        <v>0</v>
      </c>
      <c r="N298" s="16">
        <f t="shared" si="4"/>
        <v>0</v>
      </c>
      <c r="P298" s="17">
        <v>0</v>
      </c>
      <c r="Q298" s="15">
        <v>0</v>
      </c>
      <c r="R298" s="17">
        <v>0</v>
      </c>
    </row>
    <row r="299" spans="2:18">
      <c r="B299" t="s">
        <v>129</v>
      </c>
      <c r="C299" t="s">
        <v>42</v>
      </c>
      <c r="D299" t="s">
        <v>130</v>
      </c>
      <c r="E299" t="s">
        <v>113</v>
      </c>
      <c r="F299" s="13">
        <v>0</v>
      </c>
      <c r="G299" s="13">
        <v>0</v>
      </c>
      <c r="H299" s="13">
        <v>0</v>
      </c>
      <c r="I299" s="13">
        <v>0</v>
      </c>
      <c r="J299" s="14">
        <v>0</v>
      </c>
      <c r="K299" s="14">
        <v>0</v>
      </c>
      <c r="L299" s="14">
        <v>0</v>
      </c>
      <c r="M299" s="14">
        <v>0</v>
      </c>
      <c r="N299" s="16">
        <f t="shared" si="4"/>
        <v>0</v>
      </c>
      <c r="P299" s="17">
        <v>0</v>
      </c>
      <c r="Q299" s="15">
        <v>0</v>
      </c>
      <c r="R299" s="17">
        <v>0</v>
      </c>
    </row>
    <row r="300" spans="2:18">
      <c r="B300" t="s">
        <v>129</v>
      </c>
      <c r="C300" t="s">
        <v>43</v>
      </c>
      <c r="D300" t="s">
        <v>130</v>
      </c>
      <c r="E300" t="s">
        <v>113</v>
      </c>
      <c r="F300" s="13">
        <v>0</v>
      </c>
      <c r="G300" s="13">
        <v>0</v>
      </c>
      <c r="H300" s="13">
        <v>0</v>
      </c>
      <c r="I300" s="13">
        <v>0</v>
      </c>
      <c r="J300" s="14">
        <v>0</v>
      </c>
      <c r="K300" s="14">
        <v>0</v>
      </c>
      <c r="L300" s="14">
        <v>0</v>
      </c>
      <c r="M300" s="14">
        <v>0</v>
      </c>
      <c r="N300" s="16">
        <f t="shared" si="4"/>
        <v>0</v>
      </c>
      <c r="P300" s="17">
        <v>0</v>
      </c>
      <c r="Q300" s="15">
        <v>0</v>
      </c>
      <c r="R300" s="17">
        <v>0</v>
      </c>
    </row>
    <row r="301" spans="2:18">
      <c r="B301" t="s">
        <v>129</v>
      </c>
      <c r="C301" t="s">
        <v>44</v>
      </c>
      <c r="D301" t="s">
        <v>130</v>
      </c>
      <c r="E301" t="s">
        <v>113</v>
      </c>
      <c r="F301" s="13">
        <v>0</v>
      </c>
      <c r="G301" s="13">
        <v>0</v>
      </c>
      <c r="H301" s="13">
        <v>0</v>
      </c>
      <c r="I301" s="13">
        <v>0</v>
      </c>
      <c r="J301" s="14">
        <v>0</v>
      </c>
      <c r="K301" s="14">
        <v>0</v>
      </c>
      <c r="L301" s="14">
        <v>0</v>
      </c>
      <c r="M301" s="14">
        <v>0</v>
      </c>
      <c r="N301" s="16">
        <f t="shared" si="4"/>
        <v>0</v>
      </c>
      <c r="P301" s="17">
        <v>0</v>
      </c>
      <c r="Q301" s="15">
        <v>0</v>
      </c>
      <c r="R301" s="17">
        <v>0</v>
      </c>
    </row>
    <row r="302" spans="2:18">
      <c r="B302" t="s">
        <v>129</v>
      </c>
      <c r="C302" t="s">
        <v>45</v>
      </c>
      <c r="E302" t="s">
        <v>113</v>
      </c>
      <c r="F302" s="13">
        <v>0</v>
      </c>
      <c r="G302" s="13">
        <v>0</v>
      </c>
      <c r="H302" s="13">
        <v>0</v>
      </c>
      <c r="I302" s="13">
        <v>0</v>
      </c>
      <c r="J302" s="14">
        <v>0</v>
      </c>
      <c r="K302" s="14">
        <v>0</v>
      </c>
      <c r="L302" s="14">
        <v>0</v>
      </c>
      <c r="M302" s="14">
        <v>0</v>
      </c>
      <c r="N302" s="16">
        <f t="shared" si="4"/>
        <v>0</v>
      </c>
      <c r="P302" s="17">
        <v>0</v>
      </c>
      <c r="Q302" s="15">
        <v>0</v>
      </c>
      <c r="R302" s="17">
        <v>0</v>
      </c>
    </row>
    <row r="303" spans="2:18">
      <c r="B303" t="s">
        <v>129</v>
      </c>
      <c r="C303" t="s">
        <v>46</v>
      </c>
      <c r="D303" t="s">
        <v>130</v>
      </c>
      <c r="E303" t="s">
        <v>113</v>
      </c>
      <c r="F303" s="13">
        <v>0</v>
      </c>
      <c r="G303" s="13">
        <v>0</v>
      </c>
      <c r="H303" s="13">
        <v>0</v>
      </c>
      <c r="I303" s="13">
        <v>0</v>
      </c>
      <c r="J303" s="14">
        <v>0</v>
      </c>
      <c r="K303" s="14">
        <v>0</v>
      </c>
      <c r="L303" s="14">
        <v>0</v>
      </c>
      <c r="M303" s="14">
        <v>0</v>
      </c>
      <c r="N303" s="16">
        <f t="shared" si="4"/>
        <v>0</v>
      </c>
      <c r="P303" s="17">
        <v>0</v>
      </c>
      <c r="Q303" s="15">
        <v>0</v>
      </c>
      <c r="R303" s="17">
        <v>0</v>
      </c>
    </row>
    <row r="304" spans="2:18">
      <c r="B304" t="s">
        <v>129</v>
      </c>
      <c r="C304" t="s">
        <v>47</v>
      </c>
      <c r="D304" t="s">
        <v>130</v>
      </c>
      <c r="E304" t="s">
        <v>113</v>
      </c>
      <c r="F304" s="13">
        <v>0</v>
      </c>
      <c r="G304" s="13">
        <v>0</v>
      </c>
      <c r="H304" s="13">
        <v>0</v>
      </c>
      <c r="I304" s="13">
        <v>0</v>
      </c>
      <c r="J304" s="14">
        <v>0</v>
      </c>
      <c r="K304" s="14">
        <v>0</v>
      </c>
      <c r="L304" s="14">
        <v>0</v>
      </c>
      <c r="M304" s="14">
        <v>0</v>
      </c>
      <c r="N304" s="16">
        <f t="shared" si="4"/>
        <v>0</v>
      </c>
      <c r="P304" s="17">
        <v>0</v>
      </c>
      <c r="Q304" s="15">
        <v>0</v>
      </c>
      <c r="R304" s="17">
        <v>0</v>
      </c>
    </row>
    <row r="305" spans="1:18">
      <c r="B305" t="s">
        <v>129</v>
      </c>
      <c r="C305" t="s">
        <v>48</v>
      </c>
      <c r="D305" t="s">
        <v>130</v>
      </c>
      <c r="E305" t="s">
        <v>113</v>
      </c>
      <c r="F305" s="13">
        <v>0</v>
      </c>
      <c r="G305" s="13">
        <v>0</v>
      </c>
      <c r="H305" s="13">
        <v>0</v>
      </c>
      <c r="I305" s="13">
        <v>0</v>
      </c>
      <c r="J305" s="14">
        <v>0</v>
      </c>
      <c r="K305" s="14">
        <v>0</v>
      </c>
      <c r="L305" s="14">
        <v>0</v>
      </c>
      <c r="M305" s="14">
        <v>0</v>
      </c>
      <c r="N305" s="16">
        <f t="shared" si="4"/>
        <v>0</v>
      </c>
      <c r="P305" s="17">
        <v>0</v>
      </c>
      <c r="Q305" s="15">
        <v>0</v>
      </c>
      <c r="R305" s="17">
        <v>0</v>
      </c>
    </row>
    <row r="306" spans="1:18">
      <c r="B306" t="s">
        <v>129</v>
      </c>
      <c r="C306" t="s">
        <v>49</v>
      </c>
      <c r="D306" t="s">
        <v>130</v>
      </c>
      <c r="E306" t="s">
        <v>113</v>
      </c>
      <c r="F306" s="13">
        <v>0</v>
      </c>
      <c r="G306" s="13">
        <v>0</v>
      </c>
      <c r="H306" s="13">
        <v>0</v>
      </c>
      <c r="I306" s="13">
        <v>0</v>
      </c>
      <c r="J306" s="14">
        <v>0</v>
      </c>
      <c r="K306" s="14">
        <v>0</v>
      </c>
      <c r="L306" s="14">
        <v>0</v>
      </c>
      <c r="M306" s="14">
        <v>0</v>
      </c>
      <c r="N306" s="16">
        <f t="shared" si="4"/>
        <v>0</v>
      </c>
      <c r="P306" s="17">
        <v>0</v>
      </c>
      <c r="Q306" s="15">
        <v>0</v>
      </c>
      <c r="R306" s="17">
        <v>0</v>
      </c>
    </row>
    <row r="307" spans="1:18">
      <c r="B307" t="s">
        <v>129</v>
      </c>
      <c r="C307" t="s">
        <v>50</v>
      </c>
      <c r="D307" t="s">
        <v>130</v>
      </c>
      <c r="E307" t="s">
        <v>113</v>
      </c>
      <c r="F307" s="13">
        <v>0</v>
      </c>
      <c r="G307" s="13">
        <v>0</v>
      </c>
      <c r="H307" s="13">
        <v>0</v>
      </c>
      <c r="I307" s="13">
        <v>0</v>
      </c>
      <c r="J307" s="14">
        <v>0</v>
      </c>
      <c r="K307" s="14">
        <v>0</v>
      </c>
      <c r="L307" s="14">
        <v>0</v>
      </c>
      <c r="M307" s="14">
        <v>0</v>
      </c>
      <c r="N307" s="16">
        <f t="shared" si="4"/>
        <v>0</v>
      </c>
      <c r="P307" s="17">
        <v>0</v>
      </c>
      <c r="Q307" s="15">
        <v>0</v>
      </c>
      <c r="R307" s="17">
        <v>0</v>
      </c>
    </row>
    <row r="308" spans="1:18">
      <c r="B308" t="s">
        <v>129</v>
      </c>
      <c r="C308" t="s">
        <v>51</v>
      </c>
      <c r="D308" t="s">
        <v>130</v>
      </c>
      <c r="E308" t="s">
        <v>113</v>
      </c>
      <c r="F308" s="13">
        <v>0</v>
      </c>
      <c r="G308" s="13">
        <v>0</v>
      </c>
      <c r="H308" s="13">
        <v>0</v>
      </c>
      <c r="I308" s="13">
        <v>0</v>
      </c>
      <c r="J308" s="14">
        <v>0</v>
      </c>
      <c r="K308" s="14">
        <v>0</v>
      </c>
      <c r="L308" s="14">
        <v>0</v>
      </c>
      <c r="M308" s="14">
        <v>0</v>
      </c>
      <c r="N308" s="16">
        <f t="shared" si="4"/>
        <v>0</v>
      </c>
      <c r="P308" s="17">
        <v>0</v>
      </c>
      <c r="Q308" s="15">
        <v>0</v>
      </c>
      <c r="R308" s="17">
        <v>0</v>
      </c>
    </row>
    <row r="309" spans="1:18">
      <c r="B309" t="s">
        <v>129</v>
      </c>
      <c r="C309" t="s">
        <v>52</v>
      </c>
      <c r="D309" t="s">
        <v>130</v>
      </c>
      <c r="E309" t="s">
        <v>113</v>
      </c>
      <c r="F309" s="13">
        <v>0</v>
      </c>
      <c r="G309" s="13">
        <v>0</v>
      </c>
      <c r="H309" s="13">
        <v>0</v>
      </c>
      <c r="I309" s="13">
        <v>0</v>
      </c>
      <c r="J309" s="14">
        <v>0</v>
      </c>
      <c r="K309" s="14">
        <v>0</v>
      </c>
      <c r="L309" s="14">
        <v>0</v>
      </c>
      <c r="M309" s="14">
        <v>0</v>
      </c>
      <c r="N309" s="16">
        <f t="shared" si="4"/>
        <v>0</v>
      </c>
      <c r="P309" s="17">
        <v>0</v>
      </c>
      <c r="Q309" s="15">
        <v>0</v>
      </c>
      <c r="R309" s="17">
        <v>0</v>
      </c>
    </row>
    <row r="310" spans="1:18">
      <c r="B310" t="s">
        <v>131</v>
      </c>
      <c r="C310" t="s">
        <v>58</v>
      </c>
      <c r="E310" t="s">
        <v>39</v>
      </c>
      <c r="F310" s="13">
        <v>0</v>
      </c>
      <c r="G310" s="13">
        <v>0</v>
      </c>
      <c r="H310" s="13">
        <v>0</v>
      </c>
      <c r="I310" s="13">
        <v>0</v>
      </c>
      <c r="J310" s="14">
        <v>0</v>
      </c>
      <c r="K310" s="14">
        <v>0</v>
      </c>
      <c r="L310" s="14">
        <v>0</v>
      </c>
      <c r="M310" s="14">
        <v>0</v>
      </c>
      <c r="N310" s="16">
        <f t="shared" si="4"/>
        <v>0</v>
      </c>
      <c r="P310" s="17">
        <v>0</v>
      </c>
      <c r="Q310" s="15">
        <v>0</v>
      </c>
      <c r="R310" s="17">
        <v>0</v>
      </c>
    </row>
    <row r="311" spans="1:18">
      <c r="B311" t="s">
        <v>131</v>
      </c>
      <c r="C311" t="s">
        <v>59</v>
      </c>
      <c r="D311" t="s">
        <v>132</v>
      </c>
      <c r="E311" t="s">
        <v>39</v>
      </c>
      <c r="F311" s="13">
        <v>0</v>
      </c>
      <c r="G311" s="13">
        <v>0</v>
      </c>
      <c r="H311" s="13">
        <v>0</v>
      </c>
      <c r="I311" s="13">
        <v>0</v>
      </c>
      <c r="J311" s="14">
        <v>0</v>
      </c>
      <c r="K311" s="14">
        <v>0</v>
      </c>
      <c r="L311" s="14">
        <v>0</v>
      </c>
      <c r="M311" s="14">
        <v>0</v>
      </c>
      <c r="N311" s="16">
        <f t="shared" si="4"/>
        <v>0</v>
      </c>
      <c r="P311" s="17">
        <v>9.4621848739495782</v>
      </c>
      <c r="Q311" s="15">
        <v>3.1180837353952979</v>
      </c>
      <c r="R311" s="17">
        <v>5.6299999999999996E-3</v>
      </c>
    </row>
    <row r="312" spans="1:18">
      <c r="B312" t="s">
        <v>133</v>
      </c>
      <c r="C312" t="s">
        <v>58</v>
      </c>
      <c r="E312" t="s">
        <v>39</v>
      </c>
      <c r="F312" s="13">
        <v>0</v>
      </c>
      <c r="G312" s="13">
        <v>0</v>
      </c>
      <c r="H312" s="13">
        <v>0</v>
      </c>
      <c r="I312" s="13">
        <v>0</v>
      </c>
      <c r="J312" s="14">
        <v>0</v>
      </c>
      <c r="K312" s="14">
        <v>0</v>
      </c>
      <c r="L312" s="14">
        <v>0</v>
      </c>
      <c r="M312" s="14">
        <v>0</v>
      </c>
      <c r="N312" s="16">
        <f t="shared" si="4"/>
        <v>0</v>
      </c>
      <c r="P312" s="17">
        <v>0</v>
      </c>
      <c r="Q312" s="15">
        <v>0</v>
      </c>
      <c r="R312" s="17">
        <v>0</v>
      </c>
    </row>
    <row r="313" spans="1:18">
      <c r="B313" t="s">
        <v>133</v>
      </c>
      <c r="C313" t="s">
        <v>59</v>
      </c>
      <c r="D313" t="s">
        <v>134</v>
      </c>
      <c r="E313" t="s">
        <v>39</v>
      </c>
      <c r="F313" s="13">
        <v>0</v>
      </c>
      <c r="G313" s="13">
        <v>0</v>
      </c>
      <c r="H313" s="13">
        <v>0</v>
      </c>
      <c r="I313" s="13">
        <v>0</v>
      </c>
      <c r="J313" s="14">
        <v>0</v>
      </c>
      <c r="K313" s="14">
        <v>0</v>
      </c>
      <c r="L313" s="14">
        <v>0</v>
      </c>
      <c r="M313" s="14">
        <v>0</v>
      </c>
      <c r="N313" s="16">
        <f t="shared" si="4"/>
        <v>0</v>
      </c>
      <c r="P313" s="17">
        <v>0</v>
      </c>
      <c r="Q313" s="15">
        <v>0</v>
      </c>
      <c r="R313" s="17">
        <v>0</v>
      </c>
    </row>
    <row r="314" spans="1:18">
      <c r="B314" t="s">
        <v>135</v>
      </c>
      <c r="C314" t="s">
        <v>38</v>
      </c>
      <c r="D314" t="s">
        <v>136</v>
      </c>
      <c r="E314" t="s">
        <v>39</v>
      </c>
      <c r="F314" s="13">
        <v>0</v>
      </c>
      <c r="G314" s="13">
        <v>0</v>
      </c>
      <c r="H314" s="13">
        <v>0</v>
      </c>
      <c r="I314" s="13">
        <v>0</v>
      </c>
      <c r="J314" s="14">
        <v>0</v>
      </c>
      <c r="K314" s="14">
        <v>0</v>
      </c>
      <c r="L314" s="14">
        <v>0</v>
      </c>
      <c r="M314" s="14">
        <v>0</v>
      </c>
      <c r="N314" s="16">
        <f t="shared" si="4"/>
        <v>0</v>
      </c>
      <c r="P314" s="17">
        <v>0</v>
      </c>
      <c r="Q314" s="15">
        <v>0</v>
      </c>
      <c r="R314" s="17">
        <v>0</v>
      </c>
    </row>
    <row r="315" spans="1:18">
      <c r="B315" t="s">
        <v>135</v>
      </c>
      <c r="C315" t="s">
        <v>40</v>
      </c>
      <c r="D315" t="s">
        <v>136</v>
      </c>
      <c r="E315" t="s">
        <v>39</v>
      </c>
      <c r="F315" s="13">
        <v>0</v>
      </c>
      <c r="G315" s="13">
        <v>0</v>
      </c>
      <c r="H315" s="13">
        <v>0</v>
      </c>
      <c r="I315" s="13">
        <v>0</v>
      </c>
      <c r="J315" s="14">
        <v>0</v>
      </c>
      <c r="K315" s="14">
        <v>0</v>
      </c>
      <c r="L315" s="14">
        <v>0</v>
      </c>
      <c r="M315" s="14">
        <v>0</v>
      </c>
      <c r="N315" s="16">
        <f t="shared" si="4"/>
        <v>0</v>
      </c>
      <c r="P315" s="17">
        <v>0</v>
      </c>
      <c r="Q315" s="15">
        <v>0</v>
      </c>
      <c r="R315" s="17">
        <v>0</v>
      </c>
    </row>
    <row r="316" spans="1:18">
      <c r="B316" t="s">
        <v>135</v>
      </c>
      <c r="C316" t="s">
        <v>42</v>
      </c>
      <c r="D316" t="s">
        <v>136</v>
      </c>
      <c r="E316" t="s">
        <v>39</v>
      </c>
      <c r="F316" s="13">
        <v>0</v>
      </c>
      <c r="G316" s="13">
        <v>0</v>
      </c>
      <c r="H316" s="13">
        <v>0</v>
      </c>
      <c r="I316" s="13">
        <v>0</v>
      </c>
      <c r="J316" s="14">
        <v>0</v>
      </c>
      <c r="K316" s="14">
        <v>0</v>
      </c>
      <c r="L316" s="14">
        <v>0</v>
      </c>
      <c r="M316" s="14">
        <v>0</v>
      </c>
      <c r="N316" s="16">
        <f t="shared" si="4"/>
        <v>0</v>
      </c>
      <c r="P316" s="17">
        <v>0</v>
      </c>
      <c r="Q316" s="15">
        <v>0</v>
      </c>
      <c r="R316" s="17">
        <v>0</v>
      </c>
    </row>
    <row r="317" spans="1:18">
      <c r="B317" t="s">
        <v>135</v>
      </c>
      <c r="C317" t="s">
        <v>43</v>
      </c>
      <c r="D317" t="s">
        <v>136</v>
      </c>
      <c r="E317" t="s">
        <v>39</v>
      </c>
      <c r="F317" s="13">
        <v>0</v>
      </c>
      <c r="G317" s="13">
        <v>0</v>
      </c>
      <c r="H317" s="13">
        <v>0</v>
      </c>
      <c r="I317" s="13">
        <v>0</v>
      </c>
      <c r="J317" s="14">
        <v>0</v>
      </c>
      <c r="K317" s="14">
        <v>0</v>
      </c>
      <c r="L317" s="14">
        <v>0</v>
      </c>
      <c r="M317" s="14">
        <v>0</v>
      </c>
      <c r="N317" s="16">
        <f t="shared" si="4"/>
        <v>0</v>
      </c>
      <c r="P317" s="17">
        <v>0</v>
      </c>
      <c r="Q317" s="15">
        <v>0</v>
      </c>
      <c r="R317" s="17">
        <v>0</v>
      </c>
    </row>
    <row r="318" spans="1:18">
      <c r="B318" t="s">
        <v>135</v>
      </c>
      <c r="C318" t="s">
        <v>44</v>
      </c>
      <c r="D318" t="s">
        <v>136</v>
      </c>
      <c r="E318" t="s">
        <v>39</v>
      </c>
      <c r="F318" s="13">
        <v>0</v>
      </c>
      <c r="G318" s="13">
        <v>0</v>
      </c>
      <c r="H318" s="13">
        <v>0</v>
      </c>
      <c r="I318" s="13">
        <v>0</v>
      </c>
      <c r="J318" s="14">
        <v>0</v>
      </c>
      <c r="K318" s="14">
        <v>0</v>
      </c>
      <c r="L318" s="14">
        <v>0</v>
      </c>
      <c r="M318" s="14">
        <v>0</v>
      </c>
      <c r="N318" s="16">
        <f t="shared" si="4"/>
        <v>0</v>
      </c>
      <c r="P318" s="17">
        <v>0</v>
      </c>
      <c r="Q318" s="15">
        <v>0</v>
      </c>
      <c r="R318" s="17">
        <v>0</v>
      </c>
    </row>
    <row r="319" spans="1:18">
      <c r="A319" s="6"/>
      <c r="B319" t="s">
        <v>137</v>
      </c>
      <c r="C319" t="s">
        <v>38</v>
      </c>
      <c r="E319" t="s">
        <v>39</v>
      </c>
      <c r="F319" s="13">
        <v>0</v>
      </c>
      <c r="G319" s="13">
        <v>0</v>
      </c>
      <c r="H319" s="13">
        <v>0</v>
      </c>
      <c r="I319" s="13">
        <v>0</v>
      </c>
      <c r="J319" s="14">
        <v>0</v>
      </c>
      <c r="K319" s="14">
        <v>0</v>
      </c>
      <c r="L319" s="14">
        <v>0</v>
      </c>
      <c r="M319" s="14">
        <v>0</v>
      </c>
      <c r="N319" s="16">
        <f t="shared" si="4"/>
        <v>0</v>
      </c>
      <c r="P319" s="17">
        <v>0.32436974789915962</v>
      </c>
      <c r="Q319" s="15">
        <v>0.10688990425067363</v>
      </c>
      <c r="R319" s="17">
        <v>1.93E-4</v>
      </c>
    </row>
    <row r="320" spans="1:18">
      <c r="B320" t="s">
        <v>137</v>
      </c>
      <c r="C320" t="s">
        <v>40</v>
      </c>
      <c r="D320" t="s">
        <v>138</v>
      </c>
      <c r="E320" t="s">
        <v>39</v>
      </c>
      <c r="F320" s="13">
        <v>0</v>
      </c>
      <c r="G320" s="13">
        <v>0</v>
      </c>
      <c r="H320" s="13">
        <v>0</v>
      </c>
      <c r="I320" s="13">
        <v>0</v>
      </c>
      <c r="J320" s="14">
        <v>0</v>
      </c>
      <c r="K320" s="14">
        <v>0</v>
      </c>
      <c r="L320" s="14">
        <v>0</v>
      </c>
      <c r="M320" s="14">
        <v>0</v>
      </c>
      <c r="N320" s="16">
        <f t="shared" si="4"/>
        <v>0</v>
      </c>
      <c r="P320" s="17">
        <v>0.32436974789915962</v>
      </c>
      <c r="Q320" s="15">
        <v>0.10688990425067363</v>
      </c>
      <c r="R320" s="17">
        <v>1.93E-4</v>
      </c>
    </row>
    <row r="321" spans="2:24">
      <c r="B321" t="s">
        <v>137</v>
      </c>
      <c r="C321" t="s">
        <v>42</v>
      </c>
      <c r="D321" t="s">
        <v>138</v>
      </c>
      <c r="E321" t="s">
        <v>39</v>
      </c>
      <c r="F321" s="13">
        <v>0</v>
      </c>
      <c r="G321" s="13">
        <v>0</v>
      </c>
      <c r="H321" s="13">
        <v>0</v>
      </c>
      <c r="I321" s="13">
        <v>0</v>
      </c>
      <c r="J321" s="14">
        <v>0</v>
      </c>
      <c r="K321" s="14">
        <v>0</v>
      </c>
      <c r="L321" s="14">
        <v>0</v>
      </c>
      <c r="M321" s="14">
        <v>0</v>
      </c>
      <c r="N321" s="16">
        <f t="shared" si="4"/>
        <v>0</v>
      </c>
      <c r="P321" s="17">
        <v>9.4957983193277307E-2</v>
      </c>
      <c r="Q321" s="15">
        <v>3.1291604094109117E-2</v>
      </c>
      <c r="R321" s="17">
        <v>5.6499999999999998E-5</v>
      </c>
      <c r="X321" s="20"/>
    </row>
    <row r="322" spans="2:24">
      <c r="B322" t="s">
        <v>137</v>
      </c>
      <c r="C322" t="s">
        <v>43</v>
      </c>
      <c r="D322" t="s">
        <v>138</v>
      </c>
      <c r="E322" t="s">
        <v>39</v>
      </c>
      <c r="F322" s="13">
        <v>0</v>
      </c>
      <c r="G322" s="13">
        <v>0</v>
      </c>
      <c r="H322" s="13">
        <v>0</v>
      </c>
      <c r="I322" s="13">
        <v>0</v>
      </c>
      <c r="J322" s="14">
        <v>0</v>
      </c>
      <c r="K322" s="14">
        <v>0</v>
      </c>
      <c r="L322" s="14">
        <v>0</v>
      </c>
      <c r="M322" s="14">
        <v>0</v>
      </c>
      <c r="N322" s="16">
        <f t="shared" si="4"/>
        <v>0</v>
      </c>
      <c r="P322" s="17">
        <v>9.4957983193277307E-2</v>
      </c>
      <c r="Q322" s="15">
        <v>3.1291604094109117E-2</v>
      </c>
      <c r="R322" s="17">
        <v>5.6499999999999998E-5</v>
      </c>
      <c r="X322" s="20"/>
    </row>
    <row r="323" spans="2:24">
      <c r="B323" t="s">
        <v>137</v>
      </c>
      <c r="C323" t="s">
        <v>44</v>
      </c>
      <c r="D323" t="s">
        <v>138</v>
      </c>
      <c r="E323" t="s">
        <v>39</v>
      </c>
      <c r="F323" s="13">
        <v>0</v>
      </c>
      <c r="G323" s="13">
        <v>0</v>
      </c>
      <c r="H323" s="13">
        <v>0</v>
      </c>
      <c r="I323" s="13">
        <v>0</v>
      </c>
      <c r="J323" s="14">
        <v>0</v>
      </c>
      <c r="K323" s="14">
        <v>0</v>
      </c>
      <c r="L323" s="14">
        <v>0</v>
      </c>
      <c r="M323" s="14">
        <v>0</v>
      </c>
      <c r="N323" s="16">
        <f t="shared" si="4"/>
        <v>0</v>
      </c>
      <c r="P323" s="17">
        <v>9.4957983193277307E-2</v>
      </c>
      <c r="Q323" s="15">
        <v>3.1291604094109117E-2</v>
      </c>
      <c r="R323" s="17">
        <v>5.6499999999999998E-5</v>
      </c>
      <c r="X323" s="20"/>
    </row>
    <row r="324" spans="2:24">
      <c r="B324" t="s">
        <v>139</v>
      </c>
      <c r="C324" t="s">
        <v>45</v>
      </c>
      <c r="E324" t="s">
        <v>39</v>
      </c>
      <c r="F324" s="13">
        <v>0</v>
      </c>
      <c r="G324" s="13">
        <v>0</v>
      </c>
      <c r="H324" s="13">
        <v>0</v>
      </c>
      <c r="I324" s="13">
        <v>0</v>
      </c>
      <c r="J324" s="14">
        <v>0</v>
      </c>
      <c r="K324" s="14">
        <v>0</v>
      </c>
      <c r="L324" s="14">
        <v>0</v>
      </c>
      <c r="M324" s="14">
        <v>0</v>
      </c>
      <c r="N324" s="16">
        <f t="shared" si="4"/>
        <v>0</v>
      </c>
      <c r="P324" s="17">
        <v>0</v>
      </c>
      <c r="Q324" s="15">
        <v>0</v>
      </c>
      <c r="R324" s="17">
        <v>0</v>
      </c>
    </row>
    <row r="325" spans="2:24">
      <c r="B325" t="s">
        <v>139</v>
      </c>
      <c r="C325" t="s">
        <v>46</v>
      </c>
      <c r="D325" t="s">
        <v>140</v>
      </c>
      <c r="E325" t="s">
        <v>39</v>
      </c>
      <c r="F325" s="13">
        <v>0</v>
      </c>
      <c r="G325" s="13">
        <v>0</v>
      </c>
      <c r="H325" s="13">
        <v>0</v>
      </c>
      <c r="I325" s="13">
        <v>0</v>
      </c>
      <c r="J325" s="14">
        <v>0</v>
      </c>
      <c r="K325" s="14">
        <v>0</v>
      </c>
      <c r="L325" s="14">
        <v>0</v>
      </c>
      <c r="M325" s="14">
        <v>0</v>
      </c>
      <c r="N325" s="16">
        <f t="shared" si="4"/>
        <v>0</v>
      </c>
      <c r="P325" s="17">
        <v>0</v>
      </c>
      <c r="Q325" s="15">
        <v>0</v>
      </c>
      <c r="R325" s="17">
        <v>0</v>
      </c>
    </row>
    <row r="326" spans="2:24">
      <c r="B326" t="s">
        <v>139</v>
      </c>
      <c r="C326" t="s">
        <v>47</v>
      </c>
      <c r="D326" t="s">
        <v>140</v>
      </c>
      <c r="E326" t="s">
        <v>39</v>
      </c>
      <c r="F326" s="13">
        <v>0</v>
      </c>
      <c r="G326" s="13">
        <v>0</v>
      </c>
      <c r="H326" s="13">
        <v>0</v>
      </c>
      <c r="I326" s="13">
        <v>0</v>
      </c>
      <c r="J326" s="14">
        <v>0</v>
      </c>
      <c r="K326" s="14">
        <v>0</v>
      </c>
      <c r="L326" s="14">
        <v>0</v>
      </c>
      <c r="M326" s="14">
        <v>0</v>
      </c>
      <c r="N326" s="16">
        <f t="shared" ref="N326:N389" si="5">SUM(J326:M326)</f>
        <v>0</v>
      </c>
      <c r="P326" s="17">
        <v>0</v>
      </c>
      <c r="Q326" s="15">
        <v>0</v>
      </c>
      <c r="R326" s="17">
        <v>0</v>
      </c>
    </row>
    <row r="327" spans="2:24">
      <c r="B327" t="s">
        <v>139</v>
      </c>
      <c r="C327" t="s">
        <v>48</v>
      </c>
      <c r="D327" t="s">
        <v>140</v>
      </c>
      <c r="E327" t="s">
        <v>39</v>
      </c>
      <c r="F327" s="13">
        <v>0</v>
      </c>
      <c r="G327" s="13">
        <v>0</v>
      </c>
      <c r="H327" s="13">
        <v>0</v>
      </c>
      <c r="I327" s="13">
        <v>0</v>
      </c>
      <c r="J327" s="14">
        <v>0</v>
      </c>
      <c r="K327" s="14">
        <v>0</v>
      </c>
      <c r="L327" s="14">
        <v>0</v>
      </c>
      <c r="M327" s="14">
        <v>0</v>
      </c>
      <c r="N327" s="16">
        <f t="shared" si="5"/>
        <v>0</v>
      </c>
      <c r="P327" s="17">
        <v>0</v>
      </c>
      <c r="Q327" s="15">
        <v>0</v>
      </c>
      <c r="R327" s="17">
        <v>0</v>
      </c>
    </row>
    <row r="328" spans="2:24">
      <c r="B328" t="s">
        <v>139</v>
      </c>
      <c r="C328" t="s">
        <v>49</v>
      </c>
      <c r="D328" t="s">
        <v>140</v>
      </c>
      <c r="E328" t="s">
        <v>39</v>
      </c>
      <c r="F328" s="13">
        <v>0</v>
      </c>
      <c r="G328" s="13">
        <v>0</v>
      </c>
      <c r="H328" s="13">
        <v>0</v>
      </c>
      <c r="I328" s="13">
        <v>0</v>
      </c>
      <c r="J328" s="14">
        <v>0</v>
      </c>
      <c r="K328" s="14">
        <v>0</v>
      </c>
      <c r="L328" s="14">
        <v>0</v>
      </c>
      <c r="M328" s="14">
        <v>0</v>
      </c>
      <c r="N328" s="16">
        <f t="shared" si="5"/>
        <v>0</v>
      </c>
      <c r="P328" s="17">
        <v>0</v>
      </c>
      <c r="Q328" s="15">
        <v>0</v>
      </c>
      <c r="R328" s="17">
        <v>0</v>
      </c>
    </row>
    <row r="329" spans="2:24">
      <c r="B329" t="s">
        <v>139</v>
      </c>
      <c r="C329" t="s">
        <v>50</v>
      </c>
      <c r="D329" t="s">
        <v>140</v>
      </c>
      <c r="E329" t="s">
        <v>39</v>
      </c>
      <c r="F329" s="13">
        <v>0</v>
      </c>
      <c r="G329" s="13">
        <v>0</v>
      </c>
      <c r="H329" s="13">
        <v>0</v>
      </c>
      <c r="I329" s="13">
        <v>0</v>
      </c>
      <c r="J329" s="14">
        <v>0</v>
      </c>
      <c r="K329" s="14">
        <v>0</v>
      </c>
      <c r="L329" s="14">
        <v>0</v>
      </c>
      <c r="M329" s="14">
        <v>0</v>
      </c>
      <c r="N329" s="16">
        <f t="shared" si="5"/>
        <v>0</v>
      </c>
      <c r="P329" s="17">
        <v>0</v>
      </c>
      <c r="Q329" s="15">
        <v>0</v>
      </c>
      <c r="R329" s="17">
        <v>0</v>
      </c>
    </row>
    <row r="330" spans="2:24">
      <c r="B330" t="s">
        <v>139</v>
      </c>
      <c r="C330" t="s">
        <v>51</v>
      </c>
      <c r="D330" t="s">
        <v>140</v>
      </c>
      <c r="E330" t="s">
        <v>39</v>
      </c>
      <c r="F330" s="13">
        <v>0</v>
      </c>
      <c r="G330" s="13">
        <v>0</v>
      </c>
      <c r="H330" s="13">
        <v>0</v>
      </c>
      <c r="I330" s="13">
        <v>0</v>
      </c>
      <c r="J330" s="14">
        <v>0</v>
      </c>
      <c r="K330" s="14">
        <v>0</v>
      </c>
      <c r="L330" s="14">
        <v>0</v>
      </c>
      <c r="M330" s="14">
        <v>0</v>
      </c>
      <c r="N330" s="16">
        <f t="shared" si="5"/>
        <v>0</v>
      </c>
      <c r="P330" s="17">
        <v>0</v>
      </c>
      <c r="Q330" s="15">
        <v>0</v>
      </c>
      <c r="R330" s="17">
        <v>0</v>
      </c>
    </row>
    <row r="331" spans="2:24">
      <c r="B331" t="s">
        <v>139</v>
      </c>
      <c r="C331" t="s">
        <v>52</v>
      </c>
      <c r="D331" t="s">
        <v>140</v>
      </c>
      <c r="E331" t="s">
        <v>39</v>
      </c>
      <c r="F331" s="13">
        <v>0</v>
      </c>
      <c r="G331" s="13">
        <v>0</v>
      </c>
      <c r="H331" s="13">
        <v>0</v>
      </c>
      <c r="I331" s="13">
        <v>0</v>
      </c>
      <c r="J331" s="14">
        <v>0</v>
      </c>
      <c r="K331" s="14">
        <v>0</v>
      </c>
      <c r="L331" s="14">
        <v>0</v>
      </c>
      <c r="M331" s="14">
        <v>0</v>
      </c>
      <c r="N331" s="16">
        <f t="shared" si="5"/>
        <v>0</v>
      </c>
      <c r="P331" s="17">
        <v>0</v>
      </c>
      <c r="Q331" s="15">
        <v>0</v>
      </c>
      <c r="R331" s="17">
        <v>0</v>
      </c>
    </row>
    <row r="332" spans="2:24">
      <c r="B332" t="s">
        <v>141</v>
      </c>
      <c r="C332" t="s">
        <v>127</v>
      </c>
      <c r="D332" t="s">
        <v>142</v>
      </c>
      <c r="E332" t="s">
        <v>39</v>
      </c>
      <c r="F332" s="13">
        <v>0</v>
      </c>
      <c r="G332" s="13">
        <v>0</v>
      </c>
      <c r="H332" s="13">
        <v>0</v>
      </c>
      <c r="I332" s="13">
        <v>0</v>
      </c>
      <c r="J332" s="14">
        <v>0</v>
      </c>
      <c r="K332" s="14">
        <v>0</v>
      </c>
      <c r="L332" s="14">
        <v>0</v>
      </c>
      <c r="M332" s="14">
        <v>0</v>
      </c>
      <c r="N332" s="16">
        <f t="shared" si="5"/>
        <v>0</v>
      </c>
      <c r="P332" s="17">
        <v>0</v>
      </c>
      <c r="Q332" s="15">
        <v>0</v>
      </c>
      <c r="R332" s="17">
        <v>0</v>
      </c>
    </row>
    <row r="333" spans="2:24">
      <c r="B333" t="s">
        <v>143</v>
      </c>
      <c r="C333" t="s">
        <v>38</v>
      </c>
      <c r="E333" t="s">
        <v>39</v>
      </c>
      <c r="F333" s="13">
        <v>0</v>
      </c>
      <c r="G333" s="13">
        <v>0</v>
      </c>
      <c r="H333" s="13">
        <v>0</v>
      </c>
      <c r="I333" s="13">
        <v>0</v>
      </c>
      <c r="J333" s="14">
        <v>0</v>
      </c>
      <c r="K333" s="14">
        <v>0</v>
      </c>
      <c r="L333" s="14">
        <v>0</v>
      </c>
      <c r="M333" s="14">
        <v>0</v>
      </c>
      <c r="N333" s="16">
        <f t="shared" si="5"/>
        <v>0</v>
      </c>
      <c r="P333" s="17">
        <v>3.9999999999999994E-2</v>
      </c>
      <c r="Q333" s="15">
        <v>1.3181242078580478E-2</v>
      </c>
      <c r="R333" s="17">
        <v>2.3799999999999999E-5</v>
      </c>
      <c r="X333" s="20"/>
    </row>
    <row r="334" spans="2:24">
      <c r="B334" t="s">
        <v>143</v>
      </c>
      <c r="C334" t="s">
        <v>40</v>
      </c>
      <c r="D334" t="s">
        <v>144</v>
      </c>
      <c r="E334" t="s">
        <v>39</v>
      </c>
      <c r="F334" s="13">
        <v>0</v>
      </c>
      <c r="G334" s="13">
        <v>0</v>
      </c>
      <c r="H334" s="13">
        <v>0</v>
      </c>
      <c r="I334" s="13">
        <v>0</v>
      </c>
      <c r="J334" s="14">
        <v>0</v>
      </c>
      <c r="K334" s="14">
        <v>0</v>
      </c>
      <c r="L334" s="14">
        <v>0</v>
      </c>
      <c r="M334" s="14">
        <v>0</v>
      </c>
      <c r="N334" s="16">
        <f t="shared" si="5"/>
        <v>0</v>
      </c>
      <c r="P334" s="17">
        <v>3.9999999999999994E-2</v>
      </c>
      <c r="Q334" s="15">
        <v>1.3181242078580478E-2</v>
      </c>
      <c r="R334" s="17">
        <v>2.3799999999999999E-5</v>
      </c>
      <c r="X334" s="20"/>
    </row>
    <row r="335" spans="2:24">
      <c r="B335" t="s">
        <v>143</v>
      </c>
      <c r="C335" t="s">
        <v>42</v>
      </c>
      <c r="D335" t="s">
        <v>144</v>
      </c>
      <c r="E335" t="s">
        <v>39</v>
      </c>
      <c r="F335" s="13">
        <v>0</v>
      </c>
      <c r="G335" s="13">
        <v>0</v>
      </c>
      <c r="H335" s="13">
        <v>0</v>
      </c>
      <c r="I335" s="13">
        <v>0</v>
      </c>
      <c r="J335" s="14">
        <v>0</v>
      </c>
      <c r="K335" s="14">
        <v>0</v>
      </c>
      <c r="L335" s="14">
        <v>0</v>
      </c>
      <c r="M335" s="14">
        <v>0</v>
      </c>
      <c r="N335" s="16">
        <f t="shared" si="5"/>
        <v>0</v>
      </c>
      <c r="P335" s="17">
        <v>7.8655462184873941E-3</v>
      </c>
      <c r="Q335" s="15">
        <v>2.5919417196536404E-3</v>
      </c>
      <c r="R335" s="17">
        <v>4.6800000000000001E-6</v>
      </c>
      <c r="X335" s="20"/>
    </row>
    <row r="336" spans="2:24">
      <c r="B336" t="s">
        <v>143</v>
      </c>
      <c r="C336" t="s">
        <v>43</v>
      </c>
      <c r="D336" t="s">
        <v>144</v>
      </c>
      <c r="E336" t="s">
        <v>39</v>
      </c>
      <c r="F336" s="13">
        <v>0</v>
      </c>
      <c r="G336" s="13">
        <v>0</v>
      </c>
      <c r="H336" s="13">
        <v>0</v>
      </c>
      <c r="I336" s="13">
        <v>0</v>
      </c>
      <c r="J336" s="14">
        <v>0</v>
      </c>
      <c r="K336" s="14">
        <v>0</v>
      </c>
      <c r="L336" s="14">
        <v>0</v>
      </c>
      <c r="M336" s="14">
        <v>0</v>
      </c>
      <c r="N336" s="16">
        <f t="shared" si="5"/>
        <v>0</v>
      </c>
      <c r="P336" s="17">
        <v>7.8655462184873941E-3</v>
      </c>
      <c r="Q336" s="15">
        <v>2.5919417196536404E-3</v>
      </c>
      <c r="R336" s="17">
        <v>4.6800000000000001E-6</v>
      </c>
      <c r="X336" s="20"/>
    </row>
    <row r="337" spans="2:24">
      <c r="B337" t="s">
        <v>143</v>
      </c>
      <c r="C337" t="s">
        <v>44</v>
      </c>
      <c r="D337" t="s">
        <v>144</v>
      </c>
      <c r="E337" t="s">
        <v>39</v>
      </c>
      <c r="F337" s="13">
        <v>0</v>
      </c>
      <c r="G337" s="13">
        <v>0</v>
      </c>
      <c r="H337" s="13">
        <v>0</v>
      </c>
      <c r="I337" s="13">
        <v>0</v>
      </c>
      <c r="J337" s="14">
        <v>0</v>
      </c>
      <c r="K337" s="14">
        <v>0</v>
      </c>
      <c r="L337" s="14">
        <v>0</v>
      </c>
      <c r="M337" s="14">
        <v>0</v>
      </c>
      <c r="N337" s="16">
        <f t="shared" si="5"/>
        <v>0</v>
      </c>
      <c r="P337" s="17">
        <v>7.8655462184873941E-3</v>
      </c>
      <c r="Q337" s="15">
        <v>2.5919417196536404E-3</v>
      </c>
      <c r="R337" s="17">
        <v>4.6800000000000001E-6</v>
      </c>
      <c r="X337" s="20"/>
    </row>
    <row r="338" spans="2:24">
      <c r="B338" t="s">
        <v>143</v>
      </c>
      <c r="C338" t="s">
        <v>45</v>
      </c>
      <c r="E338" t="s">
        <v>39</v>
      </c>
      <c r="F338" s="13">
        <v>0</v>
      </c>
      <c r="G338" s="13">
        <v>1.5818000000000001</v>
      </c>
      <c r="H338" s="13">
        <v>0</v>
      </c>
      <c r="I338" s="13">
        <v>0</v>
      </c>
      <c r="J338" s="14">
        <v>0</v>
      </c>
      <c r="K338" s="14">
        <v>0.47454000000000002</v>
      </c>
      <c r="L338" s="14">
        <v>0</v>
      </c>
      <c r="M338" s="14">
        <v>0</v>
      </c>
      <c r="N338" s="16">
        <f t="shared" si="5"/>
        <v>0.47454000000000002</v>
      </c>
      <c r="P338" s="17">
        <v>0.62521008403361333</v>
      </c>
      <c r="Q338" s="15">
        <v>0.20602613669041756</v>
      </c>
      <c r="R338" s="17">
        <v>3.7199999999999999E-4</v>
      </c>
    </row>
    <row r="339" spans="2:24">
      <c r="B339" t="s">
        <v>143</v>
      </c>
      <c r="C339" t="s">
        <v>46</v>
      </c>
      <c r="E339" t="s">
        <v>39</v>
      </c>
      <c r="F339" s="13">
        <v>0</v>
      </c>
      <c r="G339" s="13">
        <v>0</v>
      </c>
      <c r="H339" s="13">
        <v>0</v>
      </c>
      <c r="I339" s="13">
        <v>0</v>
      </c>
      <c r="J339" s="14">
        <v>0</v>
      </c>
      <c r="K339" s="14">
        <v>0</v>
      </c>
      <c r="L339" s="14">
        <v>0</v>
      </c>
      <c r="M339" s="14">
        <v>0</v>
      </c>
      <c r="N339" s="16">
        <f t="shared" si="5"/>
        <v>0</v>
      </c>
      <c r="P339" s="17">
        <v>0.62521008403361333</v>
      </c>
      <c r="Q339" s="15">
        <v>0.20602613669041756</v>
      </c>
      <c r="R339" s="17">
        <v>3.7199999999999999E-4</v>
      </c>
    </row>
    <row r="340" spans="2:24">
      <c r="B340" t="s">
        <v>143</v>
      </c>
      <c r="C340" t="s">
        <v>47</v>
      </c>
      <c r="D340" t="s">
        <v>144</v>
      </c>
      <c r="E340" t="s">
        <v>39</v>
      </c>
      <c r="F340" s="13">
        <v>0</v>
      </c>
      <c r="G340" s="13">
        <v>66.769000000000005</v>
      </c>
      <c r="H340" s="13">
        <v>0</v>
      </c>
      <c r="I340" s="13">
        <v>0</v>
      </c>
      <c r="J340" s="14">
        <v>0</v>
      </c>
      <c r="K340" s="14">
        <v>20.0307</v>
      </c>
      <c r="L340" s="14">
        <v>0</v>
      </c>
      <c r="M340" s="14">
        <v>0</v>
      </c>
      <c r="N340" s="16">
        <f t="shared" si="5"/>
        <v>20.0307</v>
      </c>
      <c r="P340" s="17">
        <v>0.62521008403361333</v>
      </c>
      <c r="Q340" s="15">
        <v>0.20602613669041756</v>
      </c>
      <c r="R340" s="17">
        <v>3.7199999999999999E-4</v>
      </c>
    </row>
    <row r="341" spans="2:24">
      <c r="B341" t="s">
        <v>143</v>
      </c>
      <c r="C341" t="s">
        <v>48</v>
      </c>
      <c r="D341" t="s">
        <v>144</v>
      </c>
      <c r="E341" t="s">
        <v>39</v>
      </c>
      <c r="F341" s="13">
        <v>0</v>
      </c>
      <c r="G341" s="13">
        <v>66.769000000000005</v>
      </c>
      <c r="H341" s="13">
        <v>0</v>
      </c>
      <c r="I341" s="13">
        <v>0</v>
      </c>
      <c r="J341" s="14">
        <v>0</v>
      </c>
      <c r="K341" s="14">
        <v>20.0307</v>
      </c>
      <c r="L341" s="14">
        <v>0</v>
      </c>
      <c r="M341" s="14">
        <v>0</v>
      </c>
      <c r="N341" s="16">
        <f t="shared" si="5"/>
        <v>20.0307</v>
      </c>
      <c r="P341" s="17">
        <v>0.62521008403361333</v>
      </c>
      <c r="Q341" s="15">
        <v>0.20602613669041756</v>
      </c>
      <c r="R341" s="17">
        <v>3.7199999999999999E-4</v>
      </c>
    </row>
    <row r="342" spans="2:24">
      <c r="B342" t="s">
        <v>143</v>
      </c>
      <c r="C342" t="s">
        <v>49</v>
      </c>
      <c r="D342" t="s">
        <v>144</v>
      </c>
      <c r="E342" t="s">
        <v>39</v>
      </c>
      <c r="F342" s="13">
        <v>0</v>
      </c>
      <c r="G342" s="13">
        <v>630.65</v>
      </c>
      <c r="H342" s="13">
        <v>0</v>
      </c>
      <c r="I342" s="13">
        <v>0</v>
      </c>
      <c r="J342" s="14">
        <v>0</v>
      </c>
      <c r="K342" s="14">
        <v>189.19499999999999</v>
      </c>
      <c r="L342" s="14">
        <v>0</v>
      </c>
      <c r="M342" s="14">
        <v>0</v>
      </c>
      <c r="N342" s="16">
        <f t="shared" si="5"/>
        <v>189.19499999999999</v>
      </c>
      <c r="P342" s="17">
        <v>0.62521008403361333</v>
      </c>
      <c r="Q342" s="15">
        <v>0.20602613669041756</v>
      </c>
      <c r="R342" s="17">
        <v>3.7199999999999999E-4</v>
      </c>
      <c r="W342" s="20"/>
    </row>
    <row r="343" spans="2:24">
      <c r="B343" t="s">
        <v>143</v>
      </c>
      <c r="C343" t="s">
        <v>50</v>
      </c>
      <c r="D343" t="s">
        <v>144</v>
      </c>
      <c r="E343" t="s">
        <v>39</v>
      </c>
      <c r="F343" s="13">
        <v>0</v>
      </c>
      <c r="G343" s="13">
        <v>0</v>
      </c>
      <c r="H343" s="13">
        <v>0</v>
      </c>
      <c r="I343" s="13">
        <v>0</v>
      </c>
      <c r="J343" s="14">
        <v>0</v>
      </c>
      <c r="K343" s="14">
        <v>0</v>
      </c>
      <c r="L343" s="14">
        <v>0</v>
      </c>
      <c r="M343" s="14">
        <v>0</v>
      </c>
      <c r="N343" s="16">
        <f t="shared" si="5"/>
        <v>0</v>
      </c>
      <c r="P343" s="17">
        <v>2E-8</v>
      </c>
      <c r="Q343" s="15">
        <v>6.5906210392902396E-9</v>
      </c>
      <c r="R343" s="17">
        <v>1.1900000000000001E-11</v>
      </c>
      <c r="U343" s="20"/>
      <c r="V343" s="20"/>
      <c r="X343" s="20"/>
    </row>
    <row r="344" spans="2:24">
      <c r="B344" t="s">
        <v>143</v>
      </c>
      <c r="C344" t="s">
        <v>51</v>
      </c>
      <c r="D344" t="s">
        <v>144</v>
      </c>
      <c r="E344" t="s">
        <v>39</v>
      </c>
      <c r="F344" s="13">
        <v>0</v>
      </c>
      <c r="G344" s="13">
        <v>630.65</v>
      </c>
      <c r="H344" s="13">
        <v>0</v>
      </c>
      <c r="I344" s="13">
        <v>0</v>
      </c>
      <c r="J344" s="14">
        <v>0</v>
      </c>
      <c r="K344" s="14">
        <v>189.19499999999999</v>
      </c>
      <c r="L344" s="14">
        <v>0</v>
      </c>
      <c r="M344" s="14">
        <v>0</v>
      </c>
      <c r="N344" s="16">
        <f t="shared" si="5"/>
        <v>189.19499999999999</v>
      </c>
      <c r="P344" s="17">
        <v>0.62521008403361333</v>
      </c>
      <c r="Q344" s="15">
        <v>0.20602613669041756</v>
      </c>
      <c r="R344" s="17">
        <v>3.7199999999999999E-4</v>
      </c>
    </row>
    <row r="345" spans="2:24">
      <c r="B345" t="s">
        <v>143</v>
      </c>
      <c r="C345" t="s">
        <v>52</v>
      </c>
      <c r="D345" t="s">
        <v>144</v>
      </c>
      <c r="E345" t="s">
        <v>39</v>
      </c>
      <c r="F345" s="13">
        <v>0</v>
      </c>
      <c r="G345" s="13">
        <v>630.65</v>
      </c>
      <c r="H345" s="13">
        <v>0</v>
      </c>
      <c r="I345" s="13">
        <v>0</v>
      </c>
      <c r="J345" s="14">
        <v>0</v>
      </c>
      <c r="K345" s="14">
        <v>189.19499999999999</v>
      </c>
      <c r="L345" s="14">
        <v>0</v>
      </c>
      <c r="M345" s="14">
        <v>0</v>
      </c>
      <c r="N345" s="16">
        <f t="shared" si="5"/>
        <v>189.19499999999999</v>
      </c>
      <c r="P345" s="17">
        <v>0.62521008403361333</v>
      </c>
      <c r="Q345" s="15">
        <v>0.20602613669041756</v>
      </c>
      <c r="R345" s="17">
        <v>3.7199999999999999E-4</v>
      </c>
    </row>
    <row r="346" spans="2:24">
      <c r="B346" t="s">
        <v>145</v>
      </c>
      <c r="C346" t="s">
        <v>40</v>
      </c>
      <c r="D346" t="s">
        <v>146</v>
      </c>
      <c r="E346" t="s">
        <v>39</v>
      </c>
      <c r="F346" s="13">
        <v>0</v>
      </c>
      <c r="G346" s="13">
        <v>0</v>
      </c>
      <c r="H346" s="13">
        <v>0</v>
      </c>
      <c r="I346" s="13">
        <v>0</v>
      </c>
      <c r="J346" s="14">
        <v>0</v>
      </c>
      <c r="K346" s="14">
        <v>0</v>
      </c>
      <c r="L346" s="14">
        <v>0</v>
      </c>
      <c r="M346" s="14">
        <v>0</v>
      </c>
      <c r="N346" s="16">
        <f t="shared" si="5"/>
        <v>0</v>
      </c>
      <c r="P346" s="17">
        <v>0</v>
      </c>
      <c r="Q346" s="15">
        <v>0</v>
      </c>
      <c r="R346" s="17">
        <v>0</v>
      </c>
    </row>
    <row r="347" spans="2:24">
      <c r="B347" t="s">
        <v>145</v>
      </c>
      <c r="C347" t="s">
        <v>42</v>
      </c>
      <c r="D347" t="s">
        <v>146</v>
      </c>
      <c r="E347" t="s">
        <v>39</v>
      </c>
      <c r="F347" s="13">
        <v>0</v>
      </c>
      <c r="G347" s="13">
        <v>0</v>
      </c>
      <c r="H347" s="13">
        <v>0</v>
      </c>
      <c r="I347" s="13">
        <v>0</v>
      </c>
      <c r="J347" s="14">
        <v>0</v>
      </c>
      <c r="K347" s="14">
        <v>0</v>
      </c>
      <c r="L347" s="14">
        <v>0</v>
      </c>
      <c r="M347" s="14">
        <v>0</v>
      </c>
      <c r="N347" s="16">
        <f t="shared" si="5"/>
        <v>0</v>
      </c>
      <c r="P347" s="17">
        <v>0</v>
      </c>
      <c r="Q347" s="15">
        <v>0</v>
      </c>
      <c r="R347" s="17">
        <v>0</v>
      </c>
    </row>
    <row r="348" spans="2:24">
      <c r="B348" t="s">
        <v>145</v>
      </c>
      <c r="C348" t="s">
        <v>43</v>
      </c>
      <c r="D348" t="s">
        <v>146</v>
      </c>
      <c r="E348" t="s">
        <v>39</v>
      </c>
      <c r="F348" s="13">
        <v>0</v>
      </c>
      <c r="G348" s="13">
        <v>0</v>
      </c>
      <c r="H348" s="13">
        <v>0</v>
      </c>
      <c r="I348" s="13">
        <v>0</v>
      </c>
      <c r="J348" s="14">
        <v>0</v>
      </c>
      <c r="K348" s="14">
        <v>0</v>
      </c>
      <c r="L348" s="14">
        <v>0</v>
      </c>
      <c r="M348" s="14">
        <v>0</v>
      </c>
      <c r="N348" s="16">
        <f t="shared" si="5"/>
        <v>0</v>
      </c>
      <c r="P348" s="17">
        <v>0</v>
      </c>
      <c r="Q348" s="15">
        <v>0</v>
      </c>
      <c r="R348" s="17">
        <v>0</v>
      </c>
    </row>
    <row r="349" spans="2:24">
      <c r="B349" t="s">
        <v>145</v>
      </c>
      <c r="C349" t="s">
        <v>44</v>
      </c>
      <c r="D349" t="s">
        <v>146</v>
      </c>
      <c r="E349" t="s">
        <v>39</v>
      </c>
      <c r="F349" s="13">
        <v>0</v>
      </c>
      <c r="G349" s="13">
        <v>0</v>
      </c>
      <c r="H349" s="13">
        <v>0</v>
      </c>
      <c r="I349" s="13">
        <v>0</v>
      </c>
      <c r="J349" s="14">
        <v>0</v>
      </c>
      <c r="K349" s="14">
        <v>0</v>
      </c>
      <c r="L349" s="14">
        <v>0</v>
      </c>
      <c r="M349" s="14">
        <v>0</v>
      </c>
      <c r="N349" s="16">
        <f t="shared" si="5"/>
        <v>0</v>
      </c>
      <c r="P349" s="17">
        <v>0</v>
      </c>
      <c r="Q349" s="15">
        <v>0</v>
      </c>
      <c r="R349" s="17">
        <v>0</v>
      </c>
    </row>
    <row r="350" spans="2:24">
      <c r="B350" t="s">
        <v>147</v>
      </c>
      <c r="C350" t="s">
        <v>58</v>
      </c>
      <c r="E350" t="s">
        <v>39</v>
      </c>
      <c r="F350" s="13">
        <v>0</v>
      </c>
      <c r="G350" s="13">
        <v>0</v>
      </c>
      <c r="H350" s="13">
        <v>0</v>
      </c>
      <c r="I350" s="13">
        <v>0</v>
      </c>
      <c r="J350" s="14">
        <v>0</v>
      </c>
      <c r="K350" s="14">
        <v>0</v>
      </c>
      <c r="L350" s="14">
        <v>0</v>
      </c>
      <c r="M350" s="14">
        <v>0</v>
      </c>
      <c r="N350" s="16">
        <f t="shared" si="5"/>
        <v>0</v>
      </c>
      <c r="P350" s="17">
        <v>0</v>
      </c>
      <c r="Q350" s="15">
        <v>0</v>
      </c>
      <c r="R350" s="17">
        <v>0</v>
      </c>
    </row>
    <row r="351" spans="2:24">
      <c r="B351" t="s">
        <v>147</v>
      </c>
      <c r="C351" t="s">
        <v>59</v>
      </c>
      <c r="D351" t="s">
        <v>148</v>
      </c>
      <c r="E351" t="s">
        <v>39</v>
      </c>
      <c r="F351" s="13">
        <v>0</v>
      </c>
      <c r="G351" s="13">
        <v>0</v>
      </c>
      <c r="H351" s="13">
        <v>0</v>
      </c>
      <c r="I351" s="13">
        <v>0</v>
      </c>
      <c r="J351" s="14">
        <v>0</v>
      </c>
      <c r="K351" s="14">
        <v>0</v>
      </c>
      <c r="L351" s="14">
        <v>0</v>
      </c>
      <c r="M351" s="14">
        <v>0</v>
      </c>
      <c r="N351" s="16">
        <f t="shared" si="5"/>
        <v>0</v>
      </c>
      <c r="P351" s="17">
        <v>0</v>
      </c>
      <c r="Q351" s="15">
        <v>0</v>
      </c>
      <c r="R351" s="17">
        <v>0</v>
      </c>
    </row>
    <row r="352" spans="2:24">
      <c r="B352" t="s">
        <v>149</v>
      </c>
      <c r="C352" t="s">
        <v>38</v>
      </c>
      <c r="E352" t="s">
        <v>39</v>
      </c>
      <c r="F352" s="13">
        <v>0</v>
      </c>
      <c r="G352" s="13">
        <v>0</v>
      </c>
      <c r="H352" s="13">
        <v>0</v>
      </c>
      <c r="I352" s="13">
        <v>0</v>
      </c>
      <c r="J352" s="14">
        <v>0</v>
      </c>
      <c r="K352" s="14">
        <v>0</v>
      </c>
      <c r="L352" s="14">
        <v>0</v>
      </c>
      <c r="M352" s="14">
        <v>0</v>
      </c>
      <c r="N352" s="16">
        <f t="shared" si="5"/>
        <v>0</v>
      </c>
      <c r="P352" s="17">
        <v>1.5462184873949578</v>
      </c>
      <c r="Q352" s="15">
        <v>0.50952700471823698</v>
      </c>
      <c r="R352" s="17">
        <v>9.2000000000000003E-4</v>
      </c>
    </row>
    <row r="353" spans="2:24">
      <c r="B353" t="s">
        <v>149</v>
      </c>
      <c r="C353" t="s">
        <v>40</v>
      </c>
      <c r="D353" t="s">
        <v>150</v>
      </c>
      <c r="E353" t="s">
        <v>39</v>
      </c>
      <c r="F353" s="13">
        <v>0</v>
      </c>
      <c r="G353" s="13">
        <v>0</v>
      </c>
      <c r="H353" s="13">
        <v>0</v>
      </c>
      <c r="I353" s="13">
        <v>0</v>
      </c>
      <c r="J353" s="14">
        <v>0</v>
      </c>
      <c r="K353" s="14">
        <v>0</v>
      </c>
      <c r="L353" s="14">
        <v>0</v>
      </c>
      <c r="M353" s="14">
        <v>0</v>
      </c>
      <c r="N353" s="16">
        <f t="shared" si="5"/>
        <v>0</v>
      </c>
      <c r="P353" s="17">
        <v>1.5462184873949578</v>
      </c>
      <c r="Q353" s="15">
        <v>0.50952700471823698</v>
      </c>
      <c r="R353" s="17">
        <v>9.2000000000000003E-4</v>
      </c>
    </row>
    <row r="354" spans="2:24">
      <c r="B354" t="s">
        <v>149</v>
      </c>
      <c r="C354" t="s">
        <v>42</v>
      </c>
      <c r="D354" t="s">
        <v>150</v>
      </c>
      <c r="E354" t="s">
        <v>39</v>
      </c>
      <c r="F354" s="13">
        <v>0</v>
      </c>
      <c r="G354" s="13">
        <v>0</v>
      </c>
      <c r="H354" s="13">
        <v>0</v>
      </c>
      <c r="I354" s="13">
        <v>0</v>
      </c>
      <c r="J354" s="14">
        <v>0</v>
      </c>
      <c r="K354" s="14">
        <v>0</v>
      </c>
      <c r="L354" s="14">
        <v>0</v>
      </c>
      <c r="M354" s="14">
        <v>0</v>
      </c>
      <c r="N354" s="16">
        <f t="shared" si="5"/>
        <v>0</v>
      </c>
      <c r="P354" s="17">
        <v>0.8050420168067226</v>
      </c>
      <c r="Q354" s="15">
        <v>0.26528634267395163</v>
      </c>
      <c r="R354" s="17">
        <v>4.7899999999999999E-4</v>
      </c>
    </row>
    <row r="355" spans="2:24">
      <c r="B355" t="s">
        <v>149</v>
      </c>
      <c r="C355" t="s">
        <v>43</v>
      </c>
      <c r="D355" t="s">
        <v>150</v>
      </c>
      <c r="E355" t="s">
        <v>39</v>
      </c>
      <c r="F355" s="13">
        <v>0</v>
      </c>
      <c r="G355" s="13">
        <v>0</v>
      </c>
      <c r="H355" s="13">
        <v>0</v>
      </c>
      <c r="I355" s="13">
        <v>0</v>
      </c>
      <c r="J355" s="14">
        <v>0</v>
      </c>
      <c r="K355" s="14">
        <v>0</v>
      </c>
      <c r="L355" s="14">
        <v>0</v>
      </c>
      <c r="M355" s="14">
        <v>0</v>
      </c>
      <c r="N355" s="16">
        <f t="shared" si="5"/>
        <v>0</v>
      </c>
      <c r="P355" s="17">
        <v>0.8050420168067226</v>
      </c>
      <c r="Q355" s="15">
        <v>0.26528634267395163</v>
      </c>
      <c r="R355" s="17">
        <v>4.7899999999999999E-4</v>
      </c>
    </row>
    <row r="356" spans="2:24">
      <c r="B356" t="s">
        <v>149</v>
      </c>
      <c r="C356" t="s">
        <v>44</v>
      </c>
      <c r="D356" t="s">
        <v>150</v>
      </c>
      <c r="E356" t="s">
        <v>39</v>
      </c>
      <c r="F356" s="13">
        <v>0</v>
      </c>
      <c r="G356" s="13">
        <v>0</v>
      </c>
      <c r="H356" s="13">
        <v>0</v>
      </c>
      <c r="I356" s="13">
        <v>0</v>
      </c>
      <c r="J356" s="14">
        <v>0</v>
      </c>
      <c r="K356" s="14">
        <v>0</v>
      </c>
      <c r="L356" s="14">
        <v>0</v>
      </c>
      <c r="M356" s="14">
        <v>0</v>
      </c>
      <c r="N356" s="16">
        <f t="shared" si="5"/>
        <v>0</v>
      </c>
      <c r="P356" s="17">
        <v>0.8050420168067226</v>
      </c>
      <c r="Q356" s="15">
        <v>0.26528634267395163</v>
      </c>
      <c r="R356" s="17">
        <v>4.7899999999999999E-4</v>
      </c>
    </row>
    <row r="357" spans="2:24">
      <c r="B357" t="s">
        <v>149</v>
      </c>
      <c r="C357" t="s">
        <v>58</v>
      </c>
      <c r="E357" t="s">
        <v>39</v>
      </c>
      <c r="F357" s="13">
        <v>0</v>
      </c>
      <c r="G357" s="13">
        <v>0</v>
      </c>
      <c r="H357" s="13">
        <v>0</v>
      </c>
      <c r="I357" s="13">
        <v>0</v>
      </c>
      <c r="J357" s="14">
        <v>0</v>
      </c>
      <c r="K357" s="14">
        <v>0</v>
      </c>
      <c r="L357" s="14">
        <v>0</v>
      </c>
      <c r="M357" s="14">
        <v>0</v>
      </c>
      <c r="N357" s="16">
        <f t="shared" si="5"/>
        <v>0</v>
      </c>
      <c r="P357" s="17">
        <v>3.2100840336134451</v>
      </c>
      <c r="Q357" s="15">
        <v>1.0578223684911223</v>
      </c>
      <c r="R357" s="17">
        <v>1.91E-3</v>
      </c>
    </row>
    <row r="358" spans="2:24">
      <c r="B358" t="s">
        <v>149</v>
      </c>
      <c r="C358" t="s">
        <v>59</v>
      </c>
      <c r="D358" t="s">
        <v>150</v>
      </c>
      <c r="E358" t="s">
        <v>39</v>
      </c>
      <c r="F358" s="13">
        <v>0</v>
      </c>
      <c r="G358" s="13">
        <v>0</v>
      </c>
      <c r="H358" s="13">
        <v>0</v>
      </c>
      <c r="I358" s="13">
        <v>0</v>
      </c>
      <c r="J358" s="14">
        <v>0</v>
      </c>
      <c r="K358" s="14">
        <v>0</v>
      </c>
      <c r="L358" s="14">
        <v>0</v>
      </c>
      <c r="M358" s="14">
        <v>0</v>
      </c>
      <c r="N358" s="16">
        <f t="shared" si="5"/>
        <v>0</v>
      </c>
      <c r="P358" s="17">
        <v>1.6302521008403361</v>
      </c>
      <c r="Q358" s="15">
        <v>0.53721868975727161</v>
      </c>
      <c r="R358" s="17">
        <v>9.7000000000000005E-4</v>
      </c>
    </row>
    <row r="359" spans="2:24">
      <c r="B359" t="s">
        <v>149</v>
      </c>
      <c r="C359" t="s">
        <v>124</v>
      </c>
      <c r="D359" t="s">
        <v>150</v>
      </c>
      <c r="E359" t="s">
        <v>39</v>
      </c>
      <c r="F359" s="13">
        <v>0</v>
      </c>
      <c r="G359" s="13">
        <v>0</v>
      </c>
      <c r="H359" s="13">
        <v>0</v>
      </c>
      <c r="I359" s="13">
        <v>0</v>
      </c>
      <c r="J359" s="14">
        <v>0</v>
      </c>
      <c r="K359" s="14">
        <v>0</v>
      </c>
      <c r="L359" s="14">
        <v>0</v>
      </c>
      <c r="M359" s="14">
        <v>0</v>
      </c>
      <c r="N359" s="16">
        <f t="shared" si="5"/>
        <v>0</v>
      </c>
      <c r="P359" s="17">
        <v>0.39159663865546218</v>
      </c>
      <c r="Q359" s="15">
        <v>0.12904325228190133</v>
      </c>
      <c r="R359" s="17">
        <v>2.33E-4</v>
      </c>
    </row>
    <row r="360" spans="2:24">
      <c r="B360" t="s">
        <v>149</v>
      </c>
      <c r="C360" t="s">
        <v>125</v>
      </c>
      <c r="D360" t="s">
        <v>150</v>
      </c>
      <c r="E360" t="s">
        <v>39</v>
      </c>
      <c r="F360" s="13">
        <v>0</v>
      </c>
      <c r="G360" s="13">
        <v>0</v>
      </c>
      <c r="H360" s="13">
        <v>0</v>
      </c>
      <c r="I360" s="13">
        <v>0</v>
      </c>
      <c r="J360" s="14">
        <v>0</v>
      </c>
      <c r="K360" s="14">
        <v>0</v>
      </c>
      <c r="L360" s="14">
        <v>0</v>
      </c>
      <c r="M360" s="14">
        <v>0</v>
      </c>
      <c r="N360" s="16">
        <f t="shared" si="5"/>
        <v>0</v>
      </c>
      <c r="P360" s="17">
        <v>3.2100840336134451</v>
      </c>
      <c r="Q360" s="15">
        <v>1.0578223684911223</v>
      </c>
      <c r="R360" s="17">
        <v>1.91E-3</v>
      </c>
    </row>
    <row r="361" spans="2:24">
      <c r="B361" t="s">
        <v>149</v>
      </c>
      <c r="C361" t="s">
        <v>45</v>
      </c>
      <c r="E361" t="s">
        <v>39</v>
      </c>
      <c r="F361" s="13">
        <v>0</v>
      </c>
      <c r="G361" s="13">
        <v>0</v>
      </c>
      <c r="H361" s="13">
        <v>0</v>
      </c>
      <c r="I361" s="13">
        <v>0</v>
      </c>
      <c r="J361" s="14">
        <v>0</v>
      </c>
      <c r="K361" s="14">
        <v>0</v>
      </c>
      <c r="L361" s="14">
        <v>0</v>
      </c>
      <c r="M361" s="14">
        <v>0</v>
      </c>
      <c r="N361" s="16">
        <f t="shared" si="5"/>
        <v>0</v>
      </c>
      <c r="P361" s="17">
        <v>15.3781512605042</v>
      </c>
      <c r="Q361" s="15">
        <v>5.067578362143335</v>
      </c>
      <c r="R361" s="17">
        <v>9.1500000000000001E-3</v>
      </c>
    </row>
    <row r="362" spans="2:24">
      <c r="B362" t="s">
        <v>149</v>
      </c>
      <c r="C362" t="s">
        <v>46</v>
      </c>
      <c r="D362" t="s">
        <v>150</v>
      </c>
      <c r="E362" t="s">
        <v>39</v>
      </c>
      <c r="F362" s="13">
        <v>0</v>
      </c>
      <c r="G362" s="13">
        <v>0</v>
      </c>
      <c r="H362" s="13">
        <v>0</v>
      </c>
      <c r="I362" s="13">
        <v>0</v>
      </c>
      <c r="J362" s="14">
        <v>0</v>
      </c>
      <c r="K362" s="14">
        <v>0</v>
      </c>
      <c r="L362" s="14">
        <v>0</v>
      </c>
      <c r="M362" s="14">
        <v>0</v>
      </c>
      <c r="N362" s="16">
        <f t="shared" si="5"/>
        <v>0</v>
      </c>
      <c r="P362" s="17">
        <v>15.3781512605042</v>
      </c>
      <c r="Q362" s="15">
        <v>5.067578362143335</v>
      </c>
      <c r="R362" s="17">
        <v>9.1500000000000001E-3</v>
      </c>
    </row>
    <row r="363" spans="2:24">
      <c r="B363" t="s">
        <v>149</v>
      </c>
      <c r="C363" t="s">
        <v>47</v>
      </c>
      <c r="D363" t="s">
        <v>150</v>
      </c>
      <c r="E363" t="s">
        <v>39</v>
      </c>
      <c r="F363" s="13">
        <v>0</v>
      </c>
      <c r="G363" s="13">
        <v>614.96</v>
      </c>
      <c r="H363" s="13">
        <v>0</v>
      </c>
      <c r="I363" s="13">
        <v>0</v>
      </c>
      <c r="J363" s="14">
        <v>0</v>
      </c>
      <c r="K363" s="14">
        <v>184.488</v>
      </c>
      <c r="L363" s="14">
        <v>0</v>
      </c>
      <c r="M363" s="14">
        <v>0</v>
      </c>
      <c r="N363" s="16">
        <f t="shared" si="5"/>
        <v>184.488</v>
      </c>
      <c r="P363" s="17">
        <v>15.3781512605042</v>
      </c>
      <c r="Q363" s="15">
        <v>5.067578362143335</v>
      </c>
      <c r="R363" s="17">
        <v>9.1500000000000001E-3</v>
      </c>
    </row>
    <row r="364" spans="2:24">
      <c r="B364" t="s">
        <v>149</v>
      </c>
      <c r="C364" t="s">
        <v>48</v>
      </c>
      <c r="D364" t="s">
        <v>150</v>
      </c>
      <c r="E364" t="s">
        <v>39</v>
      </c>
      <c r="F364" s="13">
        <v>0</v>
      </c>
      <c r="G364" s="13">
        <v>614.96</v>
      </c>
      <c r="H364" s="13">
        <v>0</v>
      </c>
      <c r="I364" s="13">
        <v>0</v>
      </c>
      <c r="J364" s="14">
        <v>0</v>
      </c>
      <c r="K364" s="14">
        <v>184.488</v>
      </c>
      <c r="L364" s="14">
        <v>0</v>
      </c>
      <c r="M364" s="14">
        <v>0</v>
      </c>
      <c r="N364" s="16">
        <f t="shared" si="5"/>
        <v>184.488</v>
      </c>
      <c r="P364" s="17">
        <v>15.3781512605042</v>
      </c>
      <c r="Q364" s="15">
        <v>5.067578362143335</v>
      </c>
      <c r="R364" s="17">
        <v>9.1500000000000001E-3</v>
      </c>
    </row>
    <row r="365" spans="2:24">
      <c r="B365" t="s">
        <v>149</v>
      </c>
      <c r="C365" t="s">
        <v>49</v>
      </c>
      <c r="D365" t="s">
        <v>150</v>
      </c>
      <c r="E365" t="s">
        <v>39</v>
      </c>
      <c r="F365" s="13">
        <v>0</v>
      </c>
      <c r="G365" s="13">
        <v>1221.5</v>
      </c>
      <c r="H365" s="13">
        <v>0</v>
      </c>
      <c r="I365" s="13">
        <v>0</v>
      </c>
      <c r="J365" s="14">
        <v>0</v>
      </c>
      <c r="K365" s="14">
        <v>366.45</v>
      </c>
      <c r="L365" s="14">
        <v>0</v>
      </c>
      <c r="M365" s="14">
        <v>0</v>
      </c>
      <c r="N365" s="16">
        <f t="shared" si="5"/>
        <v>366.45</v>
      </c>
      <c r="P365" s="17">
        <v>15.3781512605042</v>
      </c>
      <c r="Q365" s="15">
        <v>5.067578362143335</v>
      </c>
      <c r="R365" s="17">
        <v>9.1500000000000001E-3</v>
      </c>
      <c r="W365" s="20"/>
    </row>
    <row r="366" spans="2:24">
      <c r="B366" t="s">
        <v>149</v>
      </c>
      <c r="C366" t="s">
        <v>50</v>
      </c>
      <c r="D366" t="s">
        <v>150</v>
      </c>
      <c r="E366" t="s">
        <v>39</v>
      </c>
      <c r="F366" s="13">
        <v>0</v>
      </c>
      <c r="G366" s="13">
        <v>0</v>
      </c>
      <c r="H366" s="13">
        <v>0</v>
      </c>
      <c r="I366" s="13">
        <v>0</v>
      </c>
      <c r="J366" s="14">
        <v>0</v>
      </c>
      <c r="K366" s="14">
        <v>0</v>
      </c>
      <c r="L366" s="14">
        <v>0</v>
      </c>
      <c r="M366" s="14">
        <v>0</v>
      </c>
      <c r="N366" s="16">
        <f t="shared" si="5"/>
        <v>0</v>
      </c>
      <c r="P366" s="17">
        <v>1.4571428571428569E-22</v>
      </c>
      <c r="Q366" s="15">
        <v>4.8017381857686026E-23</v>
      </c>
      <c r="R366" s="17">
        <v>8.6699999999999996E-26</v>
      </c>
      <c r="U366" s="20"/>
      <c r="V366" s="20"/>
      <c r="X366" s="20"/>
    </row>
    <row r="367" spans="2:24">
      <c r="B367" t="s">
        <v>149</v>
      </c>
      <c r="C367" t="s">
        <v>51</v>
      </c>
      <c r="D367" t="s">
        <v>150</v>
      </c>
      <c r="E367" t="s">
        <v>39</v>
      </c>
      <c r="F367" s="13">
        <v>0</v>
      </c>
      <c r="G367" s="13">
        <v>1221.5</v>
      </c>
      <c r="H367" s="13">
        <v>0</v>
      </c>
      <c r="I367" s="13">
        <v>0</v>
      </c>
      <c r="J367" s="14">
        <v>0</v>
      </c>
      <c r="K367" s="14">
        <v>366.45</v>
      </c>
      <c r="L367" s="14">
        <v>0</v>
      </c>
      <c r="M367" s="14">
        <v>0</v>
      </c>
      <c r="N367" s="16">
        <f t="shared" si="5"/>
        <v>366.45</v>
      </c>
      <c r="P367" s="17">
        <v>15.3781512605042</v>
      </c>
      <c r="Q367" s="15">
        <v>5.067578362143335</v>
      </c>
      <c r="R367" s="17">
        <v>9.1500000000000001E-3</v>
      </c>
    </row>
    <row r="368" spans="2:24">
      <c r="B368" t="s">
        <v>149</v>
      </c>
      <c r="C368" t="s">
        <v>52</v>
      </c>
      <c r="D368" t="s">
        <v>150</v>
      </c>
      <c r="E368" t="s">
        <v>39</v>
      </c>
      <c r="F368" s="13">
        <v>0</v>
      </c>
      <c r="G368" s="13">
        <v>1221.5</v>
      </c>
      <c r="H368" s="13">
        <v>0</v>
      </c>
      <c r="I368" s="13">
        <v>0</v>
      </c>
      <c r="J368" s="14">
        <v>0</v>
      </c>
      <c r="K368" s="14">
        <v>366.45</v>
      </c>
      <c r="L368" s="14">
        <v>0</v>
      </c>
      <c r="M368" s="14">
        <v>0</v>
      </c>
      <c r="N368" s="16">
        <f t="shared" si="5"/>
        <v>366.45</v>
      </c>
      <c r="P368" s="17">
        <v>15.3781512605042</v>
      </c>
      <c r="Q368" s="15">
        <v>5.067578362143335</v>
      </c>
      <c r="R368" s="17">
        <v>9.1500000000000001E-3</v>
      </c>
    </row>
    <row r="369" spans="2:18">
      <c r="B369" t="s">
        <v>151</v>
      </c>
      <c r="C369" t="s">
        <v>45</v>
      </c>
      <c r="E369" t="s">
        <v>113</v>
      </c>
      <c r="F369" s="13">
        <v>0</v>
      </c>
      <c r="G369" s="13">
        <v>0</v>
      </c>
      <c r="H369" s="13">
        <v>0</v>
      </c>
      <c r="I369" s="13">
        <v>0</v>
      </c>
      <c r="J369" s="14">
        <v>0</v>
      </c>
      <c r="K369" s="14">
        <v>0</v>
      </c>
      <c r="L369" s="14">
        <v>0</v>
      </c>
      <c r="M369" s="14">
        <v>0</v>
      </c>
      <c r="N369" s="16">
        <f t="shared" si="5"/>
        <v>0</v>
      </c>
      <c r="P369" s="17">
        <v>0</v>
      </c>
      <c r="Q369" s="15">
        <v>0</v>
      </c>
      <c r="R369" s="17">
        <v>0</v>
      </c>
    </row>
    <row r="370" spans="2:18">
      <c r="B370" t="s">
        <v>151</v>
      </c>
      <c r="C370" t="s">
        <v>46</v>
      </c>
      <c r="D370" t="s">
        <v>150</v>
      </c>
      <c r="E370" t="s">
        <v>113</v>
      </c>
      <c r="F370" s="13">
        <v>0</v>
      </c>
      <c r="G370" s="13">
        <v>0</v>
      </c>
      <c r="H370" s="13">
        <v>0</v>
      </c>
      <c r="I370" s="13">
        <v>0</v>
      </c>
      <c r="J370" s="14">
        <v>0</v>
      </c>
      <c r="K370" s="14">
        <v>0</v>
      </c>
      <c r="L370" s="14">
        <v>0</v>
      </c>
      <c r="M370" s="14">
        <v>0</v>
      </c>
      <c r="N370" s="16">
        <f t="shared" si="5"/>
        <v>0</v>
      </c>
      <c r="P370" s="17">
        <v>0</v>
      </c>
      <c r="Q370" s="15">
        <v>0</v>
      </c>
      <c r="R370" s="17">
        <v>0</v>
      </c>
    </row>
    <row r="371" spans="2:18">
      <c r="B371" t="s">
        <v>151</v>
      </c>
      <c r="C371" t="s">
        <v>47</v>
      </c>
      <c r="D371" t="s">
        <v>150</v>
      </c>
      <c r="E371" t="s">
        <v>113</v>
      </c>
      <c r="F371" s="13">
        <v>0</v>
      </c>
      <c r="G371" s="13">
        <v>0</v>
      </c>
      <c r="H371" s="13">
        <v>0</v>
      </c>
      <c r="I371" s="13">
        <v>0</v>
      </c>
      <c r="J371" s="14">
        <v>0</v>
      </c>
      <c r="K371" s="14">
        <v>0</v>
      </c>
      <c r="L371" s="14">
        <v>0</v>
      </c>
      <c r="M371" s="14">
        <v>0</v>
      </c>
      <c r="N371" s="16">
        <f t="shared" si="5"/>
        <v>0</v>
      </c>
      <c r="P371" s="17">
        <v>0</v>
      </c>
      <c r="Q371" s="15">
        <v>0</v>
      </c>
      <c r="R371" s="17">
        <v>0</v>
      </c>
    </row>
    <row r="372" spans="2:18">
      <c r="B372" t="s">
        <v>151</v>
      </c>
      <c r="C372" t="s">
        <v>48</v>
      </c>
      <c r="D372" t="s">
        <v>150</v>
      </c>
      <c r="E372" t="s">
        <v>113</v>
      </c>
      <c r="F372" s="13">
        <v>0</v>
      </c>
      <c r="G372" s="13">
        <v>0</v>
      </c>
      <c r="H372" s="13">
        <v>0</v>
      </c>
      <c r="I372" s="13">
        <v>0</v>
      </c>
      <c r="J372" s="14">
        <v>0</v>
      </c>
      <c r="K372" s="14">
        <v>0</v>
      </c>
      <c r="L372" s="14">
        <v>0</v>
      </c>
      <c r="M372" s="14">
        <v>0</v>
      </c>
      <c r="N372" s="16">
        <f t="shared" si="5"/>
        <v>0</v>
      </c>
      <c r="P372" s="17">
        <v>0</v>
      </c>
      <c r="Q372" s="15">
        <v>0</v>
      </c>
      <c r="R372" s="17">
        <v>0</v>
      </c>
    </row>
    <row r="373" spans="2:18">
      <c r="B373" t="s">
        <v>151</v>
      </c>
      <c r="C373" t="s">
        <v>49</v>
      </c>
      <c r="D373" t="s">
        <v>150</v>
      </c>
      <c r="E373" t="s">
        <v>113</v>
      </c>
      <c r="F373" s="13">
        <v>0</v>
      </c>
      <c r="G373" s="13">
        <v>0</v>
      </c>
      <c r="H373" s="13">
        <v>0</v>
      </c>
      <c r="I373" s="13">
        <v>0</v>
      </c>
      <c r="J373" s="14">
        <v>0</v>
      </c>
      <c r="K373" s="14">
        <v>0</v>
      </c>
      <c r="L373" s="14">
        <v>0</v>
      </c>
      <c r="M373" s="14">
        <v>0</v>
      </c>
      <c r="N373" s="16">
        <f t="shared" si="5"/>
        <v>0</v>
      </c>
      <c r="P373" s="17">
        <v>0</v>
      </c>
      <c r="Q373" s="15">
        <v>0</v>
      </c>
      <c r="R373" s="17">
        <v>0</v>
      </c>
    </row>
    <row r="374" spans="2:18">
      <c r="B374" t="s">
        <v>151</v>
      </c>
      <c r="C374" t="s">
        <v>50</v>
      </c>
      <c r="D374" t="s">
        <v>150</v>
      </c>
      <c r="E374" t="s">
        <v>113</v>
      </c>
      <c r="F374" s="13">
        <v>0</v>
      </c>
      <c r="G374" s="13">
        <v>0</v>
      </c>
      <c r="H374" s="13">
        <v>0</v>
      </c>
      <c r="I374" s="13">
        <v>0</v>
      </c>
      <c r="J374" s="14">
        <v>0</v>
      </c>
      <c r="K374" s="14">
        <v>0</v>
      </c>
      <c r="L374" s="14">
        <v>0</v>
      </c>
      <c r="M374" s="14">
        <v>0</v>
      </c>
      <c r="N374" s="16">
        <f t="shared" si="5"/>
        <v>0</v>
      </c>
      <c r="P374" s="17">
        <v>0</v>
      </c>
      <c r="Q374" s="15">
        <v>0</v>
      </c>
      <c r="R374" s="17">
        <v>0</v>
      </c>
    </row>
    <row r="375" spans="2:18">
      <c r="B375" t="s">
        <v>151</v>
      </c>
      <c r="C375" t="s">
        <v>51</v>
      </c>
      <c r="D375" t="s">
        <v>150</v>
      </c>
      <c r="E375" t="s">
        <v>113</v>
      </c>
      <c r="F375" s="13">
        <v>0</v>
      </c>
      <c r="G375" s="13">
        <v>0</v>
      </c>
      <c r="H375" s="13">
        <v>0</v>
      </c>
      <c r="I375" s="13">
        <v>0</v>
      </c>
      <c r="J375" s="14">
        <v>0</v>
      </c>
      <c r="K375" s="14">
        <v>0</v>
      </c>
      <c r="L375" s="14">
        <v>0</v>
      </c>
      <c r="M375" s="14">
        <v>0</v>
      </c>
      <c r="N375" s="16">
        <f t="shared" si="5"/>
        <v>0</v>
      </c>
      <c r="P375" s="17">
        <v>0</v>
      </c>
      <c r="Q375" s="15">
        <v>0</v>
      </c>
      <c r="R375" s="17">
        <v>0</v>
      </c>
    </row>
    <row r="376" spans="2:18">
      <c r="B376" t="s">
        <v>151</v>
      </c>
      <c r="C376" t="s">
        <v>52</v>
      </c>
      <c r="D376" t="s">
        <v>150</v>
      </c>
      <c r="E376" t="s">
        <v>113</v>
      </c>
      <c r="F376" s="13">
        <v>0</v>
      </c>
      <c r="G376" s="13">
        <v>0</v>
      </c>
      <c r="H376" s="13">
        <v>0</v>
      </c>
      <c r="I376" s="13">
        <v>0</v>
      </c>
      <c r="J376" s="14">
        <v>0</v>
      </c>
      <c r="K376" s="14">
        <v>0</v>
      </c>
      <c r="L376" s="14">
        <v>0</v>
      </c>
      <c r="M376" s="14">
        <v>0</v>
      </c>
      <c r="N376" s="16">
        <f t="shared" si="5"/>
        <v>0</v>
      </c>
      <c r="P376" s="17">
        <v>0</v>
      </c>
      <c r="Q376" s="15">
        <v>0</v>
      </c>
      <c r="R376" s="17">
        <v>0</v>
      </c>
    </row>
    <row r="377" spans="2:18">
      <c r="B377" t="s">
        <v>152</v>
      </c>
      <c r="C377" t="s">
        <v>38</v>
      </c>
      <c r="E377" t="s">
        <v>113</v>
      </c>
      <c r="F377" s="13">
        <v>0</v>
      </c>
      <c r="G377" s="13">
        <v>0</v>
      </c>
      <c r="H377" s="13">
        <v>0</v>
      </c>
      <c r="I377" s="13">
        <v>0</v>
      </c>
      <c r="J377" s="14">
        <v>0</v>
      </c>
      <c r="K377" s="14">
        <v>0</v>
      </c>
      <c r="L377" s="14">
        <v>0</v>
      </c>
      <c r="M377" s="14">
        <v>0</v>
      </c>
      <c r="N377" s="16">
        <f t="shared" si="5"/>
        <v>0</v>
      </c>
      <c r="P377" s="17">
        <v>0</v>
      </c>
      <c r="Q377" s="15">
        <v>0</v>
      </c>
      <c r="R377" s="17">
        <v>0</v>
      </c>
    </row>
    <row r="378" spans="2:18">
      <c r="B378" t="s">
        <v>152</v>
      </c>
      <c r="C378" t="s">
        <v>40</v>
      </c>
      <c r="D378" t="s">
        <v>150</v>
      </c>
      <c r="E378" t="s">
        <v>113</v>
      </c>
      <c r="F378" s="13">
        <v>0</v>
      </c>
      <c r="G378" s="13">
        <v>0</v>
      </c>
      <c r="H378" s="13">
        <v>0</v>
      </c>
      <c r="I378" s="13">
        <v>0</v>
      </c>
      <c r="J378" s="14">
        <v>0</v>
      </c>
      <c r="K378" s="14">
        <v>0</v>
      </c>
      <c r="L378" s="14">
        <v>0</v>
      </c>
      <c r="M378" s="14">
        <v>0</v>
      </c>
      <c r="N378" s="16">
        <f t="shared" si="5"/>
        <v>0</v>
      </c>
      <c r="P378" s="17">
        <v>0</v>
      </c>
      <c r="Q378" s="15">
        <v>0</v>
      </c>
      <c r="R378" s="17">
        <v>0</v>
      </c>
    </row>
    <row r="379" spans="2:18">
      <c r="B379" t="s">
        <v>152</v>
      </c>
      <c r="C379" t="s">
        <v>42</v>
      </c>
      <c r="D379" t="s">
        <v>150</v>
      </c>
      <c r="E379" t="s">
        <v>113</v>
      </c>
      <c r="F379" s="13">
        <v>0</v>
      </c>
      <c r="G379" s="13">
        <v>0</v>
      </c>
      <c r="H379" s="13">
        <v>0</v>
      </c>
      <c r="I379" s="13">
        <v>0</v>
      </c>
      <c r="J379" s="14">
        <v>0</v>
      </c>
      <c r="K379" s="14">
        <v>0</v>
      </c>
      <c r="L379" s="14">
        <v>0</v>
      </c>
      <c r="M379" s="14">
        <v>0</v>
      </c>
      <c r="N379" s="16">
        <f t="shared" si="5"/>
        <v>0</v>
      </c>
      <c r="P379" s="17">
        <v>0</v>
      </c>
      <c r="Q379" s="15">
        <v>0</v>
      </c>
      <c r="R379" s="17">
        <v>0</v>
      </c>
    </row>
    <row r="380" spans="2:18">
      <c r="B380" t="s">
        <v>152</v>
      </c>
      <c r="C380" t="s">
        <v>43</v>
      </c>
      <c r="D380" t="s">
        <v>150</v>
      </c>
      <c r="E380" t="s">
        <v>113</v>
      </c>
      <c r="F380" s="13">
        <v>0</v>
      </c>
      <c r="G380" s="13">
        <v>0</v>
      </c>
      <c r="H380" s="13">
        <v>0</v>
      </c>
      <c r="I380" s="13">
        <v>0</v>
      </c>
      <c r="J380" s="14">
        <v>0</v>
      </c>
      <c r="K380" s="14">
        <v>0</v>
      </c>
      <c r="L380" s="14">
        <v>0</v>
      </c>
      <c r="M380" s="14">
        <v>0</v>
      </c>
      <c r="N380" s="16">
        <f t="shared" si="5"/>
        <v>0</v>
      </c>
      <c r="P380" s="17">
        <v>0</v>
      </c>
      <c r="Q380" s="15">
        <v>0</v>
      </c>
      <c r="R380" s="17">
        <v>0</v>
      </c>
    </row>
    <row r="381" spans="2:18">
      <c r="B381" t="s">
        <v>152</v>
      </c>
      <c r="C381" t="s">
        <v>44</v>
      </c>
      <c r="D381" t="s">
        <v>150</v>
      </c>
      <c r="E381" t="s">
        <v>113</v>
      </c>
      <c r="F381" s="13">
        <v>0</v>
      </c>
      <c r="G381" s="13">
        <v>0</v>
      </c>
      <c r="H381" s="13">
        <v>0</v>
      </c>
      <c r="I381" s="13">
        <v>0</v>
      </c>
      <c r="J381" s="14">
        <v>0</v>
      </c>
      <c r="K381" s="14">
        <v>0</v>
      </c>
      <c r="L381" s="14">
        <v>0</v>
      </c>
      <c r="M381" s="14">
        <v>0</v>
      </c>
      <c r="N381" s="16">
        <f t="shared" si="5"/>
        <v>0</v>
      </c>
      <c r="P381" s="17">
        <v>0</v>
      </c>
      <c r="Q381" s="15">
        <v>0</v>
      </c>
      <c r="R381" s="17">
        <v>0</v>
      </c>
    </row>
    <row r="382" spans="2:18">
      <c r="B382" t="s">
        <v>152</v>
      </c>
      <c r="C382" t="s">
        <v>45</v>
      </c>
      <c r="E382" t="s">
        <v>113</v>
      </c>
      <c r="F382" s="13">
        <v>0</v>
      </c>
      <c r="G382" s="13">
        <v>0</v>
      </c>
      <c r="H382" s="13">
        <v>0</v>
      </c>
      <c r="I382" s="13">
        <v>0</v>
      </c>
      <c r="J382" s="14">
        <v>0</v>
      </c>
      <c r="K382" s="14">
        <v>0</v>
      </c>
      <c r="L382" s="14">
        <v>0</v>
      </c>
      <c r="M382" s="14">
        <v>0</v>
      </c>
      <c r="N382" s="16">
        <f t="shared" si="5"/>
        <v>0</v>
      </c>
      <c r="P382" s="17">
        <v>0</v>
      </c>
      <c r="Q382" s="15">
        <v>0</v>
      </c>
      <c r="R382" s="17">
        <v>0</v>
      </c>
    </row>
    <row r="383" spans="2:18">
      <c r="B383" t="s">
        <v>152</v>
      </c>
      <c r="C383" t="s">
        <v>46</v>
      </c>
      <c r="D383" t="s">
        <v>150</v>
      </c>
      <c r="E383" t="s">
        <v>113</v>
      </c>
      <c r="F383" s="13">
        <v>0</v>
      </c>
      <c r="G383" s="13">
        <v>0</v>
      </c>
      <c r="H383" s="13">
        <v>0</v>
      </c>
      <c r="I383" s="13">
        <v>0</v>
      </c>
      <c r="J383" s="14">
        <v>0</v>
      </c>
      <c r="K383" s="14">
        <v>0</v>
      </c>
      <c r="L383" s="14">
        <v>0</v>
      </c>
      <c r="M383" s="14">
        <v>0</v>
      </c>
      <c r="N383" s="16">
        <f t="shared" si="5"/>
        <v>0</v>
      </c>
      <c r="P383" s="17">
        <v>0</v>
      </c>
      <c r="Q383" s="15">
        <v>0</v>
      </c>
      <c r="R383" s="17">
        <v>0</v>
      </c>
    </row>
    <row r="384" spans="2:18">
      <c r="B384" t="s">
        <v>152</v>
      </c>
      <c r="C384" t="s">
        <v>47</v>
      </c>
      <c r="D384" t="s">
        <v>150</v>
      </c>
      <c r="E384" t="s">
        <v>113</v>
      </c>
      <c r="F384" s="13">
        <v>0</v>
      </c>
      <c r="G384" s="13">
        <v>0</v>
      </c>
      <c r="H384" s="13">
        <v>0</v>
      </c>
      <c r="I384" s="13">
        <v>0</v>
      </c>
      <c r="J384" s="14">
        <v>0</v>
      </c>
      <c r="K384" s="14">
        <v>0</v>
      </c>
      <c r="L384" s="14">
        <v>0</v>
      </c>
      <c r="M384" s="14">
        <v>0</v>
      </c>
      <c r="N384" s="16">
        <f t="shared" si="5"/>
        <v>0</v>
      </c>
      <c r="P384" s="17">
        <v>0</v>
      </c>
      <c r="Q384" s="15">
        <v>0</v>
      </c>
      <c r="R384" s="17">
        <v>0</v>
      </c>
    </row>
    <row r="385" spans="2:18">
      <c r="B385" t="s">
        <v>152</v>
      </c>
      <c r="C385" t="s">
        <v>48</v>
      </c>
      <c r="D385" t="s">
        <v>150</v>
      </c>
      <c r="E385" t="s">
        <v>113</v>
      </c>
      <c r="F385" s="13">
        <v>0</v>
      </c>
      <c r="G385" s="13">
        <v>0</v>
      </c>
      <c r="H385" s="13">
        <v>0</v>
      </c>
      <c r="I385" s="13">
        <v>0</v>
      </c>
      <c r="J385" s="14">
        <v>0</v>
      </c>
      <c r="K385" s="14">
        <v>0</v>
      </c>
      <c r="L385" s="14">
        <v>0</v>
      </c>
      <c r="M385" s="14">
        <v>0</v>
      </c>
      <c r="N385" s="16">
        <f t="shared" si="5"/>
        <v>0</v>
      </c>
      <c r="P385" s="17">
        <v>0</v>
      </c>
      <c r="Q385" s="15">
        <v>0</v>
      </c>
      <c r="R385" s="17">
        <v>0</v>
      </c>
    </row>
    <row r="386" spans="2:18">
      <c r="B386" t="s">
        <v>152</v>
      </c>
      <c r="C386" t="s">
        <v>49</v>
      </c>
      <c r="D386" t="s">
        <v>150</v>
      </c>
      <c r="E386" t="s">
        <v>113</v>
      </c>
      <c r="F386" s="13">
        <v>0</v>
      </c>
      <c r="G386" s="13">
        <v>0</v>
      </c>
      <c r="H386" s="13">
        <v>0</v>
      </c>
      <c r="I386" s="13">
        <v>0</v>
      </c>
      <c r="J386" s="14">
        <v>0</v>
      </c>
      <c r="K386" s="14">
        <v>0</v>
      </c>
      <c r="L386" s="14">
        <v>0</v>
      </c>
      <c r="M386" s="14">
        <v>0</v>
      </c>
      <c r="N386" s="16">
        <f t="shared" si="5"/>
        <v>0</v>
      </c>
      <c r="P386" s="17">
        <v>0</v>
      </c>
      <c r="Q386" s="15">
        <v>0</v>
      </c>
      <c r="R386" s="17">
        <v>0</v>
      </c>
    </row>
    <row r="387" spans="2:18">
      <c r="B387" t="s">
        <v>152</v>
      </c>
      <c r="C387" t="s">
        <v>50</v>
      </c>
      <c r="D387" t="s">
        <v>150</v>
      </c>
      <c r="E387" t="s">
        <v>113</v>
      </c>
      <c r="F387" s="13">
        <v>0</v>
      </c>
      <c r="G387" s="13">
        <v>0</v>
      </c>
      <c r="H387" s="13">
        <v>0</v>
      </c>
      <c r="I387" s="13">
        <v>0</v>
      </c>
      <c r="J387" s="14">
        <v>0</v>
      </c>
      <c r="K387" s="14">
        <v>0</v>
      </c>
      <c r="L387" s="14">
        <v>0</v>
      </c>
      <c r="M387" s="14">
        <v>0</v>
      </c>
      <c r="N387" s="16">
        <f t="shared" si="5"/>
        <v>0</v>
      </c>
      <c r="P387" s="17">
        <v>0</v>
      </c>
      <c r="Q387" s="15">
        <v>0</v>
      </c>
      <c r="R387" s="17">
        <v>0</v>
      </c>
    </row>
    <row r="388" spans="2:18">
      <c r="B388" t="s">
        <v>152</v>
      </c>
      <c r="C388" t="s">
        <v>51</v>
      </c>
      <c r="D388" t="s">
        <v>150</v>
      </c>
      <c r="E388" t="s">
        <v>113</v>
      </c>
      <c r="F388" s="13">
        <v>0</v>
      </c>
      <c r="G388" s="13">
        <v>0</v>
      </c>
      <c r="H388" s="13">
        <v>0</v>
      </c>
      <c r="I388" s="13">
        <v>0</v>
      </c>
      <c r="J388" s="14">
        <v>0</v>
      </c>
      <c r="K388" s="14">
        <v>0</v>
      </c>
      <c r="L388" s="14">
        <v>0</v>
      </c>
      <c r="M388" s="14">
        <v>0</v>
      </c>
      <c r="N388" s="16">
        <f t="shared" si="5"/>
        <v>0</v>
      </c>
      <c r="P388" s="17">
        <v>0</v>
      </c>
      <c r="Q388" s="15">
        <v>0</v>
      </c>
      <c r="R388" s="17">
        <v>0</v>
      </c>
    </row>
    <row r="389" spans="2:18">
      <c r="B389" t="s">
        <v>152</v>
      </c>
      <c r="C389" t="s">
        <v>52</v>
      </c>
      <c r="D389" t="s">
        <v>150</v>
      </c>
      <c r="E389" t="s">
        <v>113</v>
      </c>
      <c r="F389" s="13">
        <v>0</v>
      </c>
      <c r="G389" s="13">
        <v>0</v>
      </c>
      <c r="H389" s="13">
        <v>0</v>
      </c>
      <c r="I389" s="13">
        <v>0</v>
      </c>
      <c r="J389" s="14">
        <v>0</v>
      </c>
      <c r="K389" s="14">
        <v>0</v>
      </c>
      <c r="L389" s="14">
        <v>0</v>
      </c>
      <c r="M389" s="14">
        <v>0</v>
      </c>
      <c r="N389" s="16">
        <f t="shared" si="5"/>
        <v>0</v>
      </c>
      <c r="P389" s="17">
        <v>0</v>
      </c>
      <c r="Q389" s="15">
        <v>0</v>
      </c>
      <c r="R389" s="17">
        <v>0</v>
      </c>
    </row>
    <row r="390" spans="2:18">
      <c r="B390" t="s">
        <v>153</v>
      </c>
      <c r="C390" t="s">
        <v>38</v>
      </c>
      <c r="E390" t="s">
        <v>113</v>
      </c>
      <c r="F390" s="13">
        <v>0</v>
      </c>
      <c r="G390" s="13">
        <v>0</v>
      </c>
      <c r="H390" s="13">
        <v>0</v>
      </c>
      <c r="I390" s="13">
        <v>0</v>
      </c>
      <c r="J390" s="14">
        <v>0</v>
      </c>
      <c r="K390" s="14">
        <v>0</v>
      </c>
      <c r="L390" s="14">
        <v>0</v>
      </c>
      <c r="M390" s="14">
        <v>0</v>
      </c>
      <c r="N390" s="16">
        <f t="shared" ref="N390:N453" si="6">SUM(J390:M390)</f>
        <v>0</v>
      </c>
      <c r="P390" s="17">
        <v>0</v>
      </c>
      <c r="Q390" s="15">
        <v>0</v>
      </c>
      <c r="R390" s="17">
        <v>0</v>
      </c>
    </row>
    <row r="391" spans="2:18">
      <c r="B391" t="s">
        <v>153</v>
      </c>
      <c r="C391" t="s">
        <v>40</v>
      </c>
      <c r="D391" t="s">
        <v>150</v>
      </c>
      <c r="E391" t="s">
        <v>113</v>
      </c>
      <c r="F391" s="13">
        <v>0</v>
      </c>
      <c r="G391" s="13">
        <v>0</v>
      </c>
      <c r="H391" s="13">
        <v>0</v>
      </c>
      <c r="I391" s="13">
        <v>0</v>
      </c>
      <c r="J391" s="14">
        <v>0</v>
      </c>
      <c r="K391" s="14">
        <v>0</v>
      </c>
      <c r="L391" s="14">
        <v>0</v>
      </c>
      <c r="M391" s="14">
        <v>0</v>
      </c>
      <c r="N391" s="16">
        <f t="shared" si="6"/>
        <v>0</v>
      </c>
      <c r="P391" s="17">
        <v>0</v>
      </c>
      <c r="Q391" s="15">
        <v>0</v>
      </c>
      <c r="R391" s="17">
        <v>0</v>
      </c>
    </row>
    <row r="392" spans="2:18">
      <c r="B392" t="s">
        <v>153</v>
      </c>
      <c r="C392" t="s">
        <v>42</v>
      </c>
      <c r="D392" t="s">
        <v>150</v>
      </c>
      <c r="E392" t="s">
        <v>113</v>
      </c>
      <c r="F392" s="13">
        <v>0</v>
      </c>
      <c r="G392" s="13">
        <v>0</v>
      </c>
      <c r="H392" s="13">
        <v>0</v>
      </c>
      <c r="I392" s="13">
        <v>0</v>
      </c>
      <c r="J392" s="14">
        <v>0</v>
      </c>
      <c r="K392" s="14">
        <v>0</v>
      </c>
      <c r="L392" s="14">
        <v>0</v>
      </c>
      <c r="M392" s="14">
        <v>0</v>
      </c>
      <c r="N392" s="16">
        <f t="shared" si="6"/>
        <v>0</v>
      </c>
      <c r="P392" s="17">
        <v>0</v>
      </c>
      <c r="Q392" s="15">
        <v>0</v>
      </c>
      <c r="R392" s="17">
        <v>0</v>
      </c>
    </row>
    <row r="393" spans="2:18">
      <c r="B393" t="s">
        <v>153</v>
      </c>
      <c r="C393" t="s">
        <v>43</v>
      </c>
      <c r="D393" t="s">
        <v>150</v>
      </c>
      <c r="E393" t="s">
        <v>113</v>
      </c>
      <c r="F393" s="13">
        <v>0</v>
      </c>
      <c r="G393" s="13">
        <v>0</v>
      </c>
      <c r="H393" s="13">
        <v>0</v>
      </c>
      <c r="I393" s="13">
        <v>0</v>
      </c>
      <c r="J393" s="14">
        <v>0</v>
      </c>
      <c r="K393" s="14">
        <v>0</v>
      </c>
      <c r="L393" s="14">
        <v>0</v>
      </c>
      <c r="M393" s="14">
        <v>0</v>
      </c>
      <c r="N393" s="16">
        <f t="shared" si="6"/>
        <v>0</v>
      </c>
      <c r="P393" s="17">
        <v>0</v>
      </c>
      <c r="Q393" s="15">
        <v>0</v>
      </c>
      <c r="R393" s="17">
        <v>0</v>
      </c>
    </row>
    <row r="394" spans="2:18">
      <c r="B394" t="s">
        <v>153</v>
      </c>
      <c r="C394" t="s">
        <v>44</v>
      </c>
      <c r="D394" t="s">
        <v>150</v>
      </c>
      <c r="E394" t="s">
        <v>113</v>
      </c>
      <c r="F394" s="13">
        <v>0</v>
      </c>
      <c r="G394" s="13">
        <v>0</v>
      </c>
      <c r="H394" s="13">
        <v>0</v>
      </c>
      <c r="I394" s="13">
        <v>0</v>
      </c>
      <c r="J394" s="14">
        <v>0</v>
      </c>
      <c r="K394" s="14">
        <v>0</v>
      </c>
      <c r="L394" s="14">
        <v>0</v>
      </c>
      <c r="M394" s="14">
        <v>0</v>
      </c>
      <c r="N394" s="16">
        <f t="shared" si="6"/>
        <v>0</v>
      </c>
      <c r="P394" s="17">
        <v>0</v>
      </c>
      <c r="Q394" s="15">
        <v>0</v>
      </c>
      <c r="R394" s="17">
        <v>0</v>
      </c>
    </row>
    <row r="395" spans="2:18">
      <c r="B395" t="s">
        <v>153</v>
      </c>
      <c r="C395" t="s">
        <v>45</v>
      </c>
      <c r="E395" t="s">
        <v>113</v>
      </c>
      <c r="F395" s="13">
        <v>0</v>
      </c>
      <c r="G395" s="13">
        <v>0</v>
      </c>
      <c r="H395" s="13">
        <v>0</v>
      </c>
      <c r="I395" s="13">
        <v>0</v>
      </c>
      <c r="J395" s="14">
        <v>0</v>
      </c>
      <c r="K395" s="14">
        <v>0</v>
      </c>
      <c r="L395" s="14">
        <v>0</v>
      </c>
      <c r="M395" s="14">
        <v>0</v>
      </c>
      <c r="N395" s="16">
        <f t="shared" si="6"/>
        <v>0</v>
      </c>
      <c r="P395" s="17">
        <v>0</v>
      </c>
      <c r="Q395" s="15">
        <v>0</v>
      </c>
      <c r="R395" s="17">
        <v>0</v>
      </c>
    </row>
    <row r="396" spans="2:18">
      <c r="B396" t="s">
        <v>153</v>
      </c>
      <c r="C396" t="s">
        <v>46</v>
      </c>
      <c r="D396" t="s">
        <v>150</v>
      </c>
      <c r="E396" t="s">
        <v>113</v>
      </c>
      <c r="F396" s="13">
        <v>0</v>
      </c>
      <c r="G396" s="13">
        <v>0</v>
      </c>
      <c r="H396" s="13">
        <v>0</v>
      </c>
      <c r="I396" s="13">
        <v>0</v>
      </c>
      <c r="J396" s="14">
        <v>0</v>
      </c>
      <c r="K396" s="14">
        <v>0</v>
      </c>
      <c r="L396" s="14">
        <v>0</v>
      </c>
      <c r="M396" s="14">
        <v>0</v>
      </c>
      <c r="N396" s="16">
        <f t="shared" si="6"/>
        <v>0</v>
      </c>
      <c r="P396" s="17">
        <v>0</v>
      </c>
      <c r="Q396" s="15">
        <v>0</v>
      </c>
      <c r="R396" s="17">
        <v>0</v>
      </c>
    </row>
    <row r="397" spans="2:18">
      <c r="B397" t="s">
        <v>153</v>
      </c>
      <c r="C397" t="s">
        <v>47</v>
      </c>
      <c r="D397" t="s">
        <v>150</v>
      </c>
      <c r="E397" t="s">
        <v>113</v>
      </c>
      <c r="F397" s="13">
        <v>0</v>
      </c>
      <c r="G397" s="13">
        <v>0</v>
      </c>
      <c r="H397" s="13">
        <v>0</v>
      </c>
      <c r="I397" s="13">
        <v>0</v>
      </c>
      <c r="J397" s="14">
        <v>0</v>
      </c>
      <c r="K397" s="14">
        <v>0</v>
      </c>
      <c r="L397" s="14">
        <v>0</v>
      </c>
      <c r="M397" s="14">
        <v>0</v>
      </c>
      <c r="N397" s="16">
        <f t="shared" si="6"/>
        <v>0</v>
      </c>
      <c r="P397" s="17">
        <v>0</v>
      </c>
      <c r="Q397" s="15">
        <v>0</v>
      </c>
      <c r="R397" s="17">
        <v>0</v>
      </c>
    </row>
    <row r="398" spans="2:18">
      <c r="B398" t="s">
        <v>153</v>
      </c>
      <c r="C398" t="s">
        <v>48</v>
      </c>
      <c r="D398" t="s">
        <v>150</v>
      </c>
      <c r="E398" t="s">
        <v>113</v>
      </c>
      <c r="F398" s="13">
        <v>0</v>
      </c>
      <c r="G398" s="13">
        <v>0</v>
      </c>
      <c r="H398" s="13">
        <v>0</v>
      </c>
      <c r="I398" s="13">
        <v>0</v>
      </c>
      <c r="J398" s="14">
        <v>0</v>
      </c>
      <c r="K398" s="14">
        <v>0</v>
      </c>
      <c r="L398" s="14">
        <v>0</v>
      </c>
      <c r="M398" s="14">
        <v>0</v>
      </c>
      <c r="N398" s="16">
        <f t="shared" si="6"/>
        <v>0</v>
      </c>
      <c r="P398" s="17">
        <v>0</v>
      </c>
      <c r="Q398" s="15">
        <v>0</v>
      </c>
      <c r="R398" s="17">
        <v>0</v>
      </c>
    </row>
    <row r="399" spans="2:18">
      <c r="B399" t="s">
        <v>153</v>
      </c>
      <c r="C399" t="s">
        <v>49</v>
      </c>
      <c r="D399" t="s">
        <v>150</v>
      </c>
      <c r="E399" t="s">
        <v>113</v>
      </c>
      <c r="F399" s="13">
        <v>0</v>
      </c>
      <c r="G399" s="13">
        <v>0</v>
      </c>
      <c r="H399" s="13">
        <v>0</v>
      </c>
      <c r="I399" s="13">
        <v>0</v>
      </c>
      <c r="J399" s="14">
        <v>0</v>
      </c>
      <c r="K399" s="14">
        <v>0</v>
      </c>
      <c r="L399" s="14">
        <v>0</v>
      </c>
      <c r="M399" s="14">
        <v>0</v>
      </c>
      <c r="N399" s="16">
        <f t="shared" si="6"/>
        <v>0</v>
      </c>
      <c r="P399" s="17">
        <v>0</v>
      </c>
      <c r="Q399" s="15">
        <v>0</v>
      </c>
      <c r="R399" s="17">
        <v>0</v>
      </c>
    </row>
    <row r="400" spans="2:18">
      <c r="B400" t="s">
        <v>153</v>
      </c>
      <c r="C400" t="s">
        <v>50</v>
      </c>
      <c r="D400" t="s">
        <v>150</v>
      </c>
      <c r="E400" t="s">
        <v>113</v>
      </c>
      <c r="F400" s="13">
        <v>0</v>
      </c>
      <c r="G400" s="13">
        <v>0</v>
      </c>
      <c r="H400" s="13">
        <v>0</v>
      </c>
      <c r="I400" s="13">
        <v>0</v>
      </c>
      <c r="J400" s="14">
        <v>0</v>
      </c>
      <c r="K400" s="14">
        <v>0</v>
      </c>
      <c r="L400" s="14">
        <v>0</v>
      </c>
      <c r="M400" s="14">
        <v>0</v>
      </c>
      <c r="N400" s="16">
        <f t="shared" si="6"/>
        <v>0</v>
      </c>
      <c r="P400" s="17">
        <v>0</v>
      </c>
      <c r="Q400" s="15">
        <v>0</v>
      </c>
      <c r="R400" s="17">
        <v>0</v>
      </c>
    </row>
    <row r="401" spans="1:18">
      <c r="B401" t="s">
        <v>153</v>
      </c>
      <c r="C401" t="s">
        <v>51</v>
      </c>
      <c r="D401" t="s">
        <v>150</v>
      </c>
      <c r="E401" t="s">
        <v>113</v>
      </c>
      <c r="F401" s="13">
        <v>0</v>
      </c>
      <c r="G401" s="13">
        <v>0</v>
      </c>
      <c r="H401" s="13">
        <v>0</v>
      </c>
      <c r="I401" s="13">
        <v>0</v>
      </c>
      <c r="J401" s="14">
        <v>0</v>
      </c>
      <c r="K401" s="14">
        <v>0</v>
      </c>
      <c r="L401" s="14">
        <v>0</v>
      </c>
      <c r="M401" s="14">
        <v>0</v>
      </c>
      <c r="N401" s="16">
        <f t="shared" si="6"/>
        <v>0</v>
      </c>
      <c r="P401" s="17">
        <v>0</v>
      </c>
      <c r="Q401" s="15">
        <v>0</v>
      </c>
      <c r="R401" s="17">
        <v>0</v>
      </c>
    </row>
    <row r="402" spans="1:18">
      <c r="A402" s="6"/>
      <c r="B402" t="s">
        <v>153</v>
      </c>
      <c r="C402" t="s">
        <v>52</v>
      </c>
      <c r="D402" t="s">
        <v>150</v>
      </c>
      <c r="E402" t="s">
        <v>113</v>
      </c>
      <c r="F402" s="13">
        <v>0</v>
      </c>
      <c r="G402" s="13">
        <v>0</v>
      </c>
      <c r="H402" s="13">
        <v>0</v>
      </c>
      <c r="I402" s="13">
        <v>0</v>
      </c>
      <c r="J402" s="14">
        <v>0</v>
      </c>
      <c r="K402" s="14">
        <v>0</v>
      </c>
      <c r="L402" s="14">
        <v>0</v>
      </c>
      <c r="M402" s="14">
        <v>0</v>
      </c>
      <c r="N402" s="16">
        <f t="shared" si="6"/>
        <v>0</v>
      </c>
      <c r="P402" s="17">
        <v>0</v>
      </c>
      <c r="Q402" s="15">
        <v>0</v>
      </c>
      <c r="R402" s="17">
        <v>0</v>
      </c>
    </row>
    <row r="403" spans="1:18">
      <c r="B403" t="s">
        <v>154</v>
      </c>
      <c r="C403" t="s">
        <v>45</v>
      </c>
      <c r="E403" t="s">
        <v>39</v>
      </c>
      <c r="F403" s="13">
        <v>0</v>
      </c>
      <c r="G403" s="13">
        <v>0</v>
      </c>
      <c r="H403" s="13">
        <v>0</v>
      </c>
      <c r="I403" s="13">
        <v>0</v>
      </c>
      <c r="J403" s="14">
        <v>0</v>
      </c>
      <c r="K403" s="14">
        <v>0</v>
      </c>
      <c r="L403" s="14">
        <v>0</v>
      </c>
      <c r="M403" s="14">
        <v>0</v>
      </c>
      <c r="N403" s="16">
        <f t="shared" si="6"/>
        <v>0</v>
      </c>
      <c r="P403" s="17">
        <v>0</v>
      </c>
      <c r="Q403" s="15">
        <v>0</v>
      </c>
      <c r="R403" s="17">
        <v>0</v>
      </c>
    </row>
    <row r="404" spans="1:18">
      <c r="B404" t="s">
        <v>154</v>
      </c>
      <c r="C404" t="s">
        <v>46</v>
      </c>
      <c r="E404" t="s">
        <v>39</v>
      </c>
      <c r="F404" s="13">
        <v>0</v>
      </c>
      <c r="G404" s="13">
        <v>0</v>
      </c>
      <c r="H404" s="13">
        <v>0</v>
      </c>
      <c r="I404" s="13">
        <v>0</v>
      </c>
      <c r="J404" s="14">
        <v>0</v>
      </c>
      <c r="K404" s="14">
        <v>0</v>
      </c>
      <c r="L404" s="14">
        <v>0</v>
      </c>
      <c r="M404" s="14">
        <v>0</v>
      </c>
      <c r="N404" s="16">
        <f t="shared" si="6"/>
        <v>0</v>
      </c>
      <c r="P404" s="17">
        <v>0</v>
      </c>
      <c r="Q404" s="15">
        <v>0</v>
      </c>
      <c r="R404" s="17">
        <v>0</v>
      </c>
    </row>
    <row r="405" spans="1:18">
      <c r="B405" t="s">
        <v>154</v>
      </c>
      <c r="C405" t="s">
        <v>47</v>
      </c>
      <c r="E405" t="s">
        <v>39</v>
      </c>
      <c r="F405" s="13">
        <v>0</v>
      </c>
      <c r="G405" s="13">
        <v>0</v>
      </c>
      <c r="H405" s="13">
        <v>0</v>
      </c>
      <c r="I405" s="13">
        <v>0</v>
      </c>
      <c r="J405" s="14">
        <v>0</v>
      </c>
      <c r="K405" s="14">
        <v>0</v>
      </c>
      <c r="L405" s="14">
        <v>0</v>
      </c>
      <c r="M405" s="14">
        <v>0</v>
      </c>
      <c r="N405" s="16">
        <f t="shared" si="6"/>
        <v>0</v>
      </c>
      <c r="P405" s="17">
        <v>0</v>
      </c>
      <c r="Q405" s="15">
        <v>0</v>
      </c>
      <c r="R405" s="17">
        <v>0</v>
      </c>
    </row>
    <row r="406" spans="1:18">
      <c r="B406" t="s">
        <v>154</v>
      </c>
      <c r="C406" t="s">
        <v>48</v>
      </c>
      <c r="E406" t="s">
        <v>39</v>
      </c>
      <c r="F406" s="13">
        <v>0</v>
      </c>
      <c r="G406" s="13">
        <v>0</v>
      </c>
      <c r="H406" s="13">
        <v>0</v>
      </c>
      <c r="I406" s="13">
        <v>0</v>
      </c>
      <c r="J406" s="14">
        <v>0</v>
      </c>
      <c r="K406" s="14">
        <v>0</v>
      </c>
      <c r="L406" s="14">
        <v>0</v>
      </c>
      <c r="M406" s="14">
        <v>0</v>
      </c>
      <c r="N406" s="16">
        <f t="shared" si="6"/>
        <v>0</v>
      </c>
      <c r="P406" s="17">
        <v>0</v>
      </c>
      <c r="Q406" s="15">
        <v>0</v>
      </c>
      <c r="R406" s="17">
        <v>0</v>
      </c>
    </row>
    <row r="407" spans="1:18">
      <c r="B407" t="s">
        <v>154</v>
      </c>
      <c r="C407" t="s">
        <v>49</v>
      </c>
      <c r="E407" t="s">
        <v>39</v>
      </c>
      <c r="F407" s="13">
        <v>0</v>
      </c>
      <c r="G407" s="13">
        <v>0</v>
      </c>
      <c r="H407" s="13">
        <v>0</v>
      </c>
      <c r="I407" s="13">
        <v>0</v>
      </c>
      <c r="J407" s="14">
        <v>0</v>
      </c>
      <c r="K407" s="14">
        <v>0</v>
      </c>
      <c r="L407" s="14">
        <v>0</v>
      </c>
      <c r="M407" s="14">
        <v>0</v>
      </c>
      <c r="N407" s="16">
        <f t="shared" si="6"/>
        <v>0</v>
      </c>
      <c r="P407" s="17">
        <v>0</v>
      </c>
      <c r="Q407" s="15">
        <v>0</v>
      </c>
      <c r="R407" s="17">
        <v>0</v>
      </c>
    </row>
    <row r="408" spans="1:18">
      <c r="B408" t="s">
        <v>154</v>
      </c>
      <c r="C408" t="s">
        <v>50</v>
      </c>
      <c r="E408" t="s">
        <v>39</v>
      </c>
      <c r="F408" s="13">
        <v>0</v>
      </c>
      <c r="G408" s="13">
        <v>0</v>
      </c>
      <c r="H408" s="13">
        <v>0</v>
      </c>
      <c r="I408" s="13">
        <v>0</v>
      </c>
      <c r="J408" s="14">
        <v>0</v>
      </c>
      <c r="K408" s="14">
        <v>0</v>
      </c>
      <c r="L408" s="14">
        <v>0</v>
      </c>
      <c r="M408" s="14">
        <v>0</v>
      </c>
      <c r="N408" s="16">
        <f t="shared" si="6"/>
        <v>0</v>
      </c>
      <c r="P408" s="17">
        <v>0</v>
      </c>
      <c r="Q408" s="15">
        <v>0</v>
      </c>
      <c r="R408" s="17">
        <v>0</v>
      </c>
    </row>
    <row r="409" spans="1:18">
      <c r="B409" t="s">
        <v>154</v>
      </c>
      <c r="C409" t="s">
        <v>51</v>
      </c>
      <c r="E409" t="s">
        <v>39</v>
      </c>
      <c r="F409" s="13">
        <v>0</v>
      </c>
      <c r="G409" s="13">
        <v>0</v>
      </c>
      <c r="H409" s="13">
        <v>0</v>
      </c>
      <c r="I409" s="13">
        <v>0</v>
      </c>
      <c r="J409" s="14">
        <v>0</v>
      </c>
      <c r="K409" s="14">
        <v>0</v>
      </c>
      <c r="L409" s="14">
        <v>0</v>
      </c>
      <c r="M409" s="14">
        <v>0</v>
      </c>
      <c r="N409" s="16">
        <f t="shared" si="6"/>
        <v>0</v>
      </c>
      <c r="P409" s="17">
        <v>0</v>
      </c>
      <c r="Q409" s="15">
        <v>0</v>
      </c>
      <c r="R409" s="17">
        <v>0</v>
      </c>
    </row>
    <row r="410" spans="1:18">
      <c r="B410" t="s">
        <v>154</v>
      </c>
      <c r="C410" t="s">
        <v>52</v>
      </c>
      <c r="E410" t="s">
        <v>39</v>
      </c>
      <c r="F410" s="13">
        <v>0</v>
      </c>
      <c r="G410" s="13">
        <v>0</v>
      </c>
      <c r="H410" s="13">
        <v>0</v>
      </c>
      <c r="I410" s="13">
        <v>0</v>
      </c>
      <c r="J410" s="14">
        <v>0</v>
      </c>
      <c r="K410" s="14">
        <v>0</v>
      </c>
      <c r="L410" s="14">
        <v>0</v>
      </c>
      <c r="M410" s="14">
        <v>0</v>
      </c>
      <c r="N410" s="16">
        <f t="shared" si="6"/>
        <v>0</v>
      </c>
      <c r="P410" s="17">
        <v>0</v>
      </c>
      <c r="Q410" s="15">
        <v>0</v>
      </c>
      <c r="R410" s="17">
        <v>0</v>
      </c>
    </row>
    <row r="411" spans="1:18">
      <c r="B411" t="s">
        <v>155</v>
      </c>
      <c r="C411" t="s">
        <v>38</v>
      </c>
      <c r="E411" t="s">
        <v>113</v>
      </c>
      <c r="F411" s="13">
        <v>0</v>
      </c>
      <c r="G411" s="13">
        <v>0</v>
      </c>
      <c r="H411" s="13">
        <v>0</v>
      </c>
      <c r="I411" s="13">
        <v>0</v>
      </c>
      <c r="J411" s="14">
        <v>0</v>
      </c>
      <c r="K411" s="14">
        <v>0</v>
      </c>
      <c r="L411" s="14">
        <v>0</v>
      </c>
      <c r="M411" s="14">
        <v>0</v>
      </c>
      <c r="N411" s="16">
        <f t="shared" si="6"/>
        <v>0</v>
      </c>
      <c r="P411" s="17">
        <v>0</v>
      </c>
      <c r="Q411" s="15">
        <v>0</v>
      </c>
      <c r="R411" s="17">
        <v>0</v>
      </c>
    </row>
    <row r="412" spans="1:18">
      <c r="B412" t="s">
        <v>155</v>
      </c>
      <c r="C412" t="s">
        <v>40</v>
      </c>
      <c r="D412" t="s">
        <v>156</v>
      </c>
      <c r="E412" t="s">
        <v>113</v>
      </c>
      <c r="F412" s="13">
        <v>0</v>
      </c>
      <c r="G412" s="13">
        <v>0</v>
      </c>
      <c r="H412" s="13">
        <v>0</v>
      </c>
      <c r="I412" s="13">
        <v>0</v>
      </c>
      <c r="J412" s="14">
        <v>0</v>
      </c>
      <c r="K412" s="14">
        <v>0</v>
      </c>
      <c r="L412" s="14">
        <v>0</v>
      </c>
      <c r="M412" s="14">
        <v>0</v>
      </c>
      <c r="N412" s="16">
        <f t="shared" si="6"/>
        <v>0</v>
      </c>
      <c r="P412" s="17">
        <v>0</v>
      </c>
      <c r="Q412" s="15">
        <v>0</v>
      </c>
      <c r="R412" s="17">
        <v>0</v>
      </c>
    </row>
    <row r="413" spans="1:18">
      <c r="B413" t="s">
        <v>155</v>
      </c>
      <c r="C413" t="s">
        <v>42</v>
      </c>
      <c r="D413" t="s">
        <v>156</v>
      </c>
      <c r="E413" t="s">
        <v>113</v>
      </c>
      <c r="F413" s="13">
        <v>0</v>
      </c>
      <c r="G413" s="13">
        <v>0</v>
      </c>
      <c r="H413" s="13">
        <v>0</v>
      </c>
      <c r="I413" s="13">
        <v>0</v>
      </c>
      <c r="J413" s="14">
        <v>0</v>
      </c>
      <c r="K413" s="14">
        <v>0</v>
      </c>
      <c r="L413" s="14">
        <v>0</v>
      </c>
      <c r="M413" s="14">
        <v>0</v>
      </c>
      <c r="N413" s="16">
        <f t="shared" si="6"/>
        <v>0</v>
      </c>
      <c r="P413" s="17">
        <v>0</v>
      </c>
      <c r="Q413" s="15">
        <v>0</v>
      </c>
      <c r="R413" s="17">
        <v>0</v>
      </c>
    </row>
    <row r="414" spans="1:18">
      <c r="B414" t="s">
        <v>155</v>
      </c>
      <c r="C414" t="s">
        <v>43</v>
      </c>
      <c r="D414" t="s">
        <v>156</v>
      </c>
      <c r="E414" t="s">
        <v>113</v>
      </c>
      <c r="F414" s="13">
        <v>0</v>
      </c>
      <c r="G414" s="13">
        <v>0</v>
      </c>
      <c r="H414" s="13">
        <v>0</v>
      </c>
      <c r="I414" s="13">
        <v>0</v>
      </c>
      <c r="J414" s="14">
        <v>0</v>
      </c>
      <c r="K414" s="14">
        <v>0</v>
      </c>
      <c r="L414" s="14">
        <v>0</v>
      </c>
      <c r="M414" s="14">
        <v>0</v>
      </c>
      <c r="N414" s="16">
        <f t="shared" si="6"/>
        <v>0</v>
      </c>
      <c r="P414" s="17">
        <v>0</v>
      </c>
      <c r="Q414" s="15">
        <v>0</v>
      </c>
      <c r="R414" s="17">
        <v>0</v>
      </c>
    </row>
    <row r="415" spans="1:18">
      <c r="B415" t="s">
        <v>155</v>
      </c>
      <c r="C415" t="s">
        <v>44</v>
      </c>
      <c r="D415" t="s">
        <v>156</v>
      </c>
      <c r="E415" t="s">
        <v>113</v>
      </c>
      <c r="F415" s="13">
        <v>0</v>
      </c>
      <c r="G415" s="13">
        <v>0</v>
      </c>
      <c r="H415" s="13">
        <v>0</v>
      </c>
      <c r="I415" s="13">
        <v>0</v>
      </c>
      <c r="J415" s="14">
        <v>0</v>
      </c>
      <c r="K415" s="14">
        <v>0</v>
      </c>
      <c r="L415" s="14">
        <v>0</v>
      </c>
      <c r="M415" s="14">
        <v>0</v>
      </c>
      <c r="N415" s="16">
        <f t="shared" si="6"/>
        <v>0</v>
      </c>
      <c r="P415" s="17">
        <v>0</v>
      </c>
      <c r="Q415" s="15">
        <v>0</v>
      </c>
      <c r="R415" s="17">
        <v>0</v>
      </c>
    </row>
    <row r="416" spans="1:18">
      <c r="B416" t="s">
        <v>157</v>
      </c>
      <c r="C416" t="s">
        <v>38</v>
      </c>
      <c r="E416" t="s">
        <v>39</v>
      </c>
      <c r="F416" s="13">
        <v>0</v>
      </c>
      <c r="G416" s="13">
        <v>0</v>
      </c>
      <c r="H416" s="13">
        <v>0</v>
      </c>
      <c r="I416" s="13">
        <v>0</v>
      </c>
      <c r="J416" s="14">
        <v>0</v>
      </c>
      <c r="K416" s="14">
        <v>0</v>
      </c>
      <c r="L416" s="14">
        <v>0</v>
      </c>
      <c r="M416" s="14">
        <v>0</v>
      </c>
      <c r="N416" s="16">
        <f t="shared" si="6"/>
        <v>0</v>
      </c>
      <c r="P416" s="17">
        <v>0.20168067226890754</v>
      </c>
      <c r="Q416" s="15">
        <v>6.6460044093683085E-2</v>
      </c>
      <c r="R416" s="17">
        <v>1.2E-4</v>
      </c>
    </row>
    <row r="417" spans="2:24">
      <c r="B417" t="s">
        <v>157</v>
      </c>
      <c r="C417" t="s">
        <v>40</v>
      </c>
      <c r="D417" t="s">
        <v>158</v>
      </c>
      <c r="E417" t="s">
        <v>39</v>
      </c>
      <c r="F417" s="13">
        <v>0</v>
      </c>
      <c r="G417" s="13">
        <v>0</v>
      </c>
      <c r="H417" s="13">
        <v>0</v>
      </c>
      <c r="I417" s="13">
        <v>0</v>
      </c>
      <c r="J417" s="14">
        <v>0</v>
      </c>
      <c r="K417" s="14">
        <v>0</v>
      </c>
      <c r="L417" s="14">
        <v>0</v>
      </c>
      <c r="M417" s="14">
        <v>0</v>
      </c>
      <c r="N417" s="16">
        <f t="shared" si="6"/>
        <v>0</v>
      </c>
      <c r="P417" s="17">
        <v>0.20168067226890754</v>
      </c>
      <c r="Q417" s="15">
        <v>6.6460044093683085E-2</v>
      </c>
      <c r="R417" s="17">
        <v>1.2E-4</v>
      </c>
    </row>
    <row r="418" spans="2:24">
      <c r="B418" t="s">
        <v>157</v>
      </c>
      <c r="C418" t="s">
        <v>42</v>
      </c>
      <c r="D418" t="s">
        <v>158</v>
      </c>
      <c r="E418" t="s">
        <v>39</v>
      </c>
      <c r="F418" s="13">
        <v>0</v>
      </c>
      <c r="G418" s="13">
        <v>0</v>
      </c>
      <c r="H418" s="13">
        <v>0</v>
      </c>
      <c r="I418" s="13">
        <v>0</v>
      </c>
      <c r="J418" s="14">
        <v>0</v>
      </c>
      <c r="K418" s="14">
        <v>0</v>
      </c>
      <c r="L418" s="14">
        <v>0</v>
      </c>
      <c r="M418" s="14">
        <v>0</v>
      </c>
      <c r="N418" s="16">
        <f t="shared" si="6"/>
        <v>0</v>
      </c>
      <c r="P418" s="17">
        <v>0.23193277310924368</v>
      </c>
      <c r="Q418" s="15">
        <v>7.6429050707735549E-2</v>
      </c>
      <c r="R418" s="17">
        <v>1.3799999999999999E-4</v>
      </c>
    </row>
    <row r="419" spans="2:24">
      <c r="B419" t="s">
        <v>157</v>
      </c>
      <c r="C419" t="s">
        <v>43</v>
      </c>
      <c r="D419" t="s">
        <v>158</v>
      </c>
      <c r="E419" t="s">
        <v>39</v>
      </c>
      <c r="F419" s="13">
        <v>0</v>
      </c>
      <c r="G419" s="13">
        <v>0</v>
      </c>
      <c r="H419" s="13">
        <v>0</v>
      </c>
      <c r="I419" s="13">
        <v>0</v>
      </c>
      <c r="J419" s="14">
        <v>0</v>
      </c>
      <c r="K419" s="14">
        <v>0</v>
      </c>
      <c r="L419" s="14">
        <v>0</v>
      </c>
      <c r="M419" s="14">
        <v>0</v>
      </c>
      <c r="N419" s="16">
        <f t="shared" si="6"/>
        <v>0</v>
      </c>
      <c r="P419" s="17">
        <v>0.23193277310924368</v>
      </c>
      <c r="Q419" s="15">
        <v>7.6429050707735549E-2</v>
      </c>
      <c r="R419" s="17">
        <v>1.3799999999999999E-4</v>
      </c>
    </row>
    <row r="420" spans="2:24">
      <c r="B420" t="s">
        <v>157</v>
      </c>
      <c r="C420" t="s">
        <v>44</v>
      </c>
      <c r="D420" t="s">
        <v>158</v>
      </c>
      <c r="E420" t="s">
        <v>39</v>
      </c>
      <c r="F420" s="13">
        <v>0</v>
      </c>
      <c r="G420" s="13">
        <v>0</v>
      </c>
      <c r="H420" s="13">
        <v>0</v>
      </c>
      <c r="I420" s="13">
        <v>0</v>
      </c>
      <c r="J420" s="14">
        <v>0</v>
      </c>
      <c r="K420" s="14">
        <v>0</v>
      </c>
      <c r="L420" s="14">
        <v>0</v>
      </c>
      <c r="M420" s="14">
        <v>0</v>
      </c>
      <c r="N420" s="16">
        <f t="shared" si="6"/>
        <v>0</v>
      </c>
      <c r="P420" s="17">
        <v>0.23193277310924368</v>
      </c>
      <c r="Q420" s="15">
        <v>7.6429050707735549E-2</v>
      </c>
      <c r="R420" s="17">
        <v>1.3799999999999999E-4</v>
      </c>
    </row>
    <row r="421" spans="2:24">
      <c r="B421" t="s">
        <v>157</v>
      </c>
      <c r="C421" t="s">
        <v>58</v>
      </c>
      <c r="E421" t="s">
        <v>39</v>
      </c>
      <c r="F421" s="13">
        <v>0</v>
      </c>
      <c r="G421" s="13">
        <v>0</v>
      </c>
      <c r="H421" s="13">
        <v>0</v>
      </c>
      <c r="I421" s="13">
        <v>0</v>
      </c>
      <c r="J421" s="14">
        <v>0</v>
      </c>
      <c r="K421" s="14">
        <v>0</v>
      </c>
      <c r="L421" s="14">
        <v>0</v>
      </c>
      <c r="M421" s="14">
        <v>0</v>
      </c>
      <c r="N421" s="16">
        <f t="shared" si="6"/>
        <v>0</v>
      </c>
      <c r="P421" s="17">
        <v>0.13512605042016806</v>
      </c>
      <c r="Q421" s="15">
        <v>4.4528229542767667E-2</v>
      </c>
      <c r="R421" s="17">
        <v>8.0400000000000003E-5</v>
      </c>
      <c r="X421" s="20"/>
    </row>
    <row r="422" spans="2:24">
      <c r="B422" t="s">
        <v>157</v>
      </c>
      <c r="C422" t="s">
        <v>59</v>
      </c>
      <c r="D422" t="s">
        <v>158</v>
      </c>
      <c r="E422" t="s">
        <v>39</v>
      </c>
      <c r="F422" s="13">
        <v>0</v>
      </c>
      <c r="G422" s="13">
        <v>0</v>
      </c>
      <c r="H422" s="13">
        <v>0</v>
      </c>
      <c r="I422" s="13">
        <v>0</v>
      </c>
      <c r="J422" s="14">
        <v>0</v>
      </c>
      <c r="K422" s="14">
        <v>0</v>
      </c>
      <c r="L422" s="14">
        <v>0</v>
      </c>
      <c r="M422" s="14">
        <v>0</v>
      </c>
      <c r="N422" s="16">
        <f t="shared" si="6"/>
        <v>0</v>
      </c>
      <c r="P422" s="17">
        <v>8.5714285714285701E-2</v>
      </c>
      <c r="Q422" s="15">
        <v>2.824551873981531E-2</v>
      </c>
      <c r="R422" s="17">
        <v>5.1E-5</v>
      </c>
      <c r="X422" s="20"/>
    </row>
    <row r="423" spans="2:24">
      <c r="B423" t="s">
        <v>157</v>
      </c>
      <c r="C423" t="s">
        <v>124</v>
      </c>
      <c r="D423" t="s">
        <v>158</v>
      </c>
      <c r="E423" t="s">
        <v>39</v>
      </c>
      <c r="F423" s="13">
        <v>0</v>
      </c>
      <c r="G423" s="13">
        <v>0</v>
      </c>
      <c r="H423" s="13">
        <v>0</v>
      </c>
      <c r="I423" s="13">
        <v>0</v>
      </c>
      <c r="J423" s="14">
        <v>0</v>
      </c>
      <c r="K423" s="14">
        <v>0</v>
      </c>
      <c r="L423" s="14">
        <v>0</v>
      </c>
      <c r="M423" s="14">
        <v>0</v>
      </c>
      <c r="N423" s="16">
        <f t="shared" si="6"/>
        <v>0</v>
      </c>
      <c r="P423" s="17">
        <v>5.3781512605042013E-2</v>
      </c>
      <c r="Q423" s="15">
        <v>1.7722678424982156E-2</v>
      </c>
      <c r="R423" s="17">
        <v>3.1999999999999999E-5</v>
      </c>
      <c r="X423" s="20"/>
    </row>
    <row r="424" spans="2:24">
      <c r="B424" t="s">
        <v>157</v>
      </c>
      <c r="C424" t="s">
        <v>125</v>
      </c>
      <c r="D424" t="s">
        <v>158</v>
      </c>
      <c r="E424" t="s">
        <v>39</v>
      </c>
      <c r="F424" s="13">
        <v>0</v>
      </c>
      <c r="G424" s="13">
        <v>0</v>
      </c>
      <c r="H424" s="13">
        <v>0</v>
      </c>
      <c r="I424" s="13">
        <v>0</v>
      </c>
      <c r="J424" s="14">
        <v>0</v>
      </c>
      <c r="K424" s="14">
        <v>0</v>
      </c>
      <c r="L424" s="14">
        <v>0</v>
      </c>
      <c r="M424" s="14">
        <v>0</v>
      </c>
      <c r="N424" s="16">
        <f t="shared" si="6"/>
        <v>0</v>
      </c>
      <c r="P424" s="17">
        <v>0.13512605042016806</v>
      </c>
      <c r="Q424" s="15">
        <v>4.4528229542767667E-2</v>
      </c>
      <c r="R424" s="17">
        <v>8.0400000000000003E-5</v>
      </c>
      <c r="X424" s="20"/>
    </row>
    <row r="425" spans="2:24">
      <c r="B425" t="s">
        <v>159</v>
      </c>
      <c r="C425" t="s">
        <v>45</v>
      </c>
      <c r="E425" t="s">
        <v>39</v>
      </c>
      <c r="F425" s="13">
        <v>0</v>
      </c>
      <c r="G425" s="13">
        <v>0</v>
      </c>
      <c r="H425" s="13">
        <v>0</v>
      </c>
      <c r="I425" s="13">
        <v>0</v>
      </c>
      <c r="J425" s="14">
        <v>0</v>
      </c>
      <c r="K425" s="14">
        <v>0</v>
      </c>
      <c r="L425" s="14">
        <v>0</v>
      </c>
      <c r="M425" s="14">
        <v>0</v>
      </c>
      <c r="N425" s="16">
        <f t="shared" si="6"/>
        <v>0</v>
      </c>
      <c r="P425" s="17">
        <v>15.663865546218487</v>
      </c>
      <c r="Q425" s="15">
        <v>5.1617300912760529</v>
      </c>
      <c r="R425" s="17">
        <v>9.3200000000000002E-3</v>
      </c>
    </row>
    <row r="426" spans="2:24">
      <c r="B426" t="s">
        <v>159</v>
      </c>
      <c r="C426" t="s">
        <v>46</v>
      </c>
      <c r="D426" t="s">
        <v>160</v>
      </c>
      <c r="E426" t="s">
        <v>39</v>
      </c>
      <c r="F426" s="13">
        <v>0</v>
      </c>
      <c r="G426" s="13">
        <v>0</v>
      </c>
      <c r="H426" s="13">
        <v>0</v>
      </c>
      <c r="I426" s="13">
        <v>0</v>
      </c>
      <c r="J426" s="14">
        <v>0</v>
      </c>
      <c r="K426" s="14">
        <v>0</v>
      </c>
      <c r="L426" s="14">
        <v>0</v>
      </c>
      <c r="M426" s="14">
        <v>0</v>
      </c>
      <c r="N426" s="16">
        <f t="shared" si="6"/>
        <v>0</v>
      </c>
      <c r="P426" s="17">
        <v>15.663865546218487</v>
      </c>
      <c r="Q426" s="15">
        <v>5.1617300912760529</v>
      </c>
      <c r="R426" s="17">
        <v>9.3200000000000002E-3</v>
      </c>
    </row>
    <row r="427" spans="2:24">
      <c r="B427" t="s">
        <v>159</v>
      </c>
      <c r="C427" t="s">
        <v>47</v>
      </c>
      <c r="D427" t="s">
        <v>160</v>
      </c>
      <c r="E427" t="s">
        <v>39</v>
      </c>
      <c r="F427" s="13">
        <v>0</v>
      </c>
      <c r="G427" s="13">
        <v>0</v>
      </c>
      <c r="H427" s="13">
        <v>0</v>
      </c>
      <c r="I427" s="13">
        <v>0</v>
      </c>
      <c r="J427" s="14">
        <v>0</v>
      </c>
      <c r="K427" s="14">
        <v>0</v>
      </c>
      <c r="L427" s="14">
        <v>0</v>
      </c>
      <c r="M427" s="14">
        <v>0</v>
      </c>
      <c r="N427" s="16">
        <f t="shared" si="6"/>
        <v>0</v>
      </c>
      <c r="P427" s="17">
        <v>15.663865546218487</v>
      </c>
      <c r="Q427" s="15">
        <v>5.1617300912760529</v>
      </c>
      <c r="R427" s="17">
        <v>9.3200000000000002E-3</v>
      </c>
    </row>
    <row r="428" spans="2:24">
      <c r="B428" t="s">
        <v>159</v>
      </c>
      <c r="C428" t="s">
        <v>48</v>
      </c>
      <c r="D428" t="s">
        <v>160</v>
      </c>
      <c r="E428" t="s">
        <v>39</v>
      </c>
      <c r="F428" s="13">
        <v>0</v>
      </c>
      <c r="G428" s="13">
        <v>0</v>
      </c>
      <c r="H428" s="13">
        <v>0</v>
      </c>
      <c r="I428" s="13">
        <v>0</v>
      </c>
      <c r="J428" s="14">
        <v>0</v>
      </c>
      <c r="K428" s="14">
        <v>0</v>
      </c>
      <c r="L428" s="14">
        <v>0</v>
      </c>
      <c r="M428" s="14">
        <v>0</v>
      </c>
      <c r="N428" s="16">
        <f t="shared" si="6"/>
        <v>0</v>
      </c>
      <c r="P428" s="17">
        <v>15.663865546218487</v>
      </c>
      <c r="Q428" s="15">
        <v>5.1617300912760529</v>
      </c>
      <c r="R428" s="17">
        <v>9.3200000000000002E-3</v>
      </c>
    </row>
    <row r="429" spans="2:24">
      <c r="B429" t="s">
        <v>159</v>
      </c>
      <c r="C429" t="s">
        <v>49</v>
      </c>
      <c r="D429" t="s">
        <v>160</v>
      </c>
      <c r="E429" t="s">
        <v>39</v>
      </c>
      <c r="F429" s="13">
        <v>0</v>
      </c>
      <c r="G429" s="13">
        <v>0</v>
      </c>
      <c r="H429" s="13">
        <v>0</v>
      </c>
      <c r="I429" s="13">
        <v>0</v>
      </c>
      <c r="J429" s="14">
        <v>0</v>
      </c>
      <c r="K429" s="14">
        <v>0</v>
      </c>
      <c r="L429" s="14">
        <v>0</v>
      </c>
      <c r="M429" s="14">
        <v>0</v>
      </c>
      <c r="N429" s="16">
        <f t="shared" si="6"/>
        <v>0</v>
      </c>
      <c r="P429" s="17">
        <v>15.663865546218487</v>
      </c>
      <c r="Q429" s="15">
        <v>5.1617300912760529</v>
      </c>
      <c r="R429" s="17">
        <v>9.3200000000000002E-3</v>
      </c>
      <c r="W429" s="20"/>
    </row>
    <row r="430" spans="2:24">
      <c r="B430" t="s">
        <v>159</v>
      </c>
      <c r="C430" t="s">
        <v>50</v>
      </c>
      <c r="D430" t="s">
        <v>160</v>
      </c>
      <c r="E430" t="s">
        <v>39</v>
      </c>
      <c r="F430" s="13">
        <v>0</v>
      </c>
      <c r="G430" s="13">
        <v>0</v>
      </c>
      <c r="H430" s="13">
        <v>0</v>
      </c>
      <c r="I430" s="13">
        <v>0</v>
      </c>
      <c r="J430" s="14">
        <v>0</v>
      </c>
      <c r="K430" s="14">
        <v>0</v>
      </c>
      <c r="L430" s="14">
        <v>0</v>
      </c>
      <c r="M430" s="14">
        <v>0</v>
      </c>
      <c r="N430" s="16">
        <f t="shared" si="6"/>
        <v>0</v>
      </c>
      <c r="P430" s="17">
        <v>5.0084033613445379E-23</v>
      </c>
      <c r="Q430" s="15">
        <v>1.6504244283264633E-23</v>
      </c>
      <c r="R430" s="17">
        <v>2.9800000000000002E-26</v>
      </c>
      <c r="U430" s="20"/>
      <c r="V430" s="20"/>
      <c r="X430" s="20"/>
    </row>
    <row r="431" spans="2:24">
      <c r="B431" t="s">
        <v>159</v>
      </c>
      <c r="C431" t="s">
        <v>51</v>
      </c>
      <c r="D431" t="s">
        <v>160</v>
      </c>
      <c r="E431" t="s">
        <v>39</v>
      </c>
      <c r="F431" s="13">
        <v>0</v>
      </c>
      <c r="G431" s="13">
        <v>0</v>
      </c>
      <c r="H431" s="13">
        <v>0</v>
      </c>
      <c r="I431" s="13">
        <v>0</v>
      </c>
      <c r="J431" s="14">
        <v>0</v>
      </c>
      <c r="K431" s="14">
        <v>0</v>
      </c>
      <c r="L431" s="14">
        <v>0</v>
      </c>
      <c r="M431" s="14">
        <v>0</v>
      </c>
      <c r="N431" s="16">
        <f t="shared" si="6"/>
        <v>0</v>
      </c>
      <c r="P431" s="17">
        <v>15.663865546218487</v>
      </c>
      <c r="Q431" s="15">
        <v>5.1617300912760529</v>
      </c>
      <c r="R431" s="17">
        <v>9.3200000000000002E-3</v>
      </c>
    </row>
    <row r="432" spans="2:24">
      <c r="B432" t="s">
        <v>159</v>
      </c>
      <c r="C432" t="s">
        <v>52</v>
      </c>
      <c r="D432" t="s">
        <v>160</v>
      </c>
      <c r="E432" t="s">
        <v>39</v>
      </c>
      <c r="F432" s="13">
        <v>0</v>
      </c>
      <c r="G432" s="13">
        <v>0</v>
      </c>
      <c r="H432" s="13">
        <v>0</v>
      </c>
      <c r="I432" s="13">
        <v>0</v>
      </c>
      <c r="J432" s="14">
        <v>0</v>
      </c>
      <c r="K432" s="14">
        <v>0</v>
      </c>
      <c r="L432" s="14">
        <v>0</v>
      </c>
      <c r="M432" s="14">
        <v>0</v>
      </c>
      <c r="N432" s="16">
        <f t="shared" si="6"/>
        <v>0</v>
      </c>
      <c r="P432" s="17">
        <v>15.663865546218487</v>
      </c>
      <c r="Q432" s="15">
        <v>5.1617300912760529</v>
      </c>
      <c r="R432" s="17">
        <v>9.3200000000000002E-3</v>
      </c>
    </row>
    <row r="433" spans="1:24">
      <c r="B433" t="s">
        <v>161</v>
      </c>
      <c r="C433" t="s">
        <v>38</v>
      </c>
      <c r="E433" t="s">
        <v>39</v>
      </c>
      <c r="F433" s="13">
        <v>0</v>
      </c>
      <c r="G433" s="13">
        <v>0</v>
      </c>
      <c r="H433" s="13">
        <v>0</v>
      </c>
      <c r="I433" s="13">
        <v>0</v>
      </c>
      <c r="J433" s="14">
        <v>0</v>
      </c>
      <c r="K433" s="14">
        <v>0</v>
      </c>
      <c r="L433" s="14">
        <v>0</v>
      </c>
      <c r="M433" s="14">
        <v>0</v>
      </c>
      <c r="N433" s="16">
        <f t="shared" si="6"/>
        <v>0</v>
      </c>
      <c r="P433" s="17">
        <v>0</v>
      </c>
      <c r="Q433" s="15">
        <v>0</v>
      </c>
      <c r="R433" s="17">
        <v>0</v>
      </c>
    </row>
    <row r="434" spans="1:24">
      <c r="B434" t="s">
        <v>161</v>
      </c>
      <c r="C434" t="s">
        <v>40</v>
      </c>
      <c r="D434" t="s">
        <v>162</v>
      </c>
      <c r="E434" t="s">
        <v>39</v>
      </c>
      <c r="F434" s="13">
        <v>0</v>
      </c>
      <c r="G434" s="13">
        <v>0</v>
      </c>
      <c r="H434" s="13">
        <v>0</v>
      </c>
      <c r="I434" s="13">
        <v>0</v>
      </c>
      <c r="J434" s="14">
        <v>0</v>
      </c>
      <c r="K434" s="14">
        <v>0</v>
      </c>
      <c r="L434" s="14">
        <v>0</v>
      </c>
      <c r="M434" s="14">
        <v>0</v>
      </c>
      <c r="N434" s="16">
        <f t="shared" si="6"/>
        <v>0</v>
      </c>
      <c r="P434" s="17">
        <v>0</v>
      </c>
      <c r="Q434" s="15">
        <v>0</v>
      </c>
      <c r="R434" s="17">
        <v>0</v>
      </c>
    </row>
    <row r="435" spans="1:24">
      <c r="B435" t="s">
        <v>161</v>
      </c>
      <c r="C435" t="s">
        <v>42</v>
      </c>
      <c r="D435" t="s">
        <v>162</v>
      </c>
      <c r="E435" t="s">
        <v>39</v>
      </c>
      <c r="F435" s="13">
        <v>0</v>
      </c>
      <c r="G435" s="13">
        <v>0</v>
      </c>
      <c r="H435" s="13">
        <v>0</v>
      </c>
      <c r="I435" s="13">
        <v>0</v>
      </c>
      <c r="J435" s="14">
        <v>0</v>
      </c>
      <c r="K435" s="14">
        <v>0</v>
      </c>
      <c r="L435" s="14">
        <v>0</v>
      </c>
      <c r="M435" s="14">
        <v>0</v>
      </c>
      <c r="N435" s="16">
        <f t="shared" si="6"/>
        <v>0</v>
      </c>
      <c r="P435" s="17">
        <v>0</v>
      </c>
      <c r="Q435" s="15">
        <v>0</v>
      </c>
      <c r="R435" s="17">
        <v>0</v>
      </c>
    </row>
    <row r="436" spans="1:24">
      <c r="B436" t="s">
        <v>161</v>
      </c>
      <c r="C436" t="s">
        <v>43</v>
      </c>
      <c r="D436" t="s">
        <v>162</v>
      </c>
      <c r="E436" t="s">
        <v>39</v>
      </c>
      <c r="F436" s="13">
        <v>0</v>
      </c>
      <c r="G436" s="13">
        <v>0</v>
      </c>
      <c r="H436" s="13">
        <v>0</v>
      </c>
      <c r="I436" s="13">
        <v>0</v>
      </c>
      <c r="J436" s="14">
        <v>0</v>
      </c>
      <c r="K436" s="14">
        <v>0</v>
      </c>
      <c r="L436" s="14">
        <v>0</v>
      </c>
      <c r="M436" s="14">
        <v>0</v>
      </c>
      <c r="N436" s="16">
        <f t="shared" si="6"/>
        <v>0</v>
      </c>
      <c r="P436" s="17">
        <v>0</v>
      </c>
      <c r="Q436" s="15">
        <v>0</v>
      </c>
      <c r="R436" s="17">
        <v>0</v>
      </c>
    </row>
    <row r="437" spans="1:24">
      <c r="B437" t="s">
        <v>161</v>
      </c>
      <c r="C437" t="s">
        <v>44</v>
      </c>
      <c r="D437" t="s">
        <v>162</v>
      </c>
      <c r="E437" t="s">
        <v>39</v>
      </c>
      <c r="F437" s="13">
        <v>0</v>
      </c>
      <c r="G437" s="13">
        <v>0</v>
      </c>
      <c r="H437" s="13">
        <v>0</v>
      </c>
      <c r="I437" s="13">
        <v>0</v>
      </c>
      <c r="J437" s="14">
        <v>0</v>
      </c>
      <c r="K437" s="14">
        <v>0</v>
      </c>
      <c r="L437" s="14">
        <v>0</v>
      </c>
      <c r="M437" s="14">
        <v>0</v>
      </c>
      <c r="N437" s="16">
        <f t="shared" si="6"/>
        <v>0</v>
      </c>
      <c r="P437" s="17">
        <v>0</v>
      </c>
      <c r="Q437" s="15">
        <v>0</v>
      </c>
      <c r="R437" s="17">
        <v>0</v>
      </c>
    </row>
    <row r="438" spans="1:24">
      <c r="B438" t="s">
        <v>163</v>
      </c>
      <c r="C438" t="s">
        <v>58</v>
      </c>
      <c r="E438" t="s">
        <v>39</v>
      </c>
      <c r="F438" s="13">
        <v>0</v>
      </c>
      <c r="G438" s="13">
        <v>0</v>
      </c>
      <c r="H438" s="13">
        <v>0</v>
      </c>
      <c r="I438" s="13">
        <v>0</v>
      </c>
      <c r="J438" s="14">
        <v>0</v>
      </c>
      <c r="K438" s="14">
        <v>0</v>
      </c>
      <c r="L438" s="14">
        <v>0</v>
      </c>
      <c r="M438" s="14">
        <v>0</v>
      </c>
      <c r="N438" s="16">
        <f t="shared" si="6"/>
        <v>0</v>
      </c>
      <c r="P438" s="17">
        <v>0</v>
      </c>
      <c r="Q438" s="15">
        <v>0</v>
      </c>
      <c r="R438" s="17">
        <v>0</v>
      </c>
    </row>
    <row r="439" spans="1:24">
      <c r="B439" t="s">
        <v>163</v>
      </c>
      <c r="C439" t="s">
        <v>59</v>
      </c>
      <c r="D439" t="s">
        <v>164</v>
      </c>
      <c r="E439" t="s">
        <v>39</v>
      </c>
      <c r="F439" s="13">
        <v>0</v>
      </c>
      <c r="G439" s="13">
        <v>0</v>
      </c>
      <c r="H439" s="13">
        <v>0</v>
      </c>
      <c r="I439" s="13">
        <v>0</v>
      </c>
      <c r="J439" s="14">
        <v>0</v>
      </c>
      <c r="K439" s="14">
        <v>0</v>
      </c>
      <c r="L439" s="14">
        <v>0</v>
      </c>
      <c r="M439" s="14">
        <v>0</v>
      </c>
      <c r="N439" s="16">
        <f t="shared" si="6"/>
        <v>0</v>
      </c>
      <c r="P439" s="17">
        <v>7.1764705882352935E-4</v>
      </c>
      <c r="Q439" s="15">
        <v>2.3648699023335565E-4</v>
      </c>
      <c r="R439" s="17">
        <v>4.27E-7</v>
      </c>
      <c r="X439" s="20"/>
    </row>
    <row r="440" spans="1:24">
      <c r="B440" t="s">
        <v>165</v>
      </c>
      <c r="C440" t="s">
        <v>58</v>
      </c>
      <c r="E440" t="s">
        <v>39</v>
      </c>
      <c r="F440" s="13">
        <v>0</v>
      </c>
      <c r="G440" s="13">
        <v>0</v>
      </c>
      <c r="H440" s="13">
        <v>0</v>
      </c>
      <c r="I440" s="13">
        <v>0</v>
      </c>
      <c r="J440" s="14">
        <v>0</v>
      </c>
      <c r="K440" s="14">
        <v>0</v>
      </c>
      <c r="L440" s="14">
        <v>0</v>
      </c>
      <c r="M440" s="14">
        <v>0</v>
      </c>
      <c r="N440" s="16">
        <f t="shared" si="6"/>
        <v>0</v>
      </c>
      <c r="P440" s="17">
        <v>0</v>
      </c>
      <c r="Q440" s="15">
        <v>0</v>
      </c>
      <c r="R440" s="17">
        <v>0</v>
      </c>
    </row>
    <row r="441" spans="1:24">
      <c r="B441" t="s">
        <v>165</v>
      </c>
      <c r="C441" t="s">
        <v>59</v>
      </c>
      <c r="D441" t="s">
        <v>166</v>
      </c>
      <c r="E441" t="s">
        <v>39</v>
      </c>
      <c r="F441" s="13">
        <v>0</v>
      </c>
      <c r="G441" s="13">
        <v>0</v>
      </c>
      <c r="H441" s="13">
        <v>0</v>
      </c>
      <c r="I441" s="13">
        <v>0</v>
      </c>
      <c r="J441" s="14">
        <v>0</v>
      </c>
      <c r="K441" s="14">
        <v>0</v>
      </c>
      <c r="L441" s="14">
        <v>0</v>
      </c>
      <c r="M441" s="14">
        <v>0</v>
      </c>
      <c r="N441" s="16">
        <f t="shared" si="6"/>
        <v>0</v>
      </c>
      <c r="P441" s="17">
        <v>27.563025210084035</v>
      </c>
      <c r="Q441" s="15">
        <v>9.0828726928033561</v>
      </c>
      <c r="R441" s="17">
        <v>1.6400000000000001E-2</v>
      </c>
    </row>
    <row r="442" spans="1:24">
      <c r="B442" t="s">
        <v>167</v>
      </c>
      <c r="C442" t="s">
        <v>58</v>
      </c>
      <c r="E442" t="s">
        <v>39</v>
      </c>
      <c r="F442" s="13">
        <v>0</v>
      </c>
      <c r="G442" s="13">
        <v>0</v>
      </c>
      <c r="H442" s="13">
        <v>0</v>
      </c>
      <c r="I442" s="13">
        <v>0</v>
      </c>
      <c r="J442" s="14">
        <v>0</v>
      </c>
      <c r="K442" s="14">
        <v>0</v>
      </c>
      <c r="L442" s="14">
        <v>0</v>
      </c>
      <c r="M442" s="14">
        <v>0</v>
      </c>
      <c r="N442" s="16">
        <f t="shared" si="6"/>
        <v>0</v>
      </c>
      <c r="P442" s="17">
        <v>0</v>
      </c>
      <c r="Q442" s="15">
        <v>0</v>
      </c>
      <c r="R442" s="17">
        <v>0</v>
      </c>
    </row>
    <row r="443" spans="1:24">
      <c r="B443" t="s">
        <v>167</v>
      </c>
      <c r="C443" t="s">
        <v>59</v>
      </c>
      <c r="D443" t="s">
        <v>168</v>
      </c>
      <c r="E443" t="s">
        <v>39</v>
      </c>
      <c r="F443" s="13">
        <v>0</v>
      </c>
      <c r="G443" s="13">
        <v>0</v>
      </c>
      <c r="H443" s="13">
        <v>0</v>
      </c>
      <c r="I443" s="13">
        <v>0</v>
      </c>
      <c r="J443" s="14">
        <v>0</v>
      </c>
      <c r="K443" s="14">
        <v>0</v>
      </c>
      <c r="L443" s="14">
        <v>0</v>
      </c>
      <c r="M443" s="14">
        <v>0</v>
      </c>
      <c r="N443" s="16">
        <f t="shared" si="6"/>
        <v>0</v>
      </c>
      <c r="P443" s="17">
        <v>7.8991596638655457</v>
      </c>
      <c r="Q443" s="15">
        <v>2.6030183936692541</v>
      </c>
      <c r="R443" s="17">
        <v>4.7000000000000002E-3</v>
      </c>
    </row>
    <row r="444" spans="1:24">
      <c r="B444" t="s">
        <v>169</v>
      </c>
      <c r="C444" t="s">
        <v>58</v>
      </c>
      <c r="E444" t="s">
        <v>39</v>
      </c>
      <c r="F444" s="13">
        <v>0</v>
      </c>
      <c r="G444" s="13">
        <v>0</v>
      </c>
      <c r="H444" s="13">
        <v>0</v>
      </c>
      <c r="I444" s="13">
        <v>0</v>
      </c>
      <c r="J444" s="14">
        <v>0</v>
      </c>
      <c r="K444" s="14">
        <v>0</v>
      </c>
      <c r="L444" s="14">
        <v>0</v>
      </c>
      <c r="M444" s="14">
        <v>0</v>
      </c>
      <c r="N444" s="16">
        <f t="shared" si="6"/>
        <v>0</v>
      </c>
      <c r="P444" s="17">
        <v>0</v>
      </c>
      <c r="Q444" s="15">
        <v>0</v>
      </c>
      <c r="R444" s="17">
        <v>0</v>
      </c>
    </row>
    <row r="445" spans="1:24">
      <c r="B445" t="s">
        <v>169</v>
      </c>
      <c r="C445" t="s">
        <v>59</v>
      </c>
      <c r="D445" t="s">
        <v>170</v>
      </c>
      <c r="E445" t="s">
        <v>39</v>
      </c>
      <c r="F445" s="13">
        <v>0</v>
      </c>
      <c r="G445" s="13">
        <v>0</v>
      </c>
      <c r="H445" s="13">
        <v>0</v>
      </c>
      <c r="I445" s="13">
        <v>0</v>
      </c>
      <c r="J445" s="14">
        <v>0</v>
      </c>
      <c r="K445" s="14">
        <v>0</v>
      </c>
      <c r="L445" s="14">
        <v>0</v>
      </c>
      <c r="M445" s="14">
        <v>0</v>
      </c>
      <c r="N445" s="16">
        <f t="shared" si="6"/>
        <v>0</v>
      </c>
      <c r="P445" s="17">
        <v>0</v>
      </c>
      <c r="Q445" s="15">
        <v>0</v>
      </c>
      <c r="R445" s="17">
        <v>0</v>
      </c>
    </row>
    <row r="446" spans="1:24">
      <c r="B446" t="s">
        <v>171</v>
      </c>
      <c r="C446" t="s">
        <v>45</v>
      </c>
      <c r="E446" t="s">
        <v>39</v>
      </c>
      <c r="F446" s="13">
        <v>0</v>
      </c>
      <c r="G446" s="13">
        <v>0</v>
      </c>
      <c r="H446" s="13">
        <v>0</v>
      </c>
      <c r="I446" s="13">
        <v>0</v>
      </c>
      <c r="J446" s="14">
        <v>0</v>
      </c>
      <c r="K446" s="14">
        <v>0</v>
      </c>
      <c r="L446" s="14">
        <v>0</v>
      </c>
      <c r="M446" s="14">
        <v>0</v>
      </c>
      <c r="N446" s="16">
        <f t="shared" si="6"/>
        <v>0</v>
      </c>
      <c r="P446" s="17">
        <v>0</v>
      </c>
      <c r="Q446" s="15">
        <v>0</v>
      </c>
      <c r="R446" s="17">
        <v>0</v>
      </c>
    </row>
    <row r="447" spans="1:24">
      <c r="B447" t="s">
        <v>171</v>
      </c>
      <c r="C447" t="s">
        <v>46</v>
      </c>
      <c r="E447" t="s">
        <v>39</v>
      </c>
      <c r="F447" s="13">
        <v>0</v>
      </c>
      <c r="G447" s="13">
        <v>0</v>
      </c>
      <c r="H447" s="13">
        <v>0</v>
      </c>
      <c r="I447" s="13">
        <v>0</v>
      </c>
      <c r="J447" s="14">
        <v>0</v>
      </c>
      <c r="K447" s="14">
        <v>0</v>
      </c>
      <c r="L447" s="14">
        <v>0</v>
      </c>
      <c r="M447" s="14">
        <v>0</v>
      </c>
      <c r="N447" s="16">
        <f t="shared" si="6"/>
        <v>0</v>
      </c>
      <c r="P447" s="17">
        <v>0</v>
      </c>
      <c r="Q447" s="15">
        <v>0</v>
      </c>
      <c r="R447" s="17">
        <v>0</v>
      </c>
    </row>
    <row r="448" spans="1:24">
      <c r="A448" s="6"/>
      <c r="B448" t="s">
        <v>171</v>
      </c>
      <c r="C448" t="s">
        <v>47</v>
      </c>
      <c r="D448" t="s">
        <v>172</v>
      </c>
      <c r="E448" t="s">
        <v>39</v>
      </c>
      <c r="F448" s="13">
        <v>0</v>
      </c>
      <c r="G448" s="13">
        <v>0</v>
      </c>
      <c r="H448" s="13">
        <v>0</v>
      </c>
      <c r="I448" s="13">
        <v>0</v>
      </c>
      <c r="J448" s="14">
        <v>0</v>
      </c>
      <c r="K448" s="14">
        <v>0</v>
      </c>
      <c r="L448" s="14">
        <v>0</v>
      </c>
      <c r="M448" s="14">
        <v>0</v>
      </c>
      <c r="N448" s="16">
        <f t="shared" si="6"/>
        <v>0</v>
      </c>
      <c r="P448" s="17">
        <v>0</v>
      </c>
      <c r="Q448" s="15">
        <v>0</v>
      </c>
      <c r="R448" s="17">
        <v>0</v>
      </c>
    </row>
    <row r="449" spans="2:24">
      <c r="B449" t="s">
        <v>171</v>
      </c>
      <c r="C449" t="s">
        <v>48</v>
      </c>
      <c r="D449" t="s">
        <v>172</v>
      </c>
      <c r="E449" t="s">
        <v>39</v>
      </c>
      <c r="F449" s="13">
        <v>0</v>
      </c>
      <c r="G449" s="13">
        <v>0</v>
      </c>
      <c r="H449" s="13">
        <v>0</v>
      </c>
      <c r="I449" s="13">
        <v>0</v>
      </c>
      <c r="J449" s="14">
        <v>0</v>
      </c>
      <c r="K449" s="14">
        <v>0</v>
      </c>
      <c r="L449" s="14">
        <v>0</v>
      </c>
      <c r="M449" s="14">
        <v>0</v>
      </c>
      <c r="N449" s="16">
        <f t="shared" si="6"/>
        <v>0</v>
      </c>
      <c r="P449" s="17">
        <v>0</v>
      </c>
      <c r="Q449" s="15">
        <v>0</v>
      </c>
      <c r="R449" s="17">
        <v>0</v>
      </c>
    </row>
    <row r="450" spans="2:24">
      <c r="B450" t="s">
        <v>171</v>
      </c>
      <c r="C450" t="s">
        <v>49</v>
      </c>
      <c r="D450" t="s">
        <v>172</v>
      </c>
      <c r="E450" t="s">
        <v>39</v>
      </c>
      <c r="F450" s="13">
        <v>0</v>
      </c>
      <c r="G450" s="13">
        <v>0</v>
      </c>
      <c r="H450" s="13">
        <v>0</v>
      </c>
      <c r="I450" s="13">
        <v>0</v>
      </c>
      <c r="J450" s="14">
        <v>0</v>
      </c>
      <c r="K450" s="14">
        <v>0</v>
      </c>
      <c r="L450" s="14">
        <v>0</v>
      </c>
      <c r="M450" s="14">
        <v>0</v>
      </c>
      <c r="N450" s="16">
        <f t="shared" si="6"/>
        <v>0</v>
      </c>
      <c r="P450" s="17">
        <v>0</v>
      </c>
      <c r="Q450" s="15">
        <v>0</v>
      </c>
      <c r="R450" s="17">
        <v>0</v>
      </c>
    </row>
    <row r="451" spans="2:24">
      <c r="B451" t="s">
        <v>171</v>
      </c>
      <c r="C451" t="s">
        <v>50</v>
      </c>
      <c r="D451" t="s">
        <v>172</v>
      </c>
      <c r="E451" t="s">
        <v>39</v>
      </c>
      <c r="F451" s="13">
        <v>0</v>
      </c>
      <c r="G451" s="13">
        <v>0</v>
      </c>
      <c r="H451" s="13">
        <v>0</v>
      </c>
      <c r="I451" s="13">
        <v>0</v>
      </c>
      <c r="J451" s="14">
        <v>0</v>
      </c>
      <c r="K451" s="14">
        <v>0</v>
      </c>
      <c r="L451" s="14">
        <v>0</v>
      </c>
      <c r="M451" s="14">
        <v>0</v>
      </c>
      <c r="N451" s="16">
        <f t="shared" si="6"/>
        <v>0</v>
      </c>
      <c r="P451" s="17">
        <v>0</v>
      </c>
      <c r="Q451" s="15">
        <v>0</v>
      </c>
      <c r="R451" s="17">
        <v>0</v>
      </c>
    </row>
    <row r="452" spans="2:24">
      <c r="B452" t="s">
        <v>171</v>
      </c>
      <c r="C452" t="s">
        <v>51</v>
      </c>
      <c r="D452" t="s">
        <v>172</v>
      </c>
      <c r="E452" t="s">
        <v>39</v>
      </c>
      <c r="F452" s="13">
        <v>0</v>
      </c>
      <c r="G452" s="13">
        <v>0</v>
      </c>
      <c r="H452" s="13">
        <v>0</v>
      </c>
      <c r="I452" s="13">
        <v>0</v>
      </c>
      <c r="J452" s="14">
        <v>0</v>
      </c>
      <c r="K452" s="14">
        <v>0</v>
      </c>
      <c r="L452" s="14">
        <v>0</v>
      </c>
      <c r="M452" s="14">
        <v>0</v>
      </c>
      <c r="N452" s="16">
        <f t="shared" si="6"/>
        <v>0</v>
      </c>
      <c r="P452" s="17">
        <v>0</v>
      </c>
      <c r="Q452" s="15">
        <v>0</v>
      </c>
      <c r="R452" s="17">
        <v>0</v>
      </c>
    </row>
    <row r="453" spans="2:24">
      <c r="B453" t="s">
        <v>171</v>
      </c>
      <c r="C453" t="s">
        <v>52</v>
      </c>
      <c r="D453" t="s">
        <v>172</v>
      </c>
      <c r="E453" t="s">
        <v>39</v>
      </c>
      <c r="F453" s="13">
        <v>0</v>
      </c>
      <c r="G453" s="13">
        <v>0</v>
      </c>
      <c r="H453" s="13">
        <v>0</v>
      </c>
      <c r="I453" s="13">
        <v>0</v>
      </c>
      <c r="J453" s="14">
        <v>0</v>
      </c>
      <c r="K453" s="14">
        <v>0</v>
      </c>
      <c r="L453" s="14">
        <v>0</v>
      </c>
      <c r="M453" s="14">
        <v>0</v>
      </c>
      <c r="N453" s="16">
        <f t="shared" si="6"/>
        <v>0</v>
      </c>
      <c r="P453" s="17">
        <v>0</v>
      </c>
      <c r="Q453" s="15">
        <v>0</v>
      </c>
      <c r="R453" s="17">
        <v>0</v>
      </c>
    </row>
    <row r="454" spans="2:24">
      <c r="B454" t="s">
        <v>173</v>
      </c>
      <c r="C454" t="s">
        <v>127</v>
      </c>
      <c r="D454" t="s">
        <v>174</v>
      </c>
      <c r="E454" t="s">
        <v>39</v>
      </c>
      <c r="F454" s="13">
        <v>0</v>
      </c>
      <c r="G454" s="13">
        <v>0</v>
      </c>
      <c r="H454" s="13">
        <v>0</v>
      </c>
      <c r="I454" s="13">
        <v>0</v>
      </c>
      <c r="J454" s="14">
        <v>0</v>
      </c>
      <c r="K454" s="14">
        <v>0</v>
      </c>
      <c r="L454" s="14">
        <v>0</v>
      </c>
      <c r="M454" s="14">
        <v>0</v>
      </c>
      <c r="N454" s="16">
        <f t="shared" ref="N454:N517" si="7">SUM(J454:M454)</f>
        <v>0</v>
      </c>
      <c r="P454" s="17">
        <v>0</v>
      </c>
      <c r="Q454" s="15">
        <v>0</v>
      </c>
      <c r="R454" s="17">
        <v>0</v>
      </c>
    </row>
    <row r="455" spans="2:24">
      <c r="B455" t="s">
        <v>175</v>
      </c>
      <c r="C455" t="s">
        <v>38</v>
      </c>
      <c r="E455" t="s">
        <v>39</v>
      </c>
      <c r="F455" s="13">
        <v>0</v>
      </c>
      <c r="G455" s="13">
        <v>0</v>
      </c>
      <c r="H455" s="13">
        <v>0</v>
      </c>
      <c r="I455" s="13">
        <v>0</v>
      </c>
      <c r="J455" s="14">
        <v>0</v>
      </c>
      <c r="K455" s="14">
        <v>0</v>
      </c>
      <c r="L455" s="14">
        <v>0</v>
      </c>
      <c r="M455" s="14">
        <v>0</v>
      </c>
      <c r="N455" s="16">
        <f t="shared" si="7"/>
        <v>0</v>
      </c>
      <c r="P455" s="17">
        <v>0.35798319327731087</v>
      </c>
      <c r="Q455" s="15">
        <v>0.11796657826628747</v>
      </c>
      <c r="R455" s="17">
        <v>2.13E-4</v>
      </c>
    </row>
    <row r="456" spans="2:24">
      <c r="B456" t="s">
        <v>175</v>
      </c>
      <c r="C456" t="s">
        <v>40</v>
      </c>
      <c r="D456" t="s">
        <v>176</v>
      </c>
      <c r="E456" t="s">
        <v>39</v>
      </c>
      <c r="F456" s="13">
        <v>0</v>
      </c>
      <c r="G456" s="13">
        <v>0</v>
      </c>
      <c r="H456" s="13">
        <v>0</v>
      </c>
      <c r="I456" s="13">
        <v>0</v>
      </c>
      <c r="J456" s="14">
        <v>0</v>
      </c>
      <c r="K456" s="14">
        <v>0</v>
      </c>
      <c r="L456" s="14">
        <v>0</v>
      </c>
      <c r="M456" s="14">
        <v>0</v>
      </c>
      <c r="N456" s="16">
        <f t="shared" si="7"/>
        <v>0</v>
      </c>
      <c r="P456" s="17">
        <v>0.35798319327731087</v>
      </c>
      <c r="Q456" s="15">
        <v>0.11796657826628747</v>
      </c>
      <c r="R456" s="17">
        <v>2.13E-4</v>
      </c>
    </row>
    <row r="457" spans="2:24">
      <c r="B457" t="s">
        <v>175</v>
      </c>
      <c r="C457" t="s">
        <v>42</v>
      </c>
      <c r="D457" t="s">
        <v>176</v>
      </c>
      <c r="E457" t="s">
        <v>39</v>
      </c>
      <c r="F457" s="13">
        <v>0</v>
      </c>
      <c r="G457" s="13">
        <v>0</v>
      </c>
      <c r="H457" s="13">
        <v>0</v>
      </c>
      <c r="I457" s="13">
        <v>0</v>
      </c>
      <c r="J457" s="14">
        <v>0</v>
      </c>
      <c r="K457" s="14">
        <v>0</v>
      </c>
      <c r="L457" s="14">
        <v>0</v>
      </c>
      <c r="M457" s="14">
        <v>0</v>
      </c>
      <c r="N457" s="16">
        <f t="shared" si="7"/>
        <v>0</v>
      </c>
      <c r="P457" s="17">
        <v>0.17815126050420166</v>
      </c>
      <c r="Q457" s="15">
        <v>5.870637228275339E-2</v>
      </c>
      <c r="R457" s="17">
        <v>1.06E-4</v>
      </c>
    </row>
    <row r="458" spans="2:24">
      <c r="B458" t="s">
        <v>175</v>
      </c>
      <c r="C458" t="s">
        <v>43</v>
      </c>
      <c r="D458" t="s">
        <v>176</v>
      </c>
      <c r="E458" t="s">
        <v>39</v>
      </c>
      <c r="F458" s="13">
        <v>0</v>
      </c>
      <c r="G458" s="13">
        <v>0</v>
      </c>
      <c r="H458" s="13">
        <v>0</v>
      </c>
      <c r="I458" s="13">
        <v>0</v>
      </c>
      <c r="J458" s="14">
        <v>0</v>
      </c>
      <c r="K458" s="14">
        <v>0</v>
      </c>
      <c r="L458" s="14">
        <v>0</v>
      </c>
      <c r="M458" s="14">
        <v>0</v>
      </c>
      <c r="N458" s="16">
        <f t="shared" si="7"/>
        <v>0</v>
      </c>
      <c r="P458" s="17">
        <v>0.17815126050420166</v>
      </c>
      <c r="Q458" s="15">
        <v>5.870637228275339E-2</v>
      </c>
      <c r="R458" s="17">
        <v>1.06E-4</v>
      </c>
    </row>
    <row r="459" spans="2:24">
      <c r="B459" t="s">
        <v>175</v>
      </c>
      <c r="C459" t="s">
        <v>44</v>
      </c>
      <c r="D459" t="s">
        <v>176</v>
      </c>
      <c r="E459" t="s">
        <v>39</v>
      </c>
      <c r="F459" s="13">
        <v>0</v>
      </c>
      <c r="G459" s="13">
        <v>0</v>
      </c>
      <c r="H459" s="13">
        <v>0</v>
      </c>
      <c r="I459" s="13">
        <v>0</v>
      </c>
      <c r="J459" s="14">
        <v>0</v>
      </c>
      <c r="K459" s="14">
        <v>0</v>
      </c>
      <c r="L459" s="14">
        <v>0</v>
      </c>
      <c r="M459" s="14">
        <v>0</v>
      </c>
      <c r="N459" s="16">
        <f t="shared" si="7"/>
        <v>0</v>
      </c>
      <c r="P459" s="17">
        <v>0.17815126050420166</v>
      </c>
      <c r="Q459" s="15">
        <v>5.870637228275339E-2</v>
      </c>
      <c r="R459" s="17">
        <v>1.06E-4</v>
      </c>
    </row>
    <row r="460" spans="2:24">
      <c r="B460" t="s">
        <v>175</v>
      </c>
      <c r="C460" t="s">
        <v>58</v>
      </c>
      <c r="E460" t="s">
        <v>39</v>
      </c>
      <c r="F460" s="13">
        <v>0</v>
      </c>
      <c r="G460" s="13">
        <v>0</v>
      </c>
      <c r="H460" s="13">
        <v>0</v>
      </c>
      <c r="I460" s="13">
        <v>0</v>
      </c>
      <c r="J460" s="14">
        <v>0</v>
      </c>
      <c r="K460" s="14">
        <v>0</v>
      </c>
      <c r="L460" s="14">
        <v>0</v>
      </c>
      <c r="M460" s="14">
        <v>0</v>
      </c>
      <c r="N460" s="16">
        <f t="shared" si="7"/>
        <v>0</v>
      </c>
      <c r="P460" s="17">
        <v>0.76302521008403357</v>
      </c>
      <c r="Q460" s="15">
        <v>0.25144050015443437</v>
      </c>
      <c r="R460" s="17">
        <v>4.5399999999999998E-4</v>
      </c>
    </row>
    <row r="461" spans="2:24">
      <c r="B461" t="s">
        <v>175</v>
      </c>
      <c r="C461" t="s">
        <v>59</v>
      </c>
      <c r="D461" t="s">
        <v>176</v>
      </c>
      <c r="E461" t="s">
        <v>39</v>
      </c>
      <c r="F461" s="13">
        <v>0</v>
      </c>
      <c r="G461" s="13">
        <v>0</v>
      </c>
      <c r="H461" s="13">
        <v>0</v>
      </c>
      <c r="I461" s="13">
        <v>0</v>
      </c>
      <c r="J461" s="14">
        <v>0</v>
      </c>
      <c r="K461" s="14">
        <v>0</v>
      </c>
      <c r="L461" s="14">
        <v>0</v>
      </c>
      <c r="M461" s="14">
        <v>0</v>
      </c>
      <c r="N461" s="16">
        <f t="shared" si="7"/>
        <v>0</v>
      </c>
      <c r="P461" s="17">
        <v>0.38655462184873945</v>
      </c>
      <c r="Q461" s="15">
        <v>0.12738175117955924</v>
      </c>
      <c r="R461" s="17">
        <v>2.3000000000000001E-4</v>
      </c>
    </row>
    <row r="462" spans="2:24">
      <c r="B462" t="s">
        <v>175</v>
      </c>
      <c r="C462" t="s">
        <v>124</v>
      </c>
      <c r="D462" t="s">
        <v>176</v>
      </c>
      <c r="E462" t="s">
        <v>39</v>
      </c>
      <c r="F462" s="13">
        <v>0</v>
      </c>
      <c r="G462" s="13">
        <v>0</v>
      </c>
      <c r="H462" s="13">
        <v>0</v>
      </c>
      <c r="I462" s="13">
        <v>0</v>
      </c>
      <c r="J462" s="14">
        <v>0</v>
      </c>
      <c r="K462" s="14">
        <v>0</v>
      </c>
      <c r="L462" s="14">
        <v>0</v>
      </c>
      <c r="M462" s="14">
        <v>0</v>
      </c>
      <c r="N462" s="16">
        <f t="shared" si="7"/>
        <v>0</v>
      </c>
      <c r="P462" s="17">
        <v>9.058823529411765E-2</v>
      </c>
      <c r="Q462" s="15">
        <v>2.9851636472079321E-2</v>
      </c>
      <c r="R462" s="17">
        <v>5.3900000000000002E-5</v>
      </c>
      <c r="X462" s="20"/>
    </row>
    <row r="463" spans="2:24">
      <c r="B463" t="s">
        <v>175</v>
      </c>
      <c r="C463" t="s">
        <v>125</v>
      </c>
      <c r="D463" t="s">
        <v>176</v>
      </c>
      <c r="E463" t="s">
        <v>39</v>
      </c>
      <c r="F463" s="13">
        <v>0</v>
      </c>
      <c r="G463" s="13">
        <v>0</v>
      </c>
      <c r="H463" s="13">
        <v>0</v>
      </c>
      <c r="I463" s="13">
        <v>0</v>
      </c>
      <c r="J463" s="14">
        <v>0</v>
      </c>
      <c r="K463" s="14">
        <v>0</v>
      </c>
      <c r="L463" s="14">
        <v>0</v>
      </c>
      <c r="M463" s="14">
        <v>0</v>
      </c>
      <c r="N463" s="16">
        <f t="shared" si="7"/>
        <v>0</v>
      </c>
      <c r="P463" s="17">
        <v>0.76302521008403357</v>
      </c>
      <c r="Q463" s="15">
        <v>0.25144050015443437</v>
      </c>
      <c r="R463" s="17">
        <v>4.5399999999999998E-4</v>
      </c>
    </row>
    <row r="464" spans="2:24">
      <c r="B464" t="s">
        <v>175</v>
      </c>
      <c r="C464" t="s">
        <v>45</v>
      </c>
      <c r="E464" t="s">
        <v>39</v>
      </c>
      <c r="F464" s="13">
        <v>0</v>
      </c>
      <c r="G464" s="13">
        <v>0</v>
      </c>
      <c r="H464" s="13">
        <v>0</v>
      </c>
      <c r="I464" s="13">
        <v>0</v>
      </c>
      <c r="J464" s="14">
        <v>0</v>
      </c>
      <c r="K464" s="14">
        <v>0</v>
      </c>
      <c r="L464" s="14">
        <v>0</v>
      </c>
      <c r="M464" s="14">
        <v>0</v>
      </c>
      <c r="N464" s="16">
        <f t="shared" si="7"/>
        <v>0</v>
      </c>
      <c r="P464" s="17">
        <v>2.6890756302521006</v>
      </c>
      <c r="Q464" s="15">
        <v>0.88613392124910784</v>
      </c>
      <c r="R464" s="17">
        <v>1.6000000000000001E-3</v>
      </c>
    </row>
    <row r="465" spans="2:24">
      <c r="B465" t="s">
        <v>175</v>
      </c>
      <c r="C465" t="s">
        <v>46</v>
      </c>
      <c r="E465" t="s">
        <v>39</v>
      </c>
      <c r="F465" s="13">
        <v>0</v>
      </c>
      <c r="G465" s="13">
        <v>0</v>
      </c>
      <c r="H465" s="13">
        <v>0</v>
      </c>
      <c r="I465" s="13">
        <v>0</v>
      </c>
      <c r="J465" s="14">
        <v>0</v>
      </c>
      <c r="K465" s="14">
        <v>0</v>
      </c>
      <c r="L465" s="14">
        <v>0</v>
      </c>
      <c r="M465" s="14">
        <v>0</v>
      </c>
      <c r="N465" s="16">
        <f t="shared" si="7"/>
        <v>0</v>
      </c>
      <c r="P465" s="17">
        <v>2.6890756302521006</v>
      </c>
      <c r="Q465" s="15">
        <v>0.88613392124910784</v>
      </c>
      <c r="R465" s="17">
        <v>1.6000000000000001E-3</v>
      </c>
    </row>
    <row r="466" spans="2:24">
      <c r="B466" t="s">
        <v>175</v>
      </c>
      <c r="C466" t="s">
        <v>47</v>
      </c>
      <c r="D466" t="s">
        <v>176</v>
      </c>
      <c r="E466" t="s">
        <v>39</v>
      </c>
      <c r="F466" s="13">
        <v>0</v>
      </c>
      <c r="G466" s="13">
        <v>763.1</v>
      </c>
      <c r="H466" s="13">
        <v>0</v>
      </c>
      <c r="I466" s="13">
        <v>0</v>
      </c>
      <c r="J466" s="14">
        <v>0</v>
      </c>
      <c r="K466" s="14">
        <v>228.93</v>
      </c>
      <c r="L466" s="14">
        <v>0</v>
      </c>
      <c r="M466" s="14">
        <v>0</v>
      </c>
      <c r="N466" s="16">
        <f t="shared" si="7"/>
        <v>228.93</v>
      </c>
      <c r="P466" s="17">
        <v>2.6890756302521006</v>
      </c>
      <c r="Q466" s="15">
        <v>0.88613392124910784</v>
      </c>
      <c r="R466" s="17">
        <v>1.6000000000000001E-3</v>
      </c>
    </row>
    <row r="467" spans="2:24">
      <c r="B467" t="s">
        <v>175</v>
      </c>
      <c r="C467" t="s">
        <v>48</v>
      </c>
      <c r="D467" t="s">
        <v>176</v>
      </c>
      <c r="E467" t="s">
        <v>39</v>
      </c>
      <c r="F467" s="13">
        <v>0</v>
      </c>
      <c r="G467" s="13">
        <v>763.1</v>
      </c>
      <c r="H467" s="13">
        <v>0</v>
      </c>
      <c r="I467" s="13">
        <v>0</v>
      </c>
      <c r="J467" s="14">
        <v>0</v>
      </c>
      <c r="K467" s="14">
        <v>228.93</v>
      </c>
      <c r="L467" s="14">
        <v>0</v>
      </c>
      <c r="M467" s="14">
        <v>0</v>
      </c>
      <c r="N467" s="16">
        <f t="shared" si="7"/>
        <v>228.93</v>
      </c>
      <c r="P467" s="17">
        <v>2.6890756302521006</v>
      </c>
      <c r="Q467" s="15">
        <v>0.88613392124910784</v>
      </c>
      <c r="R467" s="17">
        <v>1.6000000000000001E-3</v>
      </c>
    </row>
    <row r="468" spans="2:24">
      <c r="B468" t="s">
        <v>175</v>
      </c>
      <c r="C468" t="s">
        <v>49</v>
      </c>
      <c r="D468" t="s">
        <v>176</v>
      </c>
      <c r="E468" t="s">
        <v>39</v>
      </c>
      <c r="F468" s="13">
        <v>0</v>
      </c>
      <c r="G468" s="13">
        <v>1526.1</v>
      </c>
      <c r="H468" s="13">
        <v>0</v>
      </c>
      <c r="I468" s="13">
        <v>0</v>
      </c>
      <c r="J468" s="14">
        <v>0</v>
      </c>
      <c r="K468" s="14">
        <v>457.83</v>
      </c>
      <c r="L468" s="14">
        <v>0</v>
      </c>
      <c r="M468" s="14">
        <v>0</v>
      </c>
      <c r="N468" s="16">
        <f t="shared" si="7"/>
        <v>457.83</v>
      </c>
      <c r="P468" s="17">
        <v>2.6890756302521006</v>
      </c>
      <c r="Q468" s="15">
        <v>0.88613392124910784</v>
      </c>
      <c r="R468" s="17">
        <v>1.6000000000000001E-3</v>
      </c>
      <c r="W468" s="20"/>
    </row>
    <row r="469" spans="2:24">
      <c r="B469" t="s">
        <v>175</v>
      </c>
      <c r="C469" t="s">
        <v>50</v>
      </c>
      <c r="D469" t="s">
        <v>176</v>
      </c>
      <c r="E469" t="s">
        <v>39</v>
      </c>
      <c r="F469" s="13">
        <v>0</v>
      </c>
      <c r="G469" s="13">
        <v>0</v>
      </c>
      <c r="H469" s="13">
        <v>0</v>
      </c>
      <c r="I469" s="13">
        <v>0</v>
      </c>
      <c r="J469" s="14">
        <v>0</v>
      </c>
      <c r="K469" s="14">
        <v>0</v>
      </c>
      <c r="L469" s="14">
        <v>0</v>
      </c>
      <c r="M469" s="14">
        <v>0</v>
      </c>
      <c r="N469" s="16">
        <f t="shared" si="7"/>
        <v>0</v>
      </c>
      <c r="P469" s="17">
        <v>3.1764705882352941E-23</v>
      </c>
      <c r="Q469" s="15">
        <v>1.0467456944755087E-23</v>
      </c>
      <c r="R469" s="17">
        <v>1.8900000000000001E-26</v>
      </c>
      <c r="U469" s="20"/>
      <c r="V469" s="20"/>
      <c r="X469" s="20"/>
    </row>
    <row r="470" spans="2:24">
      <c r="B470" t="s">
        <v>175</v>
      </c>
      <c r="C470" t="s">
        <v>51</v>
      </c>
      <c r="D470" t="s">
        <v>176</v>
      </c>
      <c r="E470" t="s">
        <v>39</v>
      </c>
      <c r="F470" s="13">
        <v>0</v>
      </c>
      <c r="G470" s="13">
        <v>1526.1</v>
      </c>
      <c r="H470" s="13">
        <v>0</v>
      </c>
      <c r="I470" s="13">
        <v>0</v>
      </c>
      <c r="J470" s="14">
        <v>0</v>
      </c>
      <c r="K470" s="14">
        <v>457.83</v>
      </c>
      <c r="L470" s="14">
        <v>0</v>
      </c>
      <c r="M470" s="14">
        <v>0</v>
      </c>
      <c r="N470" s="16">
        <f t="shared" si="7"/>
        <v>457.83</v>
      </c>
      <c r="P470" s="17">
        <v>2.6890756302521006</v>
      </c>
      <c r="Q470" s="15">
        <v>0.88613392124910784</v>
      </c>
      <c r="R470" s="17">
        <v>1.6000000000000001E-3</v>
      </c>
    </row>
    <row r="471" spans="2:24">
      <c r="B471" t="s">
        <v>175</v>
      </c>
      <c r="C471" t="s">
        <v>52</v>
      </c>
      <c r="D471" t="s">
        <v>176</v>
      </c>
      <c r="E471" t="s">
        <v>39</v>
      </c>
      <c r="F471" s="13">
        <v>0</v>
      </c>
      <c r="G471" s="13">
        <v>1526.1</v>
      </c>
      <c r="H471" s="13">
        <v>0</v>
      </c>
      <c r="I471" s="13">
        <v>0</v>
      </c>
      <c r="J471" s="14">
        <v>0</v>
      </c>
      <c r="K471" s="14">
        <v>457.83</v>
      </c>
      <c r="L471" s="14">
        <v>0</v>
      </c>
      <c r="M471" s="14">
        <v>0</v>
      </c>
      <c r="N471" s="16">
        <f t="shared" si="7"/>
        <v>457.83</v>
      </c>
      <c r="P471" s="17">
        <v>2.6890756302521006</v>
      </c>
      <c r="Q471" s="15">
        <v>0.88613392124910784</v>
      </c>
      <c r="R471" s="17">
        <v>1.6000000000000001E-3</v>
      </c>
    </row>
    <row r="472" spans="2:24">
      <c r="B472" t="s">
        <v>177</v>
      </c>
      <c r="C472" t="s">
        <v>38</v>
      </c>
      <c r="E472" t="s">
        <v>113</v>
      </c>
      <c r="F472" s="13">
        <v>0</v>
      </c>
      <c r="G472" s="13">
        <v>0</v>
      </c>
      <c r="H472" s="13">
        <v>0</v>
      </c>
      <c r="I472" s="13">
        <v>0</v>
      </c>
      <c r="J472" s="14">
        <v>0</v>
      </c>
      <c r="K472" s="14">
        <v>0</v>
      </c>
      <c r="L472" s="14">
        <v>0</v>
      </c>
      <c r="M472" s="14">
        <v>0</v>
      </c>
      <c r="N472" s="16">
        <f t="shared" si="7"/>
        <v>0</v>
      </c>
      <c r="P472" s="17">
        <v>0</v>
      </c>
      <c r="Q472" s="15">
        <v>0</v>
      </c>
      <c r="R472" s="17">
        <v>0</v>
      </c>
    </row>
    <row r="473" spans="2:24">
      <c r="B473" t="s">
        <v>177</v>
      </c>
      <c r="C473" t="s">
        <v>40</v>
      </c>
      <c r="D473" t="s">
        <v>176</v>
      </c>
      <c r="E473" t="s">
        <v>113</v>
      </c>
      <c r="F473" s="13">
        <v>0</v>
      </c>
      <c r="G473" s="13">
        <v>0</v>
      </c>
      <c r="H473" s="13">
        <v>0</v>
      </c>
      <c r="I473" s="13">
        <v>0</v>
      </c>
      <c r="J473" s="14">
        <v>0</v>
      </c>
      <c r="K473" s="14">
        <v>0</v>
      </c>
      <c r="L473" s="14">
        <v>0</v>
      </c>
      <c r="M473" s="14">
        <v>0</v>
      </c>
      <c r="N473" s="16">
        <f t="shared" si="7"/>
        <v>0</v>
      </c>
      <c r="P473" s="17">
        <v>0</v>
      </c>
      <c r="Q473" s="15">
        <v>0</v>
      </c>
      <c r="R473" s="17">
        <v>0</v>
      </c>
    </row>
    <row r="474" spans="2:24">
      <c r="B474" t="s">
        <v>177</v>
      </c>
      <c r="C474" t="s">
        <v>42</v>
      </c>
      <c r="D474" t="s">
        <v>176</v>
      </c>
      <c r="E474" t="s">
        <v>113</v>
      </c>
      <c r="F474" s="13">
        <v>0</v>
      </c>
      <c r="G474" s="13">
        <v>0</v>
      </c>
      <c r="H474" s="13">
        <v>0</v>
      </c>
      <c r="I474" s="13">
        <v>0</v>
      </c>
      <c r="J474" s="14">
        <v>0</v>
      </c>
      <c r="K474" s="14">
        <v>0</v>
      </c>
      <c r="L474" s="14">
        <v>0</v>
      </c>
      <c r="M474" s="14">
        <v>0</v>
      </c>
      <c r="N474" s="16">
        <f t="shared" si="7"/>
        <v>0</v>
      </c>
      <c r="P474" s="17">
        <v>0</v>
      </c>
      <c r="Q474" s="15">
        <v>0</v>
      </c>
      <c r="R474" s="17">
        <v>0</v>
      </c>
    </row>
    <row r="475" spans="2:24">
      <c r="B475" t="s">
        <v>177</v>
      </c>
      <c r="C475" t="s">
        <v>43</v>
      </c>
      <c r="D475" t="s">
        <v>176</v>
      </c>
      <c r="E475" t="s">
        <v>113</v>
      </c>
      <c r="F475" s="13">
        <v>0</v>
      </c>
      <c r="G475" s="13">
        <v>0</v>
      </c>
      <c r="H475" s="13">
        <v>0</v>
      </c>
      <c r="I475" s="13">
        <v>0</v>
      </c>
      <c r="J475" s="14">
        <v>0</v>
      </c>
      <c r="K475" s="14">
        <v>0</v>
      </c>
      <c r="L475" s="14">
        <v>0</v>
      </c>
      <c r="M475" s="14">
        <v>0</v>
      </c>
      <c r="N475" s="16">
        <f t="shared" si="7"/>
        <v>0</v>
      </c>
      <c r="P475" s="17">
        <v>0</v>
      </c>
      <c r="Q475" s="15">
        <v>0</v>
      </c>
      <c r="R475" s="17">
        <v>0</v>
      </c>
    </row>
    <row r="476" spans="2:24">
      <c r="B476" t="s">
        <v>177</v>
      </c>
      <c r="C476" t="s">
        <v>44</v>
      </c>
      <c r="D476" t="s">
        <v>176</v>
      </c>
      <c r="E476" t="s">
        <v>113</v>
      </c>
      <c r="F476" s="13">
        <v>0</v>
      </c>
      <c r="G476" s="13">
        <v>0</v>
      </c>
      <c r="H476" s="13">
        <v>0</v>
      </c>
      <c r="I476" s="13">
        <v>0</v>
      </c>
      <c r="J476" s="14">
        <v>0</v>
      </c>
      <c r="K476" s="14">
        <v>0</v>
      </c>
      <c r="L476" s="14">
        <v>0</v>
      </c>
      <c r="M476" s="14">
        <v>0</v>
      </c>
      <c r="N476" s="16">
        <f t="shared" si="7"/>
        <v>0</v>
      </c>
      <c r="P476" s="17">
        <v>0</v>
      </c>
      <c r="Q476" s="15">
        <v>0</v>
      </c>
      <c r="R476" s="17">
        <v>0</v>
      </c>
    </row>
    <row r="477" spans="2:24">
      <c r="B477" t="s">
        <v>177</v>
      </c>
      <c r="C477" t="s">
        <v>45</v>
      </c>
      <c r="E477" t="s">
        <v>113</v>
      </c>
      <c r="F477" s="13">
        <v>0</v>
      </c>
      <c r="G477" s="13">
        <v>0</v>
      </c>
      <c r="H477" s="13">
        <v>0</v>
      </c>
      <c r="I477" s="13">
        <v>0</v>
      </c>
      <c r="J477" s="14">
        <v>0</v>
      </c>
      <c r="K477" s="14">
        <v>0</v>
      </c>
      <c r="L477" s="14">
        <v>0</v>
      </c>
      <c r="M477" s="14">
        <v>0</v>
      </c>
      <c r="N477" s="16">
        <f t="shared" si="7"/>
        <v>0</v>
      </c>
      <c r="P477" s="17">
        <v>0</v>
      </c>
      <c r="Q477" s="15">
        <v>0</v>
      </c>
      <c r="R477" s="17">
        <v>0</v>
      </c>
    </row>
    <row r="478" spans="2:24">
      <c r="B478" t="s">
        <v>177</v>
      </c>
      <c r="C478" t="s">
        <v>46</v>
      </c>
      <c r="D478" t="s">
        <v>176</v>
      </c>
      <c r="E478" t="s">
        <v>113</v>
      </c>
      <c r="F478" s="13">
        <v>0</v>
      </c>
      <c r="G478" s="13">
        <v>0</v>
      </c>
      <c r="H478" s="13">
        <v>0</v>
      </c>
      <c r="I478" s="13">
        <v>0</v>
      </c>
      <c r="J478" s="14">
        <v>0</v>
      </c>
      <c r="K478" s="14">
        <v>0</v>
      </c>
      <c r="L478" s="14">
        <v>0</v>
      </c>
      <c r="M478" s="14">
        <v>0</v>
      </c>
      <c r="N478" s="16">
        <f t="shared" si="7"/>
        <v>0</v>
      </c>
      <c r="P478" s="17">
        <v>0</v>
      </c>
      <c r="Q478" s="15">
        <v>0</v>
      </c>
      <c r="R478" s="17">
        <v>0</v>
      </c>
    </row>
    <row r="479" spans="2:24">
      <c r="B479" t="s">
        <v>177</v>
      </c>
      <c r="C479" t="s">
        <v>47</v>
      </c>
      <c r="D479" t="s">
        <v>176</v>
      </c>
      <c r="E479" t="s">
        <v>113</v>
      </c>
      <c r="F479" s="13">
        <v>0</v>
      </c>
      <c r="G479" s="13">
        <v>0</v>
      </c>
      <c r="H479" s="13">
        <v>0</v>
      </c>
      <c r="I479" s="13">
        <v>0</v>
      </c>
      <c r="J479" s="14">
        <v>0</v>
      </c>
      <c r="K479" s="14">
        <v>0</v>
      </c>
      <c r="L479" s="14">
        <v>0</v>
      </c>
      <c r="M479" s="14">
        <v>0</v>
      </c>
      <c r="N479" s="16">
        <f t="shared" si="7"/>
        <v>0</v>
      </c>
      <c r="P479" s="17">
        <v>0</v>
      </c>
      <c r="Q479" s="15">
        <v>0</v>
      </c>
      <c r="R479" s="17">
        <v>0</v>
      </c>
    </row>
    <row r="480" spans="2:24">
      <c r="B480" t="s">
        <v>177</v>
      </c>
      <c r="C480" t="s">
        <v>48</v>
      </c>
      <c r="D480" t="s">
        <v>176</v>
      </c>
      <c r="E480" t="s">
        <v>113</v>
      </c>
      <c r="F480" s="13">
        <v>0</v>
      </c>
      <c r="G480" s="13">
        <v>0</v>
      </c>
      <c r="H480" s="13">
        <v>0</v>
      </c>
      <c r="I480" s="13">
        <v>0</v>
      </c>
      <c r="J480" s="14">
        <v>0</v>
      </c>
      <c r="K480" s="14">
        <v>0</v>
      </c>
      <c r="L480" s="14">
        <v>0</v>
      </c>
      <c r="M480" s="14">
        <v>0</v>
      </c>
      <c r="N480" s="16">
        <f t="shared" si="7"/>
        <v>0</v>
      </c>
      <c r="P480" s="17">
        <v>0</v>
      </c>
      <c r="Q480" s="15">
        <v>0</v>
      </c>
      <c r="R480" s="17">
        <v>0</v>
      </c>
    </row>
    <row r="481" spans="2:24">
      <c r="B481" t="s">
        <v>177</v>
      </c>
      <c r="C481" t="s">
        <v>49</v>
      </c>
      <c r="D481" t="s">
        <v>176</v>
      </c>
      <c r="E481" t="s">
        <v>113</v>
      </c>
      <c r="F481" s="13">
        <v>0</v>
      </c>
      <c r="G481" s="13">
        <v>0</v>
      </c>
      <c r="H481" s="13">
        <v>0</v>
      </c>
      <c r="I481" s="13">
        <v>0</v>
      </c>
      <c r="J481" s="14">
        <v>0</v>
      </c>
      <c r="K481" s="14">
        <v>0</v>
      </c>
      <c r="L481" s="14">
        <v>0</v>
      </c>
      <c r="M481" s="14">
        <v>0</v>
      </c>
      <c r="N481" s="16">
        <f t="shared" si="7"/>
        <v>0</v>
      </c>
      <c r="P481" s="17">
        <v>0</v>
      </c>
      <c r="Q481" s="15">
        <v>0</v>
      </c>
      <c r="R481" s="17">
        <v>0</v>
      </c>
    </row>
    <row r="482" spans="2:24">
      <c r="B482" t="s">
        <v>177</v>
      </c>
      <c r="C482" t="s">
        <v>50</v>
      </c>
      <c r="D482" t="s">
        <v>176</v>
      </c>
      <c r="E482" t="s">
        <v>113</v>
      </c>
      <c r="F482" s="13">
        <v>0</v>
      </c>
      <c r="G482" s="13">
        <v>0</v>
      </c>
      <c r="H482" s="13">
        <v>0</v>
      </c>
      <c r="I482" s="13">
        <v>0</v>
      </c>
      <c r="J482" s="14">
        <v>0</v>
      </c>
      <c r="K482" s="14">
        <v>0</v>
      </c>
      <c r="L482" s="14">
        <v>0</v>
      </c>
      <c r="M482" s="14">
        <v>0</v>
      </c>
      <c r="N482" s="16">
        <f t="shared" si="7"/>
        <v>0</v>
      </c>
      <c r="P482" s="17">
        <v>0</v>
      </c>
      <c r="Q482" s="15">
        <v>0</v>
      </c>
      <c r="R482" s="17">
        <v>0</v>
      </c>
    </row>
    <row r="483" spans="2:24">
      <c r="B483" t="s">
        <v>177</v>
      </c>
      <c r="C483" t="s">
        <v>51</v>
      </c>
      <c r="D483" t="s">
        <v>176</v>
      </c>
      <c r="E483" t="s">
        <v>113</v>
      </c>
      <c r="F483" s="13">
        <v>0</v>
      </c>
      <c r="G483" s="13">
        <v>0</v>
      </c>
      <c r="H483" s="13">
        <v>0</v>
      </c>
      <c r="I483" s="13">
        <v>0</v>
      </c>
      <c r="J483" s="14">
        <v>0</v>
      </c>
      <c r="K483" s="14">
        <v>0</v>
      </c>
      <c r="L483" s="14">
        <v>0</v>
      </c>
      <c r="M483" s="14">
        <v>0</v>
      </c>
      <c r="N483" s="16">
        <f t="shared" si="7"/>
        <v>0</v>
      </c>
      <c r="P483" s="17">
        <v>0</v>
      </c>
      <c r="Q483" s="15">
        <v>0</v>
      </c>
      <c r="R483" s="17">
        <v>0</v>
      </c>
    </row>
    <row r="484" spans="2:24">
      <c r="B484" t="s">
        <v>177</v>
      </c>
      <c r="C484" t="s">
        <v>52</v>
      </c>
      <c r="D484" t="s">
        <v>176</v>
      </c>
      <c r="E484" t="s">
        <v>113</v>
      </c>
      <c r="F484" s="13">
        <v>0</v>
      </c>
      <c r="G484" s="13">
        <v>0</v>
      </c>
      <c r="H484" s="13">
        <v>0</v>
      </c>
      <c r="I484" s="13">
        <v>0</v>
      </c>
      <c r="J484" s="14">
        <v>0</v>
      </c>
      <c r="K484" s="14">
        <v>0</v>
      </c>
      <c r="L484" s="14">
        <v>0</v>
      </c>
      <c r="M484" s="14">
        <v>0</v>
      </c>
      <c r="N484" s="16">
        <f t="shared" si="7"/>
        <v>0</v>
      </c>
      <c r="P484" s="17">
        <v>0</v>
      </c>
      <c r="Q484" s="15">
        <v>0</v>
      </c>
      <c r="R484" s="17">
        <v>0</v>
      </c>
    </row>
    <row r="485" spans="2:24">
      <c r="B485" t="s">
        <v>178</v>
      </c>
      <c r="C485" t="s">
        <v>127</v>
      </c>
      <c r="E485" t="s">
        <v>39</v>
      </c>
      <c r="F485" s="13">
        <v>0</v>
      </c>
      <c r="G485" s="13">
        <v>0</v>
      </c>
      <c r="H485" s="13">
        <v>0</v>
      </c>
      <c r="I485" s="13">
        <v>0</v>
      </c>
      <c r="J485" s="14">
        <v>0</v>
      </c>
      <c r="K485" s="14">
        <v>0</v>
      </c>
      <c r="L485" s="14">
        <v>0</v>
      </c>
      <c r="M485" s="14">
        <v>0</v>
      </c>
      <c r="N485" s="16">
        <f t="shared" si="7"/>
        <v>0</v>
      </c>
      <c r="P485" s="17">
        <v>0</v>
      </c>
      <c r="Q485" s="15">
        <v>0</v>
      </c>
      <c r="R485" s="17">
        <v>0</v>
      </c>
    </row>
    <row r="486" spans="2:24">
      <c r="B486" t="s">
        <v>179</v>
      </c>
      <c r="C486" t="s">
        <v>58</v>
      </c>
      <c r="E486" t="s">
        <v>39</v>
      </c>
      <c r="F486" s="13">
        <v>0</v>
      </c>
      <c r="G486" s="13">
        <v>0</v>
      </c>
      <c r="H486" s="13">
        <v>0</v>
      </c>
      <c r="I486" s="13">
        <v>0</v>
      </c>
      <c r="J486" s="14">
        <v>0</v>
      </c>
      <c r="K486" s="14">
        <v>0</v>
      </c>
      <c r="L486" s="14">
        <v>0</v>
      </c>
      <c r="M486" s="14">
        <v>0</v>
      </c>
      <c r="N486" s="16">
        <f t="shared" si="7"/>
        <v>0</v>
      </c>
      <c r="P486" s="17">
        <v>0</v>
      </c>
      <c r="Q486" s="15">
        <v>0</v>
      </c>
      <c r="R486" s="17">
        <v>0</v>
      </c>
    </row>
    <row r="487" spans="2:24">
      <c r="B487" t="s">
        <v>179</v>
      </c>
      <c r="C487" t="s">
        <v>59</v>
      </c>
      <c r="D487" t="s">
        <v>180</v>
      </c>
      <c r="E487" t="s">
        <v>39</v>
      </c>
      <c r="F487" s="13">
        <v>0</v>
      </c>
      <c r="G487" s="13">
        <v>0</v>
      </c>
      <c r="H487" s="13">
        <v>0</v>
      </c>
      <c r="I487" s="13">
        <v>0</v>
      </c>
      <c r="J487" s="14">
        <v>0</v>
      </c>
      <c r="K487" s="14">
        <v>0</v>
      </c>
      <c r="L487" s="14">
        <v>0</v>
      </c>
      <c r="M487" s="14">
        <v>0</v>
      </c>
      <c r="N487" s="16">
        <f t="shared" si="7"/>
        <v>0</v>
      </c>
      <c r="P487" s="17">
        <v>0</v>
      </c>
      <c r="Q487" s="15">
        <v>0</v>
      </c>
      <c r="R487" s="17">
        <v>0</v>
      </c>
    </row>
    <row r="488" spans="2:24">
      <c r="B488" t="s">
        <v>181</v>
      </c>
      <c r="C488" t="s">
        <v>58</v>
      </c>
      <c r="E488" t="s">
        <v>39</v>
      </c>
      <c r="F488" s="13">
        <v>0</v>
      </c>
      <c r="G488" s="13">
        <v>0</v>
      </c>
      <c r="H488" s="13">
        <v>0</v>
      </c>
      <c r="I488" s="13">
        <v>0</v>
      </c>
      <c r="J488" s="14">
        <v>0</v>
      </c>
      <c r="K488" s="14">
        <v>0</v>
      </c>
      <c r="L488" s="14">
        <v>0</v>
      </c>
      <c r="M488" s="14">
        <v>0</v>
      </c>
      <c r="N488" s="16">
        <f t="shared" si="7"/>
        <v>0</v>
      </c>
      <c r="P488" s="17">
        <v>0</v>
      </c>
      <c r="Q488" s="15">
        <v>0</v>
      </c>
      <c r="R488" s="17">
        <v>0</v>
      </c>
    </row>
    <row r="489" spans="2:24">
      <c r="B489" t="s">
        <v>181</v>
      </c>
      <c r="C489" t="s">
        <v>59</v>
      </c>
      <c r="D489" t="s">
        <v>182</v>
      </c>
      <c r="E489" t="s">
        <v>39</v>
      </c>
      <c r="F489" s="13">
        <v>0</v>
      </c>
      <c r="G489" s="13">
        <v>0</v>
      </c>
      <c r="H489" s="13">
        <v>0</v>
      </c>
      <c r="I489" s="13">
        <v>0</v>
      </c>
      <c r="J489" s="14">
        <v>0</v>
      </c>
      <c r="K489" s="14">
        <v>0</v>
      </c>
      <c r="L489" s="14">
        <v>0</v>
      </c>
      <c r="M489" s="14">
        <v>0</v>
      </c>
      <c r="N489" s="16">
        <f t="shared" si="7"/>
        <v>0</v>
      </c>
      <c r="P489" s="17">
        <v>0.06</v>
      </c>
      <c r="Q489" s="15">
        <v>1.9771863117870717E-2</v>
      </c>
      <c r="R489" s="17">
        <v>3.57E-5</v>
      </c>
      <c r="X489" s="20"/>
    </row>
    <row r="490" spans="2:24">
      <c r="B490" t="s">
        <v>183</v>
      </c>
      <c r="C490" t="s">
        <v>58</v>
      </c>
      <c r="E490" t="s">
        <v>39</v>
      </c>
      <c r="F490" s="13">
        <v>0</v>
      </c>
      <c r="G490" s="13">
        <v>0</v>
      </c>
      <c r="H490" s="13">
        <v>0</v>
      </c>
      <c r="I490" s="13">
        <v>0</v>
      </c>
      <c r="J490" s="14">
        <v>0</v>
      </c>
      <c r="K490" s="14">
        <v>0</v>
      </c>
      <c r="L490" s="14">
        <v>0</v>
      </c>
      <c r="M490" s="14">
        <v>0</v>
      </c>
      <c r="N490" s="16">
        <f t="shared" si="7"/>
        <v>0</v>
      </c>
      <c r="P490" s="17">
        <v>0</v>
      </c>
      <c r="Q490" s="15">
        <v>0</v>
      </c>
      <c r="R490" s="17">
        <v>0</v>
      </c>
    </row>
    <row r="491" spans="2:24">
      <c r="B491" t="s">
        <v>183</v>
      </c>
      <c r="C491" t="s">
        <v>59</v>
      </c>
      <c r="D491" t="s">
        <v>184</v>
      </c>
      <c r="E491" t="s">
        <v>39</v>
      </c>
      <c r="F491" s="13">
        <v>0</v>
      </c>
      <c r="G491" s="13">
        <v>0</v>
      </c>
      <c r="H491" s="13">
        <v>0</v>
      </c>
      <c r="I491" s="13">
        <v>0</v>
      </c>
      <c r="J491" s="14">
        <v>0</v>
      </c>
      <c r="K491" s="14">
        <v>0</v>
      </c>
      <c r="L491" s="14">
        <v>0</v>
      </c>
      <c r="M491" s="14">
        <v>0</v>
      </c>
      <c r="N491" s="16">
        <f t="shared" si="7"/>
        <v>0</v>
      </c>
      <c r="P491" s="17">
        <v>0</v>
      </c>
      <c r="Q491" s="15">
        <v>0</v>
      </c>
      <c r="R491" s="17">
        <v>0</v>
      </c>
    </row>
    <row r="492" spans="2:24">
      <c r="B492" t="s">
        <v>185</v>
      </c>
      <c r="C492" t="s">
        <v>58</v>
      </c>
      <c r="E492" t="s">
        <v>39</v>
      </c>
      <c r="F492" s="13">
        <v>0</v>
      </c>
      <c r="G492" s="13">
        <v>0</v>
      </c>
      <c r="H492" s="13">
        <v>0</v>
      </c>
      <c r="I492" s="13">
        <v>0</v>
      </c>
      <c r="J492" s="14">
        <v>0</v>
      </c>
      <c r="K492" s="14">
        <v>0</v>
      </c>
      <c r="L492" s="14">
        <v>0</v>
      </c>
      <c r="M492" s="14">
        <v>0</v>
      </c>
      <c r="N492" s="16">
        <f t="shared" si="7"/>
        <v>0</v>
      </c>
      <c r="P492" s="17">
        <v>0</v>
      </c>
      <c r="Q492" s="15">
        <v>0</v>
      </c>
      <c r="R492" s="17">
        <v>0</v>
      </c>
    </row>
    <row r="493" spans="2:24">
      <c r="B493" t="s">
        <v>185</v>
      </c>
      <c r="C493" t="s">
        <v>59</v>
      </c>
      <c r="D493" t="s">
        <v>186</v>
      </c>
      <c r="E493" t="s">
        <v>39</v>
      </c>
      <c r="F493" s="13">
        <v>0</v>
      </c>
      <c r="G493" s="13">
        <v>0</v>
      </c>
      <c r="H493" s="13">
        <v>0</v>
      </c>
      <c r="I493" s="13">
        <v>0</v>
      </c>
      <c r="J493" s="14">
        <v>0</v>
      </c>
      <c r="K493" s="14">
        <v>0</v>
      </c>
      <c r="L493" s="14">
        <v>0</v>
      </c>
      <c r="M493" s="14">
        <v>0</v>
      </c>
      <c r="N493" s="16">
        <f t="shared" si="7"/>
        <v>0</v>
      </c>
      <c r="P493" s="17">
        <v>3.9327731092436972E-2</v>
      </c>
      <c r="Q493" s="15">
        <v>1.2959708598268203E-2</v>
      </c>
      <c r="R493" s="17">
        <v>2.34E-5</v>
      </c>
      <c r="X493" s="20"/>
    </row>
    <row r="494" spans="2:24">
      <c r="B494" t="s">
        <v>187</v>
      </c>
      <c r="C494" t="s">
        <v>38</v>
      </c>
      <c r="E494" t="s">
        <v>39</v>
      </c>
      <c r="F494" s="13">
        <v>0</v>
      </c>
      <c r="G494" s="13">
        <v>0</v>
      </c>
      <c r="H494" s="13">
        <v>0</v>
      </c>
      <c r="I494" s="13">
        <v>0</v>
      </c>
      <c r="J494" s="14">
        <v>0</v>
      </c>
      <c r="K494" s="14">
        <v>0</v>
      </c>
      <c r="L494" s="14">
        <v>0</v>
      </c>
      <c r="M494" s="14">
        <v>0</v>
      </c>
      <c r="N494" s="16">
        <f t="shared" si="7"/>
        <v>0</v>
      </c>
      <c r="P494" s="17">
        <v>0</v>
      </c>
      <c r="Q494" s="15">
        <v>0</v>
      </c>
      <c r="R494" s="17">
        <v>0</v>
      </c>
    </row>
    <row r="495" spans="2:24">
      <c r="B495" t="s">
        <v>187</v>
      </c>
      <c r="C495" t="s">
        <v>40</v>
      </c>
      <c r="D495" t="s">
        <v>188</v>
      </c>
      <c r="E495" t="s">
        <v>39</v>
      </c>
      <c r="F495" s="13">
        <v>0</v>
      </c>
      <c r="G495" s="13">
        <v>0</v>
      </c>
      <c r="H495" s="13">
        <v>0</v>
      </c>
      <c r="I495" s="13">
        <v>0</v>
      </c>
      <c r="J495" s="14">
        <v>0</v>
      </c>
      <c r="K495" s="14">
        <v>0</v>
      </c>
      <c r="L495" s="14">
        <v>0</v>
      </c>
      <c r="M495" s="14">
        <v>0</v>
      </c>
      <c r="N495" s="16">
        <f t="shared" si="7"/>
        <v>0</v>
      </c>
      <c r="P495" s="17">
        <v>0</v>
      </c>
      <c r="Q495" s="15">
        <v>0</v>
      </c>
      <c r="R495" s="17">
        <v>0</v>
      </c>
    </row>
    <row r="496" spans="2:24">
      <c r="B496" t="s">
        <v>187</v>
      </c>
      <c r="C496" t="s">
        <v>42</v>
      </c>
      <c r="D496" t="s">
        <v>188</v>
      </c>
      <c r="E496" t="s">
        <v>39</v>
      </c>
      <c r="F496" s="13">
        <v>0</v>
      </c>
      <c r="G496" s="13">
        <v>0</v>
      </c>
      <c r="H496" s="13">
        <v>0</v>
      </c>
      <c r="I496" s="13">
        <v>0</v>
      </c>
      <c r="J496" s="14">
        <v>0</v>
      </c>
      <c r="K496" s="14">
        <v>0</v>
      </c>
      <c r="L496" s="14">
        <v>0</v>
      </c>
      <c r="M496" s="14">
        <v>0</v>
      </c>
      <c r="N496" s="16">
        <f t="shared" si="7"/>
        <v>0</v>
      </c>
      <c r="P496" s="17">
        <v>0</v>
      </c>
      <c r="Q496" s="15">
        <v>0</v>
      </c>
      <c r="R496" s="17">
        <v>0</v>
      </c>
    </row>
    <row r="497" spans="2:24">
      <c r="B497" t="s">
        <v>187</v>
      </c>
      <c r="C497" t="s">
        <v>43</v>
      </c>
      <c r="D497" t="s">
        <v>188</v>
      </c>
      <c r="E497" t="s">
        <v>39</v>
      </c>
      <c r="F497" s="13">
        <v>0</v>
      </c>
      <c r="G497" s="13">
        <v>0</v>
      </c>
      <c r="H497" s="13">
        <v>0</v>
      </c>
      <c r="I497" s="13">
        <v>0</v>
      </c>
      <c r="J497" s="14">
        <v>0</v>
      </c>
      <c r="K497" s="14">
        <v>0</v>
      </c>
      <c r="L497" s="14">
        <v>0</v>
      </c>
      <c r="M497" s="14">
        <v>0</v>
      </c>
      <c r="N497" s="16">
        <f t="shared" si="7"/>
        <v>0</v>
      </c>
      <c r="P497" s="17">
        <v>0</v>
      </c>
      <c r="Q497" s="15">
        <v>0</v>
      </c>
      <c r="R497" s="17">
        <v>0</v>
      </c>
    </row>
    <row r="498" spans="2:24">
      <c r="B498" t="s">
        <v>187</v>
      </c>
      <c r="C498" t="s">
        <v>44</v>
      </c>
      <c r="D498" t="s">
        <v>188</v>
      </c>
      <c r="E498" t="s">
        <v>39</v>
      </c>
      <c r="F498" s="13">
        <v>0</v>
      </c>
      <c r="G498" s="13">
        <v>0</v>
      </c>
      <c r="H498" s="13">
        <v>0</v>
      </c>
      <c r="I498" s="13">
        <v>0</v>
      </c>
      <c r="J498" s="14">
        <v>0</v>
      </c>
      <c r="K498" s="14">
        <v>0</v>
      </c>
      <c r="L498" s="14">
        <v>0</v>
      </c>
      <c r="M498" s="14">
        <v>0</v>
      </c>
      <c r="N498" s="16">
        <f t="shared" si="7"/>
        <v>0</v>
      </c>
      <c r="P498" s="17">
        <v>0</v>
      </c>
      <c r="Q498" s="15">
        <v>0</v>
      </c>
      <c r="R498" s="17">
        <v>0</v>
      </c>
    </row>
    <row r="499" spans="2:24">
      <c r="B499" t="s">
        <v>187</v>
      </c>
      <c r="C499" t="s">
        <v>45</v>
      </c>
      <c r="E499" t="s">
        <v>39</v>
      </c>
      <c r="F499" s="13">
        <v>0</v>
      </c>
      <c r="G499" s="13">
        <v>0</v>
      </c>
      <c r="H499" s="13">
        <v>0</v>
      </c>
      <c r="I499" s="13">
        <v>0</v>
      </c>
      <c r="J499" s="14">
        <v>0</v>
      </c>
      <c r="K499" s="14">
        <v>0</v>
      </c>
      <c r="L499" s="14">
        <v>0</v>
      </c>
      <c r="M499" s="14">
        <v>0</v>
      </c>
      <c r="N499" s="16">
        <f t="shared" si="7"/>
        <v>0</v>
      </c>
      <c r="P499" s="17">
        <v>0</v>
      </c>
      <c r="Q499" s="15">
        <v>0</v>
      </c>
      <c r="R499" s="17">
        <v>0</v>
      </c>
    </row>
    <row r="500" spans="2:24">
      <c r="B500" t="s">
        <v>187</v>
      </c>
      <c r="C500" t="s">
        <v>46</v>
      </c>
      <c r="E500" t="s">
        <v>39</v>
      </c>
      <c r="F500" s="13">
        <v>0</v>
      </c>
      <c r="G500" s="13">
        <v>0</v>
      </c>
      <c r="H500" s="13">
        <v>0</v>
      </c>
      <c r="I500" s="13">
        <v>0</v>
      </c>
      <c r="J500" s="14">
        <v>0</v>
      </c>
      <c r="K500" s="14">
        <v>0</v>
      </c>
      <c r="L500" s="14">
        <v>0</v>
      </c>
      <c r="M500" s="14">
        <v>0</v>
      </c>
      <c r="N500" s="16">
        <f t="shared" si="7"/>
        <v>0</v>
      </c>
      <c r="P500" s="17">
        <v>0</v>
      </c>
      <c r="Q500" s="15">
        <v>0</v>
      </c>
      <c r="R500" s="17">
        <v>0</v>
      </c>
    </row>
    <row r="501" spans="2:24">
      <c r="B501" t="s">
        <v>187</v>
      </c>
      <c r="C501" t="s">
        <v>47</v>
      </c>
      <c r="E501" t="s">
        <v>39</v>
      </c>
      <c r="F501" s="13">
        <v>0</v>
      </c>
      <c r="G501" s="13">
        <v>0</v>
      </c>
      <c r="H501" s="13">
        <v>0</v>
      </c>
      <c r="I501" s="13">
        <v>0</v>
      </c>
      <c r="J501" s="14">
        <v>0</v>
      </c>
      <c r="K501" s="14">
        <v>0</v>
      </c>
      <c r="L501" s="14">
        <v>0</v>
      </c>
      <c r="M501" s="14">
        <v>0</v>
      </c>
      <c r="N501" s="16">
        <f t="shared" si="7"/>
        <v>0</v>
      </c>
      <c r="P501" s="17">
        <v>0</v>
      </c>
      <c r="Q501" s="15">
        <v>0</v>
      </c>
      <c r="R501" s="17">
        <v>0</v>
      </c>
    </row>
    <row r="502" spans="2:24">
      <c r="B502" t="s">
        <v>187</v>
      </c>
      <c r="C502" t="s">
        <v>48</v>
      </c>
      <c r="E502" t="s">
        <v>39</v>
      </c>
      <c r="F502" s="13">
        <v>0</v>
      </c>
      <c r="G502" s="13">
        <v>0</v>
      </c>
      <c r="H502" s="13">
        <v>0</v>
      </c>
      <c r="I502" s="13">
        <v>0</v>
      </c>
      <c r="J502" s="14">
        <v>0</v>
      </c>
      <c r="K502" s="14">
        <v>0</v>
      </c>
      <c r="L502" s="14">
        <v>0</v>
      </c>
      <c r="M502" s="14">
        <v>0</v>
      </c>
      <c r="N502" s="16">
        <f t="shared" si="7"/>
        <v>0</v>
      </c>
      <c r="P502" s="17">
        <v>0</v>
      </c>
      <c r="Q502" s="15">
        <v>0</v>
      </c>
      <c r="R502" s="17">
        <v>0</v>
      </c>
    </row>
    <row r="503" spans="2:24">
      <c r="B503" t="s">
        <v>187</v>
      </c>
      <c r="C503" t="s">
        <v>49</v>
      </c>
      <c r="E503" t="s">
        <v>39</v>
      </c>
      <c r="F503" s="13">
        <v>0</v>
      </c>
      <c r="G503" s="13">
        <v>0</v>
      </c>
      <c r="H503" s="13">
        <v>0</v>
      </c>
      <c r="I503" s="13">
        <v>0</v>
      </c>
      <c r="J503" s="14">
        <v>0</v>
      </c>
      <c r="K503" s="14">
        <v>0</v>
      </c>
      <c r="L503" s="14">
        <v>0</v>
      </c>
      <c r="M503" s="14">
        <v>0</v>
      </c>
      <c r="N503" s="16">
        <f t="shared" si="7"/>
        <v>0</v>
      </c>
      <c r="P503" s="17">
        <v>0</v>
      </c>
      <c r="Q503" s="15">
        <v>0</v>
      </c>
      <c r="R503" s="17">
        <v>0</v>
      </c>
    </row>
    <row r="504" spans="2:24">
      <c r="B504" t="s">
        <v>187</v>
      </c>
      <c r="C504" t="s">
        <v>50</v>
      </c>
      <c r="E504" t="s">
        <v>39</v>
      </c>
      <c r="F504" s="13">
        <v>0</v>
      </c>
      <c r="G504" s="13">
        <v>0</v>
      </c>
      <c r="H504" s="13">
        <v>0</v>
      </c>
      <c r="I504" s="13">
        <v>0</v>
      </c>
      <c r="J504" s="14">
        <v>0</v>
      </c>
      <c r="K504" s="14">
        <v>0</v>
      </c>
      <c r="L504" s="14">
        <v>0</v>
      </c>
      <c r="M504" s="14">
        <v>0</v>
      </c>
      <c r="N504" s="16">
        <f t="shared" si="7"/>
        <v>0</v>
      </c>
      <c r="P504" s="17">
        <v>0</v>
      </c>
      <c r="Q504" s="15">
        <v>0</v>
      </c>
      <c r="R504" s="17">
        <v>0</v>
      </c>
    </row>
    <row r="505" spans="2:24">
      <c r="B505" t="s">
        <v>187</v>
      </c>
      <c r="C505" t="s">
        <v>51</v>
      </c>
      <c r="E505" t="s">
        <v>39</v>
      </c>
      <c r="F505" s="13">
        <v>0</v>
      </c>
      <c r="G505" s="13">
        <v>0</v>
      </c>
      <c r="H505" s="13">
        <v>0</v>
      </c>
      <c r="I505" s="13">
        <v>0</v>
      </c>
      <c r="J505" s="14">
        <v>0</v>
      </c>
      <c r="K505" s="14">
        <v>0</v>
      </c>
      <c r="L505" s="14">
        <v>0</v>
      </c>
      <c r="M505" s="14">
        <v>0</v>
      </c>
      <c r="N505" s="16">
        <f t="shared" si="7"/>
        <v>0</v>
      </c>
      <c r="P505" s="17">
        <v>0</v>
      </c>
      <c r="Q505" s="15">
        <v>0</v>
      </c>
      <c r="R505" s="17">
        <v>0</v>
      </c>
    </row>
    <row r="506" spans="2:24">
      <c r="B506" t="s">
        <v>187</v>
      </c>
      <c r="C506" t="s">
        <v>52</v>
      </c>
      <c r="E506" t="s">
        <v>39</v>
      </c>
      <c r="F506" s="13">
        <v>0</v>
      </c>
      <c r="G506" s="13">
        <v>0</v>
      </c>
      <c r="H506" s="13">
        <v>0</v>
      </c>
      <c r="I506" s="13">
        <v>0</v>
      </c>
      <c r="J506" s="14">
        <v>0</v>
      </c>
      <c r="K506" s="14">
        <v>0</v>
      </c>
      <c r="L506" s="14">
        <v>0</v>
      </c>
      <c r="M506" s="14">
        <v>0</v>
      </c>
      <c r="N506" s="16">
        <f t="shared" si="7"/>
        <v>0</v>
      </c>
      <c r="P506" s="17">
        <v>0</v>
      </c>
      <c r="Q506" s="15">
        <v>0</v>
      </c>
      <c r="R506" s="17">
        <v>0</v>
      </c>
    </row>
    <row r="507" spans="2:24">
      <c r="B507" t="s">
        <v>189</v>
      </c>
      <c r="C507" t="s">
        <v>38</v>
      </c>
      <c r="E507" t="s">
        <v>39</v>
      </c>
      <c r="F507" s="13">
        <v>0</v>
      </c>
      <c r="G507" s="13">
        <v>0</v>
      </c>
      <c r="H507" s="13">
        <v>0</v>
      </c>
      <c r="I507" s="13">
        <v>0</v>
      </c>
      <c r="J507" s="14">
        <v>0</v>
      </c>
      <c r="K507" s="14">
        <v>0</v>
      </c>
      <c r="L507" s="14">
        <v>0</v>
      </c>
      <c r="M507" s="14">
        <v>0</v>
      </c>
      <c r="N507" s="16">
        <f t="shared" si="7"/>
        <v>0</v>
      </c>
      <c r="P507" s="17">
        <v>1.4941176470588233E-3</v>
      </c>
      <c r="Q507" s="15">
        <v>4.9235815999403552E-4</v>
      </c>
      <c r="R507" s="17">
        <v>8.8899999999999998E-7</v>
      </c>
      <c r="X507" s="20"/>
    </row>
    <row r="508" spans="2:24">
      <c r="B508" t="s">
        <v>189</v>
      </c>
      <c r="C508" t="s">
        <v>40</v>
      </c>
      <c r="D508" t="s">
        <v>190</v>
      </c>
      <c r="E508" t="s">
        <v>39</v>
      </c>
      <c r="F508" s="13">
        <v>0</v>
      </c>
      <c r="G508" s="13">
        <v>0</v>
      </c>
      <c r="H508" s="13">
        <v>0</v>
      </c>
      <c r="I508" s="13">
        <v>0</v>
      </c>
      <c r="J508" s="14">
        <v>0</v>
      </c>
      <c r="K508" s="14">
        <v>0</v>
      </c>
      <c r="L508" s="14">
        <v>0</v>
      </c>
      <c r="M508" s="14">
        <v>0</v>
      </c>
      <c r="N508" s="16">
        <f t="shared" si="7"/>
        <v>0</v>
      </c>
      <c r="P508" s="17">
        <v>1.4941176470588233E-3</v>
      </c>
      <c r="Q508" s="15">
        <v>4.9235815999403552E-4</v>
      </c>
      <c r="R508" s="17">
        <v>8.8899999999999998E-7</v>
      </c>
      <c r="X508" s="20"/>
    </row>
    <row r="509" spans="2:24">
      <c r="B509" t="s">
        <v>189</v>
      </c>
      <c r="C509" t="s">
        <v>42</v>
      </c>
      <c r="D509" t="s">
        <v>190</v>
      </c>
      <c r="E509" t="s">
        <v>39</v>
      </c>
      <c r="F509" s="13">
        <v>0</v>
      </c>
      <c r="G509" s="13">
        <v>0</v>
      </c>
      <c r="H509" s="13">
        <v>0</v>
      </c>
      <c r="I509" s="13">
        <v>0</v>
      </c>
      <c r="J509" s="14">
        <v>0</v>
      </c>
      <c r="K509" s="14">
        <v>0</v>
      </c>
      <c r="L509" s="14">
        <v>0</v>
      </c>
      <c r="M509" s="14">
        <v>0</v>
      </c>
      <c r="N509" s="16">
        <f t="shared" si="7"/>
        <v>0</v>
      </c>
      <c r="P509" s="17">
        <v>1.7142857142857142E-3</v>
      </c>
      <c r="Q509" s="15">
        <v>5.6491037479630625E-4</v>
      </c>
      <c r="R509" s="17">
        <v>1.02E-6</v>
      </c>
      <c r="X509" s="20"/>
    </row>
    <row r="510" spans="2:24">
      <c r="B510" t="s">
        <v>189</v>
      </c>
      <c r="C510" t="s">
        <v>43</v>
      </c>
      <c r="D510" t="s">
        <v>190</v>
      </c>
      <c r="E510" t="s">
        <v>39</v>
      </c>
      <c r="F510" s="13">
        <v>0</v>
      </c>
      <c r="G510" s="13">
        <v>0</v>
      </c>
      <c r="H510" s="13">
        <v>0</v>
      </c>
      <c r="I510" s="13">
        <v>0</v>
      </c>
      <c r="J510" s="14">
        <v>0</v>
      </c>
      <c r="K510" s="14">
        <v>0</v>
      </c>
      <c r="L510" s="14">
        <v>0</v>
      </c>
      <c r="M510" s="14">
        <v>0</v>
      </c>
      <c r="N510" s="16">
        <f t="shared" si="7"/>
        <v>0</v>
      </c>
      <c r="P510" s="17">
        <v>1.7142857142857142E-3</v>
      </c>
      <c r="Q510" s="15">
        <v>5.6491037479630625E-4</v>
      </c>
      <c r="R510" s="17">
        <v>1.02E-6</v>
      </c>
      <c r="X510" s="20"/>
    </row>
    <row r="511" spans="2:24">
      <c r="B511" t="s">
        <v>189</v>
      </c>
      <c r="C511" t="s">
        <v>44</v>
      </c>
      <c r="D511" t="s">
        <v>190</v>
      </c>
      <c r="E511" t="s">
        <v>39</v>
      </c>
      <c r="F511" s="13">
        <v>0</v>
      </c>
      <c r="G511" s="13">
        <v>0</v>
      </c>
      <c r="H511" s="13">
        <v>0</v>
      </c>
      <c r="I511" s="13">
        <v>0</v>
      </c>
      <c r="J511" s="14">
        <v>0</v>
      </c>
      <c r="K511" s="14">
        <v>0</v>
      </c>
      <c r="L511" s="14">
        <v>0</v>
      </c>
      <c r="M511" s="14">
        <v>0</v>
      </c>
      <c r="N511" s="16">
        <f t="shared" si="7"/>
        <v>0</v>
      </c>
      <c r="P511" s="17">
        <v>1.7142857142857142E-3</v>
      </c>
      <c r="Q511" s="15">
        <v>5.6491037479630625E-4</v>
      </c>
      <c r="R511" s="17">
        <v>1.02E-6</v>
      </c>
      <c r="X511" s="20"/>
    </row>
    <row r="512" spans="2:24">
      <c r="B512" t="s">
        <v>191</v>
      </c>
      <c r="C512" t="s">
        <v>38</v>
      </c>
      <c r="E512" t="s">
        <v>39</v>
      </c>
      <c r="F512" s="13">
        <v>0</v>
      </c>
      <c r="G512" s="13">
        <v>0</v>
      </c>
      <c r="H512" s="13">
        <v>0</v>
      </c>
      <c r="I512" s="13">
        <v>0</v>
      </c>
      <c r="J512" s="14">
        <v>0</v>
      </c>
      <c r="K512" s="14">
        <v>0</v>
      </c>
      <c r="L512" s="14">
        <v>0</v>
      </c>
      <c r="M512" s="14">
        <v>0</v>
      </c>
      <c r="N512" s="16">
        <f t="shared" si="7"/>
        <v>0</v>
      </c>
      <c r="P512" s="17">
        <v>3.1764705882352938E-5</v>
      </c>
      <c r="Q512" s="15">
        <v>1.0467456944755086E-5</v>
      </c>
      <c r="R512" s="17">
        <v>1.89E-8</v>
      </c>
      <c r="W512" s="20"/>
      <c r="X512" s="20"/>
    </row>
    <row r="513" spans="2:24">
      <c r="B513" t="s">
        <v>191</v>
      </c>
      <c r="C513" t="s">
        <v>40</v>
      </c>
      <c r="D513" t="s">
        <v>192</v>
      </c>
      <c r="E513" t="s">
        <v>39</v>
      </c>
      <c r="F513" s="13">
        <v>0</v>
      </c>
      <c r="G513" s="13">
        <v>0</v>
      </c>
      <c r="H513" s="13">
        <v>0</v>
      </c>
      <c r="I513" s="13">
        <v>0</v>
      </c>
      <c r="J513" s="14">
        <v>0</v>
      </c>
      <c r="K513" s="14">
        <v>0</v>
      </c>
      <c r="L513" s="14">
        <v>0</v>
      </c>
      <c r="M513" s="14">
        <v>0</v>
      </c>
      <c r="N513" s="16">
        <f t="shared" si="7"/>
        <v>0</v>
      </c>
      <c r="P513" s="17">
        <v>3.1764705882352938E-5</v>
      </c>
      <c r="Q513" s="15">
        <v>1.0467456944755086E-5</v>
      </c>
      <c r="R513" s="17">
        <v>1.89E-8</v>
      </c>
      <c r="U513" s="20"/>
      <c r="V513" s="20"/>
      <c r="W513" s="20"/>
      <c r="X513" s="20"/>
    </row>
    <row r="514" spans="2:24">
      <c r="B514" t="s">
        <v>191</v>
      </c>
      <c r="C514" t="s">
        <v>42</v>
      </c>
      <c r="D514" t="s">
        <v>192</v>
      </c>
      <c r="E514" t="s">
        <v>39</v>
      </c>
      <c r="F514" s="13">
        <v>0</v>
      </c>
      <c r="G514" s="13">
        <v>0</v>
      </c>
      <c r="H514" s="13">
        <v>0</v>
      </c>
      <c r="I514" s="13">
        <v>0</v>
      </c>
      <c r="J514" s="14">
        <v>0</v>
      </c>
      <c r="K514" s="14">
        <v>0</v>
      </c>
      <c r="L514" s="14">
        <v>0</v>
      </c>
      <c r="M514" s="14">
        <v>0</v>
      </c>
      <c r="N514" s="16">
        <f t="shared" si="7"/>
        <v>0</v>
      </c>
      <c r="P514" s="17">
        <v>3.2436974789915967E-5</v>
      </c>
      <c r="Q514" s="15">
        <v>1.0688990425067364E-5</v>
      </c>
      <c r="R514" s="17">
        <v>1.9300000000000001E-8</v>
      </c>
      <c r="U514" s="20"/>
      <c r="V514" s="20"/>
      <c r="W514" s="20"/>
      <c r="X514" s="20"/>
    </row>
    <row r="515" spans="2:24">
      <c r="B515" t="s">
        <v>191</v>
      </c>
      <c r="C515" t="s">
        <v>43</v>
      </c>
      <c r="D515" t="s">
        <v>192</v>
      </c>
      <c r="E515" t="s">
        <v>39</v>
      </c>
      <c r="F515" s="13">
        <v>0</v>
      </c>
      <c r="G515" s="13">
        <v>0</v>
      </c>
      <c r="H515" s="13">
        <v>0</v>
      </c>
      <c r="I515" s="13">
        <v>0</v>
      </c>
      <c r="J515" s="14">
        <v>0</v>
      </c>
      <c r="K515" s="14">
        <v>0</v>
      </c>
      <c r="L515" s="14">
        <v>0</v>
      </c>
      <c r="M515" s="14">
        <v>0</v>
      </c>
      <c r="N515" s="16">
        <f t="shared" si="7"/>
        <v>0</v>
      </c>
      <c r="P515" s="17">
        <v>3.2436974789915967E-5</v>
      </c>
      <c r="Q515" s="15">
        <v>1.0688990425067364E-5</v>
      </c>
      <c r="R515" s="17">
        <v>1.9300000000000001E-8</v>
      </c>
      <c r="U515" s="20"/>
      <c r="V515" s="20"/>
      <c r="X515" s="20"/>
    </row>
    <row r="516" spans="2:24">
      <c r="B516" t="s">
        <v>191</v>
      </c>
      <c r="C516" t="s">
        <v>44</v>
      </c>
      <c r="D516" t="s">
        <v>192</v>
      </c>
      <c r="E516" t="s">
        <v>39</v>
      </c>
      <c r="F516" s="13">
        <v>0</v>
      </c>
      <c r="G516" s="13">
        <v>0</v>
      </c>
      <c r="H516" s="13">
        <v>0</v>
      </c>
      <c r="I516" s="13">
        <v>0</v>
      </c>
      <c r="J516" s="14">
        <v>0</v>
      </c>
      <c r="K516" s="14">
        <v>0</v>
      </c>
      <c r="L516" s="14">
        <v>0</v>
      </c>
      <c r="M516" s="14">
        <v>0</v>
      </c>
      <c r="N516" s="16">
        <f t="shared" si="7"/>
        <v>0</v>
      </c>
      <c r="P516" s="17">
        <v>3.2436974789915967E-5</v>
      </c>
      <c r="Q516" s="15">
        <v>1.0688990425067364E-5</v>
      </c>
      <c r="R516" s="17">
        <v>1.9300000000000001E-8</v>
      </c>
      <c r="U516" s="20"/>
      <c r="V516" s="20"/>
      <c r="W516" s="20"/>
      <c r="X516" s="20"/>
    </row>
    <row r="517" spans="2:24">
      <c r="B517" t="s">
        <v>191</v>
      </c>
      <c r="C517" t="s">
        <v>45</v>
      </c>
      <c r="E517" t="s">
        <v>39</v>
      </c>
      <c r="F517" s="13">
        <v>0</v>
      </c>
      <c r="G517" s="13">
        <v>6.3811999999999994E-2</v>
      </c>
      <c r="H517" s="13">
        <v>0</v>
      </c>
      <c r="I517" s="13">
        <v>0</v>
      </c>
      <c r="J517" s="14">
        <v>0</v>
      </c>
      <c r="K517" s="14">
        <v>1.9143599999999997E-2</v>
      </c>
      <c r="L517" s="14">
        <v>0</v>
      </c>
      <c r="M517" s="14">
        <v>0</v>
      </c>
      <c r="N517" s="16">
        <f t="shared" si="7"/>
        <v>1.9143599999999997E-2</v>
      </c>
      <c r="P517" s="17">
        <v>6.8235294117647047E-2</v>
      </c>
      <c r="Q517" s="15">
        <v>2.2485648251696109E-2</v>
      </c>
      <c r="R517" s="17">
        <v>4.0599999999999998E-5</v>
      </c>
      <c r="X517" s="20"/>
    </row>
    <row r="518" spans="2:24">
      <c r="B518" t="s">
        <v>191</v>
      </c>
      <c r="C518" t="s">
        <v>46</v>
      </c>
      <c r="D518" t="s">
        <v>192</v>
      </c>
      <c r="E518" t="s">
        <v>39</v>
      </c>
      <c r="F518" s="13">
        <v>0</v>
      </c>
      <c r="G518" s="13">
        <v>0</v>
      </c>
      <c r="H518" s="13">
        <v>0</v>
      </c>
      <c r="I518" s="13">
        <v>0</v>
      </c>
      <c r="J518" s="14">
        <v>0</v>
      </c>
      <c r="K518" s="14">
        <v>0</v>
      </c>
      <c r="L518" s="14">
        <v>0</v>
      </c>
      <c r="M518" s="14">
        <v>0</v>
      </c>
      <c r="N518" s="16">
        <f t="shared" ref="N518:N581" si="8">SUM(J518:M518)</f>
        <v>0</v>
      </c>
      <c r="P518" s="17">
        <v>6.8235294117647047E-2</v>
      </c>
      <c r="Q518" s="15">
        <v>2.2485648251696109E-2</v>
      </c>
      <c r="R518" s="17">
        <v>4.0599999999999998E-5</v>
      </c>
      <c r="X518" s="20"/>
    </row>
    <row r="519" spans="2:24">
      <c r="B519" t="s">
        <v>191</v>
      </c>
      <c r="C519" t="s">
        <v>47</v>
      </c>
      <c r="D519" t="s">
        <v>192</v>
      </c>
      <c r="E519" t="s">
        <v>39</v>
      </c>
      <c r="F519" s="13">
        <v>0</v>
      </c>
      <c r="G519" s="13">
        <v>2.0486</v>
      </c>
      <c r="H519" s="13">
        <v>0</v>
      </c>
      <c r="I519" s="13">
        <v>0</v>
      </c>
      <c r="J519" s="14">
        <v>0</v>
      </c>
      <c r="K519" s="14">
        <v>0.61458000000000002</v>
      </c>
      <c r="L519" s="14">
        <v>0</v>
      </c>
      <c r="M519" s="14">
        <v>0</v>
      </c>
      <c r="N519" s="16">
        <f t="shared" si="8"/>
        <v>0.61458000000000002</v>
      </c>
      <c r="P519" s="17">
        <v>6.8235294117647047E-2</v>
      </c>
      <c r="Q519" s="15">
        <v>2.2485648251696109E-2</v>
      </c>
      <c r="R519" s="17">
        <v>4.0599999999999998E-5</v>
      </c>
      <c r="X519" s="20"/>
    </row>
    <row r="520" spans="2:24">
      <c r="B520" t="s">
        <v>191</v>
      </c>
      <c r="C520" t="s">
        <v>48</v>
      </c>
      <c r="D520" t="s">
        <v>192</v>
      </c>
      <c r="E520" t="s">
        <v>39</v>
      </c>
      <c r="F520" s="13">
        <v>0</v>
      </c>
      <c r="G520" s="13">
        <v>2.0486</v>
      </c>
      <c r="H520" s="13">
        <v>0</v>
      </c>
      <c r="I520" s="13">
        <v>0</v>
      </c>
      <c r="J520" s="14">
        <v>0</v>
      </c>
      <c r="K520" s="14">
        <v>0.61458000000000002</v>
      </c>
      <c r="L520" s="14">
        <v>0</v>
      </c>
      <c r="M520" s="14">
        <v>0</v>
      </c>
      <c r="N520" s="16">
        <f t="shared" si="8"/>
        <v>0.61458000000000002</v>
      </c>
      <c r="P520" s="17">
        <v>6.8235294117647047E-2</v>
      </c>
      <c r="Q520" s="15">
        <v>2.2485648251696109E-2</v>
      </c>
      <c r="R520" s="17">
        <v>4.0599999999999998E-5</v>
      </c>
      <c r="X520" s="20"/>
    </row>
    <row r="521" spans="2:24">
      <c r="B521" t="s">
        <v>191</v>
      </c>
      <c r="C521" t="s">
        <v>49</v>
      </c>
      <c r="D521" t="s">
        <v>192</v>
      </c>
      <c r="E521" t="s">
        <v>39</v>
      </c>
      <c r="F521" s="13">
        <v>0</v>
      </c>
      <c r="G521" s="13">
        <v>65.983000000000004</v>
      </c>
      <c r="H521" s="13">
        <v>0</v>
      </c>
      <c r="I521" s="13">
        <v>0</v>
      </c>
      <c r="J521" s="14">
        <v>0</v>
      </c>
      <c r="K521" s="14">
        <v>19.794900000000002</v>
      </c>
      <c r="L521" s="14">
        <v>0</v>
      </c>
      <c r="M521" s="14">
        <v>0</v>
      </c>
      <c r="N521" s="16">
        <f t="shared" si="8"/>
        <v>19.794900000000002</v>
      </c>
      <c r="P521" s="17">
        <v>6.8235294117647047E-2</v>
      </c>
      <c r="Q521" s="15">
        <v>2.2485648251696109E-2</v>
      </c>
      <c r="R521" s="17">
        <v>4.0599999999999998E-5</v>
      </c>
      <c r="W521" s="20"/>
      <c r="X521" s="20"/>
    </row>
    <row r="522" spans="2:24">
      <c r="B522" t="s">
        <v>191</v>
      </c>
      <c r="C522" t="s">
        <v>50</v>
      </c>
      <c r="D522" t="s">
        <v>192</v>
      </c>
      <c r="E522" t="s">
        <v>39</v>
      </c>
      <c r="F522" s="13">
        <v>0</v>
      </c>
      <c r="G522" s="13">
        <v>0</v>
      </c>
      <c r="H522" s="13">
        <v>0</v>
      </c>
      <c r="I522" s="13">
        <v>0</v>
      </c>
      <c r="J522" s="14">
        <v>0</v>
      </c>
      <c r="K522" s="14">
        <v>0</v>
      </c>
      <c r="L522" s="14">
        <v>0</v>
      </c>
      <c r="M522" s="14">
        <v>0</v>
      </c>
      <c r="N522" s="16">
        <f t="shared" si="8"/>
        <v>0</v>
      </c>
      <c r="P522" s="17">
        <v>6.2521008403361343E-6</v>
      </c>
      <c r="Q522" s="15">
        <v>2.0602613669041757E-6</v>
      </c>
      <c r="R522" s="17">
        <v>3.72E-9</v>
      </c>
      <c r="U522" s="20"/>
      <c r="V522" s="20"/>
      <c r="X522" s="20"/>
    </row>
    <row r="523" spans="2:24">
      <c r="B523" t="s">
        <v>191</v>
      </c>
      <c r="C523" t="s">
        <v>51</v>
      </c>
      <c r="D523" t="s">
        <v>192</v>
      </c>
      <c r="E523" t="s">
        <v>39</v>
      </c>
      <c r="F523" s="13">
        <v>0</v>
      </c>
      <c r="G523" s="13">
        <v>65.983000000000004</v>
      </c>
      <c r="H523" s="13">
        <v>0</v>
      </c>
      <c r="I523" s="13">
        <v>0</v>
      </c>
      <c r="J523" s="14">
        <v>0</v>
      </c>
      <c r="K523" s="14">
        <v>19.794900000000002</v>
      </c>
      <c r="L523" s="14">
        <v>0</v>
      </c>
      <c r="M523" s="14">
        <v>0</v>
      </c>
      <c r="N523" s="16">
        <f t="shared" si="8"/>
        <v>19.794900000000002</v>
      </c>
      <c r="P523" s="17">
        <v>6.8235294117647047E-2</v>
      </c>
      <c r="Q523" s="15">
        <v>2.2485648251696109E-2</v>
      </c>
      <c r="R523" s="17">
        <v>4.0599999999999998E-5</v>
      </c>
      <c r="X523" s="20"/>
    </row>
    <row r="524" spans="2:24">
      <c r="B524" t="s">
        <v>191</v>
      </c>
      <c r="C524" t="s">
        <v>52</v>
      </c>
      <c r="D524" t="s">
        <v>192</v>
      </c>
      <c r="E524" t="s">
        <v>39</v>
      </c>
      <c r="F524" s="13">
        <v>0</v>
      </c>
      <c r="G524" s="13">
        <v>65.983000000000004</v>
      </c>
      <c r="H524" s="13">
        <v>0</v>
      </c>
      <c r="I524" s="13">
        <v>0</v>
      </c>
      <c r="J524" s="14">
        <v>0</v>
      </c>
      <c r="K524" s="14">
        <v>19.794900000000002</v>
      </c>
      <c r="L524" s="14">
        <v>0</v>
      </c>
      <c r="M524" s="14">
        <v>0</v>
      </c>
      <c r="N524" s="16">
        <f t="shared" si="8"/>
        <v>19.794900000000002</v>
      </c>
      <c r="P524" s="17">
        <v>6.8235294117647047E-2</v>
      </c>
      <c r="Q524" s="15">
        <v>2.2485648251696109E-2</v>
      </c>
      <c r="R524" s="17">
        <v>4.0599999999999998E-5</v>
      </c>
      <c r="X524" s="20"/>
    </row>
    <row r="525" spans="2:24">
      <c r="B525" t="s">
        <v>193</v>
      </c>
      <c r="C525" t="s">
        <v>45</v>
      </c>
      <c r="E525" t="s">
        <v>39</v>
      </c>
      <c r="F525" s="13">
        <v>0</v>
      </c>
      <c r="G525" s="13">
        <v>0</v>
      </c>
      <c r="H525" s="13">
        <v>0</v>
      </c>
      <c r="I525" s="13">
        <v>0</v>
      </c>
      <c r="J525" s="14">
        <v>0</v>
      </c>
      <c r="K525" s="14">
        <v>0</v>
      </c>
      <c r="L525" s="14">
        <v>0</v>
      </c>
      <c r="M525" s="14">
        <v>0</v>
      </c>
      <c r="N525" s="16">
        <f t="shared" si="8"/>
        <v>0</v>
      </c>
      <c r="P525" s="17">
        <v>0.72268907563025198</v>
      </c>
      <c r="Q525" s="15">
        <v>0.23814849133569771</v>
      </c>
      <c r="R525" s="17">
        <v>4.2999999999999999E-4</v>
      </c>
    </row>
    <row r="526" spans="2:24">
      <c r="B526" t="s">
        <v>193</v>
      </c>
      <c r="C526" t="s">
        <v>46</v>
      </c>
      <c r="D526" t="s">
        <v>194</v>
      </c>
      <c r="E526" t="s">
        <v>39</v>
      </c>
      <c r="F526" s="13">
        <v>0</v>
      </c>
      <c r="G526" s="13">
        <v>0</v>
      </c>
      <c r="H526" s="13">
        <v>0</v>
      </c>
      <c r="I526" s="13">
        <v>0</v>
      </c>
      <c r="J526" s="14">
        <v>0</v>
      </c>
      <c r="K526" s="14">
        <v>0</v>
      </c>
      <c r="L526" s="14">
        <v>0</v>
      </c>
      <c r="M526" s="14">
        <v>0</v>
      </c>
      <c r="N526" s="16">
        <f t="shared" si="8"/>
        <v>0</v>
      </c>
      <c r="P526" s="17">
        <v>0.72268907563025198</v>
      </c>
      <c r="Q526" s="15">
        <v>0.23814849133569771</v>
      </c>
      <c r="R526" s="17">
        <v>4.2999999999999999E-4</v>
      </c>
    </row>
    <row r="527" spans="2:24">
      <c r="B527" t="s">
        <v>193</v>
      </c>
      <c r="C527" t="s">
        <v>47</v>
      </c>
      <c r="D527" t="s">
        <v>194</v>
      </c>
      <c r="E527" t="s">
        <v>39</v>
      </c>
      <c r="F527" s="13">
        <v>0</v>
      </c>
      <c r="G527" s="13">
        <v>6.5418000000000003</v>
      </c>
      <c r="H527" s="13">
        <v>0</v>
      </c>
      <c r="I527" s="13">
        <v>0</v>
      </c>
      <c r="J527" s="14">
        <v>0</v>
      </c>
      <c r="K527" s="14">
        <v>1.96254</v>
      </c>
      <c r="L527" s="14">
        <v>0</v>
      </c>
      <c r="M527" s="14">
        <v>0</v>
      </c>
      <c r="N527" s="16">
        <f t="shared" si="8"/>
        <v>1.96254</v>
      </c>
      <c r="P527" s="17">
        <v>0.72268907563025198</v>
      </c>
      <c r="Q527" s="15">
        <v>0.23814849133569771</v>
      </c>
      <c r="R527" s="17">
        <v>4.2999999999999999E-4</v>
      </c>
    </row>
    <row r="528" spans="2:24">
      <c r="B528" t="s">
        <v>193</v>
      </c>
      <c r="C528" t="s">
        <v>48</v>
      </c>
      <c r="D528" t="s">
        <v>194</v>
      </c>
      <c r="E528" t="s">
        <v>39</v>
      </c>
      <c r="F528" s="13">
        <v>0</v>
      </c>
      <c r="G528" s="13">
        <v>6.5418000000000003</v>
      </c>
      <c r="H528" s="13">
        <v>0</v>
      </c>
      <c r="I528" s="13">
        <v>0</v>
      </c>
      <c r="J528" s="14">
        <v>0</v>
      </c>
      <c r="K528" s="14">
        <v>1.96254</v>
      </c>
      <c r="L528" s="14">
        <v>0</v>
      </c>
      <c r="M528" s="14">
        <v>0</v>
      </c>
      <c r="N528" s="16">
        <f t="shared" si="8"/>
        <v>1.96254</v>
      </c>
      <c r="P528" s="17">
        <v>0.72268907563025198</v>
      </c>
      <c r="Q528" s="15">
        <v>0.23814849133569771</v>
      </c>
      <c r="R528" s="17">
        <v>4.2999999999999999E-4</v>
      </c>
    </row>
    <row r="529" spans="2:24">
      <c r="B529" t="s">
        <v>193</v>
      </c>
      <c r="C529" t="s">
        <v>49</v>
      </c>
      <c r="D529" t="s">
        <v>194</v>
      </c>
      <c r="E529" t="s">
        <v>39</v>
      </c>
      <c r="F529" s="13">
        <v>0</v>
      </c>
      <c r="G529" s="13">
        <v>393.26</v>
      </c>
      <c r="H529" s="13">
        <v>0</v>
      </c>
      <c r="I529" s="13">
        <v>0</v>
      </c>
      <c r="J529" s="14">
        <v>0</v>
      </c>
      <c r="K529" s="14">
        <v>117.97799999999999</v>
      </c>
      <c r="L529" s="14">
        <v>0</v>
      </c>
      <c r="M529" s="14">
        <v>0</v>
      </c>
      <c r="N529" s="16">
        <f t="shared" si="8"/>
        <v>117.97799999999999</v>
      </c>
      <c r="P529" s="17">
        <v>0.72268907563025198</v>
      </c>
      <c r="Q529" s="15">
        <v>0.23814849133569771</v>
      </c>
      <c r="R529" s="17">
        <v>4.2999999999999999E-4</v>
      </c>
    </row>
    <row r="530" spans="2:24">
      <c r="B530" t="s">
        <v>193</v>
      </c>
      <c r="C530" t="s">
        <v>50</v>
      </c>
      <c r="D530" t="s">
        <v>194</v>
      </c>
      <c r="E530" t="s">
        <v>39</v>
      </c>
      <c r="F530" s="13">
        <v>0</v>
      </c>
      <c r="G530" s="13">
        <v>0</v>
      </c>
      <c r="H530" s="13">
        <v>0</v>
      </c>
      <c r="I530" s="13">
        <v>0</v>
      </c>
      <c r="J530" s="14">
        <v>0</v>
      </c>
      <c r="K530" s="14">
        <v>0</v>
      </c>
      <c r="L530" s="14">
        <v>0</v>
      </c>
      <c r="M530" s="14">
        <v>0</v>
      </c>
      <c r="N530" s="16">
        <f t="shared" si="8"/>
        <v>0</v>
      </c>
      <c r="P530" s="17">
        <v>2.4537815126050421E-4</v>
      </c>
      <c r="Q530" s="15">
        <v>8.0859720313981103E-5</v>
      </c>
      <c r="R530" s="17">
        <v>1.4600000000000001E-7</v>
      </c>
      <c r="X530" s="20"/>
    </row>
    <row r="531" spans="2:24">
      <c r="B531" t="s">
        <v>193</v>
      </c>
      <c r="C531" t="s">
        <v>51</v>
      </c>
      <c r="D531" t="s">
        <v>194</v>
      </c>
      <c r="E531" t="s">
        <v>39</v>
      </c>
      <c r="F531" s="13">
        <v>0</v>
      </c>
      <c r="G531" s="13">
        <v>393.26</v>
      </c>
      <c r="H531" s="13">
        <v>0</v>
      </c>
      <c r="I531" s="13">
        <v>0</v>
      </c>
      <c r="J531" s="14">
        <v>0</v>
      </c>
      <c r="K531" s="14">
        <v>117.97799999999999</v>
      </c>
      <c r="L531" s="14">
        <v>0</v>
      </c>
      <c r="M531" s="14">
        <v>0</v>
      </c>
      <c r="N531" s="16">
        <f t="shared" si="8"/>
        <v>117.97799999999999</v>
      </c>
      <c r="P531" s="17">
        <v>0.72268907563025198</v>
      </c>
      <c r="Q531" s="15">
        <v>0.23814849133569771</v>
      </c>
      <c r="R531" s="17">
        <v>4.2999999999999999E-4</v>
      </c>
    </row>
    <row r="532" spans="2:24">
      <c r="B532" t="s">
        <v>193</v>
      </c>
      <c r="C532" t="s">
        <v>52</v>
      </c>
      <c r="D532" t="s">
        <v>194</v>
      </c>
      <c r="E532" t="s">
        <v>39</v>
      </c>
      <c r="F532" s="13">
        <v>0</v>
      </c>
      <c r="G532" s="13">
        <v>393.26</v>
      </c>
      <c r="H532" s="13">
        <v>0</v>
      </c>
      <c r="I532" s="13">
        <v>0</v>
      </c>
      <c r="J532" s="14">
        <v>0</v>
      </c>
      <c r="K532" s="14">
        <v>117.97799999999999</v>
      </c>
      <c r="L532" s="14">
        <v>0</v>
      </c>
      <c r="M532" s="14">
        <v>0</v>
      </c>
      <c r="N532" s="16">
        <f t="shared" si="8"/>
        <v>117.97799999999999</v>
      </c>
      <c r="P532" s="17">
        <v>0.72268907563025198</v>
      </c>
      <c r="Q532" s="15">
        <v>0.23814849133569771</v>
      </c>
      <c r="R532" s="17">
        <v>4.2999999999999999E-4</v>
      </c>
    </row>
    <row r="533" spans="2:24">
      <c r="B533" t="s">
        <v>195</v>
      </c>
      <c r="C533" t="s">
        <v>38</v>
      </c>
      <c r="E533" t="s">
        <v>39</v>
      </c>
      <c r="F533" s="13">
        <v>0</v>
      </c>
      <c r="G533" s="13">
        <v>0</v>
      </c>
      <c r="H533" s="13">
        <v>0</v>
      </c>
      <c r="I533" s="13">
        <v>0</v>
      </c>
      <c r="J533" s="14">
        <v>0</v>
      </c>
      <c r="K533" s="14">
        <v>0</v>
      </c>
      <c r="L533" s="14">
        <v>0</v>
      </c>
      <c r="M533" s="14">
        <v>0</v>
      </c>
      <c r="N533" s="16">
        <f t="shared" si="8"/>
        <v>0</v>
      </c>
      <c r="P533" s="17">
        <v>1.1126050420168065E-3</v>
      </c>
      <c r="Q533" s="15">
        <v>3.6663790991681833E-4</v>
      </c>
      <c r="R533" s="17">
        <v>6.6199999999999997E-7</v>
      </c>
      <c r="X533" s="20"/>
    </row>
    <row r="534" spans="2:24">
      <c r="B534" t="s">
        <v>195</v>
      </c>
      <c r="C534" t="s">
        <v>40</v>
      </c>
      <c r="D534" t="s">
        <v>196</v>
      </c>
      <c r="E534" t="s">
        <v>39</v>
      </c>
      <c r="F534" s="13">
        <v>0</v>
      </c>
      <c r="G534" s="13">
        <v>0</v>
      </c>
      <c r="H534" s="13">
        <v>0</v>
      </c>
      <c r="I534" s="13">
        <v>0</v>
      </c>
      <c r="J534" s="14">
        <v>0</v>
      </c>
      <c r="K534" s="14">
        <v>0</v>
      </c>
      <c r="L534" s="14">
        <v>0</v>
      </c>
      <c r="M534" s="14">
        <v>0</v>
      </c>
      <c r="N534" s="16">
        <f t="shared" si="8"/>
        <v>0</v>
      </c>
      <c r="P534" s="17">
        <v>1.1126050420168065E-3</v>
      </c>
      <c r="Q534" s="15">
        <v>3.6663790991681833E-4</v>
      </c>
      <c r="R534" s="17">
        <v>6.6199999999999997E-7</v>
      </c>
      <c r="X534" s="20"/>
    </row>
    <row r="535" spans="2:24">
      <c r="B535" t="s">
        <v>195</v>
      </c>
      <c r="C535" t="s">
        <v>42</v>
      </c>
      <c r="D535" t="s">
        <v>196</v>
      </c>
      <c r="E535" t="s">
        <v>39</v>
      </c>
      <c r="F535" s="13">
        <v>0</v>
      </c>
      <c r="G535" s="13">
        <v>0</v>
      </c>
      <c r="H535" s="13">
        <v>0</v>
      </c>
      <c r="I535" s="13">
        <v>0</v>
      </c>
      <c r="J535" s="14">
        <v>0</v>
      </c>
      <c r="K535" s="14">
        <v>0</v>
      </c>
      <c r="L535" s="14">
        <v>0</v>
      </c>
      <c r="M535" s="14">
        <v>0</v>
      </c>
      <c r="N535" s="16">
        <f t="shared" si="8"/>
        <v>0</v>
      </c>
      <c r="P535" s="17">
        <v>1.1159663865546218E-3</v>
      </c>
      <c r="Q535" s="15">
        <v>3.6774557731837973E-4</v>
      </c>
      <c r="R535" s="17">
        <v>6.6400000000000002E-7</v>
      </c>
      <c r="X535" s="20"/>
    </row>
    <row r="536" spans="2:24">
      <c r="B536" t="s">
        <v>195</v>
      </c>
      <c r="C536" t="s">
        <v>43</v>
      </c>
      <c r="D536" t="s">
        <v>196</v>
      </c>
      <c r="E536" t="s">
        <v>39</v>
      </c>
      <c r="F536" s="13">
        <v>0</v>
      </c>
      <c r="G536" s="13">
        <v>0</v>
      </c>
      <c r="H536" s="13">
        <v>0</v>
      </c>
      <c r="I536" s="13">
        <v>0</v>
      </c>
      <c r="J536" s="14">
        <v>0</v>
      </c>
      <c r="K536" s="14">
        <v>0</v>
      </c>
      <c r="L536" s="14">
        <v>0</v>
      </c>
      <c r="M536" s="14">
        <v>0</v>
      </c>
      <c r="N536" s="16">
        <f t="shared" si="8"/>
        <v>0</v>
      </c>
      <c r="P536" s="17">
        <v>1.1159663865546218E-3</v>
      </c>
      <c r="Q536" s="15">
        <v>3.6774557731837973E-4</v>
      </c>
      <c r="R536" s="17">
        <v>6.6400000000000002E-7</v>
      </c>
      <c r="X536" s="20"/>
    </row>
    <row r="537" spans="2:24">
      <c r="B537" t="s">
        <v>195</v>
      </c>
      <c r="C537" t="s">
        <v>44</v>
      </c>
      <c r="D537" t="s">
        <v>196</v>
      </c>
      <c r="E537" t="s">
        <v>39</v>
      </c>
      <c r="F537" s="13">
        <v>0</v>
      </c>
      <c r="G537" s="13">
        <v>0</v>
      </c>
      <c r="H537" s="13">
        <v>0</v>
      </c>
      <c r="I537" s="13">
        <v>0</v>
      </c>
      <c r="J537" s="14">
        <v>0</v>
      </c>
      <c r="K537" s="14">
        <v>0</v>
      </c>
      <c r="L537" s="14">
        <v>0</v>
      </c>
      <c r="M537" s="14">
        <v>0</v>
      </c>
      <c r="N537" s="16">
        <f t="shared" si="8"/>
        <v>0</v>
      </c>
      <c r="P537" s="17">
        <v>1.1159663865546218E-3</v>
      </c>
      <c r="Q537" s="15">
        <v>3.6774557731837973E-4</v>
      </c>
      <c r="R537" s="17">
        <v>6.6400000000000002E-7</v>
      </c>
      <c r="X537" s="20"/>
    </row>
    <row r="538" spans="2:24">
      <c r="B538" t="s">
        <v>197</v>
      </c>
      <c r="C538" t="s">
        <v>38</v>
      </c>
      <c r="E538" t="s">
        <v>39</v>
      </c>
      <c r="F538" s="13">
        <v>0</v>
      </c>
      <c r="G538" s="13">
        <v>0</v>
      </c>
      <c r="H538" s="13">
        <v>0</v>
      </c>
      <c r="I538" s="13">
        <v>0</v>
      </c>
      <c r="J538" s="14">
        <v>0</v>
      </c>
      <c r="K538" s="14">
        <v>0</v>
      </c>
      <c r="L538" s="14">
        <v>0</v>
      </c>
      <c r="M538" s="14">
        <v>0</v>
      </c>
      <c r="N538" s="16">
        <f t="shared" si="8"/>
        <v>0</v>
      </c>
      <c r="P538" s="17">
        <v>2.1680672268907561E-5</v>
      </c>
      <c r="Q538" s="15">
        <v>7.1444547400709311E-6</v>
      </c>
      <c r="R538" s="17">
        <v>1.29E-8</v>
      </c>
      <c r="W538" s="20"/>
      <c r="X538" s="20"/>
    </row>
    <row r="539" spans="2:24">
      <c r="B539" t="s">
        <v>197</v>
      </c>
      <c r="C539" t="s">
        <v>40</v>
      </c>
      <c r="D539" t="s">
        <v>198</v>
      </c>
      <c r="E539" t="s">
        <v>39</v>
      </c>
      <c r="F539" s="13">
        <v>0</v>
      </c>
      <c r="G539" s="13">
        <v>0</v>
      </c>
      <c r="H539" s="13">
        <v>0</v>
      </c>
      <c r="I539" s="13">
        <v>0</v>
      </c>
      <c r="J539" s="14">
        <v>0</v>
      </c>
      <c r="K539" s="14">
        <v>0</v>
      </c>
      <c r="L539" s="14">
        <v>0</v>
      </c>
      <c r="M539" s="14">
        <v>0</v>
      </c>
      <c r="N539" s="16">
        <f t="shared" si="8"/>
        <v>0</v>
      </c>
      <c r="P539" s="17">
        <v>2.1680672268907561E-5</v>
      </c>
      <c r="Q539" s="15">
        <v>7.1444547400709311E-6</v>
      </c>
      <c r="R539" s="17">
        <v>1.29E-8</v>
      </c>
      <c r="U539" s="20"/>
      <c r="V539" s="20"/>
      <c r="W539" s="20"/>
      <c r="X539" s="20"/>
    </row>
    <row r="540" spans="2:24">
      <c r="B540" t="s">
        <v>197</v>
      </c>
      <c r="C540" t="s">
        <v>42</v>
      </c>
      <c r="D540" t="s">
        <v>198</v>
      </c>
      <c r="E540" t="s">
        <v>39</v>
      </c>
      <c r="F540" s="13">
        <v>0</v>
      </c>
      <c r="G540" s="13">
        <v>0</v>
      </c>
      <c r="H540" s="13">
        <v>0</v>
      </c>
      <c r="I540" s="13">
        <v>0</v>
      </c>
      <c r="J540" s="14">
        <v>0</v>
      </c>
      <c r="K540" s="14">
        <v>0</v>
      </c>
      <c r="L540" s="14">
        <v>0</v>
      </c>
      <c r="M540" s="14">
        <v>0</v>
      </c>
      <c r="N540" s="16">
        <f t="shared" si="8"/>
        <v>0</v>
      </c>
      <c r="P540" s="17">
        <v>2.5210084033613443E-5</v>
      </c>
      <c r="Q540" s="15">
        <v>8.3075055117103861E-6</v>
      </c>
      <c r="R540" s="17">
        <v>1.4999999999999999E-8</v>
      </c>
      <c r="U540" s="20"/>
      <c r="V540" s="20"/>
      <c r="W540" s="20"/>
      <c r="X540" s="20"/>
    </row>
    <row r="541" spans="2:24">
      <c r="B541" t="s">
        <v>197</v>
      </c>
      <c r="C541" t="s">
        <v>43</v>
      </c>
      <c r="D541" t="s">
        <v>198</v>
      </c>
      <c r="E541" t="s">
        <v>39</v>
      </c>
      <c r="F541" s="13">
        <v>0</v>
      </c>
      <c r="G541" s="13">
        <v>0</v>
      </c>
      <c r="H541" s="13">
        <v>0</v>
      </c>
      <c r="I541" s="13">
        <v>0</v>
      </c>
      <c r="J541" s="14">
        <v>0</v>
      </c>
      <c r="K541" s="14">
        <v>0</v>
      </c>
      <c r="L541" s="14">
        <v>0</v>
      </c>
      <c r="M541" s="14">
        <v>0</v>
      </c>
      <c r="N541" s="16">
        <f t="shared" si="8"/>
        <v>0</v>
      </c>
      <c r="P541" s="17">
        <v>2.5210084033613443E-5</v>
      </c>
      <c r="Q541" s="15">
        <v>8.3075055117103861E-6</v>
      </c>
      <c r="R541" s="17">
        <v>1.4999999999999999E-8</v>
      </c>
      <c r="U541" s="20"/>
      <c r="V541" s="20"/>
      <c r="X541" s="20"/>
    </row>
    <row r="542" spans="2:24">
      <c r="B542" t="s">
        <v>197</v>
      </c>
      <c r="C542" t="s">
        <v>44</v>
      </c>
      <c r="D542" t="s">
        <v>198</v>
      </c>
      <c r="E542" t="s">
        <v>39</v>
      </c>
      <c r="F542" s="13">
        <v>0</v>
      </c>
      <c r="G542" s="13">
        <v>0</v>
      </c>
      <c r="H542" s="13">
        <v>0</v>
      </c>
      <c r="I542" s="13">
        <v>0</v>
      </c>
      <c r="J542" s="14">
        <v>0</v>
      </c>
      <c r="K542" s="14">
        <v>0</v>
      </c>
      <c r="L542" s="14">
        <v>0</v>
      </c>
      <c r="M542" s="14">
        <v>0</v>
      </c>
      <c r="N542" s="16">
        <f t="shared" si="8"/>
        <v>0</v>
      </c>
      <c r="P542" s="17">
        <v>2.5210084033613443E-5</v>
      </c>
      <c r="Q542" s="15">
        <v>8.3075055117103861E-6</v>
      </c>
      <c r="R542" s="17">
        <v>1.4999999999999999E-8</v>
      </c>
      <c r="U542" s="20"/>
      <c r="V542" s="20"/>
      <c r="W542" s="20"/>
      <c r="X542" s="20"/>
    </row>
    <row r="543" spans="2:24">
      <c r="B543" t="s">
        <v>197</v>
      </c>
      <c r="C543" t="s">
        <v>45</v>
      </c>
      <c r="E543" t="s">
        <v>39</v>
      </c>
      <c r="F543" s="13">
        <v>0</v>
      </c>
      <c r="G543" s="13">
        <v>2.7151000000000002E-2</v>
      </c>
      <c r="H543" s="13">
        <v>0</v>
      </c>
      <c r="I543" s="13">
        <v>0</v>
      </c>
      <c r="J543" s="14">
        <v>0</v>
      </c>
      <c r="K543" s="14">
        <v>8.1452999999999994E-3</v>
      </c>
      <c r="L543" s="14">
        <v>0</v>
      </c>
      <c r="M543" s="14">
        <v>0</v>
      </c>
      <c r="N543" s="16">
        <f t="shared" si="8"/>
        <v>8.1452999999999994E-3</v>
      </c>
      <c r="P543" s="17">
        <v>0.22184873949579831</v>
      </c>
      <c r="Q543" s="15">
        <v>7.3106048503051399E-2</v>
      </c>
      <c r="R543" s="17">
        <v>1.3200000000000001E-4</v>
      </c>
    </row>
    <row r="544" spans="2:24">
      <c r="B544" t="s">
        <v>197</v>
      </c>
      <c r="C544" t="s">
        <v>46</v>
      </c>
      <c r="E544" t="s">
        <v>39</v>
      </c>
      <c r="F544" s="13">
        <v>0</v>
      </c>
      <c r="G544" s="13">
        <v>0</v>
      </c>
      <c r="H544" s="13">
        <v>0</v>
      </c>
      <c r="I544" s="13">
        <v>0</v>
      </c>
      <c r="J544" s="14">
        <v>0</v>
      </c>
      <c r="K544" s="14">
        <v>0</v>
      </c>
      <c r="L544" s="14">
        <v>0</v>
      </c>
      <c r="M544" s="14">
        <v>0</v>
      </c>
      <c r="N544" s="16">
        <f t="shared" si="8"/>
        <v>0</v>
      </c>
      <c r="P544" s="17">
        <v>0.22184873949579831</v>
      </c>
      <c r="Q544" s="15">
        <v>7.3106048503051399E-2</v>
      </c>
      <c r="R544" s="17">
        <v>1.3200000000000001E-4</v>
      </c>
    </row>
    <row r="545" spans="2:24">
      <c r="B545" t="s">
        <v>197</v>
      </c>
      <c r="C545" t="s">
        <v>47</v>
      </c>
      <c r="D545" t="s">
        <v>198</v>
      </c>
      <c r="E545" t="s">
        <v>39</v>
      </c>
      <c r="F545" s="13">
        <v>0</v>
      </c>
      <c r="G545" s="13">
        <v>1.7038</v>
      </c>
      <c r="H545" s="13">
        <v>0</v>
      </c>
      <c r="I545" s="13">
        <v>0</v>
      </c>
      <c r="J545" s="14">
        <v>0</v>
      </c>
      <c r="K545" s="14">
        <v>0.51113999999999993</v>
      </c>
      <c r="L545" s="14">
        <v>0</v>
      </c>
      <c r="M545" s="14">
        <v>0</v>
      </c>
      <c r="N545" s="16">
        <f t="shared" si="8"/>
        <v>0.51113999999999993</v>
      </c>
      <c r="P545" s="17">
        <v>0.22184873949579831</v>
      </c>
      <c r="Q545" s="15">
        <v>7.3106048503051399E-2</v>
      </c>
      <c r="R545" s="17">
        <v>1.3200000000000001E-4</v>
      </c>
    </row>
    <row r="546" spans="2:24">
      <c r="B546" t="s">
        <v>197</v>
      </c>
      <c r="C546" t="s">
        <v>48</v>
      </c>
      <c r="D546" t="s">
        <v>198</v>
      </c>
      <c r="E546" t="s">
        <v>39</v>
      </c>
      <c r="F546" s="13">
        <v>0</v>
      </c>
      <c r="G546" s="13">
        <v>1.7038</v>
      </c>
      <c r="H546" s="13">
        <v>0</v>
      </c>
      <c r="I546" s="13">
        <v>0</v>
      </c>
      <c r="J546" s="14">
        <v>0</v>
      </c>
      <c r="K546" s="14">
        <v>0.51113999999999993</v>
      </c>
      <c r="L546" s="14">
        <v>0</v>
      </c>
      <c r="M546" s="14">
        <v>0</v>
      </c>
      <c r="N546" s="16">
        <f t="shared" si="8"/>
        <v>0.51113999999999993</v>
      </c>
      <c r="P546" s="17">
        <v>0.22184873949579831</v>
      </c>
      <c r="Q546" s="15">
        <v>7.3106048503051399E-2</v>
      </c>
      <c r="R546" s="17">
        <v>1.3200000000000001E-4</v>
      </c>
    </row>
    <row r="547" spans="2:24">
      <c r="B547" t="s">
        <v>197</v>
      </c>
      <c r="C547" t="s">
        <v>49</v>
      </c>
      <c r="D547" t="s">
        <v>198</v>
      </c>
      <c r="E547" t="s">
        <v>39</v>
      </c>
      <c r="F547" s="13">
        <v>0</v>
      </c>
      <c r="G547" s="13">
        <v>174.89</v>
      </c>
      <c r="H547" s="13">
        <v>0</v>
      </c>
      <c r="I547" s="13">
        <v>0</v>
      </c>
      <c r="J547" s="14">
        <v>0</v>
      </c>
      <c r="K547" s="14">
        <v>52.466999999999992</v>
      </c>
      <c r="L547" s="14">
        <v>0</v>
      </c>
      <c r="M547" s="14">
        <v>0</v>
      </c>
      <c r="N547" s="16">
        <f t="shared" si="8"/>
        <v>52.466999999999992</v>
      </c>
      <c r="P547" s="17">
        <v>0.22184873949579831</v>
      </c>
      <c r="Q547" s="15">
        <v>7.3106048503051399E-2</v>
      </c>
      <c r="R547" s="17">
        <v>1.3200000000000001E-4</v>
      </c>
      <c r="W547" s="20"/>
    </row>
    <row r="548" spans="2:24">
      <c r="B548" t="s">
        <v>197</v>
      </c>
      <c r="C548" t="s">
        <v>50</v>
      </c>
      <c r="D548" t="s">
        <v>198</v>
      </c>
      <c r="E548" t="s">
        <v>39</v>
      </c>
      <c r="F548" s="13">
        <v>0</v>
      </c>
      <c r="G548" s="13">
        <v>0</v>
      </c>
      <c r="H548" s="13">
        <v>0</v>
      </c>
      <c r="I548" s="13">
        <v>0</v>
      </c>
      <c r="J548" s="14">
        <v>0</v>
      </c>
      <c r="K548" s="14">
        <v>0</v>
      </c>
      <c r="L548" s="14">
        <v>0</v>
      </c>
      <c r="M548" s="14">
        <v>0</v>
      </c>
      <c r="N548" s="16">
        <f t="shared" si="8"/>
        <v>0</v>
      </c>
      <c r="P548" s="17">
        <v>3.042016806722689E-6</v>
      </c>
      <c r="Q548" s="15">
        <v>1.0024389984130532E-6</v>
      </c>
      <c r="R548" s="17">
        <v>1.81E-9</v>
      </c>
      <c r="U548" s="20"/>
      <c r="V548" s="20"/>
      <c r="X548" s="20"/>
    </row>
    <row r="549" spans="2:24">
      <c r="B549" t="s">
        <v>197</v>
      </c>
      <c r="C549" t="s">
        <v>51</v>
      </c>
      <c r="D549" t="s">
        <v>198</v>
      </c>
      <c r="E549" t="s">
        <v>39</v>
      </c>
      <c r="F549" s="13">
        <v>0</v>
      </c>
      <c r="G549" s="13">
        <v>174.89</v>
      </c>
      <c r="H549" s="13">
        <v>0</v>
      </c>
      <c r="I549" s="13">
        <v>0</v>
      </c>
      <c r="J549" s="14">
        <v>0</v>
      </c>
      <c r="K549" s="14">
        <v>52.466999999999992</v>
      </c>
      <c r="L549" s="14">
        <v>0</v>
      </c>
      <c r="M549" s="14">
        <v>0</v>
      </c>
      <c r="N549" s="16">
        <f t="shared" si="8"/>
        <v>52.466999999999992</v>
      </c>
      <c r="P549" s="17">
        <v>0.22184873949579831</v>
      </c>
      <c r="Q549" s="15">
        <v>7.3106048503051399E-2</v>
      </c>
      <c r="R549" s="17">
        <v>1.3200000000000001E-4</v>
      </c>
    </row>
    <row r="550" spans="2:24">
      <c r="B550" t="s">
        <v>197</v>
      </c>
      <c r="C550" t="s">
        <v>52</v>
      </c>
      <c r="D550" t="s">
        <v>198</v>
      </c>
      <c r="E550" t="s">
        <v>39</v>
      </c>
      <c r="F550" s="13">
        <v>0</v>
      </c>
      <c r="G550" s="13">
        <v>174.89</v>
      </c>
      <c r="H550" s="13">
        <v>0</v>
      </c>
      <c r="I550" s="13">
        <v>0</v>
      </c>
      <c r="J550" s="14">
        <v>0</v>
      </c>
      <c r="K550" s="14">
        <v>52.466999999999992</v>
      </c>
      <c r="L550" s="14">
        <v>0</v>
      </c>
      <c r="M550" s="14">
        <v>0</v>
      </c>
      <c r="N550" s="16">
        <f t="shared" si="8"/>
        <v>52.466999999999992</v>
      </c>
      <c r="P550" s="17">
        <v>0.22184873949579831</v>
      </c>
      <c r="Q550" s="15">
        <v>7.3106048503051399E-2</v>
      </c>
      <c r="R550" s="17">
        <v>1.3200000000000001E-4</v>
      </c>
    </row>
    <row r="551" spans="2:24">
      <c r="B551" t="s">
        <v>199</v>
      </c>
      <c r="C551" t="s">
        <v>38</v>
      </c>
      <c r="E551" t="s">
        <v>39</v>
      </c>
      <c r="F551" s="13">
        <v>0</v>
      </c>
      <c r="G551" s="13">
        <v>0</v>
      </c>
      <c r="H551" s="13">
        <v>0</v>
      </c>
      <c r="I551" s="13">
        <v>0</v>
      </c>
      <c r="J551" s="14">
        <v>0</v>
      </c>
      <c r="K551" s="14">
        <v>0</v>
      </c>
      <c r="L551" s="14">
        <v>0</v>
      </c>
      <c r="M551" s="14">
        <v>0</v>
      </c>
      <c r="N551" s="16">
        <f t="shared" si="8"/>
        <v>0</v>
      </c>
      <c r="P551" s="17">
        <v>0.13411764705882354</v>
      </c>
      <c r="Q551" s="15">
        <v>4.4195929322299259E-2</v>
      </c>
      <c r="R551" s="17">
        <v>7.9800000000000002E-5</v>
      </c>
      <c r="X551" s="20"/>
    </row>
    <row r="552" spans="2:24">
      <c r="B552" t="s">
        <v>199</v>
      </c>
      <c r="C552" t="s">
        <v>40</v>
      </c>
      <c r="D552" t="s">
        <v>200</v>
      </c>
      <c r="E552" t="s">
        <v>39</v>
      </c>
      <c r="F552" s="13">
        <v>0</v>
      </c>
      <c r="G552" s="13">
        <v>0</v>
      </c>
      <c r="H552" s="13">
        <v>0</v>
      </c>
      <c r="I552" s="13">
        <v>0</v>
      </c>
      <c r="J552" s="14">
        <v>0</v>
      </c>
      <c r="K552" s="14">
        <v>0</v>
      </c>
      <c r="L552" s="14">
        <v>0</v>
      </c>
      <c r="M552" s="14">
        <v>0</v>
      </c>
      <c r="N552" s="16">
        <f t="shared" si="8"/>
        <v>0</v>
      </c>
      <c r="P552" s="17">
        <v>0.13411764705882354</v>
      </c>
      <c r="Q552" s="15">
        <v>4.4195929322299259E-2</v>
      </c>
      <c r="R552" s="17">
        <v>7.9800000000000002E-5</v>
      </c>
      <c r="X552" s="20"/>
    </row>
    <row r="553" spans="2:24">
      <c r="B553" t="s">
        <v>199</v>
      </c>
      <c r="C553" t="s">
        <v>42</v>
      </c>
      <c r="D553" t="s">
        <v>200</v>
      </c>
      <c r="E553" t="s">
        <v>39</v>
      </c>
      <c r="F553" s="13">
        <v>0</v>
      </c>
      <c r="G553" s="13">
        <v>0</v>
      </c>
      <c r="H553" s="13">
        <v>0</v>
      </c>
      <c r="I553" s="13">
        <v>0</v>
      </c>
      <c r="J553" s="14">
        <v>0</v>
      </c>
      <c r="K553" s="14">
        <v>0</v>
      </c>
      <c r="L553" s="14">
        <v>0</v>
      </c>
      <c r="M553" s="14">
        <v>0</v>
      </c>
      <c r="N553" s="16">
        <f t="shared" si="8"/>
        <v>0</v>
      </c>
      <c r="P553" s="17">
        <v>0.13361344537815123</v>
      </c>
      <c r="Q553" s="15">
        <v>4.4029779212065037E-2</v>
      </c>
      <c r="R553" s="17">
        <v>7.9499999999999994E-5</v>
      </c>
      <c r="X553" s="20"/>
    </row>
    <row r="554" spans="2:24">
      <c r="B554" t="s">
        <v>199</v>
      </c>
      <c r="C554" t="s">
        <v>43</v>
      </c>
      <c r="D554" t="s">
        <v>200</v>
      </c>
      <c r="E554" t="s">
        <v>39</v>
      </c>
      <c r="F554" s="13">
        <v>0</v>
      </c>
      <c r="G554" s="13">
        <v>0</v>
      </c>
      <c r="H554" s="13">
        <v>0</v>
      </c>
      <c r="I554" s="13">
        <v>0</v>
      </c>
      <c r="J554" s="14">
        <v>0</v>
      </c>
      <c r="K554" s="14">
        <v>0</v>
      </c>
      <c r="L554" s="14">
        <v>0</v>
      </c>
      <c r="M554" s="14">
        <v>0</v>
      </c>
      <c r="N554" s="16">
        <f t="shared" si="8"/>
        <v>0</v>
      </c>
      <c r="P554" s="17">
        <v>0.13361344537815123</v>
      </c>
      <c r="Q554" s="15">
        <v>4.4029779212065037E-2</v>
      </c>
      <c r="R554" s="17">
        <v>7.9499999999999994E-5</v>
      </c>
      <c r="X554" s="20"/>
    </row>
    <row r="555" spans="2:24">
      <c r="B555" t="s">
        <v>199</v>
      </c>
      <c r="C555" t="s">
        <v>44</v>
      </c>
      <c r="D555" t="s">
        <v>200</v>
      </c>
      <c r="E555" t="s">
        <v>39</v>
      </c>
      <c r="F555" s="13">
        <v>0</v>
      </c>
      <c r="G555" s="13">
        <v>0</v>
      </c>
      <c r="H555" s="13">
        <v>0</v>
      </c>
      <c r="I555" s="13">
        <v>0</v>
      </c>
      <c r="J555" s="14">
        <v>0</v>
      </c>
      <c r="K555" s="14">
        <v>0</v>
      </c>
      <c r="L555" s="14">
        <v>0</v>
      </c>
      <c r="M555" s="14">
        <v>0</v>
      </c>
      <c r="N555" s="16">
        <f t="shared" si="8"/>
        <v>0</v>
      </c>
      <c r="P555" s="17">
        <v>0.13361344537815123</v>
      </c>
      <c r="Q555" s="15">
        <v>4.4029779212065037E-2</v>
      </c>
      <c r="R555" s="17">
        <v>7.9499999999999994E-5</v>
      </c>
      <c r="X555" s="20"/>
    </row>
    <row r="556" spans="2:24">
      <c r="B556" t="s">
        <v>201</v>
      </c>
      <c r="C556" t="s">
        <v>38</v>
      </c>
      <c r="E556" t="s">
        <v>39</v>
      </c>
      <c r="F556" s="13">
        <v>0</v>
      </c>
      <c r="G556" s="13">
        <v>0</v>
      </c>
      <c r="H556" s="13">
        <v>0</v>
      </c>
      <c r="I556" s="13">
        <v>0</v>
      </c>
      <c r="J556" s="14">
        <v>0</v>
      </c>
      <c r="K556" s="14">
        <v>0</v>
      </c>
      <c r="L556" s="14">
        <v>0</v>
      </c>
      <c r="M556" s="14">
        <v>0</v>
      </c>
      <c r="N556" s="16">
        <f t="shared" si="8"/>
        <v>0</v>
      </c>
      <c r="P556" s="17">
        <v>6.5042016806722683E-2</v>
      </c>
      <c r="Q556" s="15">
        <v>2.1433364220212796E-2</v>
      </c>
      <c r="R556" s="17">
        <v>3.8699999999999999E-5</v>
      </c>
      <c r="X556" s="20"/>
    </row>
    <row r="557" spans="2:24">
      <c r="B557" t="s">
        <v>201</v>
      </c>
      <c r="C557" t="s">
        <v>40</v>
      </c>
      <c r="D557" t="s">
        <v>202</v>
      </c>
      <c r="E557" t="s">
        <v>39</v>
      </c>
      <c r="F557" s="13">
        <v>0</v>
      </c>
      <c r="G557" s="13">
        <v>0</v>
      </c>
      <c r="H557" s="13">
        <v>0</v>
      </c>
      <c r="I557" s="13">
        <v>0</v>
      </c>
      <c r="J557" s="14">
        <v>0</v>
      </c>
      <c r="K557" s="14">
        <v>0</v>
      </c>
      <c r="L557" s="14">
        <v>0</v>
      </c>
      <c r="M557" s="14">
        <v>0</v>
      </c>
      <c r="N557" s="16">
        <f t="shared" si="8"/>
        <v>0</v>
      </c>
      <c r="P557" s="17">
        <v>6.5042016806722683E-2</v>
      </c>
      <c r="Q557" s="15">
        <v>2.1433364220212796E-2</v>
      </c>
      <c r="R557" s="17">
        <v>3.8699999999999999E-5</v>
      </c>
      <c r="X557" s="20"/>
    </row>
    <row r="558" spans="2:24">
      <c r="B558" t="s">
        <v>201</v>
      </c>
      <c r="C558" t="s">
        <v>42</v>
      </c>
      <c r="D558" t="s">
        <v>202</v>
      </c>
      <c r="E558" t="s">
        <v>39</v>
      </c>
      <c r="F558" s="13">
        <v>0</v>
      </c>
      <c r="G558" s="13">
        <v>0</v>
      </c>
      <c r="H558" s="13">
        <v>0</v>
      </c>
      <c r="I558" s="13">
        <v>0</v>
      </c>
      <c r="J558" s="14">
        <v>0</v>
      </c>
      <c r="K558" s="14">
        <v>0</v>
      </c>
      <c r="L558" s="14">
        <v>0</v>
      </c>
      <c r="M558" s="14">
        <v>0</v>
      </c>
      <c r="N558" s="16">
        <f t="shared" si="8"/>
        <v>0</v>
      </c>
      <c r="P558" s="17">
        <v>6.4873949579831933E-2</v>
      </c>
      <c r="Q558" s="15">
        <v>2.1377980850134728E-2</v>
      </c>
      <c r="R558" s="17">
        <v>3.8600000000000003E-5</v>
      </c>
      <c r="X558" s="20"/>
    </row>
    <row r="559" spans="2:24">
      <c r="B559" t="s">
        <v>201</v>
      </c>
      <c r="C559" t="s">
        <v>43</v>
      </c>
      <c r="D559" t="s">
        <v>202</v>
      </c>
      <c r="E559" t="s">
        <v>39</v>
      </c>
      <c r="F559" s="13">
        <v>0</v>
      </c>
      <c r="G559" s="13">
        <v>0</v>
      </c>
      <c r="H559" s="13">
        <v>0</v>
      </c>
      <c r="I559" s="13">
        <v>0</v>
      </c>
      <c r="J559" s="14">
        <v>0</v>
      </c>
      <c r="K559" s="14">
        <v>0</v>
      </c>
      <c r="L559" s="14">
        <v>0</v>
      </c>
      <c r="M559" s="14">
        <v>0</v>
      </c>
      <c r="N559" s="16">
        <f t="shared" si="8"/>
        <v>0</v>
      </c>
      <c r="P559" s="17">
        <v>6.4873949579831933E-2</v>
      </c>
      <c r="Q559" s="15">
        <v>2.1377980850134728E-2</v>
      </c>
      <c r="R559" s="17">
        <v>3.8600000000000003E-5</v>
      </c>
      <c r="X559" s="20"/>
    </row>
    <row r="560" spans="2:24">
      <c r="B560" t="s">
        <v>201</v>
      </c>
      <c r="C560" t="s">
        <v>44</v>
      </c>
      <c r="D560" t="s">
        <v>202</v>
      </c>
      <c r="E560" t="s">
        <v>39</v>
      </c>
      <c r="F560" s="13">
        <v>0</v>
      </c>
      <c r="G560" s="13">
        <v>0</v>
      </c>
      <c r="H560" s="13">
        <v>0</v>
      </c>
      <c r="I560" s="13">
        <v>0</v>
      </c>
      <c r="J560" s="14">
        <v>0</v>
      </c>
      <c r="K560" s="14">
        <v>0</v>
      </c>
      <c r="L560" s="14">
        <v>0</v>
      </c>
      <c r="M560" s="14">
        <v>0</v>
      </c>
      <c r="N560" s="16">
        <f t="shared" si="8"/>
        <v>0</v>
      </c>
      <c r="P560" s="17">
        <v>6.4873949579831933E-2</v>
      </c>
      <c r="Q560" s="15">
        <v>2.1377980850134728E-2</v>
      </c>
      <c r="R560" s="17">
        <v>3.8600000000000003E-5</v>
      </c>
      <c r="X560" s="20"/>
    </row>
    <row r="561" spans="2:24">
      <c r="B561" t="s">
        <v>203</v>
      </c>
      <c r="C561" t="s">
        <v>38</v>
      </c>
      <c r="E561" t="s">
        <v>39</v>
      </c>
      <c r="F561" s="13">
        <v>0</v>
      </c>
      <c r="G561" s="13">
        <v>0</v>
      </c>
      <c r="H561" s="13">
        <v>0</v>
      </c>
      <c r="I561" s="13">
        <v>0</v>
      </c>
      <c r="J561" s="14">
        <v>0</v>
      </c>
      <c r="K561" s="14">
        <v>0</v>
      </c>
      <c r="L561" s="14">
        <v>0</v>
      </c>
      <c r="M561" s="14">
        <v>0</v>
      </c>
      <c r="N561" s="16">
        <f t="shared" si="8"/>
        <v>0</v>
      </c>
      <c r="P561" s="17">
        <v>2.2352941176470584E-3</v>
      </c>
      <c r="Q561" s="15">
        <v>7.3659882203832075E-4</v>
      </c>
      <c r="R561" s="17">
        <v>1.33E-6</v>
      </c>
      <c r="X561" s="20"/>
    </row>
    <row r="562" spans="2:24">
      <c r="B562" t="s">
        <v>203</v>
      </c>
      <c r="C562" t="s">
        <v>40</v>
      </c>
      <c r="D562" t="s">
        <v>204</v>
      </c>
      <c r="E562" t="s">
        <v>39</v>
      </c>
      <c r="F562" s="13">
        <v>0</v>
      </c>
      <c r="G562" s="13">
        <v>0</v>
      </c>
      <c r="H562" s="13">
        <v>0</v>
      </c>
      <c r="I562" s="13">
        <v>0</v>
      </c>
      <c r="J562" s="14">
        <v>0</v>
      </c>
      <c r="K562" s="14">
        <v>0</v>
      </c>
      <c r="L562" s="14">
        <v>0</v>
      </c>
      <c r="M562" s="14">
        <v>0</v>
      </c>
      <c r="N562" s="16">
        <f t="shared" si="8"/>
        <v>0</v>
      </c>
      <c r="P562" s="17">
        <v>2.2352941176470584E-3</v>
      </c>
      <c r="Q562" s="15">
        <v>7.3659882203832075E-4</v>
      </c>
      <c r="R562" s="17">
        <v>1.33E-6</v>
      </c>
      <c r="X562" s="20"/>
    </row>
    <row r="563" spans="2:24">
      <c r="B563" t="s">
        <v>203</v>
      </c>
      <c r="C563" t="s">
        <v>42</v>
      </c>
      <c r="D563" t="s">
        <v>204</v>
      </c>
      <c r="E563" t="s">
        <v>39</v>
      </c>
      <c r="F563" s="13">
        <v>0</v>
      </c>
      <c r="G563" s="13">
        <v>0</v>
      </c>
      <c r="H563" s="13">
        <v>0</v>
      </c>
      <c r="I563" s="13">
        <v>0</v>
      </c>
      <c r="J563" s="14">
        <v>0</v>
      </c>
      <c r="K563" s="14">
        <v>0</v>
      </c>
      <c r="L563" s="14">
        <v>0</v>
      </c>
      <c r="M563" s="14">
        <v>0</v>
      </c>
      <c r="N563" s="16">
        <f t="shared" si="8"/>
        <v>0</v>
      </c>
      <c r="P563" s="17">
        <v>3.9159663865546215E-3</v>
      </c>
      <c r="Q563" s="15">
        <v>1.2904325228190133E-3</v>
      </c>
      <c r="R563" s="17">
        <v>2.3300000000000001E-6</v>
      </c>
      <c r="X563" s="20"/>
    </row>
    <row r="564" spans="2:24">
      <c r="B564" t="s">
        <v>203</v>
      </c>
      <c r="C564" t="s">
        <v>43</v>
      </c>
      <c r="D564" t="s">
        <v>204</v>
      </c>
      <c r="E564" t="s">
        <v>39</v>
      </c>
      <c r="F564" s="13">
        <v>0</v>
      </c>
      <c r="G564" s="13">
        <v>0</v>
      </c>
      <c r="H564" s="13">
        <v>0</v>
      </c>
      <c r="I564" s="13">
        <v>0</v>
      </c>
      <c r="J564" s="14">
        <v>0</v>
      </c>
      <c r="K564" s="14">
        <v>0</v>
      </c>
      <c r="L564" s="14">
        <v>0</v>
      </c>
      <c r="M564" s="14">
        <v>0</v>
      </c>
      <c r="N564" s="16">
        <f t="shared" si="8"/>
        <v>0</v>
      </c>
      <c r="P564" s="17">
        <v>3.9159663865546215E-3</v>
      </c>
      <c r="Q564" s="15">
        <v>1.2904325228190133E-3</v>
      </c>
      <c r="R564" s="17">
        <v>2.3300000000000001E-6</v>
      </c>
      <c r="X564" s="20"/>
    </row>
    <row r="565" spans="2:24">
      <c r="B565" t="s">
        <v>203</v>
      </c>
      <c r="C565" t="s">
        <v>44</v>
      </c>
      <c r="D565" t="s">
        <v>204</v>
      </c>
      <c r="E565" t="s">
        <v>39</v>
      </c>
      <c r="F565" s="13">
        <v>0</v>
      </c>
      <c r="G565" s="13">
        <v>0</v>
      </c>
      <c r="H565" s="13">
        <v>0</v>
      </c>
      <c r="I565" s="13">
        <v>0</v>
      </c>
      <c r="J565" s="14">
        <v>0</v>
      </c>
      <c r="K565" s="14">
        <v>0</v>
      </c>
      <c r="L565" s="14">
        <v>0</v>
      </c>
      <c r="M565" s="14">
        <v>0</v>
      </c>
      <c r="N565" s="16">
        <f t="shared" si="8"/>
        <v>0</v>
      </c>
      <c r="P565" s="17">
        <v>3.9159663865546215E-3</v>
      </c>
      <c r="Q565" s="15">
        <v>1.2904325228190133E-3</v>
      </c>
      <c r="R565" s="17">
        <v>2.3300000000000001E-6</v>
      </c>
      <c r="X565" s="20"/>
    </row>
    <row r="566" spans="2:24">
      <c r="B566" t="s">
        <v>205</v>
      </c>
      <c r="C566" t="s">
        <v>45</v>
      </c>
      <c r="E566" t="s">
        <v>39</v>
      </c>
      <c r="F566" s="13">
        <v>0</v>
      </c>
      <c r="G566" s="13">
        <v>43.533000000000001</v>
      </c>
      <c r="H566" s="13">
        <v>0</v>
      </c>
      <c r="I566" s="13">
        <v>0</v>
      </c>
      <c r="J566" s="14">
        <v>0</v>
      </c>
      <c r="K566" s="14">
        <v>13.059900000000001</v>
      </c>
      <c r="L566" s="14">
        <v>0</v>
      </c>
      <c r="M566" s="14">
        <v>0</v>
      </c>
      <c r="N566" s="16">
        <f t="shared" si="8"/>
        <v>13.059900000000001</v>
      </c>
      <c r="P566" s="17">
        <v>0</v>
      </c>
      <c r="Q566" s="15">
        <v>0</v>
      </c>
      <c r="R566" s="17">
        <v>0</v>
      </c>
    </row>
    <row r="567" spans="2:24">
      <c r="B567" t="s">
        <v>205</v>
      </c>
      <c r="C567" t="s">
        <v>46</v>
      </c>
      <c r="E567" t="s">
        <v>39</v>
      </c>
      <c r="F567" s="13">
        <v>0</v>
      </c>
      <c r="G567" s="13">
        <v>0</v>
      </c>
      <c r="H567" s="13">
        <v>0</v>
      </c>
      <c r="I567" s="13">
        <v>0</v>
      </c>
      <c r="J567" s="14">
        <v>0</v>
      </c>
      <c r="K567" s="14">
        <v>0</v>
      </c>
      <c r="L567" s="14">
        <v>0</v>
      </c>
      <c r="M567" s="14">
        <v>0</v>
      </c>
      <c r="N567" s="16">
        <f t="shared" si="8"/>
        <v>0</v>
      </c>
      <c r="P567" s="17">
        <v>0</v>
      </c>
      <c r="Q567" s="15">
        <v>0</v>
      </c>
      <c r="R567" s="17">
        <v>0</v>
      </c>
    </row>
    <row r="568" spans="2:24">
      <c r="B568" t="s">
        <v>205</v>
      </c>
      <c r="C568" t="s">
        <v>47</v>
      </c>
      <c r="E568" t="s">
        <v>39</v>
      </c>
      <c r="F568" s="13">
        <v>0</v>
      </c>
      <c r="G568" s="13">
        <v>0</v>
      </c>
      <c r="H568" s="13">
        <v>0</v>
      </c>
      <c r="I568" s="13">
        <v>0</v>
      </c>
      <c r="J568" s="14">
        <v>0</v>
      </c>
      <c r="K568" s="14">
        <v>0</v>
      </c>
      <c r="L568" s="14">
        <v>0</v>
      </c>
      <c r="M568" s="14">
        <v>0</v>
      </c>
      <c r="N568" s="16">
        <f t="shared" si="8"/>
        <v>0</v>
      </c>
      <c r="P568" s="17">
        <v>0</v>
      </c>
      <c r="Q568" s="15">
        <v>0</v>
      </c>
      <c r="R568" s="17">
        <v>0</v>
      </c>
    </row>
    <row r="569" spans="2:24">
      <c r="B569" t="s">
        <v>205</v>
      </c>
      <c r="C569" t="s">
        <v>48</v>
      </c>
      <c r="E569" t="s">
        <v>39</v>
      </c>
      <c r="F569" s="13">
        <v>0</v>
      </c>
      <c r="G569" s="13">
        <v>0</v>
      </c>
      <c r="H569" s="13">
        <v>0</v>
      </c>
      <c r="I569" s="13">
        <v>0</v>
      </c>
      <c r="J569" s="14">
        <v>0</v>
      </c>
      <c r="K569" s="14">
        <v>0</v>
      </c>
      <c r="L569" s="14">
        <v>0</v>
      </c>
      <c r="M569" s="14">
        <v>0</v>
      </c>
      <c r="N569" s="16">
        <f t="shared" si="8"/>
        <v>0</v>
      </c>
      <c r="P569" s="17">
        <v>0</v>
      </c>
      <c r="Q569" s="15">
        <v>0</v>
      </c>
      <c r="R569" s="17">
        <v>0</v>
      </c>
    </row>
    <row r="570" spans="2:24">
      <c r="B570" t="s">
        <v>205</v>
      </c>
      <c r="C570" t="s">
        <v>49</v>
      </c>
      <c r="E570" t="s">
        <v>39</v>
      </c>
      <c r="F570" s="13">
        <v>0</v>
      </c>
      <c r="G570" s="13">
        <v>0</v>
      </c>
      <c r="H570" s="13">
        <v>0</v>
      </c>
      <c r="I570" s="13">
        <v>0</v>
      </c>
      <c r="J570" s="14">
        <v>0</v>
      </c>
      <c r="K570" s="14">
        <v>0</v>
      </c>
      <c r="L570" s="14">
        <v>0</v>
      </c>
      <c r="M570" s="14">
        <v>0</v>
      </c>
      <c r="N570" s="16">
        <f t="shared" si="8"/>
        <v>0</v>
      </c>
      <c r="P570" s="17">
        <v>0</v>
      </c>
      <c r="Q570" s="15">
        <v>0</v>
      </c>
      <c r="R570" s="17">
        <v>0</v>
      </c>
    </row>
    <row r="571" spans="2:24">
      <c r="B571" t="s">
        <v>205</v>
      </c>
      <c r="C571" t="s">
        <v>50</v>
      </c>
      <c r="E571" t="s">
        <v>39</v>
      </c>
      <c r="F571" s="13">
        <v>0</v>
      </c>
      <c r="G571" s="13">
        <v>0</v>
      </c>
      <c r="H571" s="13">
        <v>0</v>
      </c>
      <c r="I571" s="13">
        <v>0</v>
      </c>
      <c r="J571" s="14">
        <v>0</v>
      </c>
      <c r="K571" s="14">
        <v>0</v>
      </c>
      <c r="L571" s="14">
        <v>0</v>
      </c>
      <c r="M571" s="14">
        <v>0</v>
      </c>
      <c r="N571" s="16">
        <f t="shared" si="8"/>
        <v>0</v>
      </c>
      <c r="P571" s="17">
        <v>0</v>
      </c>
      <c r="Q571" s="15">
        <v>0</v>
      </c>
      <c r="R571" s="17">
        <v>0</v>
      </c>
    </row>
    <row r="572" spans="2:24">
      <c r="B572" t="s">
        <v>205</v>
      </c>
      <c r="C572" t="s">
        <v>51</v>
      </c>
      <c r="E572" t="s">
        <v>39</v>
      </c>
      <c r="F572" s="13">
        <v>0</v>
      </c>
      <c r="G572" s="13">
        <v>0</v>
      </c>
      <c r="H572" s="13">
        <v>0</v>
      </c>
      <c r="I572" s="13">
        <v>0</v>
      </c>
      <c r="J572" s="14">
        <v>0</v>
      </c>
      <c r="K572" s="14">
        <v>0</v>
      </c>
      <c r="L572" s="14">
        <v>0</v>
      </c>
      <c r="M572" s="14">
        <v>0</v>
      </c>
      <c r="N572" s="16">
        <f t="shared" si="8"/>
        <v>0</v>
      </c>
      <c r="P572" s="17">
        <v>0</v>
      </c>
      <c r="Q572" s="15">
        <v>0</v>
      </c>
      <c r="R572" s="17">
        <v>0</v>
      </c>
    </row>
    <row r="573" spans="2:24">
      <c r="B573" t="s">
        <v>205</v>
      </c>
      <c r="C573" t="s">
        <v>52</v>
      </c>
      <c r="E573" t="s">
        <v>39</v>
      </c>
      <c r="F573" s="13">
        <v>0</v>
      </c>
      <c r="G573" s="13">
        <v>0</v>
      </c>
      <c r="H573" s="13">
        <v>0</v>
      </c>
      <c r="I573" s="13">
        <v>0</v>
      </c>
      <c r="J573" s="14">
        <v>0</v>
      </c>
      <c r="K573" s="14">
        <v>0</v>
      </c>
      <c r="L573" s="14">
        <v>0</v>
      </c>
      <c r="M573" s="14">
        <v>0</v>
      </c>
      <c r="N573" s="16">
        <f t="shared" si="8"/>
        <v>0</v>
      </c>
      <c r="P573" s="17">
        <v>0</v>
      </c>
      <c r="Q573" s="15">
        <v>0</v>
      </c>
      <c r="R573" s="17">
        <v>0</v>
      </c>
    </row>
    <row r="574" spans="2:24">
      <c r="B574" t="s">
        <v>206</v>
      </c>
      <c r="C574" t="s">
        <v>38</v>
      </c>
      <c r="E574" t="s">
        <v>39</v>
      </c>
      <c r="F574" s="13">
        <v>0</v>
      </c>
      <c r="G574" s="13">
        <v>0</v>
      </c>
      <c r="H574" s="13">
        <v>0</v>
      </c>
      <c r="I574" s="13">
        <v>0</v>
      </c>
      <c r="J574" s="14">
        <v>0</v>
      </c>
      <c r="K574" s="14">
        <v>0</v>
      </c>
      <c r="L574" s="14">
        <v>0</v>
      </c>
      <c r="M574" s="14">
        <v>0</v>
      </c>
      <c r="N574" s="16">
        <f t="shared" si="8"/>
        <v>0</v>
      </c>
      <c r="P574" s="17">
        <v>81.17647058823529</v>
      </c>
      <c r="Q574" s="15">
        <v>26.750167747707444</v>
      </c>
      <c r="R574" s="17">
        <v>4.8300000000000003E-2</v>
      </c>
    </row>
    <row r="575" spans="2:24">
      <c r="B575" t="s">
        <v>206</v>
      </c>
      <c r="C575" t="s">
        <v>40</v>
      </c>
      <c r="D575" t="s">
        <v>207</v>
      </c>
      <c r="E575" t="s">
        <v>39</v>
      </c>
      <c r="F575" s="13">
        <v>0</v>
      </c>
      <c r="G575" s="13">
        <v>0</v>
      </c>
      <c r="H575" s="13">
        <v>0</v>
      </c>
      <c r="I575" s="13">
        <v>0</v>
      </c>
      <c r="J575" s="14">
        <v>0</v>
      </c>
      <c r="K575" s="14">
        <v>0</v>
      </c>
      <c r="L575" s="14">
        <v>0</v>
      </c>
      <c r="M575" s="14">
        <v>0</v>
      </c>
      <c r="N575" s="16">
        <f t="shared" si="8"/>
        <v>0</v>
      </c>
      <c r="P575" s="17">
        <v>81.17647058823529</v>
      </c>
      <c r="Q575" s="15">
        <v>26.750167747707444</v>
      </c>
      <c r="R575" s="17">
        <v>4.8300000000000003E-2</v>
      </c>
    </row>
    <row r="576" spans="2:24">
      <c r="B576" t="s">
        <v>206</v>
      </c>
      <c r="C576" t="s">
        <v>42</v>
      </c>
      <c r="D576" t="s">
        <v>207</v>
      </c>
      <c r="E576" t="s">
        <v>39</v>
      </c>
      <c r="F576" s="13">
        <v>0</v>
      </c>
      <c r="G576" s="13">
        <v>0</v>
      </c>
      <c r="H576" s="13">
        <v>0</v>
      </c>
      <c r="I576" s="13">
        <v>0</v>
      </c>
      <c r="J576" s="14">
        <v>0</v>
      </c>
      <c r="K576" s="14">
        <v>0</v>
      </c>
      <c r="L576" s="14">
        <v>0</v>
      </c>
      <c r="M576" s="14">
        <v>0</v>
      </c>
      <c r="N576" s="16">
        <f t="shared" si="8"/>
        <v>0</v>
      </c>
      <c r="P576" s="17">
        <v>38.487394957983192</v>
      </c>
      <c r="Q576" s="15">
        <v>12.682791747877856</v>
      </c>
      <c r="R576" s="17">
        <v>2.29E-2</v>
      </c>
    </row>
    <row r="577" spans="2:24">
      <c r="B577" t="s">
        <v>206</v>
      </c>
      <c r="C577" t="s">
        <v>43</v>
      </c>
      <c r="D577" t="s">
        <v>207</v>
      </c>
      <c r="E577" t="s">
        <v>39</v>
      </c>
      <c r="F577" s="13">
        <v>0</v>
      </c>
      <c r="G577" s="13">
        <v>0</v>
      </c>
      <c r="H577" s="13">
        <v>0</v>
      </c>
      <c r="I577" s="13">
        <v>0</v>
      </c>
      <c r="J577" s="14">
        <v>0</v>
      </c>
      <c r="K577" s="14">
        <v>0</v>
      </c>
      <c r="L577" s="14">
        <v>0</v>
      </c>
      <c r="M577" s="14">
        <v>0</v>
      </c>
      <c r="N577" s="16">
        <f t="shared" si="8"/>
        <v>0</v>
      </c>
      <c r="P577" s="17">
        <v>38.487394957983192</v>
      </c>
      <c r="Q577" s="15">
        <v>12.682791747877856</v>
      </c>
      <c r="R577" s="17">
        <v>2.29E-2</v>
      </c>
    </row>
    <row r="578" spans="2:24">
      <c r="B578" t="s">
        <v>206</v>
      </c>
      <c r="C578" t="s">
        <v>44</v>
      </c>
      <c r="D578" t="s">
        <v>207</v>
      </c>
      <c r="E578" t="s">
        <v>39</v>
      </c>
      <c r="F578" s="13">
        <v>0</v>
      </c>
      <c r="G578" s="13">
        <v>0</v>
      </c>
      <c r="H578" s="13">
        <v>0</v>
      </c>
      <c r="I578" s="13">
        <v>0</v>
      </c>
      <c r="J578" s="14">
        <v>0</v>
      </c>
      <c r="K578" s="14">
        <v>0</v>
      </c>
      <c r="L578" s="14">
        <v>0</v>
      </c>
      <c r="M578" s="14">
        <v>0</v>
      </c>
      <c r="N578" s="16">
        <f t="shared" si="8"/>
        <v>0</v>
      </c>
      <c r="P578" s="17">
        <v>38.487394957983192</v>
      </c>
      <c r="Q578" s="15">
        <v>12.682791747877856</v>
      </c>
      <c r="R578" s="17">
        <v>2.29E-2</v>
      </c>
    </row>
    <row r="579" spans="2:24">
      <c r="B579" t="s">
        <v>206</v>
      </c>
      <c r="C579" t="s">
        <v>58</v>
      </c>
      <c r="E579" t="s">
        <v>39</v>
      </c>
      <c r="F579" s="13">
        <v>0</v>
      </c>
      <c r="G579" s="13">
        <v>0</v>
      </c>
      <c r="H579" s="13">
        <v>0</v>
      </c>
      <c r="I579" s="13">
        <v>0</v>
      </c>
      <c r="J579" s="14">
        <v>0</v>
      </c>
      <c r="K579" s="14">
        <v>0</v>
      </c>
      <c r="L579" s="14">
        <v>0</v>
      </c>
      <c r="M579" s="14">
        <v>0</v>
      </c>
      <c r="N579" s="16">
        <f t="shared" si="8"/>
        <v>0</v>
      </c>
      <c r="P579" s="17">
        <v>178.15126050420167</v>
      </c>
      <c r="Q579" s="15">
        <v>58.706372282753392</v>
      </c>
      <c r="R579" s="17">
        <v>0.106</v>
      </c>
    </row>
    <row r="580" spans="2:24">
      <c r="B580" t="s">
        <v>206</v>
      </c>
      <c r="C580" t="s">
        <v>59</v>
      </c>
      <c r="D580" t="s">
        <v>207</v>
      </c>
      <c r="E580" t="s">
        <v>39</v>
      </c>
      <c r="F580" s="13">
        <v>0</v>
      </c>
      <c r="G580" s="13">
        <v>0</v>
      </c>
      <c r="H580" s="13">
        <v>0</v>
      </c>
      <c r="I580" s="13">
        <v>0</v>
      </c>
      <c r="J580" s="14">
        <v>0</v>
      </c>
      <c r="K580" s="14">
        <v>0</v>
      </c>
      <c r="L580" s="14">
        <v>0</v>
      </c>
      <c r="M580" s="14">
        <v>0</v>
      </c>
      <c r="N580" s="16">
        <f t="shared" si="8"/>
        <v>0</v>
      </c>
      <c r="P580" s="17">
        <v>89.243697478991592</v>
      </c>
      <c r="Q580" s="15">
        <v>29.408569511454765</v>
      </c>
      <c r="R580" s="17">
        <v>5.3100000000000001E-2</v>
      </c>
    </row>
    <row r="581" spans="2:24">
      <c r="B581" t="s">
        <v>206</v>
      </c>
      <c r="C581" t="s">
        <v>124</v>
      </c>
      <c r="D581" t="s">
        <v>207</v>
      </c>
      <c r="E581" t="s">
        <v>39</v>
      </c>
      <c r="F581" s="13">
        <v>0</v>
      </c>
      <c r="G581" s="13">
        <v>0</v>
      </c>
      <c r="H581" s="13">
        <v>0</v>
      </c>
      <c r="I581" s="13">
        <v>0</v>
      </c>
      <c r="J581" s="14">
        <v>0</v>
      </c>
      <c r="K581" s="14">
        <v>0</v>
      </c>
      <c r="L581" s="14">
        <v>0</v>
      </c>
      <c r="M581" s="14">
        <v>0</v>
      </c>
      <c r="N581" s="16">
        <f t="shared" si="8"/>
        <v>0</v>
      </c>
      <c r="P581" s="17">
        <v>20.504201680672267</v>
      </c>
      <c r="Q581" s="15">
        <v>6.7567711495244467</v>
      </c>
      <c r="R581" s="17">
        <v>1.2200000000000001E-2</v>
      </c>
    </row>
    <row r="582" spans="2:24">
      <c r="B582" t="s">
        <v>206</v>
      </c>
      <c r="C582" t="s">
        <v>125</v>
      </c>
      <c r="D582" t="s">
        <v>207</v>
      </c>
      <c r="E582" t="s">
        <v>39</v>
      </c>
      <c r="F582" s="13">
        <v>0</v>
      </c>
      <c r="G582" s="13">
        <v>0</v>
      </c>
      <c r="H582" s="13">
        <v>0</v>
      </c>
      <c r="I582" s="13">
        <v>0</v>
      </c>
      <c r="J582" s="14">
        <v>0</v>
      </c>
      <c r="K582" s="14">
        <v>0</v>
      </c>
      <c r="L582" s="14">
        <v>0</v>
      </c>
      <c r="M582" s="14">
        <v>0</v>
      </c>
      <c r="N582" s="16">
        <f t="shared" ref="N582:N645" si="9">SUM(J582:M582)</f>
        <v>0</v>
      </c>
      <c r="P582" s="17">
        <v>178.15126050420167</v>
      </c>
      <c r="Q582" s="15">
        <v>58.706372282753392</v>
      </c>
      <c r="R582" s="17">
        <v>0.106</v>
      </c>
    </row>
    <row r="583" spans="2:24">
      <c r="B583" t="s">
        <v>206</v>
      </c>
      <c r="C583" t="s">
        <v>45</v>
      </c>
      <c r="E583" t="s">
        <v>39</v>
      </c>
      <c r="F583" s="13">
        <v>0</v>
      </c>
      <c r="G583" s="13">
        <v>0</v>
      </c>
      <c r="H583" s="13">
        <v>0</v>
      </c>
      <c r="I583" s="13">
        <v>0</v>
      </c>
      <c r="J583" s="14">
        <v>0</v>
      </c>
      <c r="K583" s="14">
        <v>0</v>
      </c>
      <c r="L583" s="14">
        <v>0</v>
      </c>
      <c r="M583" s="14">
        <v>0</v>
      </c>
      <c r="N583" s="16">
        <f t="shared" si="9"/>
        <v>0</v>
      </c>
      <c r="P583" s="17">
        <v>435.29411764705878</v>
      </c>
      <c r="Q583" s="15">
        <v>143.44292850219932</v>
      </c>
      <c r="R583" s="17">
        <v>0.25900000000000001</v>
      </c>
    </row>
    <row r="584" spans="2:24">
      <c r="B584" t="s">
        <v>206</v>
      </c>
      <c r="C584" t="s">
        <v>46</v>
      </c>
      <c r="D584" t="s">
        <v>207</v>
      </c>
      <c r="E584" t="s">
        <v>39</v>
      </c>
      <c r="F584" s="13">
        <v>0</v>
      </c>
      <c r="G584" s="13">
        <v>0</v>
      </c>
      <c r="H584" s="13">
        <v>0</v>
      </c>
      <c r="I584" s="13">
        <v>0</v>
      </c>
      <c r="J584" s="14">
        <v>0</v>
      </c>
      <c r="K584" s="14">
        <v>0</v>
      </c>
      <c r="L584" s="14">
        <v>0</v>
      </c>
      <c r="M584" s="14">
        <v>0</v>
      </c>
      <c r="N584" s="16">
        <f t="shared" si="9"/>
        <v>0</v>
      </c>
      <c r="P584" s="17">
        <v>435.29411764705878</v>
      </c>
      <c r="Q584" s="15">
        <v>143.44292850219932</v>
      </c>
      <c r="R584" s="17">
        <v>0.25900000000000001</v>
      </c>
    </row>
    <row r="585" spans="2:24">
      <c r="B585" t="s">
        <v>206</v>
      </c>
      <c r="C585" t="s">
        <v>47</v>
      </c>
      <c r="D585" t="s">
        <v>207</v>
      </c>
      <c r="E585" t="s">
        <v>39</v>
      </c>
      <c r="F585" s="13">
        <v>0</v>
      </c>
      <c r="G585" s="13">
        <v>2044.4</v>
      </c>
      <c r="H585" s="13">
        <v>0</v>
      </c>
      <c r="I585" s="13">
        <v>0</v>
      </c>
      <c r="J585" s="14">
        <v>0</v>
      </c>
      <c r="K585" s="14">
        <v>613.32000000000005</v>
      </c>
      <c r="L585" s="14">
        <v>0</v>
      </c>
      <c r="M585" s="14">
        <v>0</v>
      </c>
      <c r="N585" s="16">
        <f t="shared" si="9"/>
        <v>613.32000000000005</v>
      </c>
      <c r="P585" s="17">
        <v>435.29411764705878</v>
      </c>
      <c r="Q585" s="15">
        <v>143.44292850219932</v>
      </c>
      <c r="R585" s="17">
        <v>0.25900000000000001</v>
      </c>
    </row>
    <row r="586" spans="2:24">
      <c r="B586" t="s">
        <v>206</v>
      </c>
      <c r="C586" t="s">
        <v>48</v>
      </c>
      <c r="D586" t="s">
        <v>207</v>
      </c>
      <c r="E586" t="s">
        <v>39</v>
      </c>
      <c r="F586" s="13">
        <v>0</v>
      </c>
      <c r="G586" s="13">
        <v>2044.4</v>
      </c>
      <c r="H586" s="13">
        <v>0</v>
      </c>
      <c r="I586" s="13">
        <v>0</v>
      </c>
      <c r="J586" s="14">
        <v>0</v>
      </c>
      <c r="K586" s="14">
        <v>613.32000000000005</v>
      </c>
      <c r="L586" s="14">
        <v>0</v>
      </c>
      <c r="M586" s="14">
        <v>0</v>
      </c>
      <c r="N586" s="16">
        <f t="shared" si="9"/>
        <v>613.32000000000005</v>
      </c>
      <c r="P586" s="17">
        <v>435.29411764705878</v>
      </c>
      <c r="Q586" s="15">
        <v>143.44292850219932</v>
      </c>
      <c r="R586" s="17">
        <v>0.25900000000000001</v>
      </c>
    </row>
    <row r="587" spans="2:24">
      <c r="B587" t="s">
        <v>206</v>
      </c>
      <c r="C587" t="s">
        <v>49</v>
      </c>
      <c r="D587" t="s">
        <v>207</v>
      </c>
      <c r="E587" t="s">
        <v>39</v>
      </c>
      <c r="F587" s="13">
        <v>0</v>
      </c>
      <c r="G587" s="13">
        <v>3719.4</v>
      </c>
      <c r="H587" s="13">
        <v>0</v>
      </c>
      <c r="I587" s="13">
        <v>0</v>
      </c>
      <c r="J587" s="14">
        <v>0</v>
      </c>
      <c r="K587" s="14">
        <v>1115.82</v>
      </c>
      <c r="L587" s="14">
        <v>0</v>
      </c>
      <c r="M587" s="14">
        <v>0</v>
      </c>
      <c r="N587" s="16">
        <f t="shared" si="9"/>
        <v>1115.82</v>
      </c>
      <c r="P587" s="17">
        <v>435.29411764705878</v>
      </c>
      <c r="Q587" s="15">
        <v>143.44292850219932</v>
      </c>
      <c r="R587" s="17">
        <v>0.25900000000000001</v>
      </c>
      <c r="W587" s="20"/>
    </row>
    <row r="588" spans="2:24">
      <c r="B588" t="s">
        <v>206</v>
      </c>
      <c r="C588" t="s">
        <v>50</v>
      </c>
      <c r="D588" t="s">
        <v>207</v>
      </c>
      <c r="E588" t="s">
        <v>39</v>
      </c>
      <c r="F588" s="13">
        <v>0</v>
      </c>
      <c r="G588" s="13">
        <v>0</v>
      </c>
      <c r="H588" s="13">
        <v>0</v>
      </c>
      <c r="I588" s="13">
        <v>0</v>
      </c>
      <c r="J588" s="14">
        <v>0</v>
      </c>
      <c r="K588" s="14">
        <v>0</v>
      </c>
      <c r="L588" s="14">
        <v>0</v>
      </c>
      <c r="M588" s="14">
        <v>0</v>
      </c>
      <c r="N588" s="16">
        <f t="shared" si="9"/>
        <v>0</v>
      </c>
      <c r="P588" s="17">
        <v>1.7142857142857142E-20</v>
      </c>
      <c r="Q588" s="15">
        <v>5.6491037479630624E-21</v>
      </c>
      <c r="R588" s="17">
        <v>1.0200000000000001E-23</v>
      </c>
      <c r="U588" s="20"/>
      <c r="V588" s="20"/>
      <c r="X588" s="20"/>
    </row>
    <row r="589" spans="2:24">
      <c r="B589" t="s">
        <v>206</v>
      </c>
      <c r="C589" t="s">
        <v>51</v>
      </c>
      <c r="D589" t="s">
        <v>207</v>
      </c>
      <c r="E589" t="s">
        <v>39</v>
      </c>
      <c r="F589" s="13">
        <v>0</v>
      </c>
      <c r="G589" s="13">
        <v>3719.4</v>
      </c>
      <c r="H589" s="13">
        <v>0</v>
      </c>
      <c r="I589" s="13">
        <v>0</v>
      </c>
      <c r="J589" s="14">
        <v>0</v>
      </c>
      <c r="K589" s="14">
        <v>1115.82</v>
      </c>
      <c r="L589" s="14">
        <v>0</v>
      </c>
      <c r="M589" s="14">
        <v>0</v>
      </c>
      <c r="N589" s="16">
        <f t="shared" si="9"/>
        <v>1115.82</v>
      </c>
      <c r="P589" s="17">
        <v>435.29411764705878</v>
      </c>
      <c r="Q589" s="15">
        <v>143.44292850219932</v>
      </c>
      <c r="R589" s="17">
        <v>0.25900000000000001</v>
      </c>
    </row>
    <row r="590" spans="2:24">
      <c r="B590" t="s">
        <v>206</v>
      </c>
      <c r="C590" t="s">
        <v>52</v>
      </c>
      <c r="D590" t="s">
        <v>207</v>
      </c>
      <c r="E590" t="s">
        <v>39</v>
      </c>
      <c r="F590" s="13">
        <v>0</v>
      </c>
      <c r="G590" s="13">
        <v>3719.4</v>
      </c>
      <c r="H590" s="13">
        <v>0</v>
      </c>
      <c r="I590" s="13">
        <v>0</v>
      </c>
      <c r="J590" s="14">
        <v>0</v>
      </c>
      <c r="K590" s="14">
        <v>1115.82</v>
      </c>
      <c r="L590" s="14">
        <v>0</v>
      </c>
      <c r="M590" s="14">
        <v>0</v>
      </c>
      <c r="N590" s="16">
        <f t="shared" si="9"/>
        <v>1115.82</v>
      </c>
      <c r="P590" s="17">
        <v>435.29411764705878</v>
      </c>
      <c r="Q590" s="15">
        <v>143.44292850219932</v>
      </c>
      <c r="R590" s="17">
        <v>0.25900000000000001</v>
      </c>
    </row>
    <row r="591" spans="2:24">
      <c r="B591" t="s">
        <v>208</v>
      </c>
      <c r="C591" t="s">
        <v>58</v>
      </c>
      <c r="E591" t="s">
        <v>39</v>
      </c>
      <c r="F591" s="13">
        <v>0</v>
      </c>
      <c r="G591" s="13">
        <v>0</v>
      </c>
      <c r="H591" s="13">
        <v>0</v>
      </c>
      <c r="I591" s="13">
        <v>0</v>
      </c>
      <c r="J591" s="14">
        <v>0</v>
      </c>
      <c r="K591" s="14">
        <v>0</v>
      </c>
      <c r="L591" s="14">
        <v>0</v>
      </c>
      <c r="M591" s="14">
        <v>0</v>
      </c>
      <c r="N591" s="16">
        <f t="shared" si="9"/>
        <v>0</v>
      </c>
      <c r="P591" s="17">
        <v>0</v>
      </c>
      <c r="Q591" s="15">
        <v>0</v>
      </c>
      <c r="R591" s="17">
        <v>0</v>
      </c>
    </row>
    <row r="592" spans="2:24">
      <c r="B592" t="s">
        <v>208</v>
      </c>
      <c r="C592" t="s">
        <v>59</v>
      </c>
      <c r="D592" t="s">
        <v>209</v>
      </c>
      <c r="E592" t="s">
        <v>39</v>
      </c>
      <c r="F592" s="13">
        <v>0</v>
      </c>
      <c r="G592" s="13">
        <v>0</v>
      </c>
      <c r="H592" s="13">
        <v>0</v>
      </c>
      <c r="I592" s="13">
        <v>0</v>
      </c>
      <c r="J592" s="14">
        <v>0</v>
      </c>
      <c r="K592" s="14">
        <v>0</v>
      </c>
      <c r="L592" s="14">
        <v>0</v>
      </c>
      <c r="M592" s="14">
        <v>0</v>
      </c>
      <c r="N592" s="16">
        <f t="shared" si="9"/>
        <v>0</v>
      </c>
      <c r="P592" s="17">
        <v>0.12907563025210084</v>
      </c>
      <c r="Q592" s="15">
        <v>4.2534428219957177E-2</v>
      </c>
      <c r="R592" s="17">
        <v>7.6799999999999997E-5</v>
      </c>
      <c r="X592" s="20"/>
    </row>
    <row r="593" spans="2:24">
      <c r="B593" t="s">
        <v>210</v>
      </c>
      <c r="C593" t="s">
        <v>58</v>
      </c>
      <c r="E593" t="s">
        <v>39</v>
      </c>
      <c r="F593" s="13">
        <v>0</v>
      </c>
      <c r="G593" s="13">
        <v>0</v>
      </c>
      <c r="H593" s="13">
        <v>0</v>
      </c>
      <c r="I593" s="13">
        <v>0</v>
      </c>
      <c r="J593" s="14">
        <v>0</v>
      </c>
      <c r="K593" s="14">
        <v>0</v>
      </c>
      <c r="L593" s="14">
        <v>0</v>
      </c>
      <c r="M593" s="14">
        <v>0</v>
      </c>
      <c r="N593" s="16">
        <f t="shared" si="9"/>
        <v>0</v>
      </c>
      <c r="P593" s="17">
        <v>0</v>
      </c>
      <c r="Q593" s="15">
        <v>0</v>
      </c>
      <c r="R593" s="17">
        <v>0</v>
      </c>
    </row>
    <row r="594" spans="2:24">
      <c r="B594" t="s">
        <v>210</v>
      </c>
      <c r="C594" t="s">
        <v>59</v>
      </c>
      <c r="D594" t="s">
        <v>211</v>
      </c>
      <c r="E594" t="s">
        <v>39</v>
      </c>
      <c r="F594" s="13">
        <v>0</v>
      </c>
      <c r="G594" s="13">
        <v>0</v>
      </c>
      <c r="H594" s="13">
        <v>0</v>
      </c>
      <c r="I594" s="13">
        <v>0</v>
      </c>
      <c r="J594" s="14">
        <v>0</v>
      </c>
      <c r="K594" s="14">
        <v>0</v>
      </c>
      <c r="L594" s="14">
        <v>0</v>
      </c>
      <c r="M594" s="14">
        <v>0</v>
      </c>
      <c r="N594" s="16">
        <f t="shared" si="9"/>
        <v>0</v>
      </c>
      <c r="P594" s="17">
        <v>3.1596638655462184</v>
      </c>
      <c r="Q594" s="15">
        <v>1.0412073574677017</v>
      </c>
      <c r="R594" s="17">
        <v>1.8799999999999999E-3</v>
      </c>
    </row>
    <row r="595" spans="2:24">
      <c r="B595" t="s">
        <v>212</v>
      </c>
      <c r="C595" t="s">
        <v>58</v>
      </c>
      <c r="E595" t="s">
        <v>39</v>
      </c>
      <c r="F595" s="13">
        <v>0</v>
      </c>
      <c r="G595" s="13">
        <v>0</v>
      </c>
      <c r="H595" s="13">
        <v>0</v>
      </c>
      <c r="I595" s="13">
        <v>0</v>
      </c>
      <c r="J595" s="14">
        <v>0</v>
      </c>
      <c r="K595" s="14">
        <v>0</v>
      </c>
      <c r="L595" s="14">
        <v>0</v>
      </c>
      <c r="M595" s="14">
        <v>0</v>
      </c>
      <c r="N595" s="16">
        <f t="shared" si="9"/>
        <v>0</v>
      </c>
      <c r="P595" s="17">
        <v>0</v>
      </c>
      <c r="Q595" s="15">
        <v>0</v>
      </c>
      <c r="R595" s="17">
        <v>0</v>
      </c>
    </row>
    <row r="596" spans="2:24">
      <c r="B596" t="s">
        <v>212</v>
      </c>
      <c r="C596" t="s">
        <v>59</v>
      </c>
      <c r="D596" t="s">
        <v>213</v>
      </c>
      <c r="E596" t="s">
        <v>39</v>
      </c>
      <c r="F596" s="13">
        <v>0</v>
      </c>
      <c r="G596" s="13">
        <v>0</v>
      </c>
      <c r="H596" s="13">
        <v>0</v>
      </c>
      <c r="I596" s="13">
        <v>0</v>
      </c>
      <c r="J596" s="14">
        <v>0</v>
      </c>
      <c r="K596" s="14">
        <v>0</v>
      </c>
      <c r="L596" s="14">
        <v>0</v>
      </c>
      <c r="M596" s="14">
        <v>0</v>
      </c>
      <c r="N596" s="16">
        <f t="shared" si="9"/>
        <v>0</v>
      </c>
      <c r="P596" s="17">
        <v>0.11210084033613443</v>
      </c>
      <c r="Q596" s="15">
        <v>3.6940707842072179E-2</v>
      </c>
      <c r="R596" s="17">
        <v>6.6699999999999995E-5</v>
      </c>
      <c r="X596" s="20"/>
    </row>
    <row r="597" spans="2:24">
      <c r="B597" t="s">
        <v>214</v>
      </c>
      <c r="C597" t="s">
        <v>45</v>
      </c>
      <c r="E597" t="s">
        <v>39</v>
      </c>
      <c r="F597" s="13">
        <v>0</v>
      </c>
      <c r="G597" s="13">
        <v>0</v>
      </c>
      <c r="H597" s="13">
        <v>0</v>
      </c>
      <c r="I597" s="13">
        <v>0</v>
      </c>
      <c r="J597" s="14">
        <v>0</v>
      </c>
      <c r="K597" s="14">
        <v>0</v>
      </c>
      <c r="L597" s="14">
        <v>0</v>
      </c>
      <c r="M597" s="14">
        <v>0</v>
      </c>
      <c r="N597" s="16">
        <f t="shared" si="9"/>
        <v>0</v>
      </c>
      <c r="P597" s="17">
        <v>0</v>
      </c>
      <c r="Q597" s="15">
        <v>0</v>
      </c>
      <c r="R597" s="17">
        <v>0</v>
      </c>
    </row>
    <row r="598" spans="2:24">
      <c r="B598" t="s">
        <v>214</v>
      </c>
      <c r="C598" t="s">
        <v>46</v>
      </c>
      <c r="E598" t="s">
        <v>39</v>
      </c>
      <c r="F598" s="13">
        <v>0</v>
      </c>
      <c r="G598" s="13">
        <v>0</v>
      </c>
      <c r="H598" s="13">
        <v>0</v>
      </c>
      <c r="I598" s="13">
        <v>0</v>
      </c>
      <c r="J598" s="14">
        <v>0</v>
      </c>
      <c r="K598" s="14">
        <v>0</v>
      </c>
      <c r="L598" s="14">
        <v>0</v>
      </c>
      <c r="M598" s="14">
        <v>0</v>
      </c>
      <c r="N598" s="16">
        <f t="shared" si="9"/>
        <v>0</v>
      </c>
      <c r="P598" s="17">
        <v>0</v>
      </c>
      <c r="Q598" s="15">
        <v>0</v>
      </c>
      <c r="R598" s="17">
        <v>0</v>
      </c>
    </row>
    <row r="599" spans="2:24">
      <c r="B599" t="s">
        <v>214</v>
      </c>
      <c r="C599" t="s">
        <v>47</v>
      </c>
      <c r="E599" t="s">
        <v>39</v>
      </c>
      <c r="F599" s="13">
        <v>0</v>
      </c>
      <c r="G599" s="13">
        <v>0</v>
      </c>
      <c r="H599" s="13">
        <v>0</v>
      </c>
      <c r="I599" s="13">
        <v>0</v>
      </c>
      <c r="J599" s="14">
        <v>0</v>
      </c>
      <c r="K599" s="14">
        <v>0</v>
      </c>
      <c r="L599" s="14">
        <v>0</v>
      </c>
      <c r="M599" s="14">
        <v>0</v>
      </c>
      <c r="N599" s="16">
        <f t="shared" si="9"/>
        <v>0</v>
      </c>
      <c r="P599" s="17">
        <v>0</v>
      </c>
      <c r="Q599" s="15">
        <v>0</v>
      </c>
      <c r="R599" s="17">
        <v>0</v>
      </c>
    </row>
    <row r="600" spans="2:24">
      <c r="B600" t="s">
        <v>214</v>
      </c>
      <c r="C600" t="s">
        <v>48</v>
      </c>
      <c r="E600" t="s">
        <v>39</v>
      </c>
      <c r="F600" s="13">
        <v>0</v>
      </c>
      <c r="G600" s="13">
        <v>0</v>
      </c>
      <c r="H600" s="13">
        <v>0</v>
      </c>
      <c r="I600" s="13">
        <v>0</v>
      </c>
      <c r="J600" s="14">
        <v>0</v>
      </c>
      <c r="K600" s="14">
        <v>0</v>
      </c>
      <c r="L600" s="14">
        <v>0</v>
      </c>
      <c r="M600" s="14">
        <v>0</v>
      </c>
      <c r="N600" s="16">
        <f t="shared" si="9"/>
        <v>0</v>
      </c>
      <c r="P600" s="17">
        <v>0</v>
      </c>
      <c r="Q600" s="15">
        <v>0</v>
      </c>
      <c r="R600" s="17">
        <v>0</v>
      </c>
    </row>
    <row r="601" spans="2:24">
      <c r="B601" t="s">
        <v>214</v>
      </c>
      <c r="C601" t="s">
        <v>49</v>
      </c>
      <c r="E601" t="s">
        <v>39</v>
      </c>
      <c r="F601" s="13">
        <v>0</v>
      </c>
      <c r="G601" s="13">
        <v>0</v>
      </c>
      <c r="H601" s="13">
        <v>0</v>
      </c>
      <c r="I601" s="13">
        <v>0</v>
      </c>
      <c r="J601" s="14">
        <v>0</v>
      </c>
      <c r="K601" s="14">
        <v>0</v>
      </c>
      <c r="L601" s="14">
        <v>0</v>
      </c>
      <c r="M601" s="14">
        <v>0</v>
      </c>
      <c r="N601" s="16">
        <f t="shared" si="9"/>
        <v>0</v>
      </c>
      <c r="P601" s="17">
        <v>0</v>
      </c>
      <c r="Q601" s="15">
        <v>0</v>
      </c>
      <c r="R601" s="17">
        <v>0</v>
      </c>
    </row>
    <row r="602" spans="2:24">
      <c r="B602" t="s">
        <v>214</v>
      </c>
      <c r="C602" t="s">
        <v>50</v>
      </c>
      <c r="E602" t="s">
        <v>39</v>
      </c>
      <c r="F602" s="13">
        <v>0</v>
      </c>
      <c r="G602" s="13">
        <v>0</v>
      </c>
      <c r="H602" s="13">
        <v>0</v>
      </c>
      <c r="I602" s="13">
        <v>0</v>
      </c>
      <c r="J602" s="14">
        <v>0</v>
      </c>
      <c r="K602" s="14">
        <v>0</v>
      </c>
      <c r="L602" s="14">
        <v>0</v>
      </c>
      <c r="M602" s="14">
        <v>0</v>
      </c>
      <c r="N602" s="16">
        <f t="shared" si="9"/>
        <v>0</v>
      </c>
      <c r="P602" s="17">
        <v>0</v>
      </c>
      <c r="Q602" s="15">
        <v>0</v>
      </c>
      <c r="R602" s="17">
        <v>0</v>
      </c>
    </row>
    <row r="603" spans="2:24">
      <c r="B603" t="s">
        <v>214</v>
      </c>
      <c r="C603" t="s">
        <v>51</v>
      </c>
      <c r="E603" t="s">
        <v>39</v>
      </c>
      <c r="F603" s="13">
        <v>0</v>
      </c>
      <c r="G603" s="13">
        <v>0</v>
      </c>
      <c r="H603" s="13">
        <v>0</v>
      </c>
      <c r="I603" s="13">
        <v>0</v>
      </c>
      <c r="J603" s="14">
        <v>0</v>
      </c>
      <c r="K603" s="14">
        <v>0</v>
      </c>
      <c r="L603" s="14">
        <v>0</v>
      </c>
      <c r="M603" s="14">
        <v>0</v>
      </c>
      <c r="N603" s="16">
        <f t="shared" si="9"/>
        <v>0</v>
      </c>
      <c r="P603" s="17">
        <v>0</v>
      </c>
      <c r="Q603" s="15">
        <v>0</v>
      </c>
      <c r="R603" s="17">
        <v>0</v>
      </c>
    </row>
    <row r="604" spans="2:24">
      <c r="B604" t="s">
        <v>214</v>
      </c>
      <c r="C604" t="s">
        <v>52</v>
      </c>
      <c r="E604" t="s">
        <v>39</v>
      </c>
      <c r="F604" s="13">
        <v>0</v>
      </c>
      <c r="G604" s="13">
        <v>0</v>
      </c>
      <c r="H604" s="13">
        <v>0</v>
      </c>
      <c r="I604" s="13">
        <v>0</v>
      </c>
      <c r="J604" s="14">
        <v>0</v>
      </c>
      <c r="K604" s="14">
        <v>0</v>
      </c>
      <c r="L604" s="14">
        <v>0</v>
      </c>
      <c r="M604" s="14">
        <v>0</v>
      </c>
      <c r="N604" s="16">
        <f t="shared" si="9"/>
        <v>0</v>
      </c>
      <c r="P604" s="17">
        <v>0</v>
      </c>
      <c r="Q604" s="15">
        <v>0</v>
      </c>
      <c r="R604" s="17">
        <v>0</v>
      </c>
    </row>
    <row r="605" spans="2:24">
      <c r="B605" t="s">
        <v>215</v>
      </c>
      <c r="C605" t="s">
        <v>127</v>
      </c>
      <c r="E605" t="s">
        <v>39</v>
      </c>
      <c r="F605" s="13">
        <v>0</v>
      </c>
      <c r="G605" s="13">
        <v>0</v>
      </c>
      <c r="H605" s="13">
        <v>0</v>
      </c>
      <c r="I605" s="13">
        <v>0</v>
      </c>
      <c r="J605" s="14">
        <v>0</v>
      </c>
      <c r="K605" s="14">
        <v>0</v>
      </c>
      <c r="L605" s="14">
        <v>0</v>
      </c>
      <c r="M605" s="14">
        <v>0</v>
      </c>
      <c r="N605" s="16">
        <f t="shared" si="9"/>
        <v>0</v>
      </c>
      <c r="P605" s="17">
        <v>0</v>
      </c>
      <c r="Q605" s="15">
        <v>0</v>
      </c>
      <c r="R605" s="17">
        <v>0</v>
      </c>
    </row>
    <row r="606" spans="2:24">
      <c r="B606" t="s">
        <v>216</v>
      </c>
      <c r="C606" t="s">
        <v>38</v>
      </c>
      <c r="E606" t="s">
        <v>39</v>
      </c>
      <c r="F606" s="13">
        <v>0</v>
      </c>
      <c r="G606" s="13">
        <v>0</v>
      </c>
      <c r="H606" s="13">
        <v>0</v>
      </c>
      <c r="I606" s="13">
        <v>0</v>
      </c>
      <c r="J606" s="14">
        <v>0</v>
      </c>
      <c r="K606" s="14">
        <v>0</v>
      </c>
      <c r="L606" s="14">
        <v>0</v>
      </c>
      <c r="M606" s="14">
        <v>0</v>
      </c>
      <c r="N606" s="16">
        <f t="shared" si="9"/>
        <v>0</v>
      </c>
      <c r="P606" s="17">
        <v>0</v>
      </c>
      <c r="Q606" s="15">
        <v>0</v>
      </c>
      <c r="R606" s="17">
        <v>0</v>
      </c>
    </row>
    <row r="607" spans="2:24">
      <c r="B607" t="s">
        <v>216</v>
      </c>
      <c r="C607" t="s">
        <v>40</v>
      </c>
      <c r="E607" t="s">
        <v>39</v>
      </c>
      <c r="F607" s="13">
        <v>0</v>
      </c>
      <c r="G607" s="13">
        <v>0</v>
      </c>
      <c r="H607" s="13">
        <v>0</v>
      </c>
      <c r="I607" s="13">
        <v>0</v>
      </c>
      <c r="J607" s="14">
        <v>0</v>
      </c>
      <c r="K607" s="14">
        <v>0</v>
      </c>
      <c r="L607" s="14">
        <v>0</v>
      </c>
      <c r="M607" s="14">
        <v>0</v>
      </c>
      <c r="N607" s="16">
        <f t="shared" si="9"/>
        <v>0</v>
      </c>
      <c r="P607" s="17">
        <v>0</v>
      </c>
      <c r="Q607" s="15">
        <v>0</v>
      </c>
      <c r="R607" s="17">
        <v>0</v>
      </c>
    </row>
    <row r="608" spans="2:24">
      <c r="B608" t="s">
        <v>216</v>
      </c>
      <c r="C608" t="s">
        <v>42</v>
      </c>
      <c r="E608" t="s">
        <v>39</v>
      </c>
      <c r="F608" s="13">
        <v>0</v>
      </c>
      <c r="G608" s="13">
        <v>0</v>
      </c>
      <c r="H608" s="13">
        <v>0</v>
      </c>
      <c r="I608" s="13">
        <v>0</v>
      </c>
      <c r="J608" s="14">
        <v>0</v>
      </c>
      <c r="K608" s="14">
        <v>0</v>
      </c>
      <c r="L608" s="14">
        <v>0</v>
      </c>
      <c r="M608" s="14">
        <v>0</v>
      </c>
      <c r="N608" s="16">
        <f t="shared" si="9"/>
        <v>0</v>
      </c>
      <c r="P608" s="17">
        <v>0</v>
      </c>
      <c r="Q608" s="15">
        <v>0</v>
      </c>
      <c r="R608" s="17">
        <v>0</v>
      </c>
    </row>
    <row r="609" spans="2:18">
      <c r="B609" t="s">
        <v>216</v>
      </c>
      <c r="C609" t="s">
        <v>43</v>
      </c>
      <c r="E609" t="s">
        <v>39</v>
      </c>
      <c r="F609" s="13">
        <v>0</v>
      </c>
      <c r="G609" s="13">
        <v>0</v>
      </c>
      <c r="H609" s="13">
        <v>0</v>
      </c>
      <c r="I609" s="13">
        <v>0</v>
      </c>
      <c r="J609" s="14">
        <v>0</v>
      </c>
      <c r="K609" s="14">
        <v>0</v>
      </c>
      <c r="L609" s="14">
        <v>0</v>
      </c>
      <c r="M609" s="14">
        <v>0</v>
      </c>
      <c r="N609" s="16">
        <f t="shared" si="9"/>
        <v>0</v>
      </c>
      <c r="P609" s="17">
        <v>0</v>
      </c>
      <c r="Q609" s="15">
        <v>0</v>
      </c>
      <c r="R609" s="17">
        <v>0</v>
      </c>
    </row>
    <row r="610" spans="2:18">
      <c r="B610" t="s">
        <v>216</v>
      </c>
      <c r="C610" t="s">
        <v>44</v>
      </c>
      <c r="E610" t="s">
        <v>39</v>
      </c>
      <c r="F610" s="13">
        <v>0</v>
      </c>
      <c r="G610" s="13">
        <v>0</v>
      </c>
      <c r="H610" s="13">
        <v>0</v>
      </c>
      <c r="I610" s="13">
        <v>0</v>
      </c>
      <c r="J610" s="14">
        <v>0</v>
      </c>
      <c r="K610" s="14">
        <v>0</v>
      </c>
      <c r="L610" s="14">
        <v>0</v>
      </c>
      <c r="M610" s="14">
        <v>0</v>
      </c>
      <c r="N610" s="16">
        <f t="shared" si="9"/>
        <v>0</v>
      </c>
      <c r="P610" s="17">
        <v>0</v>
      </c>
      <c r="Q610" s="15">
        <v>0</v>
      </c>
      <c r="R610" s="17">
        <v>0</v>
      </c>
    </row>
    <row r="611" spans="2:18">
      <c r="B611" t="s">
        <v>217</v>
      </c>
      <c r="C611" t="s">
        <v>38</v>
      </c>
      <c r="E611" t="s">
        <v>39</v>
      </c>
      <c r="F611" s="13">
        <v>0</v>
      </c>
      <c r="G611" s="13">
        <v>0</v>
      </c>
      <c r="H611" s="13">
        <v>0</v>
      </c>
      <c r="I611" s="13">
        <v>0</v>
      </c>
      <c r="J611" s="14">
        <v>0</v>
      </c>
      <c r="K611" s="14">
        <v>0</v>
      </c>
      <c r="L611" s="14">
        <v>0</v>
      </c>
      <c r="M611" s="14">
        <v>0</v>
      </c>
      <c r="N611" s="16">
        <f t="shared" si="9"/>
        <v>0</v>
      </c>
      <c r="P611" s="17">
        <v>0</v>
      </c>
      <c r="Q611" s="15">
        <v>0</v>
      </c>
      <c r="R611" s="17">
        <v>0</v>
      </c>
    </row>
    <row r="612" spans="2:18">
      <c r="B612" t="s">
        <v>217</v>
      </c>
      <c r="C612" t="s">
        <v>40</v>
      </c>
      <c r="E612" t="s">
        <v>39</v>
      </c>
      <c r="F612" s="13">
        <v>0</v>
      </c>
      <c r="G612" s="13">
        <v>0</v>
      </c>
      <c r="H612" s="13">
        <v>0</v>
      </c>
      <c r="I612" s="13">
        <v>0</v>
      </c>
      <c r="J612" s="14">
        <v>0</v>
      </c>
      <c r="K612" s="14">
        <v>0</v>
      </c>
      <c r="L612" s="14">
        <v>0</v>
      </c>
      <c r="M612" s="14">
        <v>0</v>
      </c>
      <c r="N612" s="16">
        <f t="shared" si="9"/>
        <v>0</v>
      </c>
      <c r="P612" s="17">
        <v>0</v>
      </c>
      <c r="Q612" s="15">
        <v>0</v>
      </c>
      <c r="R612" s="17">
        <v>0</v>
      </c>
    </row>
    <row r="613" spans="2:18">
      <c r="B613" t="s">
        <v>217</v>
      </c>
      <c r="C613" t="s">
        <v>42</v>
      </c>
      <c r="E613" t="s">
        <v>39</v>
      </c>
      <c r="F613" s="13">
        <v>0</v>
      </c>
      <c r="G613" s="13">
        <v>0</v>
      </c>
      <c r="H613" s="13">
        <v>0</v>
      </c>
      <c r="I613" s="13">
        <v>0</v>
      </c>
      <c r="J613" s="14">
        <v>0</v>
      </c>
      <c r="K613" s="14">
        <v>0</v>
      </c>
      <c r="L613" s="14">
        <v>0</v>
      </c>
      <c r="M613" s="14">
        <v>0</v>
      </c>
      <c r="N613" s="16">
        <f t="shared" si="9"/>
        <v>0</v>
      </c>
      <c r="P613" s="17">
        <v>0</v>
      </c>
      <c r="Q613" s="15">
        <v>0</v>
      </c>
      <c r="R613" s="17">
        <v>0</v>
      </c>
    </row>
    <row r="614" spans="2:18">
      <c r="B614" t="s">
        <v>217</v>
      </c>
      <c r="C614" t="s">
        <v>43</v>
      </c>
      <c r="E614" t="s">
        <v>39</v>
      </c>
      <c r="F614" s="13">
        <v>0</v>
      </c>
      <c r="G614" s="13">
        <v>0</v>
      </c>
      <c r="H614" s="13">
        <v>0</v>
      </c>
      <c r="I614" s="13">
        <v>0</v>
      </c>
      <c r="J614" s="14">
        <v>0</v>
      </c>
      <c r="K614" s="14">
        <v>0</v>
      </c>
      <c r="L614" s="14">
        <v>0</v>
      </c>
      <c r="M614" s="14">
        <v>0</v>
      </c>
      <c r="N614" s="16">
        <f t="shared" si="9"/>
        <v>0</v>
      </c>
      <c r="P614" s="17">
        <v>0</v>
      </c>
      <c r="Q614" s="15">
        <v>0</v>
      </c>
      <c r="R614" s="17">
        <v>0</v>
      </c>
    </row>
    <row r="615" spans="2:18">
      <c r="B615" t="s">
        <v>217</v>
      </c>
      <c r="C615" t="s">
        <v>44</v>
      </c>
      <c r="E615" t="s">
        <v>39</v>
      </c>
      <c r="F615" s="13">
        <v>0</v>
      </c>
      <c r="G615" s="13">
        <v>0</v>
      </c>
      <c r="H615" s="13">
        <v>0</v>
      </c>
      <c r="I615" s="13">
        <v>0</v>
      </c>
      <c r="J615" s="14">
        <v>0</v>
      </c>
      <c r="K615" s="14">
        <v>0</v>
      </c>
      <c r="L615" s="14">
        <v>0</v>
      </c>
      <c r="M615" s="14">
        <v>0</v>
      </c>
      <c r="N615" s="16">
        <f t="shared" si="9"/>
        <v>0</v>
      </c>
      <c r="P615" s="17">
        <v>0</v>
      </c>
      <c r="Q615" s="15">
        <v>0</v>
      </c>
      <c r="R615" s="17">
        <v>0</v>
      </c>
    </row>
    <row r="616" spans="2:18">
      <c r="B616" t="s">
        <v>217</v>
      </c>
      <c r="C616" t="s">
        <v>58</v>
      </c>
      <c r="E616" t="s">
        <v>39</v>
      </c>
      <c r="F616" s="13">
        <v>0</v>
      </c>
      <c r="G616" s="13">
        <v>0</v>
      </c>
      <c r="H616" s="13">
        <v>0</v>
      </c>
      <c r="I616" s="13">
        <v>0</v>
      </c>
      <c r="J616" s="14">
        <v>0</v>
      </c>
      <c r="K616" s="14">
        <v>0</v>
      </c>
      <c r="L616" s="14">
        <v>0</v>
      </c>
      <c r="M616" s="14">
        <v>0</v>
      </c>
      <c r="N616" s="16">
        <f t="shared" si="9"/>
        <v>0</v>
      </c>
      <c r="P616" s="17">
        <v>0</v>
      </c>
      <c r="Q616" s="15">
        <v>0</v>
      </c>
      <c r="R616" s="17">
        <v>0</v>
      </c>
    </row>
    <row r="617" spans="2:18">
      <c r="B617" t="s">
        <v>217</v>
      </c>
      <c r="C617" t="s">
        <v>59</v>
      </c>
      <c r="E617" t="s">
        <v>39</v>
      </c>
      <c r="F617" s="13">
        <v>0</v>
      </c>
      <c r="G617" s="13">
        <v>0</v>
      </c>
      <c r="H617" s="13">
        <v>0</v>
      </c>
      <c r="I617" s="13">
        <v>0</v>
      </c>
      <c r="J617" s="14">
        <v>0</v>
      </c>
      <c r="K617" s="14">
        <v>0</v>
      </c>
      <c r="L617" s="14">
        <v>0</v>
      </c>
      <c r="M617" s="14">
        <v>0</v>
      </c>
      <c r="N617" s="16">
        <f t="shared" si="9"/>
        <v>0</v>
      </c>
      <c r="P617" s="17">
        <v>0</v>
      </c>
      <c r="Q617" s="15">
        <v>0</v>
      </c>
      <c r="R617" s="17">
        <v>0</v>
      </c>
    </row>
    <row r="618" spans="2:18">
      <c r="B618" t="s">
        <v>217</v>
      </c>
      <c r="C618" t="s">
        <v>124</v>
      </c>
      <c r="E618" t="s">
        <v>39</v>
      </c>
      <c r="F618" s="13">
        <v>0</v>
      </c>
      <c r="G618" s="13">
        <v>0</v>
      </c>
      <c r="H618" s="13">
        <v>0</v>
      </c>
      <c r="I618" s="13">
        <v>0</v>
      </c>
      <c r="J618" s="14">
        <v>0</v>
      </c>
      <c r="K618" s="14">
        <v>0</v>
      </c>
      <c r="L618" s="14">
        <v>0</v>
      </c>
      <c r="M618" s="14">
        <v>0</v>
      </c>
      <c r="N618" s="16">
        <f t="shared" si="9"/>
        <v>0</v>
      </c>
      <c r="P618" s="17">
        <v>0</v>
      </c>
      <c r="Q618" s="15">
        <v>0</v>
      </c>
      <c r="R618" s="17">
        <v>0</v>
      </c>
    </row>
    <row r="619" spans="2:18">
      <c r="B619" t="s">
        <v>217</v>
      </c>
      <c r="C619" t="s">
        <v>125</v>
      </c>
      <c r="E619" t="s">
        <v>39</v>
      </c>
      <c r="F619" s="13">
        <v>0</v>
      </c>
      <c r="G619" s="13">
        <v>0</v>
      </c>
      <c r="H619" s="13">
        <v>0</v>
      </c>
      <c r="I619" s="13">
        <v>0</v>
      </c>
      <c r="J619" s="14">
        <v>0</v>
      </c>
      <c r="K619" s="14">
        <v>0</v>
      </c>
      <c r="L619" s="14">
        <v>0</v>
      </c>
      <c r="M619" s="14">
        <v>0</v>
      </c>
      <c r="N619" s="16">
        <f t="shared" si="9"/>
        <v>0</v>
      </c>
      <c r="P619" s="17">
        <v>0</v>
      </c>
      <c r="Q619" s="15">
        <v>0</v>
      </c>
      <c r="R619" s="17">
        <v>0</v>
      </c>
    </row>
    <row r="620" spans="2:18">
      <c r="B620" t="s">
        <v>217</v>
      </c>
      <c r="C620" t="s">
        <v>45</v>
      </c>
      <c r="E620" t="s">
        <v>39</v>
      </c>
      <c r="F620" s="13">
        <v>0</v>
      </c>
      <c r="G620" s="13">
        <v>0</v>
      </c>
      <c r="H620" s="13">
        <v>0</v>
      </c>
      <c r="I620" s="13">
        <v>0</v>
      </c>
      <c r="J620" s="14">
        <v>0</v>
      </c>
      <c r="K620" s="14">
        <v>0</v>
      </c>
      <c r="L620" s="14">
        <v>0</v>
      </c>
      <c r="M620" s="14">
        <v>0</v>
      </c>
      <c r="N620" s="16">
        <f t="shared" si="9"/>
        <v>0</v>
      </c>
      <c r="P620" s="17">
        <v>0</v>
      </c>
      <c r="Q620" s="15">
        <v>0</v>
      </c>
      <c r="R620" s="17">
        <v>0</v>
      </c>
    </row>
    <row r="621" spans="2:18">
      <c r="B621" t="s">
        <v>217</v>
      </c>
      <c r="C621" t="s">
        <v>46</v>
      </c>
      <c r="E621" t="s">
        <v>39</v>
      </c>
      <c r="F621" s="13">
        <v>0</v>
      </c>
      <c r="G621" s="13">
        <v>0</v>
      </c>
      <c r="H621" s="13">
        <v>0</v>
      </c>
      <c r="I621" s="13">
        <v>0</v>
      </c>
      <c r="J621" s="14">
        <v>0</v>
      </c>
      <c r="K621" s="14">
        <v>0</v>
      </c>
      <c r="L621" s="14">
        <v>0</v>
      </c>
      <c r="M621" s="14">
        <v>0</v>
      </c>
      <c r="N621" s="16">
        <f t="shared" si="9"/>
        <v>0</v>
      </c>
      <c r="P621" s="17">
        <v>0</v>
      </c>
      <c r="Q621" s="15">
        <v>0</v>
      </c>
      <c r="R621" s="17">
        <v>0</v>
      </c>
    </row>
    <row r="622" spans="2:18">
      <c r="B622" t="s">
        <v>217</v>
      </c>
      <c r="C622" t="s">
        <v>47</v>
      </c>
      <c r="E622" t="s">
        <v>39</v>
      </c>
      <c r="F622" s="13">
        <v>0</v>
      </c>
      <c r="G622" s="13">
        <v>0</v>
      </c>
      <c r="H622" s="13">
        <v>0</v>
      </c>
      <c r="I622" s="13">
        <v>0</v>
      </c>
      <c r="J622" s="14">
        <v>0</v>
      </c>
      <c r="K622" s="14">
        <v>0</v>
      </c>
      <c r="L622" s="14">
        <v>0</v>
      </c>
      <c r="M622" s="14">
        <v>0</v>
      </c>
      <c r="N622" s="16">
        <f t="shared" si="9"/>
        <v>0</v>
      </c>
      <c r="P622" s="17">
        <v>0</v>
      </c>
      <c r="Q622" s="15">
        <v>0</v>
      </c>
      <c r="R622" s="17">
        <v>0</v>
      </c>
    </row>
    <row r="623" spans="2:18">
      <c r="B623" t="s">
        <v>217</v>
      </c>
      <c r="C623" t="s">
        <v>48</v>
      </c>
      <c r="E623" t="s">
        <v>39</v>
      </c>
      <c r="F623" s="13">
        <v>0</v>
      </c>
      <c r="G623" s="13">
        <v>0</v>
      </c>
      <c r="H623" s="13">
        <v>0</v>
      </c>
      <c r="I623" s="13">
        <v>0</v>
      </c>
      <c r="J623" s="14">
        <v>0</v>
      </c>
      <c r="K623" s="14">
        <v>0</v>
      </c>
      <c r="L623" s="14">
        <v>0</v>
      </c>
      <c r="M623" s="14">
        <v>0</v>
      </c>
      <c r="N623" s="16">
        <f t="shared" si="9"/>
        <v>0</v>
      </c>
      <c r="P623" s="17">
        <v>0</v>
      </c>
      <c r="Q623" s="15">
        <v>0</v>
      </c>
      <c r="R623" s="17">
        <v>0</v>
      </c>
    </row>
    <row r="624" spans="2:18">
      <c r="B624" t="s">
        <v>217</v>
      </c>
      <c r="C624" t="s">
        <v>49</v>
      </c>
      <c r="E624" t="s">
        <v>39</v>
      </c>
      <c r="F624" s="13">
        <v>0</v>
      </c>
      <c r="G624" s="13">
        <v>0</v>
      </c>
      <c r="H624" s="13">
        <v>0</v>
      </c>
      <c r="I624" s="13">
        <v>0</v>
      </c>
      <c r="J624" s="14">
        <v>0</v>
      </c>
      <c r="K624" s="14">
        <v>0</v>
      </c>
      <c r="L624" s="14">
        <v>0</v>
      </c>
      <c r="M624" s="14">
        <v>0</v>
      </c>
      <c r="N624" s="16">
        <f t="shared" si="9"/>
        <v>0</v>
      </c>
      <c r="P624" s="17">
        <v>0</v>
      </c>
      <c r="Q624" s="15">
        <v>0</v>
      </c>
      <c r="R624" s="17">
        <v>0</v>
      </c>
    </row>
    <row r="625" spans="1:18">
      <c r="B625" t="s">
        <v>217</v>
      </c>
      <c r="C625" t="s">
        <v>50</v>
      </c>
      <c r="E625" t="s">
        <v>39</v>
      </c>
      <c r="F625" s="13">
        <v>0</v>
      </c>
      <c r="G625" s="13">
        <v>0</v>
      </c>
      <c r="H625" s="13">
        <v>0</v>
      </c>
      <c r="I625" s="13">
        <v>0</v>
      </c>
      <c r="J625" s="14">
        <v>0</v>
      </c>
      <c r="K625" s="14">
        <v>0</v>
      </c>
      <c r="L625" s="14">
        <v>0</v>
      </c>
      <c r="M625" s="14">
        <v>0</v>
      </c>
      <c r="N625" s="16">
        <f t="shared" si="9"/>
        <v>0</v>
      </c>
      <c r="P625" s="17">
        <v>0</v>
      </c>
      <c r="Q625" s="15">
        <v>0</v>
      </c>
      <c r="R625" s="17">
        <v>0</v>
      </c>
    </row>
    <row r="626" spans="1:18">
      <c r="B626" t="s">
        <v>217</v>
      </c>
      <c r="C626" t="s">
        <v>51</v>
      </c>
      <c r="E626" t="s">
        <v>39</v>
      </c>
      <c r="F626" s="13">
        <v>0</v>
      </c>
      <c r="G626" s="13">
        <v>0</v>
      </c>
      <c r="H626" s="13">
        <v>0</v>
      </c>
      <c r="I626" s="13">
        <v>0</v>
      </c>
      <c r="J626" s="14">
        <v>0</v>
      </c>
      <c r="K626" s="14">
        <v>0</v>
      </c>
      <c r="L626" s="14">
        <v>0</v>
      </c>
      <c r="M626" s="14">
        <v>0</v>
      </c>
      <c r="N626" s="16">
        <f t="shared" si="9"/>
        <v>0</v>
      </c>
      <c r="P626" s="17">
        <v>0</v>
      </c>
      <c r="Q626" s="15">
        <v>0</v>
      </c>
      <c r="R626" s="17">
        <v>0</v>
      </c>
    </row>
    <row r="627" spans="1:18">
      <c r="B627" t="s">
        <v>217</v>
      </c>
      <c r="C627" t="s">
        <v>52</v>
      </c>
      <c r="E627" t="s">
        <v>39</v>
      </c>
      <c r="F627" s="13">
        <v>0</v>
      </c>
      <c r="G627" s="13">
        <v>0</v>
      </c>
      <c r="H627" s="13">
        <v>0</v>
      </c>
      <c r="I627" s="13">
        <v>0</v>
      </c>
      <c r="J627" s="14">
        <v>0</v>
      </c>
      <c r="K627" s="14">
        <v>0</v>
      </c>
      <c r="L627" s="14">
        <v>0</v>
      </c>
      <c r="M627" s="14">
        <v>0</v>
      </c>
      <c r="N627" s="16">
        <f t="shared" si="9"/>
        <v>0</v>
      </c>
      <c r="P627" s="17">
        <v>0</v>
      </c>
      <c r="Q627" s="15">
        <v>0</v>
      </c>
      <c r="R627" s="17">
        <v>0</v>
      </c>
    </row>
    <row r="628" spans="1:18">
      <c r="B628" t="s">
        <v>218</v>
      </c>
      <c r="C628" t="s">
        <v>38</v>
      </c>
      <c r="E628" t="s">
        <v>39</v>
      </c>
      <c r="F628" s="13">
        <v>0</v>
      </c>
      <c r="G628" s="13">
        <v>0</v>
      </c>
      <c r="H628" s="13">
        <v>0</v>
      </c>
      <c r="I628" s="13">
        <v>0</v>
      </c>
      <c r="J628" s="14">
        <v>0</v>
      </c>
      <c r="K628" s="14">
        <v>0</v>
      </c>
      <c r="L628" s="14">
        <v>0</v>
      </c>
      <c r="M628" s="14">
        <v>0</v>
      </c>
      <c r="N628" s="16">
        <f t="shared" si="9"/>
        <v>0</v>
      </c>
      <c r="P628" s="17">
        <v>0</v>
      </c>
      <c r="Q628" s="15">
        <v>0</v>
      </c>
      <c r="R628" s="17">
        <v>0</v>
      </c>
    </row>
    <row r="629" spans="1:18">
      <c r="B629" t="s">
        <v>218</v>
      </c>
      <c r="C629" t="s">
        <v>40</v>
      </c>
      <c r="E629" t="s">
        <v>39</v>
      </c>
      <c r="F629" s="13">
        <v>0</v>
      </c>
      <c r="G629" s="13">
        <v>0</v>
      </c>
      <c r="H629" s="13">
        <v>0</v>
      </c>
      <c r="I629" s="13">
        <v>0</v>
      </c>
      <c r="J629" s="14">
        <v>0</v>
      </c>
      <c r="K629" s="14">
        <v>0</v>
      </c>
      <c r="L629" s="14">
        <v>0</v>
      </c>
      <c r="M629" s="14">
        <v>0</v>
      </c>
      <c r="N629" s="16">
        <f t="shared" si="9"/>
        <v>0</v>
      </c>
      <c r="P629" s="17">
        <v>0</v>
      </c>
      <c r="Q629" s="15">
        <v>0</v>
      </c>
      <c r="R629" s="17">
        <v>0</v>
      </c>
    </row>
    <row r="630" spans="1:18">
      <c r="B630" t="s">
        <v>218</v>
      </c>
      <c r="C630" t="s">
        <v>42</v>
      </c>
      <c r="E630" t="s">
        <v>39</v>
      </c>
      <c r="F630" s="13">
        <v>0</v>
      </c>
      <c r="G630" s="13">
        <v>0</v>
      </c>
      <c r="H630" s="13">
        <v>0</v>
      </c>
      <c r="I630" s="13">
        <v>0</v>
      </c>
      <c r="J630" s="14">
        <v>0</v>
      </c>
      <c r="K630" s="14">
        <v>0</v>
      </c>
      <c r="L630" s="14">
        <v>0</v>
      </c>
      <c r="M630" s="14">
        <v>0</v>
      </c>
      <c r="N630" s="16">
        <f t="shared" si="9"/>
        <v>0</v>
      </c>
      <c r="P630" s="17">
        <v>0</v>
      </c>
      <c r="Q630" s="15">
        <v>0</v>
      </c>
      <c r="R630" s="17">
        <v>0</v>
      </c>
    </row>
    <row r="631" spans="1:18">
      <c r="B631" t="s">
        <v>218</v>
      </c>
      <c r="C631" t="s">
        <v>43</v>
      </c>
      <c r="E631" t="s">
        <v>39</v>
      </c>
      <c r="F631" s="13">
        <v>0</v>
      </c>
      <c r="G631" s="13">
        <v>0</v>
      </c>
      <c r="H631" s="13">
        <v>0</v>
      </c>
      <c r="I631" s="13">
        <v>0</v>
      </c>
      <c r="J631" s="14">
        <v>0</v>
      </c>
      <c r="K631" s="14">
        <v>0</v>
      </c>
      <c r="L631" s="14">
        <v>0</v>
      </c>
      <c r="M631" s="14">
        <v>0</v>
      </c>
      <c r="N631" s="16">
        <f t="shared" si="9"/>
        <v>0</v>
      </c>
      <c r="P631" s="17">
        <v>0</v>
      </c>
      <c r="Q631" s="15">
        <v>0</v>
      </c>
      <c r="R631" s="17">
        <v>0</v>
      </c>
    </row>
    <row r="632" spans="1:18">
      <c r="B632" t="s">
        <v>218</v>
      </c>
      <c r="C632" t="s">
        <v>44</v>
      </c>
      <c r="E632" t="s">
        <v>39</v>
      </c>
      <c r="F632" s="13">
        <v>0</v>
      </c>
      <c r="G632" s="13">
        <v>0</v>
      </c>
      <c r="H632" s="13">
        <v>0</v>
      </c>
      <c r="I632" s="13">
        <v>0</v>
      </c>
      <c r="J632" s="14">
        <v>0</v>
      </c>
      <c r="K632" s="14">
        <v>0</v>
      </c>
      <c r="L632" s="14">
        <v>0</v>
      </c>
      <c r="M632" s="14">
        <v>0</v>
      </c>
      <c r="N632" s="16">
        <f t="shared" si="9"/>
        <v>0</v>
      </c>
      <c r="P632" s="17">
        <v>0</v>
      </c>
      <c r="Q632" s="15">
        <v>0</v>
      </c>
      <c r="R632" s="17">
        <v>0</v>
      </c>
    </row>
    <row r="633" spans="1:18">
      <c r="B633" t="s">
        <v>219</v>
      </c>
      <c r="C633" t="s">
        <v>38</v>
      </c>
      <c r="E633" t="s">
        <v>39</v>
      </c>
      <c r="F633" s="13">
        <v>0</v>
      </c>
      <c r="G633" s="13">
        <v>0</v>
      </c>
      <c r="H633" s="13">
        <v>0</v>
      </c>
      <c r="I633" s="13">
        <v>0</v>
      </c>
      <c r="J633" s="14">
        <v>0</v>
      </c>
      <c r="K633" s="14">
        <v>0</v>
      </c>
      <c r="L633" s="14">
        <v>0</v>
      </c>
      <c r="M633" s="14">
        <v>0</v>
      </c>
      <c r="N633" s="16">
        <f t="shared" si="9"/>
        <v>0</v>
      </c>
      <c r="P633" s="17">
        <v>0</v>
      </c>
      <c r="Q633" s="15">
        <v>0</v>
      </c>
      <c r="R633" s="17">
        <v>0</v>
      </c>
    </row>
    <row r="634" spans="1:18">
      <c r="B634" t="s">
        <v>219</v>
      </c>
      <c r="C634" t="s">
        <v>40</v>
      </c>
      <c r="E634" t="s">
        <v>39</v>
      </c>
      <c r="F634" s="13">
        <v>0</v>
      </c>
      <c r="G634" s="13">
        <v>0</v>
      </c>
      <c r="H634" s="13">
        <v>0</v>
      </c>
      <c r="I634" s="13">
        <v>0</v>
      </c>
      <c r="J634" s="14">
        <v>0</v>
      </c>
      <c r="K634" s="14">
        <v>0</v>
      </c>
      <c r="L634" s="14">
        <v>0</v>
      </c>
      <c r="M634" s="14">
        <v>0</v>
      </c>
      <c r="N634" s="16">
        <f t="shared" si="9"/>
        <v>0</v>
      </c>
      <c r="P634" s="17">
        <v>0</v>
      </c>
      <c r="Q634" s="15">
        <v>0</v>
      </c>
      <c r="R634" s="17">
        <v>0</v>
      </c>
    </row>
    <row r="635" spans="1:18">
      <c r="B635" t="s">
        <v>219</v>
      </c>
      <c r="C635" t="s">
        <v>42</v>
      </c>
      <c r="E635" t="s">
        <v>39</v>
      </c>
      <c r="F635" s="13">
        <v>0</v>
      </c>
      <c r="G635" s="13">
        <v>0</v>
      </c>
      <c r="H635" s="13">
        <v>0</v>
      </c>
      <c r="I635" s="13">
        <v>0</v>
      </c>
      <c r="J635" s="14">
        <v>0</v>
      </c>
      <c r="K635" s="14">
        <v>0</v>
      </c>
      <c r="L635" s="14">
        <v>0</v>
      </c>
      <c r="M635" s="14">
        <v>0</v>
      </c>
      <c r="N635" s="16">
        <f t="shared" si="9"/>
        <v>0</v>
      </c>
      <c r="P635" s="17">
        <v>0</v>
      </c>
      <c r="Q635" s="15">
        <v>0</v>
      </c>
      <c r="R635" s="17">
        <v>0</v>
      </c>
    </row>
    <row r="636" spans="1:18">
      <c r="A636" s="6"/>
      <c r="B636" t="s">
        <v>219</v>
      </c>
      <c r="C636" t="s">
        <v>43</v>
      </c>
      <c r="E636" t="s">
        <v>39</v>
      </c>
      <c r="F636" s="13">
        <v>0</v>
      </c>
      <c r="G636" s="13">
        <v>0</v>
      </c>
      <c r="H636" s="13">
        <v>0</v>
      </c>
      <c r="I636" s="13">
        <v>0</v>
      </c>
      <c r="J636" s="14">
        <v>0</v>
      </c>
      <c r="K636" s="14">
        <v>0</v>
      </c>
      <c r="L636" s="14">
        <v>0</v>
      </c>
      <c r="M636" s="14">
        <v>0</v>
      </c>
      <c r="N636" s="16">
        <f t="shared" si="9"/>
        <v>0</v>
      </c>
      <c r="P636" s="17">
        <v>0</v>
      </c>
      <c r="Q636" s="15">
        <v>0</v>
      </c>
      <c r="R636" s="17">
        <v>0</v>
      </c>
    </row>
    <row r="637" spans="1:18">
      <c r="B637" t="s">
        <v>219</v>
      </c>
      <c r="C637" t="s">
        <v>44</v>
      </c>
      <c r="E637" t="s">
        <v>39</v>
      </c>
      <c r="F637" s="13">
        <v>0</v>
      </c>
      <c r="G637" s="13">
        <v>0</v>
      </c>
      <c r="H637" s="13">
        <v>0</v>
      </c>
      <c r="I637" s="13">
        <v>0</v>
      </c>
      <c r="J637" s="14">
        <v>0</v>
      </c>
      <c r="K637" s="14">
        <v>0</v>
      </c>
      <c r="L637" s="14">
        <v>0</v>
      </c>
      <c r="M637" s="14">
        <v>0</v>
      </c>
      <c r="N637" s="16">
        <f t="shared" si="9"/>
        <v>0</v>
      </c>
      <c r="P637" s="17">
        <v>0</v>
      </c>
      <c r="Q637" s="15">
        <v>0</v>
      </c>
      <c r="R637" s="17">
        <v>0</v>
      </c>
    </row>
    <row r="638" spans="1:18">
      <c r="B638" t="s">
        <v>220</v>
      </c>
      <c r="C638" t="s">
        <v>45</v>
      </c>
      <c r="E638" t="s">
        <v>39</v>
      </c>
      <c r="F638" s="13">
        <v>0</v>
      </c>
      <c r="G638" s="13">
        <v>0</v>
      </c>
      <c r="H638" s="13">
        <v>0</v>
      </c>
      <c r="I638" s="13">
        <v>0</v>
      </c>
      <c r="J638" s="14">
        <v>0</v>
      </c>
      <c r="K638" s="14">
        <v>0</v>
      </c>
      <c r="L638" s="14">
        <v>0</v>
      </c>
      <c r="M638" s="14">
        <v>0</v>
      </c>
      <c r="N638" s="16">
        <f t="shared" si="9"/>
        <v>0</v>
      </c>
      <c r="P638" s="17">
        <v>0.26218487394957979</v>
      </c>
      <c r="Q638" s="15">
        <v>8.6398057321787999E-2</v>
      </c>
      <c r="R638" s="17">
        <v>1.56E-4</v>
      </c>
    </row>
    <row r="639" spans="1:18">
      <c r="B639" t="s">
        <v>220</v>
      </c>
      <c r="C639" t="s">
        <v>46</v>
      </c>
      <c r="E639" t="s">
        <v>39</v>
      </c>
      <c r="F639" s="13">
        <v>0</v>
      </c>
      <c r="G639" s="13">
        <v>0</v>
      </c>
      <c r="H639" s="13">
        <v>0</v>
      </c>
      <c r="I639" s="13">
        <v>0</v>
      </c>
      <c r="J639" s="14">
        <v>0</v>
      </c>
      <c r="K639" s="14">
        <v>0</v>
      </c>
      <c r="L639" s="14">
        <v>0</v>
      </c>
      <c r="M639" s="14">
        <v>0</v>
      </c>
      <c r="N639" s="16">
        <f t="shared" si="9"/>
        <v>0</v>
      </c>
      <c r="P639" s="17">
        <v>0.26218487394957979</v>
      </c>
      <c r="Q639" s="15">
        <v>8.6398057321787999E-2</v>
      </c>
      <c r="R639" s="17">
        <v>1.56E-4</v>
      </c>
    </row>
    <row r="640" spans="1:18">
      <c r="B640" t="s">
        <v>220</v>
      </c>
      <c r="C640" t="s">
        <v>47</v>
      </c>
      <c r="E640" t="s">
        <v>39</v>
      </c>
      <c r="F640" s="13">
        <v>0</v>
      </c>
      <c r="G640" s="13">
        <v>0</v>
      </c>
      <c r="H640" s="13">
        <v>0</v>
      </c>
      <c r="I640" s="13">
        <v>0</v>
      </c>
      <c r="J640" s="14">
        <v>0</v>
      </c>
      <c r="K640" s="14">
        <v>0</v>
      </c>
      <c r="L640" s="14">
        <v>0</v>
      </c>
      <c r="M640" s="14">
        <v>0</v>
      </c>
      <c r="N640" s="16">
        <f t="shared" si="9"/>
        <v>0</v>
      </c>
      <c r="P640" s="17">
        <v>0.26218487394957979</v>
      </c>
      <c r="Q640" s="15">
        <v>8.6398057321787999E-2</v>
      </c>
      <c r="R640" s="17">
        <v>1.56E-4</v>
      </c>
    </row>
    <row r="641" spans="2:24">
      <c r="B641" t="s">
        <v>220</v>
      </c>
      <c r="C641" t="s">
        <v>48</v>
      </c>
      <c r="E641" t="s">
        <v>39</v>
      </c>
      <c r="F641" s="13">
        <v>0</v>
      </c>
      <c r="G641" s="13">
        <v>0</v>
      </c>
      <c r="H641" s="13">
        <v>0</v>
      </c>
      <c r="I641" s="13">
        <v>0</v>
      </c>
      <c r="J641" s="14">
        <v>0</v>
      </c>
      <c r="K641" s="14">
        <v>0</v>
      </c>
      <c r="L641" s="14">
        <v>0</v>
      </c>
      <c r="M641" s="14">
        <v>0</v>
      </c>
      <c r="N641" s="16">
        <f t="shared" si="9"/>
        <v>0</v>
      </c>
      <c r="P641" s="17">
        <v>0.26218487394957979</v>
      </c>
      <c r="Q641" s="15">
        <v>8.6398057321787999E-2</v>
      </c>
      <c r="R641" s="17">
        <v>1.56E-4</v>
      </c>
    </row>
    <row r="642" spans="2:24">
      <c r="B642" t="s">
        <v>220</v>
      </c>
      <c r="C642" t="s">
        <v>49</v>
      </c>
      <c r="E642" t="s">
        <v>39</v>
      </c>
      <c r="F642" s="13">
        <v>0</v>
      </c>
      <c r="G642" s="13">
        <v>0</v>
      </c>
      <c r="H642" s="13">
        <v>0</v>
      </c>
      <c r="I642" s="13">
        <v>0</v>
      </c>
      <c r="J642" s="14">
        <v>0</v>
      </c>
      <c r="K642" s="14">
        <v>0</v>
      </c>
      <c r="L642" s="14">
        <v>0</v>
      </c>
      <c r="M642" s="14">
        <v>0</v>
      </c>
      <c r="N642" s="16">
        <f t="shared" si="9"/>
        <v>0</v>
      </c>
      <c r="P642" s="17">
        <v>0.26218487394957979</v>
      </c>
      <c r="Q642" s="15">
        <v>8.6398057321787999E-2</v>
      </c>
      <c r="R642" s="17">
        <v>1.56E-4</v>
      </c>
    </row>
    <row r="643" spans="2:24">
      <c r="B643" t="s">
        <v>220</v>
      </c>
      <c r="C643" t="s">
        <v>50</v>
      </c>
      <c r="E643" t="s">
        <v>39</v>
      </c>
      <c r="F643" s="13">
        <v>0</v>
      </c>
      <c r="G643" s="13">
        <v>0</v>
      </c>
      <c r="H643" s="13">
        <v>0</v>
      </c>
      <c r="I643" s="13">
        <v>0</v>
      </c>
      <c r="J643" s="14">
        <v>0</v>
      </c>
      <c r="K643" s="14">
        <v>0</v>
      </c>
      <c r="L643" s="14">
        <v>0</v>
      </c>
      <c r="M643" s="14">
        <v>0</v>
      </c>
      <c r="N643" s="16">
        <f t="shared" si="9"/>
        <v>0</v>
      </c>
      <c r="P643" s="17">
        <v>2.0336134453781512E-12</v>
      </c>
      <c r="Q643" s="15">
        <v>6.7013877794463778E-13</v>
      </c>
      <c r="R643" s="17">
        <v>1.2099999999999999E-15</v>
      </c>
      <c r="U643" s="20"/>
      <c r="X643" s="20"/>
    </row>
    <row r="644" spans="2:24">
      <c r="B644" t="s">
        <v>220</v>
      </c>
      <c r="C644" t="s">
        <v>51</v>
      </c>
      <c r="E644" t="s">
        <v>39</v>
      </c>
      <c r="F644" s="13">
        <v>0</v>
      </c>
      <c r="G644" s="13">
        <v>0</v>
      </c>
      <c r="H644" s="13">
        <v>0</v>
      </c>
      <c r="I644" s="13">
        <v>0</v>
      </c>
      <c r="J644" s="14">
        <v>0</v>
      </c>
      <c r="K644" s="14">
        <v>0</v>
      </c>
      <c r="L644" s="14">
        <v>0</v>
      </c>
      <c r="M644" s="14">
        <v>0</v>
      </c>
      <c r="N644" s="16">
        <f t="shared" si="9"/>
        <v>0</v>
      </c>
      <c r="P644" s="17">
        <v>0.26218487394957979</v>
      </c>
      <c r="Q644" s="15">
        <v>8.6398057321787999E-2</v>
      </c>
      <c r="R644" s="17">
        <v>1.56E-4</v>
      </c>
    </row>
    <row r="645" spans="2:24">
      <c r="B645" t="s">
        <v>220</v>
      </c>
      <c r="C645" t="s">
        <v>52</v>
      </c>
      <c r="E645" t="s">
        <v>39</v>
      </c>
      <c r="F645" s="13">
        <v>0</v>
      </c>
      <c r="G645" s="13">
        <v>0</v>
      </c>
      <c r="H645" s="13">
        <v>0</v>
      </c>
      <c r="I645" s="13">
        <v>0</v>
      </c>
      <c r="J645" s="14">
        <v>0</v>
      </c>
      <c r="K645" s="14">
        <v>0</v>
      </c>
      <c r="L645" s="14">
        <v>0</v>
      </c>
      <c r="M645" s="14">
        <v>0</v>
      </c>
      <c r="N645" s="16">
        <f t="shared" si="9"/>
        <v>0</v>
      </c>
      <c r="P645" s="17">
        <v>0.26218487394957979</v>
      </c>
      <c r="Q645" s="15">
        <v>8.6398057321787999E-2</v>
      </c>
      <c r="R645" s="17">
        <v>1.56E-4</v>
      </c>
    </row>
    <row r="646" spans="2:24">
      <c r="B646" t="s">
        <v>221</v>
      </c>
      <c r="C646" t="s">
        <v>45</v>
      </c>
      <c r="E646" t="s">
        <v>39</v>
      </c>
      <c r="F646" s="13">
        <v>0</v>
      </c>
      <c r="G646" s="13">
        <v>0</v>
      </c>
      <c r="H646" s="13">
        <v>0</v>
      </c>
      <c r="I646" s="13">
        <v>0</v>
      </c>
      <c r="J646" s="14">
        <v>0</v>
      </c>
      <c r="K646" s="14">
        <v>0</v>
      </c>
      <c r="L646" s="14">
        <v>0</v>
      </c>
      <c r="M646" s="14">
        <v>0</v>
      </c>
      <c r="N646" s="16">
        <f t="shared" ref="N646:N709" si="10">SUM(J646:M646)</f>
        <v>0</v>
      </c>
      <c r="P646" s="17">
        <v>0</v>
      </c>
      <c r="Q646" s="15">
        <v>0</v>
      </c>
      <c r="R646" s="17">
        <v>0</v>
      </c>
    </row>
    <row r="647" spans="2:24">
      <c r="B647" t="s">
        <v>221</v>
      </c>
      <c r="C647" t="s">
        <v>46</v>
      </c>
      <c r="E647" t="s">
        <v>39</v>
      </c>
      <c r="F647" s="13">
        <v>0</v>
      </c>
      <c r="G647" s="13">
        <v>0</v>
      </c>
      <c r="H647" s="13">
        <v>0</v>
      </c>
      <c r="I647" s="13">
        <v>0</v>
      </c>
      <c r="J647" s="14">
        <v>0</v>
      </c>
      <c r="K647" s="14">
        <v>0</v>
      </c>
      <c r="L647" s="14">
        <v>0</v>
      </c>
      <c r="M647" s="14">
        <v>0</v>
      </c>
      <c r="N647" s="16">
        <f t="shared" si="10"/>
        <v>0</v>
      </c>
      <c r="P647" s="17">
        <v>0</v>
      </c>
      <c r="Q647" s="15">
        <v>0</v>
      </c>
      <c r="R647" s="17">
        <v>0</v>
      </c>
    </row>
    <row r="648" spans="2:24">
      <c r="B648" t="s">
        <v>221</v>
      </c>
      <c r="C648" t="s">
        <v>47</v>
      </c>
      <c r="E648" t="s">
        <v>39</v>
      </c>
      <c r="F648" s="13">
        <v>0</v>
      </c>
      <c r="G648" s="13">
        <v>0</v>
      </c>
      <c r="H648" s="13">
        <v>0</v>
      </c>
      <c r="I648" s="13">
        <v>0</v>
      </c>
      <c r="J648" s="14">
        <v>0</v>
      </c>
      <c r="K648" s="14">
        <v>0</v>
      </c>
      <c r="L648" s="14">
        <v>0</v>
      </c>
      <c r="M648" s="14">
        <v>0</v>
      </c>
      <c r="N648" s="16">
        <f t="shared" si="10"/>
        <v>0</v>
      </c>
      <c r="P648" s="17">
        <v>0</v>
      </c>
      <c r="Q648" s="15">
        <v>0</v>
      </c>
      <c r="R648" s="17">
        <v>0</v>
      </c>
    </row>
    <row r="649" spans="2:24">
      <c r="B649" t="s">
        <v>221</v>
      </c>
      <c r="C649" t="s">
        <v>48</v>
      </c>
      <c r="E649" t="s">
        <v>39</v>
      </c>
      <c r="F649" s="13">
        <v>0</v>
      </c>
      <c r="G649" s="13">
        <v>0</v>
      </c>
      <c r="H649" s="13">
        <v>0</v>
      </c>
      <c r="I649" s="13">
        <v>0</v>
      </c>
      <c r="J649" s="14">
        <v>0</v>
      </c>
      <c r="K649" s="14">
        <v>0</v>
      </c>
      <c r="L649" s="14">
        <v>0</v>
      </c>
      <c r="M649" s="14">
        <v>0</v>
      </c>
      <c r="N649" s="16">
        <f t="shared" si="10"/>
        <v>0</v>
      </c>
      <c r="P649" s="17">
        <v>0</v>
      </c>
      <c r="Q649" s="15">
        <v>0</v>
      </c>
      <c r="R649" s="17">
        <v>0</v>
      </c>
    </row>
    <row r="650" spans="2:24">
      <c r="B650" t="s">
        <v>221</v>
      </c>
      <c r="C650" t="s">
        <v>49</v>
      </c>
      <c r="E650" t="s">
        <v>39</v>
      </c>
      <c r="F650" s="13">
        <v>0</v>
      </c>
      <c r="G650" s="13">
        <v>0</v>
      </c>
      <c r="H650" s="13">
        <v>0</v>
      </c>
      <c r="I650" s="13">
        <v>0</v>
      </c>
      <c r="J650" s="14">
        <v>0</v>
      </c>
      <c r="K650" s="14">
        <v>0</v>
      </c>
      <c r="L650" s="14">
        <v>0</v>
      </c>
      <c r="M650" s="14">
        <v>0</v>
      </c>
      <c r="N650" s="16">
        <f t="shared" si="10"/>
        <v>0</v>
      </c>
      <c r="P650" s="17">
        <v>0</v>
      </c>
      <c r="Q650" s="15">
        <v>0</v>
      </c>
      <c r="R650" s="17">
        <v>0</v>
      </c>
    </row>
    <row r="651" spans="2:24">
      <c r="B651" t="s">
        <v>221</v>
      </c>
      <c r="C651" t="s">
        <v>50</v>
      </c>
      <c r="E651" t="s">
        <v>39</v>
      </c>
      <c r="F651" s="13">
        <v>0</v>
      </c>
      <c r="G651" s="13">
        <v>0</v>
      </c>
      <c r="H651" s="13">
        <v>0</v>
      </c>
      <c r="I651" s="13">
        <v>0</v>
      </c>
      <c r="J651" s="14">
        <v>0</v>
      </c>
      <c r="K651" s="14">
        <v>0</v>
      </c>
      <c r="L651" s="14">
        <v>0</v>
      </c>
      <c r="M651" s="14">
        <v>0</v>
      </c>
      <c r="N651" s="16">
        <f t="shared" si="10"/>
        <v>0</v>
      </c>
      <c r="P651" s="17">
        <v>0</v>
      </c>
      <c r="Q651" s="15">
        <v>0</v>
      </c>
      <c r="R651" s="17">
        <v>0</v>
      </c>
    </row>
    <row r="652" spans="2:24">
      <c r="B652" t="s">
        <v>221</v>
      </c>
      <c r="C652" t="s">
        <v>51</v>
      </c>
      <c r="E652" t="s">
        <v>39</v>
      </c>
      <c r="F652" s="13">
        <v>0</v>
      </c>
      <c r="G652" s="13">
        <v>0</v>
      </c>
      <c r="H652" s="13">
        <v>0</v>
      </c>
      <c r="I652" s="13">
        <v>0</v>
      </c>
      <c r="J652" s="14">
        <v>0</v>
      </c>
      <c r="K652" s="14">
        <v>0</v>
      </c>
      <c r="L652" s="14">
        <v>0</v>
      </c>
      <c r="M652" s="14">
        <v>0</v>
      </c>
      <c r="N652" s="16">
        <f t="shared" si="10"/>
        <v>0</v>
      </c>
      <c r="P652" s="17">
        <v>0</v>
      </c>
      <c r="Q652" s="15">
        <v>0</v>
      </c>
      <c r="R652" s="17">
        <v>0</v>
      </c>
    </row>
    <row r="653" spans="2:24">
      <c r="B653" t="s">
        <v>221</v>
      </c>
      <c r="C653" t="s">
        <v>52</v>
      </c>
      <c r="E653" t="s">
        <v>39</v>
      </c>
      <c r="F653" s="13">
        <v>0</v>
      </c>
      <c r="G653" s="13">
        <v>0</v>
      </c>
      <c r="H653" s="13">
        <v>0</v>
      </c>
      <c r="I653" s="13">
        <v>0</v>
      </c>
      <c r="J653" s="14">
        <v>0</v>
      </c>
      <c r="K653" s="14">
        <v>0</v>
      </c>
      <c r="L653" s="14">
        <v>0</v>
      </c>
      <c r="M653" s="14">
        <v>0</v>
      </c>
      <c r="N653" s="16">
        <f t="shared" si="10"/>
        <v>0</v>
      </c>
      <c r="P653" s="17">
        <v>0</v>
      </c>
      <c r="Q653" s="15">
        <v>0</v>
      </c>
      <c r="R653" s="17">
        <v>0</v>
      </c>
    </row>
    <row r="654" spans="2:24">
      <c r="B654" t="s">
        <v>222</v>
      </c>
      <c r="C654" t="s">
        <v>38</v>
      </c>
      <c r="E654" t="s">
        <v>39</v>
      </c>
      <c r="F654" s="13">
        <v>0</v>
      </c>
      <c r="G654" s="13">
        <v>0</v>
      </c>
      <c r="H654" s="13">
        <v>0</v>
      </c>
      <c r="I654" s="13">
        <v>0</v>
      </c>
      <c r="J654" s="14">
        <v>0</v>
      </c>
      <c r="K654" s="14">
        <v>0</v>
      </c>
      <c r="L654" s="14">
        <v>0</v>
      </c>
      <c r="M654" s="14">
        <v>0</v>
      </c>
      <c r="N654" s="16">
        <f t="shared" si="10"/>
        <v>0</v>
      </c>
      <c r="P654" s="17">
        <v>0.10436974789915966</v>
      </c>
      <c r="Q654" s="15">
        <v>3.4393072818481002E-2</v>
      </c>
      <c r="R654" s="17">
        <v>6.2100000000000005E-5</v>
      </c>
      <c r="X654" s="20"/>
    </row>
    <row r="655" spans="2:24">
      <c r="B655" t="s">
        <v>222</v>
      </c>
      <c r="C655" t="s">
        <v>40</v>
      </c>
      <c r="E655" t="s">
        <v>39</v>
      </c>
      <c r="F655" s="13">
        <v>0</v>
      </c>
      <c r="G655" s="13">
        <v>0</v>
      </c>
      <c r="H655" s="13">
        <v>0</v>
      </c>
      <c r="I655" s="13">
        <v>0</v>
      </c>
      <c r="J655" s="14">
        <v>0</v>
      </c>
      <c r="K655" s="14">
        <v>0</v>
      </c>
      <c r="L655" s="14">
        <v>0</v>
      </c>
      <c r="M655" s="14">
        <v>0</v>
      </c>
      <c r="N655" s="16">
        <f t="shared" si="10"/>
        <v>0</v>
      </c>
      <c r="P655" s="17">
        <v>0.10436974789915966</v>
      </c>
      <c r="Q655" s="15">
        <v>3.4393072818481002E-2</v>
      </c>
      <c r="R655" s="17">
        <v>6.2100000000000005E-5</v>
      </c>
      <c r="X655" s="20"/>
    </row>
    <row r="656" spans="2:24">
      <c r="B656" t="s">
        <v>222</v>
      </c>
      <c r="C656" t="s">
        <v>42</v>
      </c>
      <c r="E656" t="s">
        <v>39</v>
      </c>
      <c r="F656" s="13">
        <v>0</v>
      </c>
      <c r="G656" s="13">
        <v>0</v>
      </c>
      <c r="H656" s="13">
        <v>0</v>
      </c>
      <c r="I656" s="13">
        <v>0</v>
      </c>
      <c r="J656" s="14">
        <v>0</v>
      </c>
      <c r="K656" s="14">
        <v>0</v>
      </c>
      <c r="L656" s="14">
        <v>0</v>
      </c>
      <c r="M656" s="14">
        <v>0</v>
      </c>
      <c r="N656" s="16">
        <f t="shared" si="10"/>
        <v>0</v>
      </c>
      <c r="P656" s="17">
        <v>0.10386554621848738</v>
      </c>
      <c r="Q656" s="15">
        <v>3.4226922708246788E-2</v>
      </c>
      <c r="R656" s="17">
        <v>6.1799999999999998E-5</v>
      </c>
      <c r="X656" s="20"/>
    </row>
    <row r="657" spans="2:24">
      <c r="B657" t="s">
        <v>222</v>
      </c>
      <c r="C657" t="s">
        <v>43</v>
      </c>
      <c r="E657" t="s">
        <v>39</v>
      </c>
      <c r="F657" s="13">
        <v>0</v>
      </c>
      <c r="G657" s="13">
        <v>0</v>
      </c>
      <c r="H657" s="13">
        <v>0</v>
      </c>
      <c r="I657" s="13">
        <v>0</v>
      </c>
      <c r="J657" s="14">
        <v>0</v>
      </c>
      <c r="K657" s="14">
        <v>0</v>
      </c>
      <c r="L657" s="14">
        <v>0</v>
      </c>
      <c r="M657" s="14">
        <v>0</v>
      </c>
      <c r="N657" s="16">
        <f t="shared" si="10"/>
        <v>0</v>
      </c>
      <c r="P657" s="17">
        <v>0.10386554621848738</v>
      </c>
      <c r="Q657" s="15">
        <v>3.4226922708246788E-2</v>
      </c>
      <c r="R657" s="17">
        <v>6.1799999999999998E-5</v>
      </c>
      <c r="X657" s="20"/>
    </row>
    <row r="658" spans="2:24">
      <c r="B658" t="s">
        <v>222</v>
      </c>
      <c r="C658" t="s">
        <v>44</v>
      </c>
      <c r="E658" t="s">
        <v>39</v>
      </c>
      <c r="F658" s="13">
        <v>0</v>
      </c>
      <c r="G658" s="13">
        <v>0</v>
      </c>
      <c r="H658" s="13">
        <v>0</v>
      </c>
      <c r="I658" s="13">
        <v>0</v>
      </c>
      <c r="J658" s="14">
        <v>0</v>
      </c>
      <c r="K658" s="14">
        <v>0</v>
      </c>
      <c r="L658" s="14">
        <v>0</v>
      </c>
      <c r="M658" s="14">
        <v>0</v>
      </c>
      <c r="N658" s="16">
        <f t="shared" si="10"/>
        <v>0</v>
      </c>
      <c r="P658" s="17">
        <v>0.10386554621848738</v>
      </c>
      <c r="Q658" s="15">
        <v>3.4226922708246788E-2</v>
      </c>
      <c r="R658" s="17">
        <v>6.1799999999999998E-5</v>
      </c>
      <c r="X658" s="20"/>
    </row>
    <row r="659" spans="2:24">
      <c r="B659" t="s">
        <v>222</v>
      </c>
      <c r="C659" t="s">
        <v>58</v>
      </c>
      <c r="E659" t="s">
        <v>39</v>
      </c>
      <c r="F659" s="13">
        <v>0</v>
      </c>
      <c r="G659" s="13">
        <v>0</v>
      </c>
      <c r="H659" s="13">
        <v>0</v>
      </c>
      <c r="I659" s="13">
        <v>0</v>
      </c>
      <c r="J659" s="14">
        <v>0</v>
      </c>
      <c r="K659" s="14">
        <v>0</v>
      </c>
      <c r="L659" s="14">
        <v>0</v>
      </c>
      <c r="M659" s="14">
        <v>0</v>
      </c>
      <c r="N659" s="16">
        <f t="shared" si="10"/>
        <v>0</v>
      </c>
      <c r="P659" s="17">
        <v>3.6302521008403361</v>
      </c>
      <c r="Q659" s="15">
        <v>1.1962807936862956</v>
      </c>
      <c r="R659" s="17">
        <v>2.16E-3</v>
      </c>
    </row>
    <row r="660" spans="2:24">
      <c r="B660" t="s">
        <v>222</v>
      </c>
      <c r="C660" t="s">
        <v>59</v>
      </c>
      <c r="E660" t="s">
        <v>39</v>
      </c>
      <c r="F660" s="13">
        <v>0</v>
      </c>
      <c r="G660" s="13">
        <v>0</v>
      </c>
      <c r="H660" s="13">
        <v>0</v>
      </c>
      <c r="I660" s="13">
        <v>0</v>
      </c>
      <c r="J660" s="14">
        <v>0</v>
      </c>
      <c r="K660" s="14">
        <v>0</v>
      </c>
      <c r="L660" s="14">
        <v>0</v>
      </c>
      <c r="M660" s="14">
        <v>0</v>
      </c>
      <c r="N660" s="16">
        <f t="shared" si="10"/>
        <v>0</v>
      </c>
      <c r="P660" s="17">
        <v>0.70588235294117641</v>
      </c>
      <c r="Q660" s="15">
        <v>0.23261015432789078</v>
      </c>
      <c r="R660" s="17">
        <v>4.2000000000000002E-4</v>
      </c>
    </row>
    <row r="661" spans="2:24">
      <c r="B661" t="s">
        <v>222</v>
      </c>
      <c r="C661" t="s">
        <v>124</v>
      </c>
      <c r="E661" t="s">
        <v>39</v>
      </c>
      <c r="F661" s="13">
        <v>0</v>
      </c>
      <c r="G661" s="13">
        <v>0</v>
      </c>
      <c r="H661" s="13">
        <v>0</v>
      </c>
      <c r="I661" s="13">
        <v>0</v>
      </c>
      <c r="J661" s="14">
        <v>0</v>
      </c>
      <c r="K661" s="14">
        <v>0</v>
      </c>
      <c r="L661" s="14">
        <v>0</v>
      </c>
      <c r="M661" s="14">
        <v>0</v>
      </c>
      <c r="N661" s="16">
        <f t="shared" si="10"/>
        <v>0</v>
      </c>
      <c r="P661" s="17">
        <v>0.46890756302521008</v>
      </c>
      <c r="Q661" s="15">
        <v>0.15451960251781319</v>
      </c>
      <c r="R661" s="17">
        <v>2.7900000000000001E-4</v>
      </c>
    </row>
    <row r="662" spans="2:24">
      <c r="B662" t="s">
        <v>222</v>
      </c>
      <c r="C662" t="s">
        <v>125</v>
      </c>
      <c r="E662" t="s">
        <v>39</v>
      </c>
      <c r="F662" s="13">
        <v>0</v>
      </c>
      <c r="G662" s="13">
        <v>0</v>
      </c>
      <c r="H662" s="13">
        <v>0</v>
      </c>
      <c r="I662" s="13">
        <v>0</v>
      </c>
      <c r="J662" s="14">
        <v>0</v>
      </c>
      <c r="K662" s="14">
        <v>0</v>
      </c>
      <c r="L662" s="14">
        <v>0</v>
      </c>
      <c r="M662" s="14">
        <v>0</v>
      </c>
      <c r="N662" s="16">
        <f t="shared" si="10"/>
        <v>0</v>
      </c>
      <c r="P662" s="17">
        <v>3.6302521008403361</v>
      </c>
      <c r="Q662" s="15">
        <v>1.1962807936862956</v>
      </c>
      <c r="R662" s="17">
        <v>2.16E-3</v>
      </c>
    </row>
    <row r="663" spans="2:24">
      <c r="B663" t="s">
        <v>222</v>
      </c>
      <c r="C663" t="s">
        <v>45</v>
      </c>
      <c r="E663" t="s">
        <v>39</v>
      </c>
      <c r="F663" s="13">
        <v>0</v>
      </c>
      <c r="G663" s="13">
        <v>0</v>
      </c>
      <c r="H663" s="13">
        <v>0</v>
      </c>
      <c r="I663" s="13">
        <v>0</v>
      </c>
      <c r="J663" s="14">
        <v>0</v>
      </c>
      <c r="K663" s="14">
        <v>0</v>
      </c>
      <c r="L663" s="14">
        <v>0</v>
      </c>
      <c r="M663" s="14">
        <v>0</v>
      </c>
      <c r="N663" s="16">
        <f t="shared" si="10"/>
        <v>0</v>
      </c>
      <c r="P663" s="17">
        <v>33.781512605042018</v>
      </c>
      <c r="Q663" s="15">
        <v>11.132057385691917</v>
      </c>
      <c r="R663" s="17">
        <v>2.01E-2</v>
      </c>
    </row>
    <row r="664" spans="2:24">
      <c r="B664" t="s">
        <v>222</v>
      </c>
      <c r="C664" t="s">
        <v>46</v>
      </c>
      <c r="E664" t="s">
        <v>39</v>
      </c>
      <c r="F664" s="13">
        <v>0</v>
      </c>
      <c r="G664" s="13">
        <v>0</v>
      </c>
      <c r="H664" s="13">
        <v>0</v>
      </c>
      <c r="I664" s="13">
        <v>0</v>
      </c>
      <c r="J664" s="14">
        <v>0</v>
      </c>
      <c r="K664" s="14">
        <v>0</v>
      </c>
      <c r="L664" s="14">
        <v>0</v>
      </c>
      <c r="M664" s="14">
        <v>0</v>
      </c>
      <c r="N664" s="16">
        <f t="shared" si="10"/>
        <v>0</v>
      </c>
      <c r="P664" s="17">
        <v>33.781512605042018</v>
      </c>
      <c r="Q664" s="15">
        <v>11.132057385691917</v>
      </c>
      <c r="R664" s="17">
        <v>2.01E-2</v>
      </c>
    </row>
    <row r="665" spans="2:24">
      <c r="B665" t="s">
        <v>222</v>
      </c>
      <c r="C665" t="s">
        <v>47</v>
      </c>
      <c r="E665" t="s">
        <v>39</v>
      </c>
      <c r="F665" s="13">
        <v>0</v>
      </c>
      <c r="G665" s="13">
        <v>0</v>
      </c>
      <c r="H665" s="13">
        <v>0</v>
      </c>
      <c r="I665" s="13">
        <v>0</v>
      </c>
      <c r="J665" s="14">
        <v>0</v>
      </c>
      <c r="K665" s="14">
        <v>0</v>
      </c>
      <c r="L665" s="14">
        <v>0</v>
      </c>
      <c r="M665" s="14">
        <v>0</v>
      </c>
      <c r="N665" s="16">
        <f t="shared" si="10"/>
        <v>0</v>
      </c>
      <c r="P665" s="17">
        <v>33.781512605042018</v>
      </c>
      <c r="Q665" s="15">
        <v>11.132057385691917</v>
      </c>
      <c r="R665" s="17">
        <v>2.01E-2</v>
      </c>
    </row>
    <row r="666" spans="2:24">
      <c r="B666" t="s">
        <v>222</v>
      </c>
      <c r="C666" t="s">
        <v>48</v>
      </c>
      <c r="E666" t="s">
        <v>39</v>
      </c>
      <c r="F666" s="13">
        <v>0</v>
      </c>
      <c r="G666" s="13">
        <v>0</v>
      </c>
      <c r="H666" s="13">
        <v>0</v>
      </c>
      <c r="I666" s="13">
        <v>0</v>
      </c>
      <c r="J666" s="14">
        <v>0</v>
      </c>
      <c r="K666" s="14">
        <v>0</v>
      </c>
      <c r="L666" s="14">
        <v>0</v>
      </c>
      <c r="M666" s="14">
        <v>0</v>
      </c>
      <c r="N666" s="16">
        <f t="shared" si="10"/>
        <v>0</v>
      </c>
      <c r="P666" s="17">
        <v>33.781512605042018</v>
      </c>
      <c r="Q666" s="15">
        <v>11.132057385691917</v>
      </c>
      <c r="R666" s="17">
        <v>2.01E-2</v>
      </c>
    </row>
    <row r="667" spans="2:24">
      <c r="B667" t="s">
        <v>222</v>
      </c>
      <c r="C667" t="s">
        <v>49</v>
      </c>
      <c r="E667" t="s">
        <v>39</v>
      </c>
      <c r="F667" s="13">
        <v>0</v>
      </c>
      <c r="G667" s="13">
        <v>0</v>
      </c>
      <c r="H667" s="13">
        <v>0</v>
      </c>
      <c r="I667" s="13">
        <v>0</v>
      </c>
      <c r="J667" s="14">
        <v>0</v>
      </c>
      <c r="K667" s="14">
        <v>0</v>
      </c>
      <c r="L667" s="14">
        <v>0</v>
      </c>
      <c r="M667" s="14">
        <v>0</v>
      </c>
      <c r="N667" s="16">
        <f t="shared" si="10"/>
        <v>0</v>
      </c>
      <c r="P667" s="17">
        <v>33.781512605042018</v>
      </c>
      <c r="Q667" s="15">
        <v>11.132057385691917</v>
      </c>
      <c r="R667" s="17">
        <v>2.01E-2</v>
      </c>
    </row>
    <row r="668" spans="2:24">
      <c r="B668" t="s">
        <v>222</v>
      </c>
      <c r="C668" t="s">
        <v>50</v>
      </c>
      <c r="E668" t="s">
        <v>39</v>
      </c>
      <c r="F668" s="13">
        <v>0</v>
      </c>
      <c r="G668" s="13">
        <v>0</v>
      </c>
      <c r="H668" s="13">
        <v>0</v>
      </c>
      <c r="I668" s="13">
        <v>0</v>
      </c>
      <c r="J668" s="14">
        <v>0</v>
      </c>
      <c r="K668" s="14">
        <v>0</v>
      </c>
      <c r="L668" s="14">
        <v>0</v>
      </c>
      <c r="M668" s="14">
        <v>0</v>
      </c>
      <c r="N668" s="16">
        <f t="shared" si="10"/>
        <v>0</v>
      </c>
      <c r="P668" s="17">
        <v>1.6369747899159664E-2</v>
      </c>
      <c r="Q668" s="15">
        <v>5.3943402456039444E-3</v>
      </c>
      <c r="R668" s="17">
        <v>9.7399999999999999E-6</v>
      </c>
      <c r="X668" s="20"/>
    </row>
    <row r="669" spans="2:24">
      <c r="B669" t="s">
        <v>222</v>
      </c>
      <c r="C669" t="s">
        <v>51</v>
      </c>
      <c r="E669" t="s">
        <v>39</v>
      </c>
      <c r="F669" s="13">
        <v>0</v>
      </c>
      <c r="G669" s="13">
        <v>0</v>
      </c>
      <c r="H669" s="13">
        <v>0</v>
      </c>
      <c r="I669" s="13">
        <v>0</v>
      </c>
      <c r="J669" s="14">
        <v>0</v>
      </c>
      <c r="K669" s="14">
        <v>0</v>
      </c>
      <c r="L669" s="14">
        <v>0</v>
      </c>
      <c r="M669" s="14">
        <v>0</v>
      </c>
      <c r="N669" s="16">
        <f t="shared" si="10"/>
        <v>0</v>
      </c>
      <c r="P669" s="17">
        <v>33.781512605042018</v>
      </c>
      <c r="Q669" s="15">
        <v>11.132057385691917</v>
      </c>
      <c r="R669" s="17">
        <v>2.01E-2</v>
      </c>
    </row>
    <row r="670" spans="2:24">
      <c r="B670" t="s">
        <v>222</v>
      </c>
      <c r="C670" t="s">
        <v>52</v>
      </c>
      <c r="E670" t="s">
        <v>39</v>
      </c>
      <c r="F670" s="13">
        <v>0</v>
      </c>
      <c r="G670" s="13">
        <v>0</v>
      </c>
      <c r="H670" s="13">
        <v>0</v>
      </c>
      <c r="I670" s="13">
        <v>0</v>
      </c>
      <c r="J670" s="14">
        <v>0</v>
      </c>
      <c r="K670" s="14">
        <v>0</v>
      </c>
      <c r="L670" s="14">
        <v>0</v>
      </c>
      <c r="M670" s="14">
        <v>0</v>
      </c>
      <c r="N670" s="16">
        <f t="shared" si="10"/>
        <v>0</v>
      </c>
      <c r="P670" s="17">
        <v>33.781512605042018</v>
      </c>
      <c r="Q670" s="15">
        <v>11.132057385691917</v>
      </c>
      <c r="R670" s="17">
        <v>2.01E-2</v>
      </c>
    </row>
    <row r="671" spans="2:24">
      <c r="B671" t="s">
        <v>223</v>
      </c>
      <c r="C671" t="s">
        <v>224</v>
      </c>
      <c r="D671" t="s">
        <v>225</v>
      </c>
      <c r="E671" t="s">
        <v>39</v>
      </c>
      <c r="F671" s="13">
        <v>0</v>
      </c>
      <c r="G671" s="13">
        <v>0</v>
      </c>
      <c r="H671" s="13">
        <v>0</v>
      </c>
      <c r="I671" s="13">
        <v>0</v>
      </c>
      <c r="J671" s="14">
        <v>0</v>
      </c>
      <c r="K671" s="14">
        <v>0</v>
      </c>
      <c r="L671" s="14">
        <v>0</v>
      </c>
      <c r="M671" s="14">
        <v>0</v>
      </c>
      <c r="N671" s="16">
        <f t="shared" si="10"/>
        <v>0</v>
      </c>
      <c r="P671" s="17">
        <v>0</v>
      </c>
      <c r="Q671" s="15">
        <v>0</v>
      </c>
      <c r="R671" s="17">
        <v>0</v>
      </c>
    </row>
    <row r="672" spans="2:24">
      <c r="B672" t="s">
        <v>226</v>
      </c>
      <c r="C672" t="s">
        <v>58</v>
      </c>
      <c r="E672" t="s">
        <v>39</v>
      </c>
      <c r="F672" s="13">
        <v>0</v>
      </c>
      <c r="G672" s="13">
        <v>0</v>
      </c>
      <c r="H672" s="13">
        <v>0</v>
      </c>
      <c r="I672" s="13">
        <v>0</v>
      </c>
      <c r="J672" s="14">
        <v>0</v>
      </c>
      <c r="K672" s="14">
        <v>0</v>
      </c>
      <c r="L672" s="14">
        <v>0</v>
      </c>
      <c r="M672" s="14">
        <v>0</v>
      </c>
      <c r="N672" s="16">
        <f t="shared" si="10"/>
        <v>0</v>
      </c>
      <c r="P672" s="17">
        <v>0</v>
      </c>
      <c r="Q672" s="15">
        <v>0</v>
      </c>
      <c r="R672" s="17">
        <v>0</v>
      </c>
    </row>
    <row r="673" spans="2:24">
      <c r="B673" t="s">
        <v>226</v>
      </c>
      <c r="C673" t="s">
        <v>59</v>
      </c>
      <c r="D673" t="s">
        <v>227</v>
      </c>
      <c r="E673" t="s">
        <v>39</v>
      </c>
      <c r="F673" s="13">
        <v>0</v>
      </c>
      <c r="G673" s="13">
        <v>0</v>
      </c>
      <c r="H673" s="13">
        <v>0</v>
      </c>
      <c r="I673" s="13">
        <v>0</v>
      </c>
      <c r="J673" s="14">
        <v>0</v>
      </c>
      <c r="K673" s="14">
        <v>0</v>
      </c>
      <c r="L673" s="14">
        <v>0</v>
      </c>
      <c r="M673" s="14">
        <v>0</v>
      </c>
      <c r="N673" s="16">
        <f t="shared" si="10"/>
        <v>0</v>
      </c>
      <c r="P673" s="17">
        <v>5.4285714285714279</v>
      </c>
      <c r="Q673" s="15">
        <v>1.7888828535216363</v>
      </c>
      <c r="R673" s="17">
        <v>3.2299999999999998E-3</v>
      </c>
    </row>
    <row r="674" spans="2:24">
      <c r="B674" t="s">
        <v>228</v>
      </c>
      <c r="C674" t="s">
        <v>58</v>
      </c>
      <c r="E674" t="s">
        <v>39</v>
      </c>
      <c r="F674" s="13">
        <v>0</v>
      </c>
      <c r="G674" s="13">
        <v>0</v>
      </c>
      <c r="H674" s="13">
        <v>0</v>
      </c>
      <c r="I674" s="13">
        <v>0</v>
      </c>
      <c r="J674" s="14">
        <v>0</v>
      </c>
      <c r="K674" s="14">
        <v>0</v>
      </c>
      <c r="L674" s="14">
        <v>0</v>
      </c>
      <c r="M674" s="14">
        <v>0</v>
      </c>
      <c r="N674" s="16">
        <f t="shared" si="10"/>
        <v>0</v>
      </c>
      <c r="P674" s="17">
        <v>0</v>
      </c>
      <c r="Q674" s="15">
        <v>0</v>
      </c>
      <c r="R674" s="17">
        <v>0</v>
      </c>
    </row>
    <row r="675" spans="2:24">
      <c r="B675" t="s">
        <v>228</v>
      </c>
      <c r="C675" t="s">
        <v>59</v>
      </c>
      <c r="D675" t="s">
        <v>229</v>
      </c>
      <c r="E675" t="s">
        <v>39</v>
      </c>
      <c r="F675" s="13">
        <v>0</v>
      </c>
      <c r="G675" s="13">
        <v>0</v>
      </c>
      <c r="H675" s="13">
        <v>0</v>
      </c>
      <c r="I675" s="13">
        <v>0</v>
      </c>
      <c r="J675" s="14">
        <v>0</v>
      </c>
      <c r="K675" s="14">
        <v>0</v>
      </c>
      <c r="L675" s="14">
        <v>0</v>
      </c>
      <c r="M675" s="14">
        <v>0</v>
      </c>
      <c r="N675" s="16">
        <f t="shared" si="10"/>
        <v>0</v>
      </c>
      <c r="P675" s="17">
        <v>4.8235294117647056</v>
      </c>
      <c r="Q675" s="15">
        <v>1.5895027212405872</v>
      </c>
      <c r="R675" s="17">
        <v>2.8700000000000002E-3</v>
      </c>
    </row>
    <row r="676" spans="2:24">
      <c r="B676" t="s">
        <v>230</v>
      </c>
      <c r="C676" t="s">
        <v>58</v>
      </c>
      <c r="E676" t="s">
        <v>39</v>
      </c>
      <c r="F676" s="13">
        <v>0</v>
      </c>
      <c r="G676" s="13">
        <v>0</v>
      </c>
      <c r="H676" s="13">
        <v>0</v>
      </c>
      <c r="I676" s="13">
        <v>0</v>
      </c>
      <c r="J676" s="14">
        <v>0</v>
      </c>
      <c r="K676" s="14">
        <v>0</v>
      </c>
      <c r="L676" s="14">
        <v>0</v>
      </c>
      <c r="M676" s="14">
        <v>0</v>
      </c>
      <c r="N676" s="16">
        <f t="shared" si="10"/>
        <v>0</v>
      </c>
      <c r="P676" s="17">
        <v>0</v>
      </c>
      <c r="Q676" s="15">
        <v>0</v>
      </c>
      <c r="R676" s="17">
        <v>0</v>
      </c>
    </row>
    <row r="677" spans="2:24">
      <c r="B677" t="s">
        <v>230</v>
      </c>
      <c r="C677" t="s">
        <v>59</v>
      </c>
      <c r="D677" t="s">
        <v>231</v>
      </c>
      <c r="E677" t="s">
        <v>39</v>
      </c>
      <c r="F677" s="13">
        <v>0</v>
      </c>
      <c r="G677" s="13">
        <v>0</v>
      </c>
      <c r="H677" s="13">
        <v>0</v>
      </c>
      <c r="I677" s="13">
        <v>0</v>
      </c>
      <c r="J677" s="14">
        <v>0</v>
      </c>
      <c r="K677" s="14">
        <v>0</v>
      </c>
      <c r="L677" s="14">
        <v>0</v>
      </c>
      <c r="M677" s="14">
        <v>0</v>
      </c>
      <c r="N677" s="16">
        <f t="shared" si="10"/>
        <v>0</v>
      </c>
      <c r="P677" s="17">
        <v>4.4873949579831924E-3</v>
      </c>
      <c r="Q677" s="15">
        <v>1.4787359810844484E-3</v>
      </c>
      <c r="R677" s="17">
        <v>2.6699999999999998E-6</v>
      </c>
      <c r="X677" s="20"/>
    </row>
    <row r="678" spans="2:24">
      <c r="B678" t="s">
        <v>232</v>
      </c>
      <c r="C678" t="s">
        <v>38</v>
      </c>
      <c r="E678" t="s">
        <v>39</v>
      </c>
      <c r="F678" s="13">
        <v>0</v>
      </c>
      <c r="G678" s="13">
        <v>0</v>
      </c>
      <c r="H678" s="13">
        <v>0</v>
      </c>
      <c r="I678" s="13">
        <v>0</v>
      </c>
      <c r="J678" s="14">
        <v>0</v>
      </c>
      <c r="K678" s="14">
        <v>0</v>
      </c>
      <c r="L678" s="14">
        <v>0</v>
      </c>
      <c r="M678" s="14">
        <v>0</v>
      </c>
      <c r="N678" s="16">
        <f t="shared" si="10"/>
        <v>0</v>
      </c>
      <c r="P678" s="17">
        <v>0</v>
      </c>
      <c r="Q678" s="15">
        <v>0</v>
      </c>
      <c r="R678" s="17">
        <v>0</v>
      </c>
    </row>
    <row r="679" spans="2:24">
      <c r="B679" t="s">
        <v>232</v>
      </c>
      <c r="C679" t="s">
        <v>40</v>
      </c>
      <c r="D679" t="s">
        <v>233</v>
      </c>
      <c r="E679" t="s">
        <v>39</v>
      </c>
      <c r="F679" s="13">
        <v>0</v>
      </c>
      <c r="G679" s="13">
        <v>0</v>
      </c>
      <c r="H679" s="13">
        <v>0</v>
      </c>
      <c r="I679" s="13">
        <v>0</v>
      </c>
      <c r="J679" s="14">
        <v>0</v>
      </c>
      <c r="K679" s="14">
        <v>0</v>
      </c>
      <c r="L679" s="14">
        <v>0</v>
      </c>
      <c r="M679" s="14">
        <v>0</v>
      </c>
      <c r="N679" s="16">
        <f t="shared" si="10"/>
        <v>0</v>
      </c>
      <c r="P679" s="17">
        <v>0</v>
      </c>
      <c r="Q679" s="15">
        <v>0</v>
      </c>
      <c r="R679" s="17">
        <v>0</v>
      </c>
    </row>
    <row r="680" spans="2:24">
      <c r="B680" t="s">
        <v>232</v>
      </c>
      <c r="C680" t="s">
        <v>42</v>
      </c>
      <c r="D680" t="s">
        <v>233</v>
      </c>
      <c r="E680" t="s">
        <v>39</v>
      </c>
      <c r="F680" s="13">
        <v>0</v>
      </c>
      <c r="G680" s="13">
        <v>0</v>
      </c>
      <c r="H680" s="13">
        <v>0</v>
      </c>
      <c r="I680" s="13">
        <v>0</v>
      </c>
      <c r="J680" s="14">
        <v>0</v>
      </c>
      <c r="K680" s="14">
        <v>0</v>
      </c>
      <c r="L680" s="14">
        <v>0</v>
      </c>
      <c r="M680" s="14">
        <v>0</v>
      </c>
      <c r="N680" s="16">
        <f t="shared" si="10"/>
        <v>0</v>
      </c>
      <c r="P680" s="17">
        <v>0</v>
      </c>
      <c r="Q680" s="15">
        <v>0</v>
      </c>
      <c r="R680" s="17">
        <v>0</v>
      </c>
    </row>
    <row r="681" spans="2:24">
      <c r="B681" t="s">
        <v>232</v>
      </c>
      <c r="C681" t="s">
        <v>43</v>
      </c>
      <c r="D681" t="s">
        <v>233</v>
      </c>
      <c r="E681" t="s">
        <v>39</v>
      </c>
      <c r="F681" s="13">
        <v>0</v>
      </c>
      <c r="G681" s="13">
        <v>0</v>
      </c>
      <c r="H681" s="13">
        <v>0</v>
      </c>
      <c r="I681" s="13">
        <v>0</v>
      </c>
      <c r="J681" s="14">
        <v>0</v>
      </c>
      <c r="K681" s="14">
        <v>0</v>
      </c>
      <c r="L681" s="14">
        <v>0</v>
      </c>
      <c r="M681" s="14">
        <v>0</v>
      </c>
      <c r="N681" s="16">
        <f t="shared" si="10"/>
        <v>0</v>
      </c>
      <c r="P681" s="17">
        <v>0</v>
      </c>
      <c r="Q681" s="15">
        <v>0</v>
      </c>
      <c r="R681" s="17">
        <v>0</v>
      </c>
    </row>
    <row r="682" spans="2:24">
      <c r="B682" t="s">
        <v>232</v>
      </c>
      <c r="C682" t="s">
        <v>44</v>
      </c>
      <c r="D682" t="s">
        <v>233</v>
      </c>
      <c r="E682" t="s">
        <v>39</v>
      </c>
      <c r="F682" s="13">
        <v>0</v>
      </c>
      <c r="G682" s="13">
        <v>0</v>
      </c>
      <c r="H682" s="13">
        <v>0</v>
      </c>
      <c r="I682" s="13">
        <v>0</v>
      </c>
      <c r="J682" s="14">
        <v>0</v>
      </c>
      <c r="K682" s="14">
        <v>0</v>
      </c>
      <c r="L682" s="14">
        <v>0</v>
      </c>
      <c r="M682" s="14">
        <v>0</v>
      </c>
      <c r="N682" s="16">
        <f t="shared" si="10"/>
        <v>0</v>
      </c>
      <c r="P682" s="17">
        <v>0</v>
      </c>
      <c r="Q682" s="15">
        <v>0</v>
      </c>
      <c r="R682" s="17">
        <v>0</v>
      </c>
    </row>
    <row r="683" spans="2:24">
      <c r="B683" t="s">
        <v>234</v>
      </c>
      <c r="C683" t="s">
        <v>38</v>
      </c>
      <c r="E683" t="s">
        <v>39</v>
      </c>
      <c r="F683" s="13">
        <v>0</v>
      </c>
      <c r="G683" s="13">
        <v>0</v>
      </c>
      <c r="H683" s="13">
        <v>0</v>
      </c>
      <c r="I683" s="13">
        <v>0</v>
      </c>
      <c r="J683" s="14">
        <v>0</v>
      </c>
      <c r="K683" s="14">
        <v>0</v>
      </c>
      <c r="L683" s="14">
        <v>0</v>
      </c>
      <c r="M683" s="14">
        <v>0</v>
      </c>
      <c r="N683" s="16">
        <f t="shared" si="10"/>
        <v>0</v>
      </c>
      <c r="P683" s="17">
        <v>0</v>
      </c>
      <c r="Q683" s="15">
        <v>0</v>
      </c>
      <c r="R683" s="17">
        <v>0</v>
      </c>
    </row>
    <row r="684" spans="2:24">
      <c r="B684" t="s">
        <v>234</v>
      </c>
      <c r="C684" t="s">
        <v>40</v>
      </c>
      <c r="D684" t="s">
        <v>235</v>
      </c>
      <c r="E684" t="s">
        <v>39</v>
      </c>
      <c r="F684" s="13">
        <v>0</v>
      </c>
      <c r="G684" s="13">
        <v>0</v>
      </c>
      <c r="H684" s="13">
        <v>0</v>
      </c>
      <c r="I684" s="13">
        <v>0</v>
      </c>
      <c r="J684" s="14">
        <v>0</v>
      </c>
      <c r="K684" s="14">
        <v>0</v>
      </c>
      <c r="L684" s="14">
        <v>0</v>
      </c>
      <c r="M684" s="14">
        <v>0</v>
      </c>
      <c r="N684" s="16">
        <f t="shared" si="10"/>
        <v>0</v>
      </c>
      <c r="P684" s="17">
        <v>0</v>
      </c>
      <c r="Q684" s="15">
        <v>0</v>
      </c>
      <c r="R684" s="17">
        <v>0</v>
      </c>
    </row>
    <row r="685" spans="2:24">
      <c r="B685" t="s">
        <v>234</v>
      </c>
      <c r="C685" t="s">
        <v>42</v>
      </c>
      <c r="D685" t="s">
        <v>235</v>
      </c>
      <c r="E685" t="s">
        <v>39</v>
      </c>
      <c r="F685" s="13">
        <v>0</v>
      </c>
      <c r="G685" s="13">
        <v>0</v>
      </c>
      <c r="H685" s="13">
        <v>0</v>
      </c>
      <c r="I685" s="13">
        <v>0</v>
      </c>
      <c r="J685" s="14">
        <v>0</v>
      </c>
      <c r="K685" s="14">
        <v>0</v>
      </c>
      <c r="L685" s="14">
        <v>0</v>
      </c>
      <c r="M685" s="14">
        <v>0</v>
      </c>
      <c r="N685" s="16">
        <f t="shared" si="10"/>
        <v>0</v>
      </c>
      <c r="P685" s="17">
        <v>0</v>
      </c>
      <c r="Q685" s="15">
        <v>0</v>
      </c>
      <c r="R685" s="17">
        <v>0</v>
      </c>
    </row>
    <row r="686" spans="2:24">
      <c r="B686" t="s">
        <v>234</v>
      </c>
      <c r="C686" t="s">
        <v>43</v>
      </c>
      <c r="D686" t="s">
        <v>235</v>
      </c>
      <c r="E686" t="s">
        <v>39</v>
      </c>
      <c r="F686" s="13">
        <v>0</v>
      </c>
      <c r="G686" s="13">
        <v>0</v>
      </c>
      <c r="H686" s="13">
        <v>0</v>
      </c>
      <c r="I686" s="13">
        <v>0</v>
      </c>
      <c r="J686" s="14">
        <v>0</v>
      </c>
      <c r="K686" s="14">
        <v>0</v>
      </c>
      <c r="L686" s="14">
        <v>0</v>
      </c>
      <c r="M686" s="14">
        <v>0</v>
      </c>
      <c r="N686" s="16">
        <f t="shared" si="10"/>
        <v>0</v>
      </c>
      <c r="P686" s="17">
        <v>0</v>
      </c>
      <c r="Q686" s="15">
        <v>0</v>
      </c>
      <c r="R686" s="17">
        <v>0</v>
      </c>
    </row>
    <row r="687" spans="2:24">
      <c r="B687" t="s">
        <v>234</v>
      </c>
      <c r="C687" t="s">
        <v>44</v>
      </c>
      <c r="D687" t="s">
        <v>235</v>
      </c>
      <c r="E687" t="s">
        <v>39</v>
      </c>
      <c r="F687" s="13">
        <v>0</v>
      </c>
      <c r="G687" s="13">
        <v>0</v>
      </c>
      <c r="H687" s="13">
        <v>0</v>
      </c>
      <c r="I687" s="13">
        <v>0</v>
      </c>
      <c r="J687" s="14">
        <v>0</v>
      </c>
      <c r="K687" s="14">
        <v>0</v>
      </c>
      <c r="L687" s="14">
        <v>0</v>
      </c>
      <c r="M687" s="14">
        <v>0</v>
      </c>
      <c r="N687" s="16">
        <f t="shared" si="10"/>
        <v>0</v>
      </c>
      <c r="P687" s="17">
        <v>0</v>
      </c>
      <c r="Q687" s="15">
        <v>0</v>
      </c>
      <c r="R687" s="17">
        <v>0</v>
      </c>
    </row>
    <row r="688" spans="2:24">
      <c r="B688" t="s">
        <v>236</v>
      </c>
      <c r="C688" t="s">
        <v>38</v>
      </c>
      <c r="E688" t="s">
        <v>39</v>
      </c>
      <c r="F688" s="13">
        <v>0</v>
      </c>
      <c r="G688" s="13">
        <v>0</v>
      </c>
      <c r="H688" s="13">
        <v>0</v>
      </c>
      <c r="I688" s="13">
        <v>0</v>
      </c>
      <c r="J688" s="14">
        <v>0</v>
      </c>
      <c r="K688" s="14">
        <v>0</v>
      </c>
      <c r="L688" s="14">
        <v>0</v>
      </c>
      <c r="M688" s="14">
        <v>0</v>
      </c>
      <c r="N688" s="16">
        <f t="shared" si="10"/>
        <v>0</v>
      </c>
      <c r="P688" s="17">
        <v>0</v>
      </c>
      <c r="Q688" s="15">
        <v>0</v>
      </c>
      <c r="R688" s="17">
        <v>0</v>
      </c>
    </row>
    <row r="689" spans="2:24">
      <c r="B689" t="s">
        <v>236</v>
      </c>
      <c r="C689" t="s">
        <v>40</v>
      </c>
      <c r="D689" t="s">
        <v>237</v>
      </c>
      <c r="E689" t="s">
        <v>39</v>
      </c>
      <c r="F689" s="13">
        <v>0</v>
      </c>
      <c r="G689" s="13">
        <v>0</v>
      </c>
      <c r="H689" s="13">
        <v>0</v>
      </c>
      <c r="I689" s="13">
        <v>0</v>
      </c>
      <c r="J689" s="14">
        <v>0</v>
      </c>
      <c r="K689" s="14">
        <v>0</v>
      </c>
      <c r="L689" s="14">
        <v>0</v>
      </c>
      <c r="M689" s="14">
        <v>0</v>
      </c>
      <c r="N689" s="16">
        <f t="shared" si="10"/>
        <v>0</v>
      </c>
      <c r="P689" s="17">
        <v>0</v>
      </c>
      <c r="Q689" s="15">
        <v>0</v>
      </c>
      <c r="R689" s="17">
        <v>0</v>
      </c>
    </row>
    <row r="690" spans="2:24">
      <c r="B690" t="s">
        <v>236</v>
      </c>
      <c r="C690" t="s">
        <v>42</v>
      </c>
      <c r="D690" t="s">
        <v>237</v>
      </c>
      <c r="E690" t="s">
        <v>39</v>
      </c>
      <c r="F690" s="13">
        <v>0</v>
      </c>
      <c r="G690" s="13">
        <v>0</v>
      </c>
      <c r="H690" s="13">
        <v>0</v>
      </c>
      <c r="I690" s="13">
        <v>0</v>
      </c>
      <c r="J690" s="14">
        <v>0</v>
      </c>
      <c r="K690" s="14">
        <v>0</v>
      </c>
      <c r="L690" s="14">
        <v>0</v>
      </c>
      <c r="M690" s="14">
        <v>0</v>
      </c>
      <c r="N690" s="16">
        <f t="shared" si="10"/>
        <v>0</v>
      </c>
      <c r="P690" s="17">
        <v>0</v>
      </c>
      <c r="Q690" s="15">
        <v>0</v>
      </c>
      <c r="R690" s="17">
        <v>0</v>
      </c>
    </row>
    <row r="691" spans="2:24">
      <c r="B691" t="s">
        <v>236</v>
      </c>
      <c r="C691" t="s">
        <v>43</v>
      </c>
      <c r="D691" t="s">
        <v>237</v>
      </c>
      <c r="E691" t="s">
        <v>39</v>
      </c>
      <c r="F691" s="13">
        <v>0</v>
      </c>
      <c r="G691" s="13">
        <v>0</v>
      </c>
      <c r="H691" s="13">
        <v>0</v>
      </c>
      <c r="I691" s="13">
        <v>0</v>
      </c>
      <c r="J691" s="14">
        <v>0</v>
      </c>
      <c r="K691" s="14">
        <v>0</v>
      </c>
      <c r="L691" s="14">
        <v>0</v>
      </c>
      <c r="M691" s="14">
        <v>0</v>
      </c>
      <c r="N691" s="16">
        <f t="shared" si="10"/>
        <v>0</v>
      </c>
      <c r="P691" s="17">
        <v>0</v>
      </c>
      <c r="Q691" s="15">
        <v>0</v>
      </c>
      <c r="R691" s="17">
        <v>0</v>
      </c>
    </row>
    <row r="692" spans="2:24">
      <c r="B692" t="s">
        <v>236</v>
      </c>
      <c r="C692" t="s">
        <v>44</v>
      </c>
      <c r="D692" t="s">
        <v>237</v>
      </c>
      <c r="E692" t="s">
        <v>39</v>
      </c>
      <c r="F692" s="13">
        <v>0</v>
      </c>
      <c r="G692" s="13">
        <v>0</v>
      </c>
      <c r="H692" s="13">
        <v>0</v>
      </c>
      <c r="I692" s="13">
        <v>0</v>
      </c>
      <c r="J692" s="14">
        <v>0</v>
      </c>
      <c r="K692" s="14">
        <v>0</v>
      </c>
      <c r="L692" s="14">
        <v>0</v>
      </c>
      <c r="M692" s="14">
        <v>0</v>
      </c>
      <c r="N692" s="16">
        <f t="shared" si="10"/>
        <v>0</v>
      </c>
      <c r="P692" s="17">
        <v>0</v>
      </c>
      <c r="Q692" s="15">
        <v>0</v>
      </c>
      <c r="R692" s="17">
        <v>0</v>
      </c>
    </row>
    <row r="693" spans="2:24">
      <c r="B693" t="s">
        <v>236</v>
      </c>
      <c r="C693" t="s">
        <v>45</v>
      </c>
      <c r="E693" t="s">
        <v>39</v>
      </c>
      <c r="F693" s="13">
        <v>0</v>
      </c>
      <c r="G693" s="13">
        <v>0</v>
      </c>
      <c r="H693" s="13">
        <v>0</v>
      </c>
      <c r="I693" s="13">
        <v>0</v>
      </c>
      <c r="J693" s="14">
        <v>0</v>
      </c>
      <c r="K693" s="14">
        <v>0</v>
      </c>
      <c r="L693" s="14">
        <v>0</v>
      </c>
      <c r="M693" s="14">
        <v>0</v>
      </c>
      <c r="N693" s="16">
        <f t="shared" si="10"/>
        <v>0</v>
      </c>
      <c r="P693" s="17">
        <v>7.8487394957983195E-3</v>
      </c>
      <c r="Q693" s="15">
        <v>2.5864033826458336E-3</v>
      </c>
      <c r="R693" s="17">
        <v>4.6700000000000002E-6</v>
      </c>
      <c r="X693" s="20"/>
    </row>
    <row r="694" spans="2:24">
      <c r="B694" t="s">
        <v>236</v>
      </c>
      <c r="C694" t="s">
        <v>46</v>
      </c>
      <c r="D694" t="s">
        <v>237</v>
      </c>
      <c r="E694" t="s">
        <v>39</v>
      </c>
      <c r="F694" s="13">
        <v>0</v>
      </c>
      <c r="G694" s="13">
        <v>0</v>
      </c>
      <c r="H694" s="13">
        <v>0</v>
      </c>
      <c r="I694" s="13">
        <v>0</v>
      </c>
      <c r="J694" s="14">
        <v>0</v>
      </c>
      <c r="K694" s="14">
        <v>0</v>
      </c>
      <c r="L694" s="14">
        <v>0</v>
      </c>
      <c r="M694" s="14">
        <v>0</v>
      </c>
      <c r="N694" s="16">
        <f t="shared" si="10"/>
        <v>0</v>
      </c>
      <c r="P694" s="17">
        <v>7.8487394957983195E-3</v>
      </c>
      <c r="Q694" s="15">
        <v>2.5864033826458336E-3</v>
      </c>
      <c r="R694" s="17">
        <v>4.6700000000000002E-6</v>
      </c>
      <c r="X694" s="20"/>
    </row>
    <row r="695" spans="2:24">
      <c r="B695" t="s">
        <v>236</v>
      </c>
      <c r="C695" t="s">
        <v>47</v>
      </c>
      <c r="D695" t="s">
        <v>237</v>
      </c>
      <c r="E695" t="s">
        <v>39</v>
      </c>
      <c r="F695" s="13">
        <v>0</v>
      </c>
      <c r="G695" s="13">
        <v>0</v>
      </c>
      <c r="H695" s="13">
        <v>0</v>
      </c>
      <c r="I695" s="13">
        <v>0</v>
      </c>
      <c r="J695" s="14">
        <v>0</v>
      </c>
      <c r="K695" s="14">
        <v>0</v>
      </c>
      <c r="L695" s="14">
        <v>0</v>
      </c>
      <c r="M695" s="14">
        <v>0</v>
      </c>
      <c r="N695" s="16">
        <f t="shared" si="10"/>
        <v>0</v>
      </c>
      <c r="P695" s="17">
        <v>7.8487394957983195E-3</v>
      </c>
      <c r="Q695" s="15">
        <v>2.5864033826458336E-3</v>
      </c>
      <c r="R695" s="17">
        <v>4.6700000000000002E-6</v>
      </c>
      <c r="X695" s="20"/>
    </row>
    <row r="696" spans="2:24">
      <c r="B696" t="s">
        <v>236</v>
      </c>
      <c r="C696" t="s">
        <v>48</v>
      </c>
      <c r="D696" t="s">
        <v>237</v>
      </c>
      <c r="E696" t="s">
        <v>39</v>
      </c>
      <c r="F696" s="13">
        <v>0</v>
      </c>
      <c r="G696" s="13">
        <v>0</v>
      </c>
      <c r="H696" s="13">
        <v>0</v>
      </c>
      <c r="I696" s="13">
        <v>0</v>
      </c>
      <c r="J696" s="14">
        <v>0</v>
      </c>
      <c r="K696" s="14">
        <v>0</v>
      </c>
      <c r="L696" s="14">
        <v>0</v>
      </c>
      <c r="M696" s="14">
        <v>0</v>
      </c>
      <c r="N696" s="16">
        <f t="shared" si="10"/>
        <v>0</v>
      </c>
      <c r="P696" s="17">
        <v>7.8487394957983195E-3</v>
      </c>
      <c r="Q696" s="15">
        <v>2.5864033826458336E-3</v>
      </c>
      <c r="R696" s="17">
        <v>4.6700000000000002E-6</v>
      </c>
      <c r="X696" s="20"/>
    </row>
    <row r="697" spans="2:24">
      <c r="B697" t="s">
        <v>236</v>
      </c>
      <c r="C697" t="s">
        <v>49</v>
      </c>
      <c r="D697" t="s">
        <v>237</v>
      </c>
      <c r="E697" t="s">
        <v>39</v>
      </c>
      <c r="F697" s="13">
        <v>0</v>
      </c>
      <c r="G697" s="13">
        <v>0</v>
      </c>
      <c r="H697" s="13">
        <v>0</v>
      </c>
      <c r="I697" s="13">
        <v>0</v>
      </c>
      <c r="J697" s="14">
        <v>0</v>
      </c>
      <c r="K697" s="14">
        <v>0</v>
      </c>
      <c r="L697" s="14">
        <v>0</v>
      </c>
      <c r="M697" s="14">
        <v>0</v>
      </c>
      <c r="N697" s="16">
        <f t="shared" si="10"/>
        <v>0</v>
      </c>
      <c r="P697" s="17">
        <v>7.8487394957983195E-3</v>
      </c>
      <c r="Q697" s="15">
        <v>2.5864033826458336E-3</v>
      </c>
      <c r="R697" s="17">
        <v>4.6700000000000002E-6</v>
      </c>
      <c r="W697" s="20"/>
      <c r="X697" s="20"/>
    </row>
    <row r="698" spans="2:24">
      <c r="B698" t="s">
        <v>236</v>
      </c>
      <c r="C698" t="s">
        <v>50</v>
      </c>
      <c r="D698" t="s">
        <v>237</v>
      </c>
      <c r="E698" t="s">
        <v>39</v>
      </c>
      <c r="F698" s="13">
        <v>0</v>
      </c>
      <c r="G698" s="13">
        <v>0</v>
      </c>
      <c r="H698" s="13">
        <v>0</v>
      </c>
      <c r="I698" s="13">
        <v>0</v>
      </c>
      <c r="J698" s="14">
        <v>0</v>
      </c>
      <c r="K698" s="14">
        <v>0</v>
      </c>
      <c r="L698" s="14">
        <v>0</v>
      </c>
      <c r="M698" s="14">
        <v>0</v>
      </c>
      <c r="N698" s="16">
        <f t="shared" si="10"/>
        <v>0</v>
      </c>
      <c r="P698" s="17">
        <v>6.8571428571428562E-7</v>
      </c>
      <c r="Q698" s="15">
        <v>2.2596414991852248E-7</v>
      </c>
      <c r="R698" s="17">
        <v>4.0799999999999999E-10</v>
      </c>
      <c r="U698" s="20"/>
      <c r="V698" s="20"/>
      <c r="X698" s="20"/>
    </row>
    <row r="699" spans="2:24">
      <c r="B699" t="s">
        <v>236</v>
      </c>
      <c r="C699" t="s">
        <v>51</v>
      </c>
      <c r="D699" t="s">
        <v>237</v>
      </c>
      <c r="E699" t="s">
        <v>39</v>
      </c>
      <c r="F699" s="13">
        <v>0</v>
      </c>
      <c r="G699" s="13">
        <v>0</v>
      </c>
      <c r="H699" s="13">
        <v>0</v>
      </c>
      <c r="I699" s="13">
        <v>0</v>
      </c>
      <c r="J699" s="14">
        <v>0</v>
      </c>
      <c r="K699" s="14">
        <v>0</v>
      </c>
      <c r="L699" s="14">
        <v>0</v>
      </c>
      <c r="M699" s="14">
        <v>0</v>
      </c>
      <c r="N699" s="16">
        <f t="shared" si="10"/>
        <v>0</v>
      </c>
      <c r="P699" s="17">
        <v>7.8487394957983195E-3</v>
      </c>
      <c r="Q699" s="15">
        <v>2.5864033826458336E-3</v>
      </c>
      <c r="R699" s="17">
        <v>4.6700000000000002E-6</v>
      </c>
      <c r="X699" s="20"/>
    </row>
    <row r="700" spans="2:24">
      <c r="B700" t="s">
        <v>236</v>
      </c>
      <c r="C700" t="s">
        <v>52</v>
      </c>
      <c r="D700" t="s">
        <v>237</v>
      </c>
      <c r="E700" t="s">
        <v>39</v>
      </c>
      <c r="F700" s="13">
        <v>0</v>
      </c>
      <c r="G700" s="13">
        <v>0</v>
      </c>
      <c r="H700" s="13">
        <v>0</v>
      </c>
      <c r="I700" s="13">
        <v>0</v>
      </c>
      <c r="J700" s="14">
        <v>0</v>
      </c>
      <c r="K700" s="14">
        <v>0</v>
      </c>
      <c r="L700" s="14">
        <v>0</v>
      </c>
      <c r="M700" s="14">
        <v>0</v>
      </c>
      <c r="N700" s="16">
        <f t="shared" si="10"/>
        <v>0</v>
      </c>
      <c r="P700" s="17">
        <v>7.8487394957983195E-3</v>
      </c>
      <c r="Q700" s="15">
        <v>2.5864033826458336E-3</v>
      </c>
      <c r="R700" s="17">
        <v>4.6700000000000002E-6</v>
      </c>
      <c r="X700" s="20"/>
    </row>
    <row r="701" spans="2:24">
      <c r="B701" t="s">
        <v>238</v>
      </c>
      <c r="C701" t="s">
        <v>38</v>
      </c>
      <c r="E701" t="s">
        <v>39</v>
      </c>
      <c r="F701" s="13">
        <v>0</v>
      </c>
      <c r="G701" s="13">
        <v>0</v>
      </c>
      <c r="H701" s="13">
        <v>0</v>
      </c>
      <c r="I701" s="13">
        <v>0</v>
      </c>
      <c r="J701" s="14">
        <v>0</v>
      </c>
      <c r="K701" s="14">
        <v>0</v>
      </c>
      <c r="L701" s="14">
        <v>0</v>
      </c>
      <c r="M701" s="14">
        <v>0</v>
      </c>
      <c r="N701" s="16">
        <f t="shared" si="10"/>
        <v>0</v>
      </c>
      <c r="P701" s="17">
        <v>0</v>
      </c>
      <c r="Q701" s="15">
        <v>0</v>
      </c>
      <c r="R701" s="17">
        <v>0</v>
      </c>
    </row>
    <row r="702" spans="2:24">
      <c r="B702" t="s">
        <v>238</v>
      </c>
      <c r="C702" t="s">
        <v>40</v>
      </c>
      <c r="D702" t="s">
        <v>239</v>
      </c>
      <c r="E702" t="s">
        <v>39</v>
      </c>
      <c r="F702" s="13">
        <v>0</v>
      </c>
      <c r="G702" s="13">
        <v>0</v>
      </c>
      <c r="H702" s="13">
        <v>0</v>
      </c>
      <c r="I702" s="13">
        <v>0</v>
      </c>
      <c r="J702" s="14">
        <v>0</v>
      </c>
      <c r="K702" s="14">
        <v>0</v>
      </c>
      <c r="L702" s="14">
        <v>0</v>
      </c>
      <c r="M702" s="14">
        <v>0</v>
      </c>
      <c r="N702" s="16">
        <f t="shared" si="10"/>
        <v>0</v>
      </c>
      <c r="P702" s="17">
        <v>0</v>
      </c>
      <c r="Q702" s="15">
        <v>0</v>
      </c>
      <c r="R702" s="17">
        <v>0</v>
      </c>
    </row>
    <row r="703" spans="2:24">
      <c r="B703" t="s">
        <v>238</v>
      </c>
      <c r="C703" t="s">
        <v>42</v>
      </c>
      <c r="D703" t="s">
        <v>239</v>
      </c>
      <c r="E703" t="s">
        <v>39</v>
      </c>
      <c r="F703" s="13">
        <v>0</v>
      </c>
      <c r="G703" s="13">
        <v>0</v>
      </c>
      <c r="H703" s="13">
        <v>0</v>
      </c>
      <c r="I703" s="13">
        <v>0</v>
      </c>
      <c r="J703" s="14">
        <v>0</v>
      </c>
      <c r="K703" s="14">
        <v>0</v>
      </c>
      <c r="L703" s="14">
        <v>0</v>
      </c>
      <c r="M703" s="14">
        <v>0</v>
      </c>
      <c r="N703" s="16">
        <f t="shared" si="10"/>
        <v>0</v>
      </c>
      <c r="P703" s="17">
        <v>0</v>
      </c>
      <c r="Q703" s="15">
        <v>0</v>
      </c>
      <c r="R703" s="17">
        <v>0</v>
      </c>
    </row>
    <row r="704" spans="2:24">
      <c r="B704" t="s">
        <v>238</v>
      </c>
      <c r="C704" t="s">
        <v>43</v>
      </c>
      <c r="D704" t="s">
        <v>239</v>
      </c>
      <c r="E704" t="s">
        <v>39</v>
      </c>
      <c r="F704" s="13">
        <v>0</v>
      </c>
      <c r="G704" s="13">
        <v>0</v>
      </c>
      <c r="H704" s="13">
        <v>0</v>
      </c>
      <c r="I704" s="13">
        <v>0</v>
      </c>
      <c r="J704" s="14">
        <v>0</v>
      </c>
      <c r="K704" s="14">
        <v>0</v>
      </c>
      <c r="L704" s="14">
        <v>0</v>
      </c>
      <c r="M704" s="14">
        <v>0</v>
      </c>
      <c r="N704" s="16">
        <f t="shared" si="10"/>
        <v>0</v>
      </c>
      <c r="P704" s="17">
        <v>0</v>
      </c>
      <c r="Q704" s="15">
        <v>0</v>
      </c>
      <c r="R704" s="17">
        <v>0</v>
      </c>
    </row>
    <row r="705" spans="1:18">
      <c r="B705" t="s">
        <v>238</v>
      </c>
      <c r="C705" t="s">
        <v>44</v>
      </c>
      <c r="D705" t="s">
        <v>239</v>
      </c>
      <c r="E705" t="s">
        <v>39</v>
      </c>
      <c r="F705" s="13">
        <v>0</v>
      </c>
      <c r="G705" s="13">
        <v>0</v>
      </c>
      <c r="H705" s="13">
        <v>0</v>
      </c>
      <c r="I705" s="13">
        <v>0</v>
      </c>
      <c r="J705" s="14">
        <v>0</v>
      </c>
      <c r="K705" s="14">
        <v>0</v>
      </c>
      <c r="L705" s="14">
        <v>0</v>
      </c>
      <c r="M705" s="14">
        <v>0</v>
      </c>
      <c r="N705" s="16">
        <f t="shared" si="10"/>
        <v>0</v>
      </c>
      <c r="P705" s="17">
        <v>0</v>
      </c>
      <c r="Q705" s="15">
        <v>0</v>
      </c>
      <c r="R705" s="17">
        <v>0</v>
      </c>
    </row>
    <row r="706" spans="1:18">
      <c r="B706" t="s">
        <v>238</v>
      </c>
      <c r="C706" t="s">
        <v>45</v>
      </c>
      <c r="E706" t="s">
        <v>39</v>
      </c>
      <c r="F706" s="13">
        <v>0</v>
      </c>
      <c r="G706" s="13">
        <v>0</v>
      </c>
      <c r="H706" s="13">
        <v>0</v>
      </c>
      <c r="I706" s="13">
        <v>0</v>
      </c>
      <c r="J706" s="14">
        <v>0</v>
      </c>
      <c r="K706" s="14">
        <v>0</v>
      </c>
      <c r="L706" s="14">
        <v>0</v>
      </c>
      <c r="M706" s="14">
        <v>0</v>
      </c>
      <c r="N706" s="16">
        <f t="shared" si="10"/>
        <v>0</v>
      </c>
      <c r="P706" s="17">
        <v>0</v>
      </c>
      <c r="Q706" s="15">
        <v>0</v>
      </c>
      <c r="R706" s="17">
        <v>0</v>
      </c>
    </row>
    <row r="707" spans="1:18">
      <c r="B707" t="s">
        <v>238</v>
      </c>
      <c r="C707" t="s">
        <v>46</v>
      </c>
      <c r="E707" t="s">
        <v>39</v>
      </c>
      <c r="F707" s="13">
        <v>0</v>
      </c>
      <c r="G707" s="13">
        <v>0</v>
      </c>
      <c r="H707" s="13">
        <v>0</v>
      </c>
      <c r="I707" s="13">
        <v>0</v>
      </c>
      <c r="J707" s="14">
        <v>0</v>
      </c>
      <c r="K707" s="14">
        <v>0</v>
      </c>
      <c r="L707" s="14">
        <v>0</v>
      </c>
      <c r="M707" s="14">
        <v>0</v>
      </c>
      <c r="N707" s="16">
        <f t="shared" si="10"/>
        <v>0</v>
      </c>
      <c r="P707" s="17">
        <v>0</v>
      </c>
      <c r="Q707" s="15">
        <v>0</v>
      </c>
      <c r="R707" s="17">
        <v>0</v>
      </c>
    </row>
    <row r="708" spans="1:18">
      <c r="B708" t="s">
        <v>238</v>
      </c>
      <c r="C708" t="s">
        <v>47</v>
      </c>
      <c r="E708" t="s">
        <v>39</v>
      </c>
      <c r="F708" s="13">
        <v>0</v>
      </c>
      <c r="G708" s="13">
        <v>0</v>
      </c>
      <c r="H708" s="13">
        <v>0</v>
      </c>
      <c r="I708" s="13">
        <v>0</v>
      </c>
      <c r="J708" s="14">
        <v>0</v>
      </c>
      <c r="K708" s="14">
        <v>0</v>
      </c>
      <c r="L708" s="14">
        <v>0</v>
      </c>
      <c r="M708" s="14">
        <v>0</v>
      </c>
      <c r="N708" s="16">
        <f t="shared" si="10"/>
        <v>0</v>
      </c>
      <c r="P708" s="17">
        <v>0</v>
      </c>
      <c r="Q708" s="15">
        <v>0</v>
      </c>
      <c r="R708" s="17">
        <v>0</v>
      </c>
    </row>
    <row r="709" spans="1:18">
      <c r="B709" t="s">
        <v>238</v>
      </c>
      <c r="C709" t="s">
        <v>48</v>
      </c>
      <c r="E709" t="s">
        <v>39</v>
      </c>
      <c r="F709" s="13">
        <v>0</v>
      </c>
      <c r="G709" s="13">
        <v>0</v>
      </c>
      <c r="H709" s="13">
        <v>0</v>
      </c>
      <c r="I709" s="13">
        <v>0</v>
      </c>
      <c r="J709" s="14">
        <v>0</v>
      </c>
      <c r="K709" s="14">
        <v>0</v>
      </c>
      <c r="L709" s="14">
        <v>0</v>
      </c>
      <c r="M709" s="14">
        <v>0</v>
      </c>
      <c r="N709" s="16">
        <f t="shared" si="10"/>
        <v>0</v>
      </c>
      <c r="P709" s="17">
        <v>0</v>
      </c>
      <c r="Q709" s="15">
        <v>0</v>
      </c>
      <c r="R709" s="17">
        <v>0</v>
      </c>
    </row>
    <row r="710" spans="1:18">
      <c r="B710" t="s">
        <v>238</v>
      </c>
      <c r="C710" t="s">
        <v>49</v>
      </c>
      <c r="D710" t="s">
        <v>239</v>
      </c>
      <c r="E710" t="s">
        <v>39</v>
      </c>
      <c r="F710" s="13">
        <v>0</v>
      </c>
      <c r="G710" s="13">
        <v>0</v>
      </c>
      <c r="H710" s="13">
        <v>0</v>
      </c>
      <c r="I710" s="13">
        <v>0</v>
      </c>
      <c r="J710" s="14">
        <v>0</v>
      </c>
      <c r="K710" s="14">
        <v>0</v>
      </c>
      <c r="L710" s="14">
        <v>0</v>
      </c>
      <c r="M710" s="14">
        <v>0</v>
      </c>
      <c r="N710" s="16">
        <f t="shared" ref="N710:N773" si="11">SUM(J710:M710)</f>
        <v>0</v>
      </c>
      <c r="P710" s="17">
        <v>0</v>
      </c>
      <c r="Q710" s="15">
        <v>0</v>
      </c>
      <c r="R710" s="17">
        <v>0</v>
      </c>
    </row>
    <row r="711" spans="1:18">
      <c r="B711" t="s">
        <v>238</v>
      </c>
      <c r="C711" t="s">
        <v>50</v>
      </c>
      <c r="E711" t="s">
        <v>39</v>
      </c>
      <c r="F711" s="13">
        <v>0</v>
      </c>
      <c r="G711" s="13">
        <v>0</v>
      </c>
      <c r="H711" s="13">
        <v>0</v>
      </c>
      <c r="I711" s="13">
        <v>0</v>
      </c>
      <c r="J711" s="14">
        <v>0</v>
      </c>
      <c r="K711" s="14">
        <v>0</v>
      </c>
      <c r="L711" s="14">
        <v>0</v>
      </c>
      <c r="M711" s="14">
        <v>0</v>
      </c>
      <c r="N711" s="16">
        <f t="shared" si="11"/>
        <v>0</v>
      </c>
      <c r="P711" s="17">
        <v>0</v>
      </c>
      <c r="Q711" s="15">
        <v>0</v>
      </c>
      <c r="R711" s="17">
        <v>0</v>
      </c>
    </row>
    <row r="712" spans="1:18">
      <c r="B712" t="s">
        <v>238</v>
      </c>
      <c r="C712" t="s">
        <v>51</v>
      </c>
      <c r="D712" t="s">
        <v>239</v>
      </c>
      <c r="E712" t="s">
        <v>39</v>
      </c>
      <c r="F712" s="13">
        <v>0</v>
      </c>
      <c r="G712" s="13">
        <v>0</v>
      </c>
      <c r="H712" s="13">
        <v>0</v>
      </c>
      <c r="I712" s="13">
        <v>0</v>
      </c>
      <c r="J712" s="14">
        <v>0</v>
      </c>
      <c r="K712" s="14">
        <v>0</v>
      </c>
      <c r="L712" s="14">
        <v>0</v>
      </c>
      <c r="M712" s="14">
        <v>0</v>
      </c>
      <c r="N712" s="16">
        <f t="shared" si="11"/>
        <v>0</v>
      </c>
      <c r="P712" s="17">
        <v>0</v>
      </c>
      <c r="Q712" s="15">
        <v>0</v>
      </c>
      <c r="R712" s="17">
        <v>0</v>
      </c>
    </row>
    <row r="713" spans="1:18">
      <c r="B713" t="s">
        <v>238</v>
      </c>
      <c r="C713" t="s">
        <v>52</v>
      </c>
      <c r="D713" t="s">
        <v>239</v>
      </c>
      <c r="E713" t="s">
        <v>39</v>
      </c>
      <c r="F713" s="13">
        <v>0</v>
      </c>
      <c r="G713" s="13">
        <v>0</v>
      </c>
      <c r="H713" s="13">
        <v>0</v>
      </c>
      <c r="I713" s="13">
        <v>0</v>
      </c>
      <c r="J713" s="14">
        <v>0</v>
      </c>
      <c r="K713" s="14">
        <v>0</v>
      </c>
      <c r="L713" s="14">
        <v>0</v>
      </c>
      <c r="M713" s="14">
        <v>0</v>
      </c>
      <c r="N713" s="16">
        <f t="shared" si="11"/>
        <v>0</v>
      </c>
      <c r="P713" s="17">
        <v>0</v>
      </c>
      <c r="Q713" s="15">
        <v>0</v>
      </c>
      <c r="R713" s="17">
        <v>0</v>
      </c>
    </row>
    <row r="714" spans="1:18">
      <c r="B714" t="s">
        <v>240</v>
      </c>
      <c r="C714" t="s">
        <v>45</v>
      </c>
      <c r="E714" t="s">
        <v>39</v>
      </c>
      <c r="F714" s="13">
        <v>0</v>
      </c>
      <c r="G714" s="13">
        <v>0</v>
      </c>
      <c r="H714" s="13">
        <v>0</v>
      </c>
      <c r="I714" s="13">
        <v>0</v>
      </c>
      <c r="J714" s="14">
        <v>0</v>
      </c>
      <c r="K714" s="14">
        <v>0</v>
      </c>
      <c r="L714" s="14">
        <v>0</v>
      </c>
      <c r="M714" s="14">
        <v>0</v>
      </c>
      <c r="N714" s="16">
        <f t="shared" si="11"/>
        <v>0</v>
      </c>
      <c r="P714" s="17">
        <v>0</v>
      </c>
      <c r="Q714" s="15">
        <v>0</v>
      </c>
      <c r="R714" s="17">
        <v>0</v>
      </c>
    </row>
    <row r="715" spans="1:18">
      <c r="B715" t="s">
        <v>240</v>
      </c>
      <c r="C715" t="s">
        <v>46</v>
      </c>
      <c r="E715" t="s">
        <v>39</v>
      </c>
      <c r="F715" s="13">
        <v>0</v>
      </c>
      <c r="G715" s="13">
        <v>0</v>
      </c>
      <c r="H715" s="13">
        <v>0</v>
      </c>
      <c r="I715" s="13">
        <v>0</v>
      </c>
      <c r="J715" s="14">
        <v>0</v>
      </c>
      <c r="K715" s="14">
        <v>0</v>
      </c>
      <c r="L715" s="14">
        <v>0</v>
      </c>
      <c r="M715" s="14">
        <v>0</v>
      </c>
      <c r="N715" s="16">
        <f t="shared" si="11"/>
        <v>0</v>
      </c>
      <c r="P715" s="17">
        <v>0</v>
      </c>
      <c r="Q715" s="15">
        <v>0</v>
      </c>
      <c r="R715" s="17">
        <v>0</v>
      </c>
    </row>
    <row r="716" spans="1:18">
      <c r="B716" t="s">
        <v>240</v>
      </c>
      <c r="C716" t="s">
        <v>47</v>
      </c>
      <c r="E716" t="s">
        <v>39</v>
      </c>
      <c r="F716" s="13">
        <v>0</v>
      </c>
      <c r="G716" s="13">
        <v>0</v>
      </c>
      <c r="H716" s="13">
        <v>0</v>
      </c>
      <c r="I716" s="13">
        <v>0</v>
      </c>
      <c r="J716" s="14">
        <v>0</v>
      </c>
      <c r="K716" s="14">
        <v>0</v>
      </c>
      <c r="L716" s="14">
        <v>0</v>
      </c>
      <c r="M716" s="14">
        <v>0</v>
      </c>
      <c r="N716" s="16">
        <f t="shared" si="11"/>
        <v>0</v>
      </c>
      <c r="P716" s="17">
        <v>0</v>
      </c>
      <c r="Q716" s="15">
        <v>0</v>
      </c>
      <c r="R716" s="17">
        <v>0</v>
      </c>
    </row>
    <row r="717" spans="1:18">
      <c r="B717" t="s">
        <v>240</v>
      </c>
      <c r="C717" t="s">
        <v>48</v>
      </c>
      <c r="E717" t="s">
        <v>39</v>
      </c>
      <c r="F717" s="13">
        <v>0</v>
      </c>
      <c r="G717" s="13">
        <v>0</v>
      </c>
      <c r="H717" s="13">
        <v>0</v>
      </c>
      <c r="I717" s="13">
        <v>0</v>
      </c>
      <c r="J717" s="14">
        <v>0</v>
      </c>
      <c r="K717" s="14">
        <v>0</v>
      </c>
      <c r="L717" s="14">
        <v>0</v>
      </c>
      <c r="M717" s="14">
        <v>0</v>
      </c>
      <c r="N717" s="16">
        <f t="shared" si="11"/>
        <v>0</v>
      </c>
      <c r="P717" s="17">
        <v>0</v>
      </c>
      <c r="Q717" s="15">
        <v>0</v>
      </c>
      <c r="R717" s="17">
        <v>0</v>
      </c>
    </row>
    <row r="718" spans="1:18">
      <c r="B718" t="s">
        <v>240</v>
      </c>
      <c r="C718" t="s">
        <v>49</v>
      </c>
      <c r="D718" t="s">
        <v>241</v>
      </c>
      <c r="E718" t="s">
        <v>39</v>
      </c>
      <c r="F718" s="13">
        <v>0</v>
      </c>
      <c r="G718" s="13">
        <v>0</v>
      </c>
      <c r="H718" s="13">
        <v>0</v>
      </c>
      <c r="I718" s="13">
        <v>0</v>
      </c>
      <c r="J718" s="14">
        <v>0</v>
      </c>
      <c r="K718" s="14">
        <v>0</v>
      </c>
      <c r="L718" s="14">
        <v>0</v>
      </c>
      <c r="M718" s="14">
        <v>0</v>
      </c>
      <c r="N718" s="16">
        <f t="shared" si="11"/>
        <v>0</v>
      </c>
      <c r="P718" s="17">
        <v>0</v>
      </c>
      <c r="Q718" s="15">
        <v>0</v>
      </c>
      <c r="R718" s="17">
        <v>0</v>
      </c>
    </row>
    <row r="719" spans="1:18">
      <c r="A719" s="6"/>
      <c r="B719" t="s">
        <v>240</v>
      </c>
      <c r="C719" t="s">
        <v>50</v>
      </c>
      <c r="E719" t="s">
        <v>39</v>
      </c>
      <c r="F719" s="13">
        <v>0</v>
      </c>
      <c r="G719" s="13">
        <v>0</v>
      </c>
      <c r="H719" s="13">
        <v>0</v>
      </c>
      <c r="I719" s="13">
        <v>0</v>
      </c>
      <c r="J719" s="14">
        <v>0</v>
      </c>
      <c r="K719" s="14">
        <v>0</v>
      </c>
      <c r="L719" s="14">
        <v>0</v>
      </c>
      <c r="M719" s="14">
        <v>0</v>
      </c>
      <c r="N719" s="16">
        <f t="shared" si="11"/>
        <v>0</v>
      </c>
      <c r="P719" s="17">
        <v>0</v>
      </c>
      <c r="Q719" s="15">
        <v>0</v>
      </c>
      <c r="R719" s="17">
        <v>0</v>
      </c>
    </row>
    <row r="720" spans="1:18">
      <c r="B720" t="s">
        <v>240</v>
      </c>
      <c r="C720" t="s">
        <v>51</v>
      </c>
      <c r="D720" t="s">
        <v>241</v>
      </c>
      <c r="E720" t="s">
        <v>39</v>
      </c>
      <c r="F720" s="13">
        <v>0</v>
      </c>
      <c r="G720" s="13">
        <v>0</v>
      </c>
      <c r="H720" s="13">
        <v>0</v>
      </c>
      <c r="I720" s="13">
        <v>0</v>
      </c>
      <c r="J720" s="14">
        <v>0</v>
      </c>
      <c r="K720" s="14">
        <v>0</v>
      </c>
      <c r="L720" s="14">
        <v>0</v>
      </c>
      <c r="M720" s="14">
        <v>0</v>
      </c>
      <c r="N720" s="16">
        <f t="shared" si="11"/>
        <v>0</v>
      </c>
      <c r="P720" s="17">
        <v>0</v>
      </c>
      <c r="Q720" s="15">
        <v>0</v>
      </c>
      <c r="R720" s="17">
        <v>0</v>
      </c>
    </row>
    <row r="721" spans="2:18">
      <c r="B721" t="s">
        <v>240</v>
      </c>
      <c r="C721" t="s">
        <v>52</v>
      </c>
      <c r="D721" t="s">
        <v>241</v>
      </c>
      <c r="E721" t="s">
        <v>39</v>
      </c>
      <c r="F721" s="13">
        <v>0</v>
      </c>
      <c r="G721" s="13">
        <v>0</v>
      </c>
      <c r="H721" s="13">
        <v>0</v>
      </c>
      <c r="I721" s="13">
        <v>0</v>
      </c>
      <c r="J721" s="14">
        <v>0</v>
      </c>
      <c r="K721" s="14">
        <v>0</v>
      </c>
      <c r="L721" s="14">
        <v>0</v>
      </c>
      <c r="M721" s="14">
        <v>0</v>
      </c>
      <c r="N721" s="16">
        <f t="shared" si="11"/>
        <v>0</v>
      </c>
      <c r="P721" s="17">
        <v>0</v>
      </c>
      <c r="Q721" s="15">
        <v>0</v>
      </c>
      <c r="R721" s="17">
        <v>0</v>
      </c>
    </row>
    <row r="722" spans="2:18">
      <c r="B722" t="s">
        <v>242</v>
      </c>
      <c r="C722" t="s">
        <v>38</v>
      </c>
      <c r="E722" t="s">
        <v>39</v>
      </c>
      <c r="F722" s="13">
        <v>0</v>
      </c>
      <c r="G722" s="13">
        <v>0</v>
      </c>
      <c r="H722" s="13">
        <v>0</v>
      </c>
      <c r="I722" s="13">
        <v>0</v>
      </c>
      <c r="J722" s="14">
        <v>0</v>
      </c>
      <c r="K722" s="14">
        <v>0</v>
      </c>
      <c r="L722" s="14">
        <v>0</v>
      </c>
      <c r="M722" s="14">
        <v>0</v>
      </c>
      <c r="N722" s="16">
        <f t="shared" si="11"/>
        <v>0</v>
      </c>
      <c r="P722" s="17">
        <v>0</v>
      </c>
      <c r="Q722" s="15">
        <v>0</v>
      </c>
      <c r="R722" s="17">
        <v>0</v>
      </c>
    </row>
    <row r="723" spans="2:18">
      <c r="B723" t="s">
        <v>242</v>
      </c>
      <c r="C723" t="s">
        <v>40</v>
      </c>
      <c r="D723" t="s">
        <v>243</v>
      </c>
      <c r="E723" t="s">
        <v>39</v>
      </c>
      <c r="F723" s="13">
        <v>0</v>
      </c>
      <c r="G723" s="13">
        <v>0</v>
      </c>
      <c r="H723" s="13">
        <v>0</v>
      </c>
      <c r="I723" s="13">
        <v>0</v>
      </c>
      <c r="J723" s="14">
        <v>0</v>
      </c>
      <c r="K723" s="14">
        <v>0</v>
      </c>
      <c r="L723" s="14">
        <v>0</v>
      </c>
      <c r="M723" s="14">
        <v>0</v>
      </c>
      <c r="N723" s="16">
        <f t="shared" si="11"/>
        <v>0</v>
      </c>
      <c r="P723" s="17">
        <v>0</v>
      </c>
      <c r="Q723" s="15">
        <v>0</v>
      </c>
      <c r="R723" s="17">
        <v>0</v>
      </c>
    </row>
    <row r="724" spans="2:18">
      <c r="B724" t="s">
        <v>242</v>
      </c>
      <c r="C724" t="s">
        <v>42</v>
      </c>
      <c r="D724" t="s">
        <v>243</v>
      </c>
      <c r="E724" t="s">
        <v>39</v>
      </c>
      <c r="F724" s="13">
        <v>0</v>
      </c>
      <c r="G724" s="13">
        <v>0</v>
      </c>
      <c r="H724" s="13">
        <v>0</v>
      </c>
      <c r="I724" s="13">
        <v>0</v>
      </c>
      <c r="J724" s="14">
        <v>0</v>
      </c>
      <c r="K724" s="14">
        <v>0</v>
      </c>
      <c r="L724" s="14">
        <v>0</v>
      </c>
      <c r="M724" s="14">
        <v>0</v>
      </c>
      <c r="N724" s="16">
        <f t="shared" si="11"/>
        <v>0</v>
      </c>
      <c r="P724" s="17">
        <v>0</v>
      </c>
      <c r="Q724" s="15">
        <v>0</v>
      </c>
      <c r="R724" s="17">
        <v>0</v>
      </c>
    </row>
    <row r="725" spans="2:18">
      <c r="B725" t="s">
        <v>242</v>
      </c>
      <c r="C725" t="s">
        <v>43</v>
      </c>
      <c r="D725" t="s">
        <v>243</v>
      </c>
      <c r="E725" t="s">
        <v>39</v>
      </c>
      <c r="F725" s="13">
        <v>0</v>
      </c>
      <c r="G725" s="13">
        <v>0</v>
      </c>
      <c r="H725" s="13">
        <v>0</v>
      </c>
      <c r="I725" s="13">
        <v>0</v>
      </c>
      <c r="J725" s="14">
        <v>0</v>
      </c>
      <c r="K725" s="14">
        <v>0</v>
      </c>
      <c r="L725" s="14">
        <v>0</v>
      </c>
      <c r="M725" s="14">
        <v>0</v>
      </c>
      <c r="N725" s="16">
        <f t="shared" si="11"/>
        <v>0</v>
      </c>
      <c r="P725" s="17">
        <v>0</v>
      </c>
      <c r="Q725" s="15">
        <v>0</v>
      </c>
      <c r="R725" s="17">
        <v>0</v>
      </c>
    </row>
    <row r="726" spans="2:18">
      <c r="B726" t="s">
        <v>242</v>
      </c>
      <c r="C726" t="s">
        <v>44</v>
      </c>
      <c r="D726" t="s">
        <v>243</v>
      </c>
      <c r="E726" t="s">
        <v>39</v>
      </c>
      <c r="F726" s="13">
        <v>0</v>
      </c>
      <c r="G726" s="13">
        <v>0</v>
      </c>
      <c r="H726" s="13">
        <v>0</v>
      </c>
      <c r="I726" s="13">
        <v>0</v>
      </c>
      <c r="J726" s="14">
        <v>0</v>
      </c>
      <c r="K726" s="14">
        <v>0</v>
      </c>
      <c r="L726" s="14">
        <v>0</v>
      </c>
      <c r="M726" s="14">
        <v>0</v>
      </c>
      <c r="N726" s="16">
        <f t="shared" si="11"/>
        <v>0</v>
      </c>
      <c r="P726" s="17">
        <v>0</v>
      </c>
      <c r="Q726" s="15">
        <v>0</v>
      </c>
      <c r="R726" s="17">
        <v>0</v>
      </c>
    </row>
    <row r="727" spans="2:18">
      <c r="B727" t="s">
        <v>242</v>
      </c>
      <c r="C727" t="s">
        <v>45</v>
      </c>
      <c r="E727" t="s">
        <v>39</v>
      </c>
      <c r="F727" s="13">
        <v>0</v>
      </c>
      <c r="G727" s="13">
        <v>0</v>
      </c>
      <c r="H727" s="13">
        <v>0</v>
      </c>
      <c r="I727" s="13">
        <v>0</v>
      </c>
      <c r="J727" s="14">
        <v>0</v>
      </c>
      <c r="K727" s="14">
        <v>0</v>
      </c>
      <c r="L727" s="14">
        <v>0</v>
      </c>
      <c r="M727" s="14">
        <v>0</v>
      </c>
      <c r="N727" s="16">
        <f t="shared" si="11"/>
        <v>0</v>
      </c>
      <c r="P727" s="17">
        <v>0</v>
      </c>
      <c r="Q727" s="15">
        <v>0</v>
      </c>
      <c r="R727" s="17">
        <v>0</v>
      </c>
    </row>
    <row r="728" spans="2:18">
      <c r="B728" t="s">
        <v>242</v>
      </c>
      <c r="C728" t="s">
        <v>46</v>
      </c>
      <c r="E728" t="s">
        <v>39</v>
      </c>
      <c r="F728" s="13">
        <v>0</v>
      </c>
      <c r="G728" s="13">
        <v>0</v>
      </c>
      <c r="H728" s="13">
        <v>0</v>
      </c>
      <c r="I728" s="13">
        <v>0</v>
      </c>
      <c r="J728" s="14">
        <v>0</v>
      </c>
      <c r="K728" s="14">
        <v>0</v>
      </c>
      <c r="L728" s="14">
        <v>0</v>
      </c>
      <c r="M728" s="14">
        <v>0</v>
      </c>
      <c r="N728" s="16">
        <f t="shared" si="11"/>
        <v>0</v>
      </c>
      <c r="P728" s="17">
        <v>0</v>
      </c>
      <c r="Q728" s="15">
        <v>0</v>
      </c>
      <c r="R728" s="17">
        <v>0</v>
      </c>
    </row>
    <row r="729" spans="2:18">
      <c r="B729" t="s">
        <v>242</v>
      </c>
      <c r="C729" t="s">
        <v>47</v>
      </c>
      <c r="E729" t="s">
        <v>39</v>
      </c>
      <c r="F729" s="13">
        <v>0</v>
      </c>
      <c r="G729" s="13">
        <v>0</v>
      </c>
      <c r="H729" s="13">
        <v>0</v>
      </c>
      <c r="I729" s="13">
        <v>0</v>
      </c>
      <c r="J729" s="14">
        <v>0</v>
      </c>
      <c r="K729" s="14">
        <v>0</v>
      </c>
      <c r="L729" s="14">
        <v>0</v>
      </c>
      <c r="M729" s="14">
        <v>0</v>
      </c>
      <c r="N729" s="16">
        <f t="shared" si="11"/>
        <v>0</v>
      </c>
      <c r="P729" s="17">
        <v>0</v>
      </c>
      <c r="Q729" s="15">
        <v>0</v>
      </c>
      <c r="R729" s="17">
        <v>0</v>
      </c>
    </row>
    <row r="730" spans="2:18">
      <c r="B730" t="s">
        <v>242</v>
      </c>
      <c r="C730" t="s">
        <v>48</v>
      </c>
      <c r="E730" t="s">
        <v>39</v>
      </c>
      <c r="F730" s="13">
        <v>0</v>
      </c>
      <c r="G730" s="13">
        <v>0</v>
      </c>
      <c r="H730" s="13">
        <v>0</v>
      </c>
      <c r="I730" s="13">
        <v>0</v>
      </c>
      <c r="J730" s="14">
        <v>0</v>
      </c>
      <c r="K730" s="14">
        <v>0</v>
      </c>
      <c r="L730" s="14">
        <v>0</v>
      </c>
      <c r="M730" s="14">
        <v>0</v>
      </c>
      <c r="N730" s="16">
        <f t="shared" si="11"/>
        <v>0</v>
      </c>
      <c r="P730" s="17">
        <v>0</v>
      </c>
      <c r="Q730" s="15">
        <v>0</v>
      </c>
      <c r="R730" s="17">
        <v>0</v>
      </c>
    </row>
    <row r="731" spans="2:18">
      <c r="B731" t="s">
        <v>242</v>
      </c>
      <c r="C731" t="s">
        <v>49</v>
      </c>
      <c r="E731" t="s">
        <v>39</v>
      </c>
      <c r="F731" s="13">
        <v>0</v>
      </c>
      <c r="G731" s="13">
        <v>0</v>
      </c>
      <c r="H731" s="13">
        <v>0</v>
      </c>
      <c r="I731" s="13">
        <v>0</v>
      </c>
      <c r="J731" s="14">
        <v>0</v>
      </c>
      <c r="K731" s="14">
        <v>0</v>
      </c>
      <c r="L731" s="14">
        <v>0</v>
      </c>
      <c r="M731" s="14">
        <v>0</v>
      </c>
      <c r="N731" s="16">
        <f t="shared" si="11"/>
        <v>0</v>
      </c>
      <c r="P731" s="17">
        <v>0</v>
      </c>
      <c r="Q731" s="15">
        <v>0</v>
      </c>
      <c r="R731" s="17">
        <v>0</v>
      </c>
    </row>
    <row r="732" spans="2:18">
      <c r="B732" t="s">
        <v>242</v>
      </c>
      <c r="C732" t="s">
        <v>50</v>
      </c>
      <c r="E732" t="s">
        <v>39</v>
      </c>
      <c r="F732" s="13">
        <v>0</v>
      </c>
      <c r="G732" s="13">
        <v>0</v>
      </c>
      <c r="H732" s="13">
        <v>0</v>
      </c>
      <c r="I732" s="13">
        <v>0</v>
      </c>
      <c r="J732" s="14">
        <v>0</v>
      </c>
      <c r="K732" s="14">
        <v>0</v>
      </c>
      <c r="L732" s="14">
        <v>0</v>
      </c>
      <c r="M732" s="14">
        <v>0</v>
      </c>
      <c r="N732" s="16">
        <f t="shared" si="11"/>
        <v>0</v>
      </c>
      <c r="P732" s="17">
        <v>0</v>
      </c>
      <c r="Q732" s="15">
        <v>0</v>
      </c>
      <c r="R732" s="17">
        <v>0</v>
      </c>
    </row>
    <row r="733" spans="2:18">
      <c r="B733" t="s">
        <v>242</v>
      </c>
      <c r="C733" t="s">
        <v>51</v>
      </c>
      <c r="E733" t="s">
        <v>39</v>
      </c>
      <c r="F733" s="13">
        <v>0</v>
      </c>
      <c r="G733" s="13">
        <v>0</v>
      </c>
      <c r="H733" s="13">
        <v>0</v>
      </c>
      <c r="I733" s="13">
        <v>0</v>
      </c>
      <c r="J733" s="14">
        <v>0</v>
      </c>
      <c r="K733" s="14">
        <v>0</v>
      </c>
      <c r="L733" s="14">
        <v>0</v>
      </c>
      <c r="M733" s="14">
        <v>0</v>
      </c>
      <c r="N733" s="16">
        <f t="shared" si="11"/>
        <v>0</v>
      </c>
      <c r="P733" s="17">
        <v>0</v>
      </c>
      <c r="Q733" s="15">
        <v>0</v>
      </c>
      <c r="R733" s="17">
        <v>0</v>
      </c>
    </row>
    <row r="734" spans="2:18">
      <c r="B734" t="s">
        <v>242</v>
      </c>
      <c r="C734" t="s">
        <v>52</v>
      </c>
      <c r="E734" t="s">
        <v>39</v>
      </c>
      <c r="F734" s="13">
        <v>0</v>
      </c>
      <c r="G734" s="13">
        <v>0</v>
      </c>
      <c r="H734" s="13">
        <v>0</v>
      </c>
      <c r="I734" s="13">
        <v>0</v>
      </c>
      <c r="J734" s="14">
        <v>0</v>
      </c>
      <c r="K734" s="14">
        <v>0</v>
      </c>
      <c r="L734" s="14">
        <v>0</v>
      </c>
      <c r="M734" s="14">
        <v>0</v>
      </c>
      <c r="N734" s="16">
        <f t="shared" si="11"/>
        <v>0</v>
      </c>
      <c r="P734" s="17">
        <v>0</v>
      </c>
      <c r="Q734" s="15">
        <v>0</v>
      </c>
      <c r="R734" s="17">
        <v>0</v>
      </c>
    </row>
    <row r="735" spans="2:18">
      <c r="B735" t="s">
        <v>244</v>
      </c>
      <c r="C735" t="s">
        <v>38</v>
      </c>
      <c r="E735" t="s">
        <v>39</v>
      </c>
      <c r="F735" s="13">
        <v>0</v>
      </c>
      <c r="G735" s="13">
        <v>0</v>
      </c>
      <c r="H735" s="13">
        <v>0</v>
      </c>
      <c r="I735" s="13">
        <v>0</v>
      </c>
      <c r="J735" s="14">
        <v>0</v>
      </c>
      <c r="K735" s="14">
        <v>0</v>
      </c>
      <c r="L735" s="14">
        <v>0</v>
      </c>
      <c r="M735" s="14">
        <v>0</v>
      </c>
      <c r="N735" s="16">
        <f t="shared" si="11"/>
        <v>0</v>
      </c>
      <c r="P735" s="17">
        <v>0.4722689075630252</v>
      </c>
      <c r="Q735" s="15">
        <v>0.15562726991937456</v>
      </c>
      <c r="R735" s="17">
        <v>2.81E-4</v>
      </c>
    </row>
    <row r="736" spans="2:18">
      <c r="B736" t="s">
        <v>244</v>
      </c>
      <c r="C736" t="s">
        <v>40</v>
      </c>
      <c r="D736" t="s">
        <v>245</v>
      </c>
      <c r="E736" t="s">
        <v>39</v>
      </c>
      <c r="F736" s="13">
        <v>0</v>
      </c>
      <c r="G736" s="13">
        <v>0</v>
      </c>
      <c r="H736" s="13">
        <v>0</v>
      </c>
      <c r="I736" s="13">
        <v>0</v>
      </c>
      <c r="J736" s="14">
        <v>0</v>
      </c>
      <c r="K736" s="14">
        <v>0</v>
      </c>
      <c r="L736" s="14">
        <v>0</v>
      </c>
      <c r="M736" s="14">
        <v>0</v>
      </c>
      <c r="N736" s="16">
        <f t="shared" si="11"/>
        <v>0</v>
      </c>
      <c r="P736" s="17">
        <v>0.4722689075630252</v>
      </c>
      <c r="Q736" s="15">
        <v>0.15562726991937456</v>
      </c>
      <c r="R736" s="17">
        <v>2.81E-4</v>
      </c>
    </row>
    <row r="737" spans="2:24">
      <c r="B737" t="s">
        <v>244</v>
      </c>
      <c r="C737" t="s">
        <v>42</v>
      </c>
      <c r="D737" t="s">
        <v>245</v>
      </c>
      <c r="E737" t="s">
        <v>39</v>
      </c>
      <c r="F737" s="13">
        <v>0</v>
      </c>
      <c r="G737" s="13">
        <v>0</v>
      </c>
      <c r="H737" s="13">
        <v>0</v>
      </c>
      <c r="I737" s="13">
        <v>0</v>
      </c>
      <c r="J737" s="14">
        <v>0</v>
      </c>
      <c r="K737" s="14">
        <v>0</v>
      </c>
      <c r="L737" s="14">
        <v>0</v>
      </c>
      <c r="M737" s="14">
        <v>0</v>
      </c>
      <c r="N737" s="16">
        <f t="shared" si="11"/>
        <v>0</v>
      </c>
      <c r="P737" s="17">
        <v>0.20168067226890754</v>
      </c>
      <c r="Q737" s="15">
        <v>6.6460044093683085E-2</v>
      </c>
      <c r="R737" s="17">
        <v>1.2E-4</v>
      </c>
    </row>
    <row r="738" spans="2:24">
      <c r="B738" t="s">
        <v>244</v>
      </c>
      <c r="C738" t="s">
        <v>43</v>
      </c>
      <c r="D738" t="s">
        <v>245</v>
      </c>
      <c r="E738" t="s">
        <v>39</v>
      </c>
      <c r="F738" s="13">
        <v>0</v>
      </c>
      <c r="G738" s="13">
        <v>0</v>
      </c>
      <c r="H738" s="13">
        <v>0</v>
      </c>
      <c r="I738" s="13">
        <v>0</v>
      </c>
      <c r="J738" s="14">
        <v>0</v>
      </c>
      <c r="K738" s="14">
        <v>0</v>
      </c>
      <c r="L738" s="14">
        <v>0</v>
      </c>
      <c r="M738" s="14">
        <v>0</v>
      </c>
      <c r="N738" s="16">
        <f t="shared" si="11"/>
        <v>0</v>
      </c>
      <c r="P738" s="17">
        <v>0.20168067226890754</v>
      </c>
      <c r="Q738" s="15">
        <v>6.6460044093683085E-2</v>
      </c>
      <c r="R738" s="17">
        <v>1.2E-4</v>
      </c>
    </row>
    <row r="739" spans="2:24">
      <c r="B739" t="s">
        <v>244</v>
      </c>
      <c r="C739" t="s">
        <v>44</v>
      </c>
      <c r="D739" t="s">
        <v>245</v>
      </c>
      <c r="E739" t="s">
        <v>39</v>
      </c>
      <c r="F739" s="13">
        <v>0</v>
      </c>
      <c r="G739" s="13">
        <v>0</v>
      </c>
      <c r="H739" s="13">
        <v>0</v>
      </c>
      <c r="I739" s="13">
        <v>0</v>
      </c>
      <c r="J739" s="14">
        <v>0</v>
      </c>
      <c r="K739" s="14">
        <v>0</v>
      </c>
      <c r="L739" s="14">
        <v>0</v>
      </c>
      <c r="M739" s="14">
        <v>0</v>
      </c>
      <c r="N739" s="16">
        <f t="shared" si="11"/>
        <v>0</v>
      </c>
      <c r="P739" s="17">
        <v>0.20168067226890754</v>
      </c>
      <c r="Q739" s="15">
        <v>6.6460044093683085E-2</v>
      </c>
      <c r="R739" s="17">
        <v>1.2E-4</v>
      </c>
    </row>
    <row r="740" spans="2:24">
      <c r="B740" t="s">
        <v>244</v>
      </c>
      <c r="C740" t="s">
        <v>58</v>
      </c>
      <c r="E740" t="s">
        <v>39</v>
      </c>
      <c r="F740" s="13">
        <v>0</v>
      </c>
      <c r="G740" s="13">
        <v>0</v>
      </c>
      <c r="H740" s="13">
        <v>0</v>
      </c>
      <c r="I740" s="13">
        <v>0</v>
      </c>
      <c r="J740" s="14">
        <v>0</v>
      </c>
      <c r="K740" s="14">
        <v>0</v>
      </c>
      <c r="L740" s="14">
        <v>0</v>
      </c>
      <c r="M740" s="14">
        <v>0</v>
      </c>
      <c r="N740" s="16">
        <f t="shared" si="11"/>
        <v>0</v>
      </c>
      <c r="P740" s="17">
        <v>0.77647058823529402</v>
      </c>
      <c r="Q740" s="15">
        <v>0.25587116976067986</v>
      </c>
      <c r="R740" s="17">
        <v>4.6200000000000001E-4</v>
      </c>
    </row>
    <row r="741" spans="2:24">
      <c r="B741" t="s">
        <v>244</v>
      </c>
      <c r="C741" t="s">
        <v>59</v>
      </c>
      <c r="D741" t="s">
        <v>245</v>
      </c>
      <c r="E741" t="s">
        <v>39</v>
      </c>
      <c r="F741" s="13">
        <v>0</v>
      </c>
      <c r="G741" s="13">
        <v>0</v>
      </c>
      <c r="H741" s="13">
        <v>0</v>
      </c>
      <c r="I741" s="13">
        <v>0</v>
      </c>
      <c r="J741" s="14">
        <v>0</v>
      </c>
      <c r="K741" s="14">
        <v>0</v>
      </c>
      <c r="L741" s="14">
        <v>0</v>
      </c>
      <c r="M741" s="14">
        <v>0</v>
      </c>
      <c r="N741" s="16">
        <f t="shared" si="11"/>
        <v>0</v>
      </c>
      <c r="P741" s="17">
        <v>0.1492436974789916</v>
      </c>
      <c r="Q741" s="15">
        <v>4.9180432629325491E-2</v>
      </c>
      <c r="R741" s="17">
        <v>8.8800000000000004E-5</v>
      </c>
      <c r="X741" s="20"/>
    </row>
    <row r="742" spans="2:24">
      <c r="B742" t="s">
        <v>244</v>
      </c>
      <c r="C742" t="s">
        <v>124</v>
      </c>
      <c r="D742" t="s">
        <v>245</v>
      </c>
      <c r="E742" t="s">
        <v>39</v>
      </c>
      <c r="F742" s="13">
        <v>0</v>
      </c>
      <c r="G742" s="13">
        <v>0</v>
      </c>
      <c r="H742" s="13">
        <v>0</v>
      </c>
      <c r="I742" s="13">
        <v>0</v>
      </c>
      <c r="J742" s="14">
        <v>0</v>
      </c>
      <c r="K742" s="14">
        <v>0</v>
      </c>
      <c r="L742" s="14">
        <v>0</v>
      </c>
      <c r="M742" s="14">
        <v>0</v>
      </c>
      <c r="N742" s="16">
        <f t="shared" si="11"/>
        <v>0</v>
      </c>
      <c r="P742" s="17">
        <v>0.10705882352941176</v>
      </c>
      <c r="Q742" s="15">
        <v>3.5279206739730104E-2</v>
      </c>
      <c r="R742" s="17">
        <v>6.3700000000000003E-5</v>
      </c>
      <c r="X742" s="20"/>
    </row>
    <row r="743" spans="2:24">
      <c r="B743" t="s">
        <v>244</v>
      </c>
      <c r="C743" t="s">
        <v>125</v>
      </c>
      <c r="D743" t="s">
        <v>245</v>
      </c>
      <c r="E743" t="s">
        <v>39</v>
      </c>
      <c r="F743" s="13">
        <v>0</v>
      </c>
      <c r="G743" s="13">
        <v>0</v>
      </c>
      <c r="H743" s="13">
        <v>0</v>
      </c>
      <c r="I743" s="13">
        <v>0</v>
      </c>
      <c r="J743" s="14">
        <v>0</v>
      </c>
      <c r="K743" s="14">
        <v>0</v>
      </c>
      <c r="L743" s="14">
        <v>0</v>
      </c>
      <c r="M743" s="14">
        <v>0</v>
      </c>
      <c r="N743" s="16">
        <f t="shared" si="11"/>
        <v>0</v>
      </c>
      <c r="P743" s="17">
        <v>0.77647058823529402</v>
      </c>
      <c r="Q743" s="15">
        <v>0.25587116976067986</v>
      </c>
      <c r="R743" s="17">
        <v>4.6200000000000001E-4</v>
      </c>
    </row>
    <row r="744" spans="2:24">
      <c r="B744" t="s">
        <v>246</v>
      </c>
      <c r="C744" t="s">
        <v>127</v>
      </c>
      <c r="D744" t="s">
        <v>245</v>
      </c>
      <c r="E744" t="s">
        <v>39</v>
      </c>
      <c r="F744" s="13">
        <v>0</v>
      </c>
      <c r="G744" s="13">
        <v>0</v>
      </c>
      <c r="H744" s="13">
        <v>0</v>
      </c>
      <c r="I744" s="13">
        <v>0</v>
      </c>
      <c r="J744" s="14">
        <v>0</v>
      </c>
      <c r="K744" s="14">
        <v>0</v>
      </c>
      <c r="L744" s="14">
        <v>0</v>
      </c>
      <c r="M744" s="14">
        <v>0</v>
      </c>
      <c r="N744" s="16">
        <f t="shared" si="11"/>
        <v>0</v>
      </c>
      <c r="P744" s="17">
        <v>0</v>
      </c>
      <c r="Q744" s="15">
        <v>0</v>
      </c>
      <c r="R744" s="17">
        <v>0</v>
      </c>
    </row>
    <row r="745" spans="2:24">
      <c r="B745" t="s">
        <v>247</v>
      </c>
      <c r="C745" t="s">
        <v>45</v>
      </c>
      <c r="E745" t="s">
        <v>39</v>
      </c>
      <c r="F745" s="13">
        <v>0</v>
      </c>
      <c r="G745" s="13">
        <v>0</v>
      </c>
      <c r="H745" s="13">
        <v>0</v>
      </c>
      <c r="I745" s="13">
        <v>0</v>
      </c>
      <c r="J745" s="14">
        <v>0</v>
      </c>
      <c r="K745" s="14">
        <v>0</v>
      </c>
      <c r="L745" s="14">
        <v>0</v>
      </c>
      <c r="M745" s="14">
        <v>0</v>
      </c>
      <c r="N745" s="16">
        <f t="shared" si="11"/>
        <v>0</v>
      </c>
      <c r="P745" s="17">
        <v>9.0588235294117645</v>
      </c>
      <c r="Q745" s="15">
        <v>2.9851636472079321</v>
      </c>
      <c r="R745" s="17">
        <v>5.3899999999999998E-3</v>
      </c>
    </row>
    <row r="746" spans="2:24">
      <c r="B746" t="s">
        <v>247</v>
      </c>
      <c r="C746" t="s">
        <v>46</v>
      </c>
      <c r="D746" t="s">
        <v>248</v>
      </c>
      <c r="E746" t="s">
        <v>39</v>
      </c>
      <c r="F746" s="13">
        <v>0</v>
      </c>
      <c r="G746" s="13">
        <v>0</v>
      </c>
      <c r="H746" s="13">
        <v>0</v>
      </c>
      <c r="I746" s="13">
        <v>0</v>
      </c>
      <c r="J746" s="14">
        <v>0</v>
      </c>
      <c r="K746" s="14">
        <v>0</v>
      </c>
      <c r="L746" s="14">
        <v>0</v>
      </c>
      <c r="M746" s="14">
        <v>0</v>
      </c>
      <c r="N746" s="16">
        <f t="shared" si="11"/>
        <v>0</v>
      </c>
      <c r="P746" s="17">
        <v>9.0588235294117645</v>
      </c>
      <c r="Q746" s="15">
        <v>2.9851636472079321</v>
      </c>
      <c r="R746" s="17">
        <v>5.3899999999999998E-3</v>
      </c>
    </row>
    <row r="747" spans="2:24">
      <c r="B747" t="s">
        <v>247</v>
      </c>
      <c r="C747" t="s">
        <v>47</v>
      </c>
      <c r="D747" t="s">
        <v>248</v>
      </c>
      <c r="E747" t="s">
        <v>39</v>
      </c>
      <c r="F747" s="13">
        <v>0</v>
      </c>
      <c r="G747" s="13">
        <v>0</v>
      </c>
      <c r="H747" s="13">
        <v>0</v>
      </c>
      <c r="I747" s="13">
        <v>0</v>
      </c>
      <c r="J747" s="14">
        <v>0</v>
      </c>
      <c r="K747" s="14">
        <v>0</v>
      </c>
      <c r="L747" s="14">
        <v>0</v>
      </c>
      <c r="M747" s="14">
        <v>0</v>
      </c>
      <c r="N747" s="16">
        <f t="shared" si="11"/>
        <v>0</v>
      </c>
      <c r="P747" s="17">
        <v>9.0588235294117645</v>
      </c>
      <c r="Q747" s="15">
        <v>2.9851636472079321</v>
      </c>
      <c r="R747" s="17">
        <v>5.3899999999999998E-3</v>
      </c>
    </row>
    <row r="748" spans="2:24">
      <c r="B748" t="s">
        <v>247</v>
      </c>
      <c r="C748" t="s">
        <v>48</v>
      </c>
      <c r="D748" t="s">
        <v>248</v>
      </c>
      <c r="E748" t="s">
        <v>39</v>
      </c>
      <c r="F748" s="13">
        <v>0</v>
      </c>
      <c r="G748" s="13">
        <v>0</v>
      </c>
      <c r="H748" s="13">
        <v>0</v>
      </c>
      <c r="I748" s="13">
        <v>0</v>
      </c>
      <c r="J748" s="14">
        <v>0</v>
      </c>
      <c r="K748" s="14">
        <v>0</v>
      </c>
      <c r="L748" s="14">
        <v>0</v>
      </c>
      <c r="M748" s="14">
        <v>0</v>
      </c>
      <c r="N748" s="16">
        <f t="shared" si="11"/>
        <v>0</v>
      </c>
      <c r="P748" s="17">
        <v>9.0588235294117645</v>
      </c>
      <c r="Q748" s="15">
        <v>2.9851636472079321</v>
      </c>
      <c r="R748" s="17">
        <v>5.3899999999999998E-3</v>
      </c>
    </row>
    <row r="749" spans="2:24">
      <c r="B749" t="s">
        <v>247</v>
      </c>
      <c r="C749" t="s">
        <v>49</v>
      </c>
      <c r="D749" t="s">
        <v>248</v>
      </c>
      <c r="E749" t="s">
        <v>39</v>
      </c>
      <c r="F749" s="13">
        <v>0</v>
      </c>
      <c r="G749" s="13">
        <v>0</v>
      </c>
      <c r="H749" s="13">
        <v>0</v>
      </c>
      <c r="I749" s="13">
        <v>0</v>
      </c>
      <c r="J749" s="14">
        <v>0</v>
      </c>
      <c r="K749" s="14">
        <v>0</v>
      </c>
      <c r="L749" s="14">
        <v>0</v>
      </c>
      <c r="M749" s="14">
        <v>0</v>
      </c>
      <c r="N749" s="16">
        <f t="shared" si="11"/>
        <v>0</v>
      </c>
      <c r="P749" s="17">
        <v>9.0588235294117645</v>
      </c>
      <c r="Q749" s="15">
        <v>2.9851636472079321</v>
      </c>
      <c r="R749" s="17">
        <v>5.3899999999999998E-3</v>
      </c>
      <c r="W749" s="20"/>
    </row>
    <row r="750" spans="2:24">
      <c r="B750" t="s">
        <v>247</v>
      </c>
      <c r="C750" t="s">
        <v>50</v>
      </c>
      <c r="D750" t="s">
        <v>248</v>
      </c>
      <c r="E750" t="s">
        <v>39</v>
      </c>
      <c r="F750" s="13">
        <v>0</v>
      </c>
      <c r="G750" s="13">
        <v>0</v>
      </c>
      <c r="H750" s="13">
        <v>0</v>
      </c>
      <c r="I750" s="13">
        <v>0</v>
      </c>
      <c r="J750" s="14">
        <v>0</v>
      </c>
      <c r="K750" s="14">
        <v>0</v>
      </c>
      <c r="L750" s="14">
        <v>0</v>
      </c>
      <c r="M750" s="14">
        <v>0</v>
      </c>
      <c r="N750" s="16">
        <f t="shared" si="11"/>
        <v>0</v>
      </c>
      <c r="P750" s="17">
        <v>1.7815126050420168E-23</v>
      </c>
      <c r="Q750" s="15">
        <v>5.8706372282753395E-24</v>
      </c>
      <c r="R750" s="17">
        <v>1.06E-26</v>
      </c>
      <c r="U750" s="20"/>
      <c r="V750" s="20"/>
      <c r="X750" s="20"/>
    </row>
    <row r="751" spans="2:24">
      <c r="B751" t="s">
        <v>247</v>
      </c>
      <c r="C751" t="s">
        <v>51</v>
      </c>
      <c r="D751" t="s">
        <v>248</v>
      </c>
      <c r="E751" t="s">
        <v>39</v>
      </c>
      <c r="F751" s="13">
        <v>0</v>
      </c>
      <c r="G751" s="13">
        <v>0</v>
      </c>
      <c r="H751" s="13">
        <v>0</v>
      </c>
      <c r="I751" s="13">
        <v>0</v>
      </c>
      <c r="J751" s="14">
        <v>0</v>
      </c>
      <c r="K751" s="14">
        <v>0</v>
      </c>
      <c r="L751" s="14">
        <v>0</v>
      </c>
      <c r="M751" s="14">
        <v>0</v>
      </c>
      <c r="N751" s="16">
        <f t="shared" si="11"/>
        <v>0</v>
      </c>
      <c r="P751" s="17">
        <v>9.0588235294117645</v>
      </c>
      <c r="Q751" s="15">
        <v>2.9851636472079321</v>
      </c>
      <c r="R751" s="17">
        <v>5.3899999999999998E-3</v>
      </c>
    </row>
    <row r="752" spans="2:24">
      <c r="B752" t="s">
        <v>247</v>
      </c>
      <c r="C752" t="s">
        <v>52</v>
      </c>
      <c r="D752" t="s">
        <v>248</v>
      </c>
      <c r="E752" t="s">
        <v>39</v>
      </c>
      <c r="F752" s="13">
        <v>0</v>
      </c>
      <c r="G752" s="13">
        <v>0</v>
      </c>
      <c r="H752" s="13">
        <v>0</v>
      </c>
      <c r="I752" s="13">
        <v>0</v>
      </c>
      <c r="J752" s="14">
        <v>0</v>
      </c>
      <c r="K752" s="14">
        <v>0</v>
      </c>
      <c r="L752" s="14">
        <v>0</v>
      </c>
      <c r="M752" s="14">
        <v>0</v>
      </c>
      <c r="N752" s="16">
        <f t="shared" si="11"/>
        <v>0</v>
      </c>
      <c r="P752" s="17">
        <v>9.0588235294117645</v>
      </c>
      <c r="Q752" s="15">
        <v>2.9851636472079321</v>
      </c>
      <c r="R752" s="17">
        <v>5.3899999999999998E-3</v>
      </c>
    </row>
    <row r="753" spans="1:18">
      <c r="B753" t="s">
        <v>249</v>
      </c>
      <c r="C753" t="s">
        <v>45</v>
      </c>
      <c r="E753" t="s">
        <v>113</v>
      </c>
      <c r="F753" s="13">
        <v>0</v>
      </c>
      <c r="G753" s="13">
        <v>0</v>
      </c>
      <c r="H753" s="13">
        <v>0</v>
      </c>
      <c r="I753" s="13">
        <v>0</v>
      </c>
      <c r="J753" s="14">
        <v>0</v>
      </c>
      <c r="K753" s="14">
        <v>0</v>
      </c>
      <c r="L753" s="14">
        <v>0</v>
      </c>
      <c r="M753" s="14">
        <v>0</v>
      </c>
      <c r="N753" s="16">
        <f t="shared" si="11"/>
        <v>0</v>
      </c>
      <c r="P753" s="17">
        <v>0</v>
      </c>
      <c r="Q753" s="15">
        <v>0</v>
      </c>
      <c r="R753" s="17">
        <v>0</v>
      </c>
    </row>
    <row r="754" spans="1:18">
      <c r="B754" t="s">
        <v>249</v>
      </c>
      <c r="C754" t="s">
        <v>46</v>
      </c>
      <c r="D754" t="s">
        <v>245</v>
      </c>
      <c r="E754" t="s">
        <v>113</v>
      </c>
      <c r="F754" s="13">
        <v>0</v>
      </c>
      <c r="G754" s="13">
        <v>0</v>
      </c>
      <c r="H754" s="13">
        <v>0</v>
      </c>
      <c r="I754" s="13">
        <v>0</v>
      </c>
      <c r="J754" s="14">
        <v>0</v>
      </c>
      <c r="K754" s="14">
        <v>0</v>
      </c>
      <c r="L754" s="14">
        <v>0</v>
      </c>
      <c r="M754" s="14">
        <v>0</v>
      </c>
      <c r="N754" s="16">
        <f t="shared" si="11"/>
        <v>0</v>
      </c>
      <c r="P754" s="17">
        <v>0</v>
      </c>
      <c r="Q754" s="15">
        <v>0</v>
      </c>
      <c r="R754" s="17">
        <v>0</v>
      </c>
    </row>
    <row r="755" spans="1:18">
      <c r="B755" t="s">
        <v>249</v>
      </c>
      <c r="C755" t="s">
        <v>47</v>
      </c>
      <c r="D755" t="s">
        <v>245</v>
      </c>
      <c r="E755" t="s">
        <v>113</v>
      </c>
      <c r="F755" s="13">
        <v>0</v>
      </c>
      <c r="G755" s="13">
        <v>0</v>
      </c>
      <c r="H755" s="13">
        <v>0</v>
      </c>
      <c r="I755" s="13">
        <v>0</v>
      </c>
      <c r="J755" s="14">
        <v>0</v>
      </c>
      <c r="K755" s="14">
        <v>0</v>
      </c>
      <c r="L755" s="14">
        <v>0</v>
      </c>
      <c r="M755" s="14">
        <v>0</v>
      </c>
      <c r="N755" s="16">
        <f t="shared" si="11"/>
        <v>0</v>
      </c>
      <c r="P755" s="17">
        <v>0</v>
      </c>
      <c r="Q755" s="15">
        <v>0</v>
      </c>
      <c r="R755" s="17">
        <v>0</v>
      </c>
    </row>
    <row r="756" spans="1:18">
      <c r="B756" t="s">
        <v>249</v>
      </c>
      <c r="C756" t="s">
        <v>48</v>
      </c>
      <c r="D756" t="s">
        <v>245</v>
      </c>
      <c r="E756" t="s">
        <v>113</v>
      </c>
      <c r="F756" s="13">
        <v>0</v>
      </c>
      <c r="G756" s="13">
        <v>0</v>
      </c>
      <c r="H756" s="13">
        <v>0</v>
      </c>
      <c r="I756" s="13">
        <v>0</v>
      </c>
      <c r="J756" s="14">
        <v>0</v>
      </c>
      <c r="K756" s="14">
        <v>0</v>
      </c>
      <c r="L756" s="14">
        <v>0</v>
      </c>
      <c r="M756" s="14">
        <v>0</v>
      </c>
      <c r="N756" s="16">
        <f t="shared" si="11"/>
        <v>0</v>
      </c>
      <c r="P756" s="17">
        <v>0</v>
      </c>
      <c r="Q756" s="15">
        <v>0</v>
      </c>
      <c r="R756" s="17">
        <v>0</v>
      </c>
    </row>
    <row r="757" spans="1:18">
      <c r="B757" t="s">
        <v>249</v>
      </c>
      <c r="C757" t="s">
        <v>49</v>
      </c>
      <c r="D757" t="s">
        <v>245</v>
      </c>
      <c r="E757" t="s">
        <v>113</v>
      </c>
      <c r="F757" s="13">
        <v>0</v>
      </c>
      <c r="G757" s="13">
        <v>0</v>
      </c>
      <c r="H757" s="13">
        <v>0</v>
      </c>
      <c r="I757" s="13">
        <v>0</v>
      </c>
      <c r="J757" s="14">
        <v>0</v>
      </c>
      <c r="K757" s="14">
        <v>0</v>
      </c>
      <c r="L757" s="14">
        <v>0</v>
      </c>
      <c r="M757" s="14">
        <v>0</v>
      </c>
      <c r="N757" s="16">
        <f t="shared" si="11"/>
        <v>0</v>
      </c>
      <c r="P757" s="17">
        <v>0</v>
      </c>
      <c r="Q757" s="15">
        <v>0</v>
      </c>
      <c r="R757" s="17">
        <v>0</v>
      </c>
    </row>
    <row r="758" spans="1:18">
      <c r="B758" t="s">
        <v>249</v>
      </c>
      <c r="C758" t="s">
        <v>50</v>
      </c>
      <c r="D758" t="s">
        <v>245</v>
      </c>
      <c r="E758" t="s">
        <v>113</v>
      </c>
      <c r="F758" s="13">
        <v>0</v>
      </c>
      <c r="G758" s="13">
        <v>0</v>
      </c>
      <c r="H758" s="13">
        <v>0</v>
      </c>
      <c r="I758" s="13">
        <v>0</v>
      </c>
      <c r="J758" s="14">
        <v>0</v>
      </c>
      <c r="K758" s="14">
        <v>0</v>
      </c>
      <c r="L758" s="14">
        <v>0</v>
      </c>
      <c r="M758" s="14">
        <v>0</v>
      </c>
      <c r="N758" s="16">
        <f t="shared" si="11"/>
        <v>0</v>
      </c>
      <c r="P758" s="17">
        <v>0</v>
      </c>
      <c r="Q758" s="15">
        <v>0</v>
      </c>
      <c r="R758" s="17">
        <v>0</v>
      </c>
    </row>
    <row r="759" spans="1:18">
      <c r="B759" t="s">
        <v>249</v>
      </c>
      <c r="C759" t="s">
        <v>51</v>
      </c>
      <c r="D759" t="s">
        <v>245</v>
      </c>
      <c r="E759" t="s">
        <v>113</v>
      </c>
      <c r="F759" s="13">
        <v>0</v>
      </c>
      <c r="G759" s="13">
        <v>0</v>
      </c>
      <c r="H759" s="13">
        <v>0</v>
      </c>
      <c r="I759" s="13">
        <v>0</v>
      </c>
      <c r="J759" s="14">
        <v>0</v>
      </c>
      <c r="K759" s="14">
        <v>0</v>
      </c>
      <c r="L759" s="14">
        <v>0</v>
      </c>
      <c r="M759" s="14">
        <v>0</v>
      </c>
      <c r="N759" s="16">
        <f t="shared" si="11"/>
        <v>0</v>
      </c>
      <c r="P759" s="17">
        <v>0</v>
      </c>
      <c r="Q759" s="15">
        <v>0</v>
      </c>
      <c r="R759" s="17">
        <v>0</v>
      </c>
    </row>
    <row r="760" spans="1:18">
      <c r="B760" t="s">
        <v>249</v>
      </c>
      <c r="C760" t="s">
        <v>52</v>
      </c>
      <c r="D760" t="s">
        <v>245</v>
      </c>
      <c r="E760" t="s">
        <v>113</v>
      </c>
      <c r="F760" s="13">
        <v>0</v>
      </c>
      <c r="G760" s="13">
        <v>0</v>
      </c>
      <c r="H760" s="13">
        <v>0</v>
      </c>
      <c r="I760" s="13">
        <v>0</v>
      </c>
      <c r="J760" s="14">
        <v>0</v>
      </c>
      <c r="K760" s="14">
        <v>0</v>
      </c>
      <c r="L760" s="14">
        <v>0</v>
      </c>
      <c r="M760" s="14">
        <v>0</v>
      </c>
      <c r="N760" s="16">
        <f t="shared" si="11"/>
        <v>0</v>
      </c>
      <c r="P760" s="17">
        <v>0</v>
      </c>
      <c r="Q760" s="15">
        <v>0</v>
      </c>
      <c r="R760" s="17">
        <v>0</v>
      </c>
    </row>
    <row r="761" spans="1:18">
      <c r="B761" t="s">
        <v>250</v>
      </c>
      <c r="C761" t="s">
        <v>127</v>
      </c>
      <c r="D761" t="s">
        <v>251</v>
      </c>
      <c r="E761" t="s">
        <v>39</v>
      </c>
      <c r="F761" s="13">
        <v>0</v>
      </c>
      <c r="G761" s="13">
        <v>0</v>
      </c>
      <c r="H761" s="13">
        <v>0</v>
      </c>
      <c r="I761" s="13">
        <v>0</v>
      </c>
      <c r="J761" s="14">
        <v>0</v>
      </c>
      <c r="K761" s="14">
        <v>0</v>
      </c>
      <c r="L761" s="14">
        <v>0</v>
      </c>
      <c r="M761" s="14">
        <v>0</v>
      </c>
      <c r="N761" s="16">
        <f t="shared" si="11"/>
        <v>0</v>
      </c>
      <c r="P761" s="17">
        <v>0</v>
      </c>
      <c r="Q761" s="15">
        <v>0</v>
      </c>
      <c r="R761" s="17">
        <v>0</v>
      </c>
    </row>
    <row r="762" spans="1:18">
      <c r="B762" t="s">
        <v>252</v>
      </c>
      <c r="C762" t="s">
        <v>38</v>
      </c>
      <c r="E762" t="s">
        <v>39</v>
      </c>
      <c r="F762" s="13">
        <v>0</v>
      </c>
      <c r="G762" s="13">
        <v>0</v>
      </c>
      <c r="H762" s="13">
        <v>0</v>
      </c>
      <c r="I762" s="13">
        <v>0</v>
      </c>
      <c r="J762" s="14">
        <v>0</v>
      </c>
      <c r="K762" s="14">
        <v>0</v>
      </c>
      <c r="L762" s="14">
        <v>0</v>
      </c>
      <c r="M762" s="14">
        <v>0</v>
      </c>
      <c r="N762" s="16">
        <f t="shared" si="11"/>
        <v>0</v>
      </c>
      <c r="P762" s="17">
        <v>0</v>
      </c>
      <c r="Q762" s="15">
        <v>0</v>
      </c>
      <c r="R762" s="17">
        <v>0</v>
      </c>
    </row>
    <row r="763" spans="1:18">
      <c r="B763" t="s">
        <v>252</v>
      </c>
      <c r="C763" t="s">
        <v>40</v>
      </c>
      <c r="E763" t="s">
        <v>39</v>
      </c>
      <c r="F763" s="13">
        <v>0</v>
      </c>
      <c r="G763" s="13">
        <v>0</v>
      </c>
      <c r="H763" s="13">
        <v>0</v>
      </c>
      <c r="I763" s="13">
        <v>0</v>
      </c>
      <c r="J763" s="14">
        <v>0</v>
      </c>
      <c r="K763" s="14">
        <v>0</v>
      </c>
      <c r="L763" s="14">
        <v>0</v>
      </c>
      <c r="M763" s="14">
        <v>0</v>
      </c>
      <c r="N763" s="16">
        <f t="shared" si="11"/>
        <v>0</v>
      </c>
      <c r="P763" s="17">
        <v>0</v>
      </c>
      <c r="Q763" s="15">
        <v>0</v>
      </c>
      <c r="R763" s="17">
        <v>0</v>
      </c>
    </row>
    <row r="764" spans="1:18">
      <c r="B764" t="s">
        <v>252</v>
      </c>
      <c r="C764" t="s">
        <v>42</v>
      </c>
      <c r="E764" t="s">
        <v>39</v>
      </c>
      <c r="F764" s="13">
        <v>0</v>
      </c>
      <c r="G764" s="13">
        <v>0</v>
      </c>
      <c r="H764" s="13">
        <v>0</v>
      </c>
      <c r="I764" s="13">
        <v>0</v>
      </c>
      <c r="J764" s="14">
        <v>0</v>
      </c>
      <c r="K764" s="14">
        <v>0</v>
      </c>
      <c r="L764" s="14">
        <v>0</v>
      </c>
      <c r="M764" s="14">
        <v>0</v>
      </c>
      <c r="N764" s="16">
        <f t="shared" si="11"/>
        <v>0</v>
      </c>
      <c r="P764" s="17">
        <v>0</v>
      </c>
      <c r="Q764" s="15">
        <v>0</v>
      </c>
      <c r="R764" s="17">
        <v>0</v>
      </c>
    </row>
    <row r="765" spans="1:18">
      <c r="A765" s="6"/>
      <c r="B765" t="s">
        <v>252</v>
      </c>
      <c r="C765" t="s">
        <v>43</v>
      </c>
      <c r="E765" t="s">
        <v>39</v>
      </c>
      <c r="F765" s="13">
        <v>0</v>
      </c>
      <c r="G765" s="13">
        <v>0</v>
      </c>
      <c r="H765" s="13">
        <v>0</v>
      </c>
      <c r="I765" s="13">
        <v>0</v>
      </c>
      <c r="J765" s="14">
        <v>0</v>
      </c>
      <c r="K765" s="14">
        <v>0</v>
      </c>
      <c r="L765" s="14">
        <v>0</v>
      </c>
      <c r="M765" s="14">
        <v>0</v>
      </c>
      <c r="N765" s="16">
        <f t="shared" si="11"/>
        <v>0</v>
      </c>
      <c r="P765" s="17">
        <v>0</v>
      </c>
      <c r="Q765" s="15">
        <v>0</v>
      </c>
      <c r="R765" s="17">
        <v>0</v>
      </c>
    </row>
    <row r="766" spans="1:18">
      <c r="B766" t="s">
        <v>252</v>
      </c>
      <c r="C766" t="s">
        <v>44</v>
      </c>
      <c r="E766" t="s">
        <v>39</v>
      </c>
      <c r="F766" s="13">
        <v>0</v>
      </c>
      <c r="G766" s="13">
        <v>0</v>
      </c>
      <c r="H766" s="13">
        <v>0</v>
      </c>
      <c r="I766" s="13">
        <v>0</v>
      </c>
      <c r="J766" s="14">
        <v>0</v>
      </c>
      <c r="K766" s="14">
        <v>0</v>
      </c>
      <c r="L766" s="14">
        <v>0</v>
      </c>
      <c r="M766" s="14">
        <v>0</v>
      </c>
      <c r="N766" s="16">
        <f t="shared" si="11"/>
        <v>0</v>
      </c>
      <c r="P766" s="17">
        <v>0</v>
      </c>
      <c r="Q766" s="15">
        <v>0</v>
      </c>
      <c r="R766" s="17">
        <v>0</v>
      </c>
    </row>
    <row r="767" spans="1:18">
      <c r="B767" t="s">
        <v>252</v>
      </c>
      <c r="C767" t="s">
        <v>58</v>
      </c>
      <c r="E767" t="s">
        <v>39</v>
      </c>
      <c r="F767" s="13">
        <v>0</v>
      </c>
      <c r="G767" s="13">
        <v>0</v>
      </c>
      <c r="H767" s="13">
        <v>0</v>
      </c>
      <c r="I767" s="13">
        <v>0</v>
      </c>
      <c r="J767" s="14">
        <v>0</v>
      </c>
      <c r="K767" s="14">
        <v>0</v>
      </c>
      <c r="L767" s="14">
        <v>0</v>
      </c>
      <c r="M767" s="14">
        <v>0</v>
      </c>
      <c r="N767" s="16">
        <f t="shared" si="11"/>
        <v>0</v>
      </c>
      <c r="P767" s="17">
        <v>0</v>
      </c>
      <c r="Q767" s="15">
        <v>0</v>
      </c>
      <c r="R767" s="17">
        <v>0</v>
      </c>
    </row>
    <row r="768" spans="1:18">
      <c r="B768" t="s">
        <v>252</v>
      </c>
      <c r="C768" t="s">
        <v>59</v>
      </c>
      <c r="E768" t="s">
        <v>39</v>
      </c>
      <c r="F768" s="13">
        <v>0</v>
      </c>
      <c r="G768" s="13">
        <v>0</v>
      </c>
      <c r="H768" s="13">
        <v>0</v>
      </c>
      <c r="I768" s="13">
        <v>0</v>
      </c>
      <c r="J768" s="14">
        <v>0</v>
      </c>
      <c r="K768" s="14">
        <v>0</v>
      </c>
      <c r="L768" s="14">
        <v>0</v>
      </c>
      <c r="M768" s="14">
        <v>0</v>
      </c>
      <c r="N768" s="16">
        <f t="shared" si="11"/>
        <v>0</v>
      </c>
      <c r="P768" s="17">
        <v>0</v>
      </c>
      <c r="Q768" s="15">
        <v>0</v>
      </c>
      <c r="R768" s="17">
        <v>0</v>
      </c>
    </row>
    <row r="769" spans="2:24">
      <c r="B769" t="s">
        <v>252</v>
      </c>
      <c r="C769" t="s">
        <v>124</v>
      </c>
      <c r="E769" t="s">
        <v>39</v>
      </c>
      <c r="F769" s="13">
        <v>0</v>
      </c>
      <c r="G769" s="13">
        <v>0</v>
      </c>
      <c r="H769" s="13">
        <v>0</v>
      </c>
      <c r="I769" s="13">
        <v>0</v>
      </c>
      <c r="J769" s="14">
        <v>0</v>
      </c>
      <c r="K769" s="14">
        <v>0</v>
      </c>
      <c r="L769" s="14">
        <v>0</v>
      </c>
      <c r="M769" s="14">
        <v>0</v>
      </c>
      <c r="N769" s="16">
        <f t="shared" si="11"/>
        <v>0</v>
      </c>
      <c r="P769" s="17">
        <v>0</v>
      </c>
      <c r="Q769" s="15">
        <v>0</v>
      </c>
      <c r="R769" s="17">
        <v>0</v>
      </c>
    </row>
    <row r="770" spans="2:24">
      <c r="B770" t="s">
        <v>252</v>
      </c>
      <c r="C770" t="s">
        <v>125</v>
      </c>
      <c r="E770" t="s">
        <v>39</v>
      </c>
      <c r="F770" s="13">
        <v>0</v>
      </c>
      <c r="G770" s="13">
        <v>0</v>
      </c>
      <c r="H770" s="13">
        <v>0</v>
      </c>
      <c r="I770" s="13">
        <v>0</v>
      </c>
      <c r="J770" s="14">
        <v>0</v>
      </c>
      <c r="K770" s="14">
        <v>0</v>
      </c>
      <c r="L770" s="14">
        <v>0</v>
      </c>
      <c r="M770" s="14">
        <v>0</v>
      </c>
      <c r="N770" s="16">
        <f t="shared" si="11"/>
        <v>0</v>
      </c>
      <c r="P770" s="17">
        <v>0</v>
      </c>
      <c r="Q770" s="15">
        <v>0</v>
      </c>
      <c r="R770" s="17">
        <v>0</v>
      </c>
    </row>
    <row r="771" spans="2:24">
      <c r="B771" t="s">
        <v>253</v>
      </c>
      <c r="C771" t="s">
        <v>45</v>
      </c>
      <c r="E771" t="s">
        <v>39</v>
      </c>
      <c r="F771" s="13">
        <v>0</v>
      </c>
      <c r="G771" s="13">
        <v>0</v>
      </c>
      <c r="H771" s="13">
        <v>0</v>
      </c>
      <c r="I771" s="13">
        <v>0</v>
      </c>
      <c r="J771" s="14">
        <v>0</v>
      </c>
      <c r="K771" s="14">
        <v>0</v>
      </c>
      <c r="L771" s="14">
        <v>0</v>
      </c>
      <c r="M771" s="14">
        <v>0</v>
      </c>
      <c r="N771" s="16">
        <f t="shared" si="11"/>
        <v>0</v>
      </c>
      <c r="P771" s="17">
        <v>0</v>
      </c>
      <c r="Q771" s="15">
        <v>0</v>
      </c>
      <c r="R771" s="17">
        <v>0</v>
      </c>
    </row>
    <row r="772" spans="2:24">
      <c r="B772" t="s">
        <v>253</v>
      </c>
      <c r="C772" t="s">
        <v>46</v>
      </c>
      <c r="E772" t="s">
        <v>39</v>
      </c>
      <c r="F772" s="13">
        <v>0</v>
      </c>
      <c r="G772" s="13">
        <v>0</v>
      </c>
      <c r="H772" s="13">
        <v>0</v>
      </c>
      <c r="I772" s="13">
        <v>0</v>
      </c>
      <c r="J772" s="14">
        <v>0</v>
      </c>
      <c r="K772" s="14">
        <v>0</v>
      </c>
      <c r="L772" s="14">
        <v>0</v>
      </c>
      <c r="M772" s="14">
        <v>0</v>
      </c>
      <c r="N772" s="16">
        <f t="shared" si="11"/>
        <v>0</v>
      </c>
      <c r="P772" s="17">
        <v>0</v>
      </c>
      <c r="Q772" s="15">
        <v>0</v>
      </c>
      <c r="R772" s="17">
        <v>0</v>
      </c>
    </row>
    <row r="773" spans="2:24">
      <c r="B773" t="s">
        <v>253</v>
      </c>
      <c r="C773" t="s">
        <v>47</v>
      </c>
      <c r="E773" t="s">
        <v>39</v>
      </c>
      <c r="F773" s="13">
        <v>0</v>
      </c>
      <c r="G773" s="13">
        <v>0</v>
      </c>
      <c r="H773" s="13">
        <v>0</v>
      </c>
      <c r="I773" s="13">
        <v>0</v>
      </c>
      <c r="J773" s="14">
        <v>0</v>
      </c>
      <c r="K773" s="14">
        <v>0</v>
      </c>
      <c r="L773" s="14">
        <v>0</v>
      </c>
      <c r="M773" s="14">
        <v>0</v>
      </c>
      <c r="N773" s="16">
        <f t="shared" si="11"/>
        <v>0</v>
      </c>
      <c r="P773" s="17">
        <v>0</v>
      </c>
      <c r="Q773" s="15">
        <v>0</v>
      </c>
      <c r="R773" s="17">
        <v>0</v>
      </c>
    </row>
    <row r="774" spans="2:24">
      <c r="B774" t="s">
        <v>253</v>
      </c>
      <c r="C774" t="s">
        <v>48</v>
      </c>
      <c r="E774" t="s">
        <v>39</v>
      </c>
      <c r="F774" s="13">
        <v>0</v>
      </c>
      <c r="G774" s="13">
        <v>0</v>
      </c>
      <c r="H774" s="13">
        <v>0</v>
      </c>
      <c r="I774" s="13">
        <v>0</v>
      </c>
      <c r="J774" s="14">
        <v>0</v>
      </c>
      <c r="K774" s="14">
        <v>0</v>
      </c>
      <c r="L774" s="14">
        <v>0</v>
      </c>
      <c r="M774" s="14">
        <v>0</v>
      </c>
      <c r="N774" s="16">
        <f t="shared" ref="N774:N837" si="12">SUM(J774:M774)</f>
        <v>0</v>
      </c>
      <c r="P774" s="17">
        <v>0</v>
      </c>
      <c r="Q774" s="15">
        <v>0</v>
      </c>
      <c r="R774" s="17">
        <v>0</v>
      </c>
    </row>
    <row r="775" spans="2:24">
      <c r="B775" t="s">
        <v>253</v>
      </c>
      <c r="C775" t="s">
        <v>49</v>
      </c>
      <c r="E775" t="s">
        <v>39</v>
      </c>
      <c r="F775" s="13">
        <v>0</v>
      </c>
      <c r="G775" s="13">
        <v>0</v>
      </c>
      <c r="H775" s="13">
        <v>0</v>
      </c>
      <c r="I775" s="13">
        <v>0</v>
      </c>
      <c r="J775" s="14">
        <v>0</v>
      </c>
      <c r="K775" s="14">
        <v>0</v>
      </c>
      <c r="L775" s="14">
        <v>0</v>
      </c>
      <c r="M775" s="14">
        <v>0</v>
      </c>
      <c r="N775" s="16">
        <f t="shared" si="12"/>
        <v>0</v>
      </c>
      <c r="P775" s="17">
        <v>0</v>
      </c>
      <c r="Q775" s="15">
        <v>0</v>
      </c>
      <c r="R775" s="17">
        <v>0</v>
      </c>
    </row>
    <row r="776" spans="2:24">
      <c r="B776" t="s">
        <v>253</v>
      </c>
      <c r="C776" t="s">
        <v>50</v>
      </c>
      <c r="E776" t="s">
        <v>39</v>
      </c>
      <c r="F776" s="13">
        <v>0</v>
      </c>
      <c r="G776" s="13">
        <v>0</v>
      </c>
      <c r="H776" s="13">
        <v>0</v>
      </c>
      <c r="I776" s="13">
        <v>0</v>
      </c>
      <c r="J776" s="14">
        <v>0</v>
      </c>
      <c r="K776" s="14">
        <v>0</v>
      </c>
      <c r="L776" s="14">
        <v>0</v>
      </c>
      <c r="M776" s="14">
        <v>0</v>
      </c>
      <c r="N776" s="16">
        <f t="shared" si="12"/>
        <v>0</v>
      </c>
      <c r="P776" s="17">
        <v>0</v>
      </c>
      <c r="Q776" s="15">
        <v>0</v>
      </c>
      <c r="R776" s="17">
        <v>0</v>
      </c>
    </row>
    <row r="777" spans="2:24">
      <c r="B777" t="s">
        <v>253</v>
      </c>
      <c r="C777" t="s">
        <v>51</v>
      </c>
      <c r="E777" t="s">
        <v>39</v>
      </c>
      <c r="F777" s="13">
        <v>0</v>
      </c>
      <c r="G777" s="13">
        <v>0</v>
      </c>
      <c r="H777" s="13">
        <v>0</v>
      </c>
      <c r="I777" s="13">
        <v>0</v>
      </c>
      <c r="J777" s="14">
        <v>0</v>
      </c>
      <c r="K777" s="14">
        <v>0</v>
      </c>
      <c r="L777" s="14">
        <v>0</v>
      </c>
      <c r="M777" s="14">
        <v>0</v>
      </c>
      <c r="N777" s="16">
        <f t="shared" si="12"/>
        <v>0</v>
      </c>
      <c r="P777" s="17">
        <v>0</v>
      </c>
      <c r="Q777" s="15">
        <v>0</v>
      </c>
      <c r="R777" s="17">
        <v>0</v>
      </c>
    </row>
    <row r="778" spans="2:24">
      <c r="B778" t="s">
        <v>253</v>
      </c>
      <c r="C778" t="s">
        <v>52</v>
      </c>
      <c r="E778" t="s">
        <v>39</v>
      </c>
      <c r="F778" s="13">
        <v>0</v>
      </c>
      <c r="G778" s="13">
        <v>0</v>
      </c>
      <c r="H778" s="13">
        <v>0</v>
      </c>
      <c r="I778" s="13">
        <v>0</v>
      </c>
      <c r="J778" s="14">
        <v>0</v>
      </c>
      <c r="K778" s="14">
        <v>0</v>
      </c>
      <c r="L778" s="14">
        <v>0</v>
      </c>
      <c r="M778" s="14">
        <v>0</v>
      </c>
      <c r="N778" s="16">
        <f t="shared" si="12"/>
        <v>0</v>
      </c>
      <c r="P778" s="17">
        <v>0</v>
      </c>
      <c r="Q778" s="15">
        <v>0</v>
      </c>
      <c r="R778" s="17">
        <v>0</v>
      </c>
    </row>
    <row r="779" spans="2:24">
      <c r="B779" t="s">
        <v>254</v>
      </c>
      <c r="C779" t="s">
        <v>58</v>
      </c>
      <c r="E779" t="s">
        <v>39</v>
      </c>
      <c r="F779" s="13">
        <v>0</v>
      </c>
      <c r="G779" s="13">
        <v>0</v>
      </c>
      <c r="H779" s="13">
        <v>0</v>
      </c>
      <c r="I779" s="13">
        <v>0</v>
      </c>
      <c r="J779" s="14">
        <v>0</v>
      </c>
      <c r="K779" s="14">
        <v>0</v>
      </c>
      <c r="L779" s="14">
        <v>0</v>
      </c>
      <c r="M779" s="14">
        <v>0</v>
      </c>
      <c r="N779" s="16">
        <f t="shared" si="12"/>
        <v>0</v>
      </c>
      <c r="P779" s="17">
        <v>0</v>
      </c>
      <c r="Q779" s="15">
        <v>0</v>
      </c>
      <c r="R779" s="17">
        <v>0</v>
      </c>
    </row>
    <row r="780" spans="2:24">
      <c r="B780" t="s">
        <v>254</v>
      </c>
      <c r="C780" t="s">
        <v>59</v>
      </c>
      <c r="D780" t="s">
        <v>255</v>
      </c>
      <c r="E780" t="s">
        <v>39</v>
      </c>
      <c r="F780" s="13">
        <v>0</v>
      </c>
      <c r="G780" s="13">
        <v>0</v>
      </c>
      <c r="H780" s="13">
        <v>0</v>
      </c>
      <c r="I780" s="13">
        <v>0</v>
      </c>
      <c r="J780" s="14">
        <v>0</v>
      </c>
      <c r="K780" s="14">
        <v>0</v>
      </c>
      <c r="L780" s="14">
        <v>0</v>
      </c>
      <c r="M780" s="14">
        <v>0</v>
      </c>
      <c r="N780" s="16">
        <f t="shared" si="12"/>
        <v>0</v>
      </c>
      <c r="P780" s="17">
        <v>2.0672268907563025E-2</v>
      </c>
      <c r="Q780" s="15">
        <v>6.8121545196025172E-3</v>
      </c>
      <c r="R780" s="17">
        <v>1.2300000000000001E-5</v>
      </c>
      <c r="X780" s="20"/>
    </row>
    <row r="781" spans="2:24">
      <c r="B781" t="s">
        <v>256</v>
      </c>
      <c r="C781" t="s">
        <v>58</v>
      </c>
      <c r="E781" t="s">
        <v>39</v>
      </c>
      <c r="F781" s="13">
        <v>0</v>
      </c>
      <c r="G781" s="13">
        <v>0</v>
      </c>
      <c r="H781" s="13">
        <v>0</v>
      </c>
      <c r="I781" s="13">
        <v>0</v>
      </c>
      <c r="J781" s="14">
        <v>0</v>
      </c>
      <c r="K781" s="14">
        <v>0</v>
      </c>
      <c r="L781" s="14">
        <v>0</v>
      </c>
      <c r="M781" s="14">
        <v>0</v>
      </c>
      <c r="N781" s="16">
        <f t="shared" si="12"/>
        <v>0</v>
      </c>
      <c r="P781" s="17">
        <v>0</v>
      </c>
      <c r="Q781" s="15">
        <v>0</v>
      </c>
      <c r="R781" s="17">
        <v>0</v>
      </c>
    </row>
    <row r="782" spans="2:24">
      <c r="B782" t="s">
        <v>256</v>
      </c>
      <c r="C782" t="s">
        <v>59</v>
      </c>
      <c r="D782" t="s">
        <v>257</v>
      </c>
      <c r="E782" t="s">
        <v>39</v>
      </c>
      <c r="F782" s="13">
        <v>0</v>
      </c>
      <c r="G782" s="13">
        <v>0</v>
      </c>
      <c r="H782" s="13">
        <v>0</v>
      </c>
      <c r="I782" s="13">
        <v>0</v>
      </c>
      <c r="J782" s="14">
        <v>0</v>
      </c>
      <c r="K782" s="14">
        <v>0</v>
      </c>
      <c r="L782" s="14">
        <v>0</v>
      </c>
      <c r="M782" s="14">
        <v>0</v>
      </c>
      <c r="N782" s="16">
        <f t="shared" si="12"/>
        <v>0</v>
      </c>
      <c r="P782" s="17">
        <v>0.44705882352941173</v>
      </c>
      <c r="Q782" s="15">
        <v>0.14731976440766417</v>
      </c>
      <c r="R782" s="17">
        <v>2.6600000000000001E-4</v>
      </c>
    </row>
    <row r="783" spans="2:24">
      <c r="B783" t="s">
        <v>258</v>
      </c>
      <c r="C783" t="s">
        <v>58</v>
      </c>
      <c r="E783" t="s">
        <v>39</v>
      </c>
      <c r="F783" s="13">
        <v>0</v>
      </c>
      <c r="G783" s="13">
        <v>0</v>
      </c>
      <c r="H783" s="13">
        <v>0</v>
      </c>
      <c r="I783" s="13">
        <v>0</v>
      </c>
      <c r="J783" s="14">
        <v>0</v>
      </c>
      <c r="K783" s="14">
        <v>0</v>
      </c>
      <c r="L783" s="14">
        <v>0</v>
      </c>
      <c r="M783" s="14">
        <v>0</v>
      </c>
      <c r="N783" s="16">
        <f t="shared" si="12"/>
        <v>0</v>
      </c>
      <c r="P783" s="17">
        <v>0</v>
      </c>
      <c r="Q783" s="15">
        <v>0</v>
      </c>
      <c r="R783" s="17">
        <v>0</v>
      </c>
    </row>
    <row r="784" spans="2:24">
      <c r="B784" t="s">
        <v>258</v>
      </c>
      <c r="C784" t="s">
        <v>59</v>
      </c>
      <c r="D784" t="s">
        <v>259</v>
      </c>
      <c r="E784" t="s">
        <v>39</v>
      </c>
      <c r="F784" s="13">
        <v>0</v>
      </c>
      <c r="G784" s="13">
        <v>0</v>
      </c>
      <c r="H784" s="13">
        <v>0</v>
      </c>
      <c r="I784" s="13">
        <v>0</v>
      </c>
      <c r="J784" s="14">
        <v>0</v>
      </c>
      <c r="K784" s="14">
        <v>0</v>
      </c>
      <c r="L784" s="14">
        <v>0</v>
      </c>
      <c r="M784" s="14">
        <v>0</v>
      </c>
      <c r="N784" s="16">
        <f t="shared" si="12"/>
        <v>0</v>
      </c>
      <c r="P784" s="17">
        <v>5.8655462184873945</v>
      </c>
      <c r="Q784" s="15">
        <v>1.9328796157246164</v>
      </c>
      <c r="R784" s="17">
        <v>3.49E-3</v>
      </c>
    </row>
    <row r="785" spans="2:24">
      <c r="B785" t="s">
        <v>260</v>
      </c>
      <c r="C785" t="s">
        <v>58</v>
      </c>
      <c r="E785" t="s">
        <v>39</v>
      </c>
      <c r="F785" s="13">
        <v>0</v>
      </c>
      <c r="G785" s="13">
        <v>0</v>
      </c>
      <c r="H785" s="13">
        <v>0</v>
      </c>
      <c r="I785" s="13">
        <v>0</v>
      </c>
      <c r="J785" s="14">
        <v>0</v>
      </c>
      <c r="K785" s="14">
        <v>0</v>
      </c>
      <c r="L785" s="14">
        <v>0</v>
      </c>
      <c r="M785" s="14">
        <v>0</v>
      </c>
      <c r="N785" s="16">
        <f t="shared" si="12"/>
        <v>0</v>
      </c>
      <c r="P785" s="17">
        <v>0</v>
      </c>
      <c r="Q785" s="15">
        <v>0</v>
      </c>
      <c r="R785" s="17">
        <v>0</v>
      </c>
    </row>
    <row r="786" spans="2:24">
      <c r="B786" t="s">
        <v>260</v>
      </c>
      <c r="C786" t="s">
        <v>59</v>
      </c>
      <c r="D786" t="s">
        <v>261</v>
      </c>
      <c r="E786" t="s">
        <v>39</v>
      </c>
      <c r="F786" s="13">
        <v>0</v>
      </c>
      <c r="G786" s="13">
        <v>0</v>
      </c>
      <c r="H786" s="13">
        <v>0</v>
      </c>
      <c r="I786" s="13">
        <v>0</v>
      </c>
      <c r="J786" s="14">
        <v>0</v>
      </c>
      <c r="K786" s="14">
        <v>0</v>
      </c>
      <c r="L786" s="14">
        <v>0</v>
      </c>
      <c r="M786" s="14">
        <v>0</v>
      </c>
      <c r="N786" s="16">
        <f t="shared" si="12"/>
        <v>0</v>
      </c>
      <c r="P786" s="17">
        <v>5.798319327731092E-2</v>
      </c>
      <c r="Q786" s="15">
        <v>1.9107262676933887E-2</v>
      </c>
      <c r="R786" s="17">
        <v>3.4499999999999998E-5</v>
      </c>
      <c r="X786" s="20"/>
    </row>
    <row r="787" spans="2:24">
      <c r="B787" t="s">
        <v>262</v>
      </c>
      <c r="C787" t="s">
        <v>58</v>
      </c>
      <c r="E787" t="s">
        <v>39</v>
      </c>
      <c r="F787" s="13">
        <v>0</v>
      </c>
      <c r="G787" s="13">
        <v>0</v>
      </c>
      <c r="H787" s="13">
        <v>0</v>
      </c>
      <c r="I787" s="13">
        <v>0</v>
      </c>
      <c r="J787" s="14">
        <v>0</v>
      </c>
      <c r="K787" s="14">
        <v>0</v>
      </c>
      <c r="L787" s="14">
        <v>0</v>
      </c>
      <c r="M787" s="14">
        <v>0</v>
      </c>
      <c r="N787" s="16">
        <f t="shared" si="12"/>
        <v>0</v>
      </c>
      <c r="P787" s="17">
        <v>0</v>
      </c>
      <c r="Q787" s="15">
        <v>0</v>
      </c>
      <c r="R787" s="17">
        <v>0</v>
      </c>
    </row>
    <row r="788" spans="2:24">
      <c r="B788" t="s">
        <v>262</v>
      </c>
      <c r="C788" t="s">
        <v>59</v>
      </c>
      <c r="D788" t="s">
        <v>263</v>
      </c>
      <c r="E788" t="s">
        <v>39</v>
      </c>
      <c r="F788" s="13">
        <v>0</v>
      </c>
      <c r="G788" s="13">
        <v>0</v>
      </c>
      <c r="H788" s="13">
        <v>0</v>
      </c>
      <c r="I788" s="13">
        <v>0</v>
      </c>
      <c r="J788" s="14">
        <v>0</v>
      </c>
      <c r="K788" s="14">
        <v>0</v>
      </c>
      <c r="L788" s="14">
        <v>0</v>
      </c>
      <c r="M788" s="14">
        <v>0</v>
      </c>
      <c r="N788" s="16">
        <f t="shared" si="12"/>
        <v>0</v>
      </c>
      <c r="P788" s="17">
        <v>15.008403361344538</v>
      </c>
      <c r="Q788" s="15">
        <v>4.9457349479715829</v>
      </c>
      <c r="R788" s="17">
        <v>8.9300000000000004E-3</v>
      </c>
    </row>
    <row r="789" spans="2:24">
      <c r="B789" t="s">
        <v>264</v>
      </c>
      <c r="C789" t="s">
        <v>58</v>
      </c>
      <c r="E789" t="s">
        <v>39</v>
      </c>
      <c r="F789" s="13">
        <v>0</v>
      </c>
      <c r="G789" s="13">
        <v>0</v>
      </c>
      <c r="H789" s="13">
        <v>0</v>
      </c>
      <c r="I789" s="13">
        <v>0</v>
      </c>
      <c r="J789" s="14">
        <v>0</v>
      </c>
      <c r="K789" s="14">
        <v>0</v>
      </c>
      <c r="L789" s="14">
        <v>0</v>
      </c>
      <c r="M789" s="14">
        <v>0</v>
      </c>
      <c r="N789" s="16">
        <f t="shared" si="12"/>
        <v>0</v>
      </c>
      <c r="P789" s="17">
        <v>0</v>
      </c>
      <c r="Q789" s="15">
        <v>0</v>
      </c>
      <c r="R789" s="17">
        <v>0</v>
      </c>
    </row>
    <row r="790" spans="2:24">
      <c r="B790" t="s">
        <v>264</v>
      </c>
      <c r="C790" t="s">
        <v>59</v>
      </c>
      <c r="E790" t="s">
        <v>39</v>
      </c>
      <c r="F790" s="13">
        <v>0</v>
      </c>
      <c r="G790" s="13">
        <v>0</v>
      </c>
      <c r="H790" s="13">
        <v>0</v>
      </c>
      <c r="I790" s="13">
        <v>0</v>
      </c>
      <c r="J790" s="14">
        <v>0</v>
      </c>
      <c r="K790" s="14">
        <v>0</v>
      </c>
      <c r="L790" s="14">
        <v>0</v>
      </c>
      <c r="M790" s="14">
        <v>0</v>
      </c>
      <c r="N790" s="16">
        <f t="shared" si="12"/>
        <v>0</v>
      </c>
      <c r="P790" s="17">
        <v>0</v>
      </c>
      <c r="Q790" s="15">
        <v>0</v>
      </c>
      <c r="R790" s="17">
        <v>0</v>
      </c>
    </row>
    <row r="791" spans="2:24">
      <c r="B791" t="s">
        <v>264</v>
      </c>
      <c r="C791" t="s">
        <v>124</v>
      </c>
      <c r="E791" t="s">
        <v>39</v>
      </c>
      <c r="F791" s="13">
        <v>0</v>
      </c>
      <c r="G791" s="13">
        <v>0</v>
      </c>
      <c r="H791" s="13">
        <v>0</v>
      </c>
      <c r="I791" s="13">
        <v>0</v>
      </c>
      <c r="J791" s="14">
        <v>0</v>
      </c>
      <c r="K791" s="14">
        <v>0</v>
      </c>
      <c r="L791" s="14">
        <v>0</v>
      </c>
      <c r="M791" s="14">
        <v>0</v>
      </c>
      <c r="N791" s="16">
        <f t="shared" si="12"/>
        <v>0</v>
      </c>
      <c r="P791" s="17">
        <v>0</v>
      </c>
      <c r="Q791" s="15">
        <v>0</v>
      </c>
      <c r="R791" s="17">
        <v>0</v>
      </c>
    </row>
    <row r="792" spans="2:24">
      <c r="B792" t="s">
        <v>264</v>
      </c>
      <c r="C792" t="s">
        <v>125</v>
      </c>
      <c r="E792" t="s">
        <v>39</v>
      </c>
      <c r="F792" s="13">
        <v>0</v>
      </c>
      <c r="G792" s="13">
        <v>0</v>
      </c>
      <c r="H792" s="13">
        <v>0</v>
      </c>
      <c r="I792" s="13">
        <v>0</v>
      </c>
      <c r="J792" s="14">
        <v>0</v>
      </c>
      <c r="K792" s="14">
        <v>0</v>
      </c>
      <c r="L792" s="14">
        <v>0</v>
      </c>
      <c r="M792" s="14">
        <v>0</v>
      </c>
      <c r="N792" s="16">
        <f t="shared" si="12"/>
        <v>0</v>
      </c>
      <c r="P792" s="17">
        <v>0</v>
      </c>
      <c r="Q792" s="15">
        <v>0</v>
      </c>
      <c r="R792" s="17">
        <v>0</v>
      </c>
    </row>
    <row r="793" spans="2:24">
      <c r="B793" t="s">
        <v>265</v>
      </c>
      <c r="C793" t="s">
        <v>38</v>
      </c>
      <c r="E793" t="s">
        <v>39</v>
      </c>
      <c r="F793" s="13">
        <v>0</v>
      </c>
      <c r="G793" s="13">
        <v>0</v>
      </c>
      <c r="H793" s="13">
        <v>0</v>
      </c>
      <c r="I793" s="13">
        <v>0</v>
      </c>
      <c r="J793" s="14">
        <v>0</v>
      </c>
      <c r="K793" s="14">
        <v>0</v>
      </c>
      <c r="L793" s="14">
        <v>0</v>
      </c>
      <c r="M793" s="14">
        <v>0</v>
      </c>
      <c r="N793" s="16">
        <f t="shared" si="12"/>
        <v>0</v>
      </c>
      <c r="P793" s="17">
        <v>0</v>
      </c>
      <c r="Q793" s="15">
        <v>0</v>
      </c>
      <c r="R793" s="17">
        <v>0</v>
      </c>
    </row>
    <row r="794" spans="2:24">
      <c r="B794" t="s">
        <v>265</v>
      </c>
      <c r="C794" t="s">
        <v>40</v>
      </c>
      <c r="D794" t="s">
        <v>266</v>
      </c>
      <c r="E794" t="s">
        <v>39</v>
      </c>
      <c r="F794" s="13">
        <v>0</v>
      </c>
      <c r="G794" s="13">
        <v>0</v>
      </c>
      <c r="H794" s="13">
        <v>0</v>
      </c>
      <c r="I794" s="13">
        <v>0</v>
      </c>
      <c r="J794" s="14">
        <v>0</v>
      </c>
      <c r="K794" s="14">
        <v>0</v>
      </c>
      <c r="L794" s="14">
        <v>0</v>
      </c>
      <c r="M794" s="14">
        <v>0</v>
      </c>
      <c r="N794" s="16">
        <f t="shared" si="12"/>
        <v>0</v>
      </c>
      <c r="P794" s="17">
        <v>0</v>
      </c>
      <c r="Q794" s="15">
        <v>0</v>
      </c>
      <c r="R794" s="17">
        <v>0</v>
      </c>
    </row>
    <row r="795" spans="2:24">
      <c r="B795" t="s">
        <v>265</v>
      </c>
      <c r="C795" t="s">
        <v>42</v>
      </c>
      <c r="D795" t="s">
        <v>266</v>
      </c>
      <c r="E795" t="s">
        <v>39</v>
      </c>
      <c r="F795" s="13">
        <v>0</v>
      </c>
      <c r="G795" s="13">
        <v>0</v>
      </c>
      <c r="H795" s="13">
        <v>0</v>
      </c>
      <c r="I795" s="13">
        <v>0</v>
      </c>
      <c r="J795" s="14">
        <v>0</v>
      </c>
      <c r="K795" s="14">
        <v>0</v>
      </c>
      <c r="L795" s="14">
        <v>0</v>
      </c>
      <c r="M795" s="14">
        <v>0</v>
      </c>
      <c r="N795" s="16">
        <f t="shared" si="12"/>
        <v>0</v>
      </c>
      <c r="P795" s="17">
        <v>0</v>
      </c>
      <c r="Q795" s="15">
        <v>0</v>
      </c>
      <c r="R795" s="17">
        <v>0</v>
      </c>
    </row>
    <row r="796" spans="2:24">
      <c r="B796" t="s">
        <v>265</v>
      </c>
      <c r="C796" t="s">
        <v>43</v>
      </c>
      <c r="D796" t="s">
        <v>266</v>
      </c>
      <c r="E796" t="s">
        <v>39</v>
      </c>
      <c r="F796" s="13">
        <v>0</v>
      </c>
      <c r="G796" s="13">
        <v>0</v>
      </c>
      <c r="H796" s="13">
        <v>0</v>
      </c>
      <c r="I796" s="13">
        <v>0</v>
      </c>
      <c r="J796" s="14">
        <v>0</v>
      </c>
      <c r="K796" s="14">
        <v>0</v>
      </c>
      <c r="L796" s="14">
        <v>0</v>
      </c>
      <c r="M796" s="14">
        <v>0</v>
      </c>
      <c r="N796" s="16">
        <f t="shared" si="12"/>
        <v>0</v>
      </c>
      <c r="P796" s="17">
        <v>0</v>
      </c>
      <c r="Q796" s="15">
        <v>0</v>
      </c>
      <c r="R796" s="17">
        <v>0</v>
      </c>
    </row>
    <row r="797" spans="2:24">
      <c r="B797" t="s">
        <v>265</v>
      </c>
      <c r="C797" t="s">
        <v>44</v>
      </c>
      <c r="D797" t="s">
        <v>266</v>
      </c>
      <c r="E797" t="s">
        <v>39</v>
      </c>
      <c r="F797" s="13">
        <v>0</v>
      </c>
      <c r="G797" s="13">
        <v>0</v>
      </c>
      <c r="H797" s="13">
        <v>0</v>
      </c>
      <c r="I797" s="13">
        <v>0</v>
      </c>
      <c r="J797" s="14">
        <v>0</v>
      </c>
      <c r="K797" s="14">
        <v>0</v>
      </c>
      <c r="L797" s="14">
        <v>0</v>
      </c>
      <c r="M797" s="14">
        <v>0</v>
      </c>
      <c r="N797" s="16">
        <f t="shared" si="12"/>
        <v>0</v>
      </c>
      <c r="P797" s="17">
        <v>0</v>
      </c>
      <c r="Q797" s="15">
        <v>0</v>
      </c>
      <c r="R797" s="17">
        <v>0</v>
      </c>
    </row>
    <row r="798" spans="2:24">
      <c r="B798" t="s">
        <v>267</v>
      </c>
      <c r="C798" t="s">
        <v>38</v>
      </c>
      <c r="E798" t="s">
        <v>39</v>
      </c>
      <c r="F798" s="13">
        <v>0</v>
      </c>
      <c r="G798" s="13">
        <v>0</v>
      </c>
      <c r="H798" s="13">
        <v>0</v>
      </c>
      <c r="I798" s="13">
        <v>0</v>
      </c>
      <c r="J798" s="14">
        <v>0</v>
      </c>
      <c r="K798" s="14">
        <v>0</v>
      </c>
      <c r="L798" s="14">
        <v>0</v>
      </c>
      <c r="M798" s="14">
        <v>0</v>
      </c>
      <c r="N798" s="16">
        <f t="shared" si="12"/>
        <v>0</v>
      </c>
      <c r="P798" s="17">
        <v>0</v>
      </c>
      <c r="Q798" s="15">
        <v>0</v>
      </c>
      <c r="R798" s="17">
        <v>0</v>
      </c>
    </row>
    <row r="799" spans="2:24">
      <c r="B799" t="s">
        <v>267</v>
      </c>
      <c r="C799" t="s">
        <v>40</v>
      </c>
      <c r="D799" t="s">
        <v>266</v>
      </c>
      <c r="E799" t="s">
        <v>39</v>
      </c>
      <c r="F799" s="13">
        <v>0</v>
      </c>
      <c r="G799" s="13">
        <v>0</v>
      </c>
      <c r="H799" s="13">
        <v>0</v>
      </c>
      <c r="I799" s="13">
        <v>0</v>
      </c>
      <c r="J799" s="14">
        <v>0</v>
      </c>
      <c r="K799" s="14">
        <v>0</v>
      </c>
      <c r="L799" s="14">
        <v>0</v>
      </c>
      <c r="M799" s="14">
        <v>0</v>
      </c>
      <c r="N799" s="16">
        <f t="shared" si="12"/>
        <v>0</v>
      </c>
      <c r="P799" s="17">
        <v>0</v>
      </c>
      <c r="Q799" s="15">
        <v>0</v>
      </c>
      <c r="R799" s="17">
        <v>0</v>
      </c>
    </row>
    <row r="800" spans="2:24">
      <c r="B800" t="s">
        <v>267</v>
      </c>
      <c r="C800" t="s">
        <v>42</v>
      </c>
      <c r="D800" t="s">
        <v>266</v>
      </c>
      <c r="E800" t="s">
        <v>39</v>
      </c>
      <c r="F800" s="13">
        <v>0</v>
      </c>
      <c r="G800" s="13">
        <v>0</v>
      </c>
      <c r="H800" s="13">
        <v>0</v>
      </c>
      <c r="I800" s="13">
        <v>0</v>
      </c>
      <c r="J800" s="14">
        <v>0</v>
      </c>
      <c r="K800" s="14">
        <v>0</v>
      </c>
      <c r="L800" s="14">
        <v>0</v>
      </c>
      <c r="M800" s="14">
        <v>0</v>
      </c>
      <c r="N800" s="16">
        <f t="shared" si="12"/>
        <v>0</v>
      </c>
      <c r="P800" s="17">
        <v>0</v>
      </c>
      <c r="Q800" s="15">
        <v>0</v>
      </c>
      <c r="R800" s="17">
        <v>0</v>
      </c>
    </row>
    <row r="801" spans="2:24">
      <c r="B801" t="s">
        <v>267</v>
      </c>
      <c r="C801" t="s">
        <v>43</v>
      </c>
      <c r="D801" t="s">
        <v>266</v>
      </c>
      <c r="E801" t="s">
        <v>39</v>
      </c>
      <c r="F801" s="13">
        <v>0</v>
      </c>
      <c r="G801" s="13">
        <v>0</v>
      </c>
      <c r="H801" s="13">
        <v>0</v>
      </c>
      <c r="I801" s="13">
        <v>0</v>
      </c>
      <c r="J801" s="14">
        <v>0</v>
      </c>
      <c r="K801" s="14">
        <v>0</v>
      </c>
      <c r="L801" s="14">
        <v>0</v>
      </c>
      <c r="M801" s="14">
        <v>0</v>
      </c>
      <c r="N801" s="16">
        <f t="shared" si="12"/>
        <v>0</v>
      </c>
      <c r="P801" s="17">
        <v>0</v>
      </c>
      <c r="Q801" s="15">
        <v>0</v>
      </c>
      <c r="R801" s="17">
        <v>0</v>
      </c>
    </row>
    <row r="802" spans="2:24">
      <c r="B802" t="s">
        <v>267</v>
      </c>
      <c r="C802" t="s">
        <v>44</v>
      </c>
      <c r="D802" t="s">
        <v>266</v>
      </c>
      <c r="E802" t="s">
        <v>39</v>
      </c>
      <c r="F802" s="13">
        <v>0</v>
      </c>
      <c r="G802" s="13">
        <v>0</v>
      </c>
      <c r="H802" s="13">
        <v>0</v>
      </c>
      <c r="I802" s="13">
        <v>0</v>
      </c>
      <c r="J802" s="14">
        <v>0</v>
      </c>
      <c r="K802" s="14">
        <v>0</v>
      </c>
      <c r="L802" s="14">
        <v>0</v>
      </c>
      <c r="M802" s="14">
        <v>0</v>
      </c>
      <c r="N802" s="16">
        <f t="shared" si="12"/>
        <v>0</v>
      </c>
      <c r="P802" s="17">
        <v>0</v>
      </c>
      <c r="Q802" s="15">
        <v>0</v>
      </c>
      <c r="R802" s="17">
        <v>0</v>
      </c>
    </row>
    <row r="803" spans="2:24">
      <c r="B803" t="s">
        <v>268</v>
      </c>
      <c r="C803" t="s">
        <v>269</v>
      </c>
      <c r="D803" t="s">
        <v>266</v>
      </c>
      <c r="E803" t="s">
        <v>39</v>
      </c>
      <c r="F803" s="13">
        <v>0</v>
      </c>
      <c r="G803" s="13">
        <v>0</v>
      </c>
      <c r="H803" s="13">
        <v>0</v>
      </c>
      <c r="I803" s="13">
        <v>0</v>
      </c>
      <c r="J803" s="14">
        <v>0</v>
      </c>
      <c r="K803" s="14">
        <v>0</v>
      </c>
      <c r="L803" s="14">
        <v>0</v>
      </c>
      <c r="M803" s="14">
        <v>0</v>
      </c>
      <c r="N803" s="16">
        <f t="shared" si="12"/>
        <v>0</v>
      </c>
      <c r="P803" s="17">
        <v>0</v>
      </c>
      <c r="Q803" s="15">
        <v>0</v>
      </c>
      <c r="R803" s="17">
        <v>0</v>
      </c>
    </row>
    <row r="804" spans="2:24">
      <c r="B804" t="s">
        <v>270</v>
      </c>
      <c r="C804" t="s">
        <v>38</v>
      </c>
      <c r="E804" t="s">
        <v>39</v>
      </c>
      <c r="F804" s="13">
        <v>0</v>
      </c>
      <c r="G804" s="13">
        <v>0</v>
      </c>
      <c r="H804" s="13">
        <v>0</v>
      </c>
      <c r="I804" s="13">
        <v>0</v>
      </c>
      <c r="J804" s="14">
        <v>0</v>
      </c>
      <c r="K804" s="14">
        <v>0</v>
      </c>
      <c r="L804" s="14">
        <v>0</v>
      </c>
      <c r="M804" s="14">
        <v>0</v>
      </c>
      <c r="N804" s="16">
        <f t="shared" si="12"/>
        <v>0</v>
      </c>
      <c r="P804" s="17">
        <v>0</v>
      </c>
      <c r="Q804" s="15">
        <v>0</v>
      </c>
      <c r="R804" s="17">
        <v>0</v>
      </c>
    </row>
    <row r="805" spans="2:24">
      <c r="B805" t="s">
        <v>270</v>
      </c>
      <c r="C805" t="s">
        <v>40</v>
      </c>
      <c r="D805" t="s">
        <v>266</v>
      </c>
      <c r="E805" t="s">
        <v>39</v>
      </c>
      <c r="F805" s="13">
        <v>0</v>
      </c>
      <c r="G805" s="13">
        <v>0</v>
      </c>
      <c r="H805" s="13">
        <v>0</v>
      </c>
      <c r="I805" s="13">
        <v>0</v>
      </c>
      <c r="J805" s="14">
        <v>0</v>
      </c>
      <c r="K805" s="14">
        <v>0</v>
      </c>
      <c r="L805" s="14">
        <v>0</v>
      </c>
      <c r="M805" s="14">
        <v>0</v>
      </c>
      <c r="N805" s="16">
        <f t="shared" si="12"/>
        <v>0</v>
      </c>
      <c r="P805" s="17">
        <v>0</v>
      </c>
      <c r="Q805" s="15">
        <v>0</v>
      </c>
      <c r="R805" s="17">
        <v>0</v>
      </c>
    </row>
    <row r="806" spans="2:24">
      <c r="B806" t="s">
        <v>270</v>
      </c>
      <c r="C806" t="s">
        <v>42</v>
      </c>
      <c r="D806" t="s">
        <v>266</v>
      </c>
      <c r="E806" t="s">
        <v>39</v>
      </c>
      <c r="F806" s="13">
        <v>0</v>
      </c>
      <c r="G806" s="13">
        <v>0</v>
      </c>
      <c r="H806" s="13">
        <v>0</v>
      </c>
      <c r="I806" s="13">
        <v>0</v>
      </c>
      <c r="J806" s="14">
        <v>0</v>
      </c>
      <c r="K806" s="14">
        <v>0</v>
      </c>
      <c r="L806" s="14">
        <v>0</v>
      </c>
      <c r="M806" s="14">
        <v>0</v>
      </c>
      <c r="N806" s="16">
        <f t="shared" si="12"/>
        <v>0</v>
      </c>
      <c r="P806" s="17">
        <v>0</v>
      </c>
      <c r="Q806" s="15">
        <v>0</v>
      </c>
      <c r="R806" s="17">
        <v>0</v>
      </c>
    </row>
    <row r="807" spans="2:24">
      <c r="B807" t="s">
        <v>270</v>
      </c>
      <c r="C807" t="s">
        <v>43</v>
      </c>
      <c r="D807" t="s">
        <v>266</v>
      </c>
      <c r="E807" t="s">
        <v>39</v>
      </c>
      <c r="F807" s="13">
        <v>0</v>
      </c>
      <c r="G807" s="13">
        <v>0</v>
      </c>
      <c r="H807" s="13">
        <v>0</v>
      </c>
      <c r="I807" s="13">
        <v>0</v>
      </c>
      <c r="J807" s="14">
        <v>0</v>
      </c>
      <c r="K807" s="14">
        <v>0</v>
      </c>
      <c r="L807" s="14">
        <v>0</v>
      </c>
      <c r="M807" s="14">
        <v>0</v>
      </c>
      <c r="N807" s="16">
        <f t="shared" si="12"/>
        <v>0</v>
      </c>
      <c r="P807" s="17">
        <v>0</v>
      </c>
      <c r="Q807" s="15">
        <v>0</v>
      </c>
      <c r="R807" s="17">
        <v>0</v>
      </c>
    </row>
    <row r="808" spans="2:24">
      <c r="B808" t="s">
        <v>270</v>
      </c>
      <c r="C808" t="s">
        <v>44</v>
      </c>
      <c r="D808" t="s">
        <v>266</v>
      </c>
      <c r="E808" t="s">
        <v>39</v>
      </c>
      <c r="F808" s="13">
        <v>0</v>
      </c>
      <c r="G808" s="13">
        <v>0</v>
      </c>
      <c r="H808" s="13">
        <v>0</v>
      </c>
      <c r="I808" s="13">
        <v>0</v>
      </c>
      <c r="J808" s="14">
        <v>0</v>
      </c>
      <c r="K808" s="14">
        <v>0</v>
      </c>
      <c r="L808" s="14">
        <v>0</v>
      </c>
      <c r="M808" s="14">
        <v>0</v>
      </c>
      <c r="N808" s="16">
        <f t="shared" si="12"/>
        <v>0</v>
      </c>
      <c r="P808" s="17">
        <v>0</v>
      </c>
      <c r="Q808" s="15">
        <v>0</v>
      </c>
      <c r="R808" s="17">
        <v>0</v>
      </c>
    </row>
    <row r="809" spans="2:24">
      <c r="B809" t="s">
        <v>271</v>
      </c>
      <c r="C809" t="s">
        <v>38</v>
      </c>
      <c r="E809" t="s">
        <v>39</v>
      </c>
      <c r="F809" s="13">
        <v>0</v>
      </c>
      <c r="G809" s="13">
        <v>0</v>
      </c>
      <c r="H809" s="13">
        <v>0</v>
      </c>
      <c r="I809" s="13">
        <v>0</v>
      </c>
      <c r="J809" s="14">
        <v>0</v>
      </c>
      <c r="K809" s="14">
        <v>0</v>
      </c>
      <c r="L809" s="14">
        <v>0</v>
      </c>
      <c r="M809" s="14">
        <v>0</v>
      </c>
      <c r="N809" s="16">
        <f t="shared" si="12"/>
        <v>0</v>
      </c>
      <c r="P809" s="17">
        <v>4.6050420168067224E-5</v>
      </c>
      <c r="Q809" s="15">
        <v>1.5175043401390971E-5</v>
      </c>
      <c r="R809" s="17">
        <v>2.7400000000000001E-8</v>
      </c>
      <c r="W809" s="20"/>
      <c r="X809" s="20"/>
    </row>
    <row r="810" spans="2:24">
      <c r="B810" t="s">
        <v>271</v>
      </c>
      <c r="C810" t="s">
        <v>40</v>
      </c>
      <c r="D810" t="s">
        <v>272</v>
      </c>
      <c r="E810" t="s">
        <v>39</v>
      </c>
      <c r="F810" s="13">
        <v>0</v>
      </c>
      <c r="G810" s="13">
        <v>0</v>
      </c>
      <c r="H810" s="13">
        <v>0</v>
      </c>
      <c r="I810" s="13">
        <v>0</v>
      </c>
      <c r="J810" s="14">
        <v>0</v>
      </c>
      <c r="K810" s="14">
        <v>0</v>
      </c>
      <c r="L810" s="14">
        <v>0</v>
      </c>
      <c r="M810" s="14">
        <v>0</v>
      </c>
      <c r="N810" s="16">
        <f t="shared" si="12"/>
        <v>0</v>
      </c>
      <c r="P810" s="17">
        <v>4.6050420168067224E-5</v>
      </c>
      <c r="Q810" s="15">
        <v>1.5175043401390971E-5</v>
      </c>
      <c r="R810" s="17">
        <v>2.7400000000000001E-8</v>
      </c>
      <c r="U810" s="20"/>
      <c r="V810" s="20"/>
      <c r="W810" s="20"/>
      <c r="X810" s="20"/>
    </row>
    <row r="811" spans="2:24">
      <c r="B811" t="s">
        <v>271</v>
      </c>
      <c r="C811" t="s">
        <v>42</v>
      </c>
      <c r="D811" t="s">
        <v>272</v>
      </c>
      <c r="E811" t="s">
        <v>39</v>
      </c>
      <c r="F811" s="13">
        <v>0</v>
      </c>
      <c r="G811" s="13">
        <v>0</v>
      </c>
      <c r="H811" s="13">
        <v>0</v>
      </c>
      <c r="I811" s="13">
        <v>0</v>
      </c>
      <c r="J811" s="14">
        <v>0</v>
      </c>
      <c r="K811" s="14">
        <v>0</v>
      </c>
      <c r="L811" s="14">
        <v>0</v>
      </c>
      <c r="M811" s="14">
        <v>0</v>
      </c>
      <c r="N811" s="16">
        <f t="shared" si="12"/>
        <v>0</v>
      </c>
      <c r="P811" s="17">
        <v>4.7563025210084026E-5</v>
      </c>
      <c r="Q811" s="15">
        <v>1.5673493732093594E-5</v>
      </c>
      <c r="R811" s="17">
        <v>2.8299999999999999E-8</v>
      </c>
      <c r="U811" s="20"/>
      <c r="V811" s="20"/>
      <c r="W811" s="20"/>
      <c r="X811" s="20"/>
    </row>
    <row r="812" spans="2:24">
      <c r="B812" t="s">
        <v>271</v>
      </c>
      <c r="C812" t="s">
        <v>43</v>
      </c>
      <c r="D812" t="s">
        <v>272</v>
      </c>
      <c r="E812" t="s">
        <v>39</v>
      </c>
      <c r="F812" s="13">
        <v>0</v>
      </c>
      <c r="G812" s="13">
        <v>0</v>
      </c>
      <c r="H812" s="13">
        <v>0</v>
      </c>
      <c r="I812" s="13">
        <v>0</v>
      </c>
      <c r="J812" s="14">
        <v>0</v>
      </c>
      <c r="K812" s="14">
        <v>0</v>
      </c>
      <c r="L812" s="14">
        <v>0</v>
      </c>
      <c r="M812" s="14">
        <v>0</v>
      </c>
      <c r="N812" s="16">
        <f t="shared" si="12"/>
        <v>0</v>
      </c>
      <c r="P812" s="17">
        <v>4.7563025210084026E-5</v>
      </c>
      <c r="Q812" s="15">
        <v>1.5673493732093594E-5</v>
      </c>
      <c r="R812" s="17">
        <v>2.8299999999999999E-8</v>
      </c>
      <c r="U812" s="20"/>
      <c r="V812" s="20"/>
      <c r="X812" s="20"/>
    </row>
    <row r="813" spans="2:24">
      <c r="B813" t="s">
        <v>271</v>
      </c>
      <c r="C813" t="s">
        <v>44</v>
      </c>
      <c r="D813" t="s">
        <v>272</v>
      </c>
      <c r="E813" t="s">
        <v>39</v>
      </c>
      <c r="F813" s="13">
        <v>0</v>
      </c>
      <c r="G813" s="13">
        <v>0</v>
      </c>
      <c r="H813" s="13">
        <v>0</v>
      </c>
      <c r="I813" s="13">
        <v>0</v>
      </c>
      <c r="J813" s="14">
        <v>0</v>
      </c>
      <c r="K813" s="14">
        <v>0</v>
      </c>
      <c r="L813" s="14">
        <v>0</v>
      </c>
      <c r="M813" s="14">
        <v>0</v>
      </c>
      <c r="N813" s="16">
        <f t="shared" si="12"/>
        <v>0</v>
      </c>
      <c r="P813" s="17">
        <v>4.7563025210084026E-5</v>
      </c>
      <c r="Q813" s="15">
        <v>1.5673493732093594E-5</v>
      </c>
      <c r="R813" s="17">
        <v>2.8299999999999999E-8</v>
      </c>
      <c r="U813" s="20"/>
      <c r="V813" s="20"/>
      <c r="W813" s="20"/>
      <c r="X813" s="20"/>
    </row>
    <row r="814" spans="2:24">
      <c r="B814" t="s">
        <v>271</v>
      </c>
      <c r="C814" t="s">
        <v>47</v>
      </c>
      <c r="D814" t="s">
        <v>272</v>
      </c>
      <c r="E814" t="s">
        <v>39</v>
      </c>
      <c r="F814" s="13">
        <v>0</v>
      </c>
      <c r="G814" s="13">
        <v>2.3065000000000002</v>
      </c>
      <c r="H814" s="13">
        <v>0</v>
      </c>
      <c r="I814" s="13">
        <v>0</v>
      </c>
      <c r="J814" s="14">
        <v>0</v>
      </c>
      <c r="K814" s="14">
        <v>0.69195000000000007</v>
      </c>
      <c r="L814" s="14">
        <v>0</v>
      </c>
      <c r="M814" s="14">
        <v>0</v>
      </c>
      <c r="N814" s="16">
        <f t="shared" si="12"/>
        <v>0.69195000000000007</v>
      </c>
      <c r="P814" s="17">
        <v>0</v>
      </c>
      <c r="Q814" s="15">
        <v>0</v>
      </c>
      <c r="R814" s="17">
        <v>0</v>
      </c>
    </row>
    <row r="815" spans="2:24">
      <c r="B815" t="s">
        <v>271</v>
      </c>
      <c r="C815" t="s">
        <v>48</v>
      </c>
      <c r="D815" t="s">
        <v>272</v>
      </c>
      <c r="E815" t="s">
        <v>39</v>
      </c>
      <c r="F815" s="13">
        <v>0</v>
      </c>
      <c r="G815" s="13">
        <v>4.8228999999999997</v>
      </c>
      <c r="H815" s="13">
        <v>0</v>
      </c>
      <c r="I815" s="13">
        <v>0</v>
      </c>
      <c r="J815" s="14">
        <v>0</v>
      </c>
      <c r="K815" s="14">
        <v>1.4468699999999999</v>
      </c>
      <c r="L815" s="14">
        <v>0</v>
      </c>
      <c r="M815" s="14">
        <v>0</v>
      </c>
      <c r="N815" s="16">
        <f t="shared" si="12"/>
        <v>1.4468699999999999</v>
      </c>
      <c r="P815" s="17">
        <v>0</v>
      </c>
      <c r="Q815" s="15">
        <v>0</v>
      </c>
      <c r="R815" s="17">
        <v>0</v>
      </c>
    </row>
    <row r="816" spans="2:24">
      <c r="B816" t="s">
        <v>271</v>
      </c>
      <c r="C816" t="s">
        <v>49</v>
      </c>
      <c r="D816" t="s">
        <v>272</v>
      </c>
      <c r="E816" t="s">
        <v>39</v>
      </c>
      <c r="F816" s="13">
        <v>0</v>
      </c>
      <c r="G816" s="13">
        <v>153.41999999999999</v>
      </c>
      <c r="H816" s="13">
        <v>0</v>
      </c>
      <c r="I816" s="13">
        <v>0</v>
      </c>
      <c r="J816" s="14">
        <v>0</v>
      </c>
      <c r="K816" s="14">
        <v>46.025999999999996</v>
      </c>
      <c r="L816" s="14">
        <v>0</v>
      </c>
      <c r="M816" s="14">
        <v>0</v>
      </c>
      <c r="N816" s="16">
        <f t="shared" si="12"/>
        <v>46.025999999999996</v>
      </c>
      <c r="P816" s="17">
        <v>0</v>
      </c>
      <c r="Q816" s="15">
        <v>0</v>
      </c>
      <c r="R816" s="17">
        <v>0</v>
      </c>
    </row>
    <row r="817" spans="2:18">
      <c r="B817" t="s">
        <v>271</v>
      </c>
      <c r="C817" t="s">
        <v>50</v>
      </c>
      <c r="D817" t="s">
        <v>272</v>
      </c>
      <c r="E817" t="s">
        <v>39</v>
      </c>
      <c r="F817" s="13">
        <v>0</v>
      </c>
      <c r="G817" s="13">
        <v>0</v>
      </c>
      <c r="H817" s="13">
        <v>0</v>
      </c>
      <c r="I817" s="13">
        <v>0</v>
      </c>
      <c r="J817" s="14">
        <v>0</v>
      </c>
      <c r="K817" s="14">
        <v>0</v>
      </c>
      <c r="L817" s="14">
        <v>0</v>
      </c>
      <c r="M817" s="14">
        <v>0</v>
      </c>
      <c r="N817" s="16">
        <f t="shared" si="12"/>
        <v>0</v>
      </c>
      <c r="P817" s="17">
        <v>0</v>
      </c>
      <c r="Q817" s="15">
        <v>0</v>
      </c>
      <c r="R817" s="17">
        <v>0</v>
      </c>
    </row>
    <row r="818" spans="2:18">
      <c r="B818" t="s">
        <v>271</v>
      </c>
      <c r="C818" t="s">
        <v>51</v>
      </c>
      <c r="D818" t="s">
        <v>272</v>
      </c>
      <c r="E818" t="s">
        <v>39</v>
      </c>
      <c r="F818" s="13">
        <v>0</v>
      </c>
      <c r="G818" s="13">
        <v>153.41999999999999</v>
      </c>
      <c r="H818" s="13">
        <v>0</v>
      </c>
      <c r="I818" s="13">
        <v>0</v>
      </c>
      <c r="J818" s="14">
        <v>0</v>
      </c>
      <c r="K818" s="14">
        <v>46.025999999999996</v>
      </c>
      <c r="L818" s="14">
        <v>0</v>
      </c>
      <c r="M818" s="14">
        <v>0</v>
      </c>
      <c r="N818" s="16">
        <f t="shared" si="12"/>
        <v>46.025999999999996</v>
      </c>
      <c r="P818" s="17">
        <v>0</v>
      </c>
      <c r="Q818" s="15">
        <v>0</v>
      </c>
      <c r="R818" s="17">
        <v>0</v>
      </c>
    </row>
    <row r="819" spans="2:18">
      <c r="B819" t="s">
        <v>271</v>
      </c>
      <c r="C819" t="s">
        <v>52</v>
      </c>
      <c r="D819" t="s">
        <v>272</v>
      </c>
      <c r="E819" t="s">
        <v>39</v>
      </c>
      <c r="F819" s="13">
        <v>0</v>
      </c>
      <c r="G819" s="13">
        <v>153.41999999999999</v>
      </c>
      <c r="H819" s="13">
        <v>0</v>
      </c>
      <c r="I819" s="13">
        <v>0</v>
      </c>
      <c r="J819" s="14">
        <v>0</v>
      </c>
      <c r="K819" s="14">
        <v>46.025999999999996</v>
      </c>
      <c r="L819" s="14">
        <v>0</v>
      </c>
      <c r="M819" s="14">
        <v>0</v>
      </c>
      <c r="N819" s="16">
        <f t="shared" si="12"/>
        <v>46.025999999999996</v>
      </c>
      <c r="P819" s="17">
        <v>0</v>
      </c>
      <c r="Q819" s="15">
        <v>0</v>
      </c>
      <c r="R819" s="17">
        <v>0</v>
      </c>
    </row>
    <row r="820" spans="2:18">
      <c r="B820" t="s">
        <v>273</v>
      </c>
      <c r="C820" t="s">
        <v>38</v>
      </c>
      <c r="E820" t="s">
        <v>39</v>
      </c>
      <c r="F820" s="13">
        <v>0</v>
      </c>
      <c r="G820" s="13">
        <v>0</v>
      </c>
      <c r="H820" s="13">
        <v>0</v>
      </c>
      <c r="I820" s="13">
        <v>0</v>
      </c>
      <c r="J820" s="14">
        <v>0</v>
      </c>
      <c r="K820" s="14">
        <v>0</v>
      </c>
      <c r="L820" s="14">
        <v>0</v>
      </c>
      <c r="M820" s="14">
        <v>0</v>
      </c>
      <c r="N820" s="16">
        <f t="shared" si="12"/>
        <v>0</v>
      </c>
      <c r="P820" s="17">
        <v>0</v>
      </c>
      <c r="Q820" s="15">
        <v>0</v>
      </c>
      <c r="R820" s="17">
        <v>0</v>
      </c>
    </row>
    <row r="821" spans="2:18">
      <c r="B821" t="s">
        <v>273</v>
      </c>
      <c r="C821" t="s">
        <v>40</v>
      </c>
      <c r="D821" t="s">
        <v>274</v>
      </c>
      <c r="E821" t="s">
        <v>39</v>
      </c>
      <c r="F821" s="13">
        <v>0</v>
      </c>
      <c r="G821" s="13">
        <v>0</v>
      </c>
      <c r="H821" s="13">
        <v>0</v>
      </c>
      <c r="I821" s="13">
        <v>0</v>
      </c>
      <c r="J821" s="14">
        <v>0</v>
      </c>
      <c r="K821" s="14">
        <v>0</v>
      </c>
      <c r="L821" s="14">
        <v>0</v>
      </c>
      <c r="M821" s="14">
        <v>0</v>
      </c>
      <c r="N821" s="16">
        <f t="shared" si="12"/>
        <v>0</v>
      </c>
      <c r="P821" s="17">
        <v>0</v>
      </c>
      <c r="Q821" s="15">
        <v>0</v>
      </c>
      <c r="R821" s="17">
        <v>0</v>
      </c>
    </row>
    <row r="822" spans="2:18">
      <c r="B822" t="s">
        <v>273</v>
      </c>
      <c r="C822" t="s">
        <v>42</v>
      </c>
      <c r="D822" t="s">
        <v>274</v>
      </c>
      <c r="E822" t="s">
        <v>39</v>
      </c>
      <c r="F822" s="13">
        <v>0</v>
      </c>
      <c r="G822" s="13">
        <v>0</v>
      </c>
      <c r="H822" s="13">
        <v>0</v>
      </c>
      <c r="I822" s="13">
        <v>0</v>
      </c>
      <c r="J822" s="14">
        <v>0</v>
      </c>
      <c r="K822" s="14">
        <v>0</v>
      </c>
      <c r="L822" s="14">
        <v>0</v>
      </c>
      <c r="M822" s="14">
        <v>0</v>
      </c>
      <c r="N822" s="16">
        <f t="shared" si="12"/>
        <v>0</v>
      </c>
      <c r="P822" s="17">
        <v>0</v>
      </c>
      <c r="Q822" s="15">
        <v>0</v>
      </c>
      <c r="R822" s="17">
        <v>0</v>
      </c>
    </row>
    <row r="823" spans="2:18">
      <c r="B823" t="s">
        <v>273</v>
      </c>
      <c r="C823" t="s">
        <v>43</v>
      </c>
      <c r="D823" t="s">
        <v>274</v>
      </c>
      <c r="E823" t="s">
        <v>39</v>
      </c>
      <c r="F823" s="13">
        <v>0</v>
      </c>
      <c r="G823" s="13">
        <v>0</v>
      </c>
      <c r="H823" s="13">
        <v>0</v>
      </c>
      <c r="I823" s="13">
        <v>0</v>
      </c>
      <c r="J823" s="14">
        <v>0</v>
      </c>
      <c r="K823" s="14">
        <v>0</v>
      </c>
      <c r="L823" s="14">
        <v>0</v>
      </c>
      <c r="M823" s="14">
        <v>0</v>
      </c>
      <c r="N823" s="16">
        <f t="shared" si="12"/>
        <v>0</v>
      </c>
      <c r="P823" s="17">
        <v>0</v>
      </c>
      <c r="Q823" s="15">
        <v>0</v>
      </c>
      <c r="R823" s="17">
        <v>0</v>
      </c>
    </row>
    <row r="824" spans="2:18">
      <c r="B824" t="s">
        <v>273</v>
      </c>
      <c r="C824" t="s">
        <v>44</v>
      </c>
      <c r="D824" t="s">
        <v>274</v>
      </c>
      <c r="E824" t="s">
        <v>39</v>
      </c>
      <c r="F824" s="13">
        <v>0</v>
      </c>
      <c r="G824" s="13">
        <v>0</v>
      </c>
      <c r="H824" s="13">
        <v>0</v>
      </c>
      <c r="I824" s="13">
        <v>0</v>
      </c>
      <c r="J824" s="14">
        <v>0</v>
      </c>
      <c r="K824" s="14">
        <v>0</v>
      </c>
      <c r="L824" s="14">
        <v>0</v>
      </c>
      <c r="M824" s="14">
        <v>0</v>
      </c>
      <c r="N824" s="16">
        <f t="shared" si="12"/>
        <v>0</v>
      </c>
      <c r="P824" s="17">
        <v>0</v>
      </c>
      <c r="Q824" s="15">
        <v>0</v>
      </c>
      <c r="R824" s="17">
        <v>0</v>
      </c>
    </row>
    <row r="825" spans="2:18">
      <c r="B825" t="s">
        <v>275</v>
      </c>
      <c r="C825" t="s">
        <v>38</v>
      </c>
      <c r="E825" t="s">
        <v>39</v>
      </c>
      <c r="F825" s="13">
        <v>0</v>
      </c>
      <c r="G825" s="13">
        <v>0</v>
      </c>
      <c r="H825" s="13">
        <v>0</v>
      </c>
      <c r="I825" s="13">
        <v>0</v>
      </c>
      <c r="J825" s="14">
        <v>0</v>
      </c>
      <c r="K825" s="14">
        <v>0</v>
      </c>
      <c r="L825" s="14">
        <v>0</v>
      </c>
      <c r="M825" s="14">
        <v>0</v>
      </c>
      <c r="N825" s="16">
        <f t="shared" si="12"/>
        <v>0</v>
      </c>
      <c r="P825" s="17">
        <v>0</v>
      </c>
      <c r="Q825" s="15">
        <v>0</v>
      </c>
      <c r="R825" s="17">
        <v>0</v>
      </c>
    </row>
    <row r="826" spans="2:18">
      <c r="B826" t="s">
        <v>275</v>
      </c>
      <c r="C826" t="s">
        <v>40</v>
      </c>
      <c r="D826" t="s">
        <v>274</v>
      </c>
      <c r="E826" t="s">
        <v>39</v>
      </c>
      <c r="F826" s="13">
        <v>0</v>
      </c>
      <c r="G826" s="13">
        <v>0</v>
      </c>
      <c r="H826" s="13">
        <v>0</v>
      </c>
      <c r="I826" s="13">
        <v>0</v>
      </c>
      <c r="J826" s="14">
        <v>0</v>
      </c>
      <c r="K826" s="14">
        <v>0</v>
      </c>
      <c r="L826" s="14">
        <v>0</v>
      </c>
      <c r="M826" s="14">
        <v>0</v>
      </c>
      <c r="N826" s="16">
        <f t="shared" si="12"/>
        <v>0</v>
      </c>
      <c r="P826" s="17">
        <v>0</v>
      </c>
      <c r="Q826" s="15">
        <v>0</v>
      </c>
      <c r="R826" s="17">
        <v>0</v>
      </c>
    </row>
    <row r="827" spans="2:18">
      <c r="B827" t="s">
        <v>275</v>
      </c>
      <c r="C827" t="s">
        <v>42</v>
      </c>
      <c r="D827" t="s">
        <v>274</v>
      </c>
      <c r="E827" t="s">
        <v>39</v>
      </c>
      <c r="F827" s="13">
        <v>0</v>
      </c>
      <c r="G827" s="13">
        <v>0</v>
      </c>
      <c r="H827" s="13">
        <v>0</v>
      </c>
      <c r="I827" s="13">
        <v>0</v>
      </c>
      <c r="J827" s="14">
        <v>0</v>
      </c>
      <c r="K827" s="14">
        <v>0</v>
      </c>
      <c r="L827" s="14">
        <v>0</v>
      </c>
      <c r="M827" s="14">
        <v>0</v>
      </c>
      <c r="N827" s="16">
        <f t="shared" si="12"/>
        <v>0</v>
      </c>
      <c r="P827" s="17">
        <v>0</v>
      </c>
      <c r="Q827" s="15">
        <v>0</v>
      </c>
      <c r="R827" s="17">
        <v>0</v>
      </c>
    </row>
    <row r="828" spans="2:18">
      <c r="B828" t="s">
        <v>275</v>
      </c>
      <c r="C828" t="s">
        <v>43</v>
      </c>
      <c r="D828" t="s">
        <v>274</v>
      </c>
      <c r="E828" t="s">
        <v>39</v>
      </c>
      <c r="F828" s="13">
        <v>0</v>
      </c>
      <c r="G828" s="13">
        <v>0</v>
      </c>
      <c r="H828" s="13">
        <v>0</v>
      </c>
      <c r="I828" s="13">
        <v>0</v>
      </c>
      <c r="J828" s="14">
        <v>0</v>
      </c>
      <c r="K828" s="14">
        <v>0</v>
      </c>
      <c r="L828" s="14">
        <v>0</v>
      </c>
      <c r="M828" s="14">
        <v>0</v>
      </c>
      <c r="N828" s="16">
        <f t="shared" si="12"/>
        <v>0</v>
      </c>
      <c r="P828" s="17">
        <v>0</v>
      </c>
      <c r="Q828" s="15">
        <v>0</v>
      </c>
      <c r="R828" s="17">
        <v>0</v>
      </c>
    </row>
    <row r="829" spans="2:18">
      <c r="B829" t="s">
        <v>275</v>
      </c>
      <c r="C829" t="s">
        <v>44</v>
      </c>
      <c r="D829" t="s">
        <v>274</v>
      </c>
      <c r="E829" t="s">
        <v>39</v>
      </c>
      <c r="F829" s="13">
        <v>0</v>
      </c>
      <c r="G829" s="13">
        <v>0</v>
      </c>
      <c r="H829" s="13">
        <v>0</v>
      </c>
      <c r="I829" s="13">
        <v>0</v>
      </c>
      <c r="J829" s="14">
        <v>0</v>
      </c>
      <c r="K829" s="14">
        <v>0</v>
      </c>
      <c r="L829" s="14">
        <v>0</v>
      </c>
      <c r="M829" s="14">
        <v>0</v>
      </c>
      <c r="N829" s="16">
        <f t="shared" si="12"/>
        <v>0</v>
      </c>
      <c r="P829" s="17">
        <v>0</v>
      </c>
      <c r="Q829" s="15">
        <v>0</v>
      </c>
      <c r="R829" s="17">
        <v>0</v>
      </c>
    </row>
    <row r="830" spans="2:18">
      <c r="B830" t="s">
        <v>276</v>
      </c>
      <c r="C830" t="s">
        <v>127</v>
      </c>
      <c r="E830" t="s">
        <v>39</v>
      </c>
      <c r="F830" s="13">
        <v>0</v>
      </c>
      <c r="G830" s="13">
        <v>0</v>
      </c>
      <c r="H830" s="13">
        <v>0</v>
      </c>
      <c r="I830" s="13">
        <v>0</v>
      </c>
      <c r="J830" s="14">
        <v>0</v>
      </c>
      <c r="K830" s="14">
        <v>0</v>
      </c>
      <c r="L830" s="14">
        <v>0</v>
      </c>
      <c r="M830" s="14">
        <v>0</v>
      </c>
      <c r="N830" s="16">
        <f t="shared" si="12"/>
        <v>0</v>
      </c>
      <c r="P830" s="17">
        <v>0</v>
      </c>
      <c r="Q830" s="15">
        <v>0</v>
      </c>
      <c r="R830" s="17">
        <v>0</v>
      </c>
    </row>
    <row r="831" spans="2:18">
      <c r="B831" t="s">
        <v>277</v>
      </c>
      <c r="C831" t="s">
        <v>38</v>
      </c>
      <c r="E831" t="s">
        <v>113</v>
      </c>
      <c r="F831" s="13">
        <v>0</v>
      </c>
      <c r="G831" s="13">
        <v>0</v>
      </c>
      <c r="H831" s="13">
        <v>0</v>
      </c>
      <c r="I831" s="13">
        <v>0</v>
      </c>
      <c r="J831" s="14">
        <v>0</v>
      </c>
      <c r="K831" s="14">
        <v>0</v>
      </c>
      <c r="L831" s="14">
        <v>0</v>
      </c>
      <c r="M831" s="14">
        <v>0</v>
      </c>
      <c r="N831" s="16">
        <f t="shared" si="12"/>
        <v>0</v>
      </c>
      <c r="P831" s="17">
        <v>0</v>
      </c>
      <c r="Q831" s="15">
        <v>0</v>
      </c>
      <c r="R831" s="17">
        <v>0</v>
      </c>
    </row>
    <row r="832" spans="2:18">
      <c r="B832" t="s">
        <v>277</v>
      </c>
      <c r="C832" t="s">
        <v>40</v>
      </c>
      <c r="D832" t="s">
        <v>278</v>
      </c>
      <c r="E832" t="s">
        <v>113</v>
      </c>
      <c r="F832" s="13">
        <v>0</v>
      </c>
      <c r="G832" s="13">
        <v>0</v>
      </c>
      <c r="H832" s="13">
        <v>0</v>
      </c>
      <c r="I832" s="13">
        <v>0</v>
      </c>
      <c r="J832" s="14">
        <v>0</v>
      </c>
      <c r="K832" s="14">
        <v>0</v>
      </c>
      <c r="L832" s="14">
        <v>0</v>
      </c>
      <c r="M832" s="14">
        <v>0</v>
      </c>
      <c r="N832" s="16">
        <f t="shared" si="12"/>
        <v>0</v>
      </c>
      <c r="P832" s="17">
        <v>0</v>
      </c>
      <c r="Q832" s="15">
        <v>0</v>
      </c>
      <c r="R832" s="17">
        <v>0</v>
      </c>
    </row>
    <row r="833" spans="2:18">
      <c r="B833" t="s">
        <v>277</v>
      </c>
      <c r="C833" t="s">
        <v>42</v>
      </c>
      <c r="D833" t="s">
        <v>278</v>
      </c>
      <c r="E833" t="s">
        <v>113</v>
      </c>
      <c r="F833" s="13">
        <v>0</v>
      </c>
      <c r="G833" s="13">
        <v>0</v>
      </c>
      <c r="H833" s="13">
        <v>0</v>
      </c>
      <c r="I833" s="13">
        <v>0</v>
      </c>
      <c r="J833" s="14">
        <v>0</v>
      </c>
      <c r="K833" s="14">
        <v>0</v>
      </c>
      <c r="L833" s="14">
        <v>0</v>
      </c>
      <c r="M833" s="14">
        <v>0</v>
      </c>
      <c r="N833" s="16">
        <f t="shared" si="12"/>
        <v>0</v>
      </c>
      <c r="P833" s="17">
        <v>0</v>
      </c>
      <c r="Q833" s="15">
        <v>0</v>
      </c>
      <c r="R833" s="17">
        <v>0</v>
      </c>
    </row>
    <row r="834" spans="2:18">
      <c r="B834" t="s">
        <v>277</v>
      </c>
      <c r="C834" t="s">
        <v>43</v>
      </c>
      <c r="D834" t="s">
        <v>278</v>
      </c>
      <c r="E834" t="s">
        <v>113</v>
      </c>
      <c r="F834" s="13">
        <v>0</v>
      </c>
      <c r="G834" s="13">
        <v>0</v>
      </c>
      <c r="H834" s="13">
        <v>0</v>
      </c>
      <c r="I834" s="13">
        <v>0</v>
      </c>
      <c r="J834" s="14">
        <v>0</v>
      </c>
      <c r="K834" s="14">
        <v>0</v>
      </c>
      <c r="L834" s="14">
        <v>0</v>
      </c>
      <c r="M834" s="14">
        <v>0</v>
      </c>
      <c r="N834" s="16">
        <f t="shared" si="12"/>
        <v>0</v>
      </c>
      <c r="P834" s="17">
        <v>0</v>
      </c>
      <c r="Q834" s="15">
        <v>0</v>
      </c>
      <c r="R834" s="17">
        <v>0</v>
      </c>
    </row>
    <row r="835" spans="2:18">
      <c r="B835" t="s">
        <v>277</v>
      </c>
      <c r="C835" t="s">
        <v>44</v>
      </c>
      <c r="D835" t="s">
        <v>278</v>
      </c>
      <c r="E835" t="s">
        <v>113</v>
      </c>
      <c r="F835" s="13">
        <v>0</v>
      </c>
      <c r="G835" s="13">
        <v>0</v>
      </c>
      <c r="H835" s="13">
        <v>0</v>
      </c>
      <c r="I835" s="13">
        <v>0</v>
      </c>
      <c r="J835" s="14">
        <v>0</v>
      </c>
      <c r="K835" s="14">
        <v>0</v>
      </c>
      <c r="L835" s="14">
        <v>0</v>
      </c>
      <c r="M835" s="14">
        <v>0</v>
      </c>
      <c r="N835" s="16">
        <f t="shared" si="12"/>
        <v>0</v>
      </c>
      <c r="P835" s="17">
        <v>0</v>
      </c>
      <c r="Q835" s="15">
        <v>0</v>
      </c>
      <c r="R835" s="17">
        <v>0</v>
      </c>
    </row>
    <row r="836" spans="2:18">
      <c r="B836" t="s">
        <v>277</v>
      </c>
      <c r="C836" t="s">
        <v>45</v>
      </c>
      <c r="E836" t="s">
        <v>113</v>
      </c>
      <c r="F836" s="13">
        <v>0</v>
      </c>
      <c r="G836" s="13">
        <v>0</v>
      </c>
      <c r="H836" s="13">
        <v>0</v>
      </c>
      <c r="I836" s="13">
        <v>0</v>
      </c>
      <c r="J836" s="14">
        <v>0</v>
      </c>
      <c r="K836" s="14">
        <v>0</v>
      </c>
      <c r="L836" s="14">
        <v>0</v>
      </c>
      <c r="M836" s="14">
        <v>0</v>
      </c>
      <c r="N836" s="16">
        <f t="shared" si="12"/>
        <v>0</v>
      </c>
      <c r="P836" s="17">
        <v>0</v>
      </c>
      <c r="Q836" s="15">
        <v>0</v>
      </c>
      <c r="R836" s="17">
        <v>0</v>
      </c>
    </row>
    <row r="837" spans="2:18">
      <c r="B837" t="s">
        <v>277</v>
      </c>
      <c r="C837" t="s">
        <v>46</v>
      </c>
      <c r="D837" t="s">
        <v>278</v>
      </c>
      <c r="E837" t="s">
        <v>113</v>
      </c>
      <c r="F837" s="13">
        <v>0</v>
      </c>
      <c r="G837" s="13">
        <v>0</v>
      </c>
      <c r="H837" s="13">
        <v>0</v>
      </c>
      <c r="I837" s="13">
        <v>0</v>
      </c>
      <c r="J837" s="14">
        <v>0</v>
      </c>
      <c r="K837" s="14">
        <v>0</v>
      </c>
      <c r="L837" s="14">
        <v>0</v>
      </c>
      <c r="M837" s="14">
        <v>0</v>
      </c>
      <c r="N837" s="16">
        <f t="shared" si="12"/>
        <v>0</v>
      </c>
      <c r="P837" s="17">
        <v>0</v>
      </c>
      <c r="Q837" s="15">
        <v>0</v>
      </c>
      <c r="R837" s="17">
        <v>0</v>
      </c>
    </row>
    <row r="838" spans="2:18">
      <c r="B838" t="s">
        <v>277</v>
      </c>
      <c r="C838" t="s">
        <v>47</v>
      </c>
      <c r="D838" t="s">
        <v>278</v>
      </c>
      <c r="E838" t="s">
        <v>113</v>
      </c>
      <c r="F838" s="13">
        <v>0</v>
      </c>
      <c r="G838" s="13">
        <v>0</v>
      </c>
      <c r="H838" s="13">
        <v>0</v>
      </c>
      <c r="I838" s="13">
        <v>0</v>
      </c>
      <c r="J838" s="14">
        <v>0</v>
      </c>
      <c r="K838" s="14">
        <v>0</v>
      </c>
      <c r="L838" s="14">
        <v>0</v>
      </c>
      <c r="M838" s="14">
        <v>0</v>
      </c>
      <c r="N838" s="16">
        <f t="shared" ref="N838:N901" si="13">SUM(J838:M838)</f>
        <v>0</v>
      </c>
      <c r="P838" s="17">
        <v>0</v>
      </c>
      <c r="Q838" s="15">
        <v>0</v>
      </c>
      <c r="R838" s="17">
        <v>0</v>
      </c>
    </row>
    <row r="839" spans="2:18">
      <c r="B839" t="s">
        <v>277</v>
      </c>
      <c r="C839" t="s">
        <v>48</v>
      </c>
      <c r="D839" t="s">
        <v>278</v>
      </c>
      <c r="E839" t="s">
        <v>113</v>
      </c>
      <c r="F839" s="13">
        <v>0</v>
      </c>
      <c r="G839" s="13">
        <v>0</v>
      </c>
      <c r="H839" s="13">
        <v>0</v>
      </c>
      <c r="I839" s="13">
        <v>0</v>
      </c>
      <c r="J839" s="14">
        <v>0</v>
      </c>
      <c r="K839" s="14">
        <v>0</v>
      </c>
      <c r="L839" s="14">
        <v>0</v>
      </c>
      <c r="M839" s="14">
        <v>0</v>
      </c>
      <c r="N839" s="16">
        <f t="shared" si="13"/>
        <v>0</v>
      </c>
      <c r="P839" s="17">
        <v>0</v>
      </c>
      <c r="Q839" s="15">
        <v>0</v>
      </c>
      <c r="R839" s="17">
        <v>0</v>
      </c>
    </row>
    <row r="840" spans="2:18">
      <c r="B840" t="s">
        <v>277</v>
      </c>
      <c r="C840" t="s">
        <v>49</v>
      </c>
      <c r="D840" t="s">
        <v>278</v>
      </c>
      <c r="E840" t="s">
        <v>113</v>
      </c>
      <c r="F840" s="13">
        <v>0</v>
      </c>
      <c r="G840" s="13">
        <v>0</v>
      </c>
      <c r="H840" s="13">
        <v>0</v>
      </c>
      <c r="I840" s="13">
        <v>0</v>
      </c>
      <c r="J840" s="14">
        <v>0</v>
      </c>
      <c r="K840" s="14">
        <v>0</v>
      </c>
      <c r="L840" s="14">
        <v>0</v>
      </c>
      <c r="M840" s="14">
        <v>0</v>
      </c>
      <c r="N840" s="16">
        <f t="shared" si="13"/>
        <v>0</v>
      </c>
      <c r="P840" s="17">
        <v>0</v>
      </c>
      <c r="Q840" s="15">
        <v>0</v>
      </c>
      <c r="R840" s="17">
        <v>0</v>
      </c>
    </row>
    <row r="841" spans="2:18">
      <c r="B841" t="s">
        <v>277</v>
      </c>
      <c r="C841" t="s">
        <v>50</v>
      </c>
      <c r="D841" t="s">
        <v>278</v>
      </c>
      <c r="E841" t="s">
        <v>113</v>
      </c>
      <c r="F841" s="13">
        <v>0</v>
      </c>
      <c r="G841" s="13">
        <v>0</v>
      </c>
      <c r="H841" s="13">
        <v>0</v>
      </c>
      <c r="I841" s="13">
        <v>0</v>
      </c>
      <c r="J841" s="14">
        <v>0</v>
      </c>
      <c r="K841" s="14">
        <v>0</v>
      </c>
      <c r="L841" s="14">
        <v>0</v>
      </c>
      <c r="M841" s="14">
        <v>0</v>
      </c>
      <c r="N841" s="16">
        <f t="shared" si="13"/>
        <v>0</v>
      </c>
      <c r="P841" s="17">
        <v>0</v>
      </c>
      <c r="Q841" s="15">
        <v>0</v>
      </c>
      <c r="R841" s="17">
        <v>0</v>
      </c>
    </row>
    <row r="842" spans="2:18">
      <c r="B842" t="s">
        <v>277</v>
      </c>
      <c r="C842" t="s">
        <v>51</v>
      </c>
      <c r="D842" t="s">
        <v>278</v>
      </c>
      <c r="E842" t="s">
        <v>113</v>
      </c>
      <c r="F842" s="13">
        <v>0</v>
      </c>
      <c r="G842" s="13">
        <v>0</v>
      </c>
      <c r="H842" s="13">
        <v>0</v>
      </c>
      <c r="I842" s="13">
        <v>0</v>
      </c>
      <c r="J842" s="14">
        <v>0</v>
      </c>
      <c r="K842" s="14">
        <v>0</v>
      </c>
      <c r="L842" s="14">
        <v>0</v>
      </c>
      <c r="M842" s="14">
        <v>0</v>
      </c>
      <c r="N842" s="16">
        <f t="shared" si="13"/>
        <v>0</v>
      </c>
      <c r="P842" s="17">
        <v>0</v>
      </c>
      <c r="Q842" s="15">
        <v>0</v>
      </c>
      <c r="R842" s="17">
        <v>0</v>
      </c>
    </row>
    <row r="843" spans="2:18">
      <c r="B843" t="s">
        <v>277</v>
      </c>
      <c r="C843" t="s">
        <v>52</v>
      </c>
      <c r="D843" t="s">
        <v>278</v>
      </c>
      <c r="E843" t="s">
        <v>113</v>
      </c>
      <c r="F843" s="13">
        <v>0</v>
      </c>
      <c r="G843" s="13">
        <v>0</v>
      </c>
      <c r="H843" s="13">
        <v>0</v>
      </c>
      <c r="I843" s="13">
        <v>0</v>
      </c>
      <c r="J843" s="14">
        <v>0</v>
      </c>
      <c r="K843" s="14">
        <v>0</v>
      </c>
      <c r="L843" s="14">
        <v>0</v>
      </c>
      <c r="M843" s="14">
        <v>0</v>
      </c>
      <c r="N843" s="16">
        <f t="shared" si="13"/>
        <v>0</v>
      </c>
      <c r="P843" s="17">
        <v>0</v>
      </c>
      <c r="Q843" s="15">
        <v>0</v>
      </c>
      <c r="R843" s="17">
        <v>0</v>
      </c>
    </row>
    <row r="844" spans="2:18">
      <c r="B844" t="s">
        <v>279</v>
      </c>
      <c r="C844" t="s">
        <v>45</v>
      </c>
      <c r="E844" t="s">
        <v>39</v>
      </c>
      <c r="F844" s="13">
        <v>0</v>
      </c>
      <c r="G844" s="13">
        <v>0</v>
      </c>
      <c r="H844" s="13">
        <v>0</v>
      </c>
      <c r="I844" s="13">
        <v>0</v>
      </c>
      <c r="J844" s="14">
        <v>0</v>
      </c>
      <c r="K844" s="14">
        <v>0</v>
      </c>
      <c r="L844" s="14">
        <v>0</v>
      </c>
      <c r="M844" s="14">
        <v>0</v>
      </c>
      <c r="N844" s="16">
        <f t="shared" si="13"/>
        <v>0</v>
      </c>
      <c r="P844" s="17">
        <v>0</v>
      </c>
      <c r="Q844" s="15">
        <v>0</v>
      </c>
      <c r="R844" s="17">
        <v>0</v>
      </c>
    </row>
    <row r="845" spans="2:18">
      <c r="B845" t="s">
        <v>279</v>
      </c>
      <c r="C845" t="s">
        <v>46</v>
      </c>
      <c r="E845" t="s">
        <v>39</v>
      </c>
      <c r="F845" s="13">
        <v>0</v>
      </c>
      <c r="G845" s="13">
        <v>0</v>
      </c>
      <c r="H845" s="13">
        <v>0</v>
      </c>
      <c r="I845" s="13">
        <v>0</v>
      </c>
      <c r="J845" s="14">
        <v>0</v>
      </c>
      <c r="K845" s="14">
        <v>0</v>
      </c>
      <c r="L845" s="14">
        <v>0</v>
      </c>
      <c r="M845" s="14">
        <v>0</v>
      </c>
      <c r="N845" s="16">
        <f t="shared" si="13"/>
        <v>0</v>
      </c>
      <c r="P845" s="17">
        <v>0</v>
      </c>
      <c r="Q845" s="15">
        <v>0</v>
      </c>
      <c r="R845" s="17">
        <v>0</v>
      </c>
    </row>
    <row r="846" spans="2:18">
      <c r="B846" t="s">
        <v>279</v>
      </c>
      <c r="C846" t="s">
        <v>47</v>
      </c>
      <c r="E846" t="s">
        <v>39</v>
      </c>
      <c r="F846" s="13">
        <v>0</v>
      </c>
      <c r="G846" s="13">
        <v>0</v>
      </c>
      <c r="H846" s="13">
        <v>0</v>
      </c>
      <c r="I846" s="13">
        <v>0</v>
      </c>
      <c r="J846" s="14">
        <v>0</v>
      </c>
      <c r="K846" s="14">
        <v>0</v>
      </c>
      <c r="L846" s="14">
        <v>0</v>
      </c>
      <c r="M846" s="14">
        <v>0</v>
      </c>
      <c r="N846" s="16">
        <f t="shared" si="13"/>
        <v>0</v>
      </c>
      <c r="P846" s="17">
        <v>0</v>
      </c>
      <c r="Q846" s="15">
        <v>0</v>
      </c>
      <c r="R846" s="17">
        <v>0</v>
      </c>
    </row>
    <row r="847" spans="2:18">
      <c r="B847" t="s">
        <v>279</v>
      </c>
      <c r="C847" t="s">
        <v>48</v>
      </c>
      <c r="E847" t="s">
        <v>39</v>
      </c>
      <c r="F847" s="13">
        <v>0</v>
      </c>
      <c r="G847" s="13">
        <v>0</v>
      </c>
      <c r="H847" s="13">
        <v>0</v>
      </c>
      <c r="I847" s="13">
        <v>0</v>
      </c>
      <c r="J847" s="14">
        <v>0</v>
      </c>
      <c r="K847" s="14">
        <v>0</v>
      </c>
      <c r="L847" s="14">
        <v>0</v>
      </c>
      <c r="M847" s="14">
        <v>0</v>
      </c>
      <c r="N847" s="16">
        <f t="shared" si="13"/>
        <v>0</v>
      </c>
      <c r="P847" s="17">
        <v>0</v>
      </c>
      <c r="Q847" s="15">
        <v>0</v>
      </c>
      <c r="R847" s="17">
        <v>0</v>
      </c>
    </row>
    <row r="848" spans="2:18">
      <c r="B848" t="s">
        <v>279</v>
      </c>
      <c r="C848" t="s">
        <v>49</v>
      </c>
      <c r="E848" t="s">
        <v>39</v>
      </c>
      <c r="F848" s="13">
        <v>0</v>
      </c>
      <c r="G848" s="13">
        <v>0</v>
      </c>
      <c r="H848" s="13">
        <v>0</v>
      </c>
      <c r="I848" s="13">
        <v>0</v>
      </c>
      <c r="J848" s="14">
        <v>0</v>
      </c>
      <c r="K848" s="14">
        <v>0</v>
      </c>
      <c r="L848" s="14">
        <v>0</v>
      </c>
      <c r="M848" s="14">
        <v>0</v>
      </c>
      <c r="N848" s="16">
        <f t="shared" si="13"/>
        <v>0</v>
      </c>
      <c r="P848" s="17">
        <v>0</v>
      </c>
      <c r="Q848" s="15">
        <v>0</v>
      </c>
      <c r="R848" s="17">
        <v>0</v>
      </c>
    </row>
    <row r="849" spans="2:24">
      <c r="B849" t="s">
        <v>279</v>
      </c>
      <c r="C849" t="s">
        <v>50</v>
      </c>
      <c r="E849" t="s">
        <v>39</v>
      </c>
      <c r="F849" s="13">
        <v>0</v>
      </c>
      <c r="G849" s="13">
        <v>0</v>
      </c>
      <c r="H849" s="13">
        <v>0</v>
      </c>
      <c r="I849" s="13">
        <v>0</v>
      </c>
      <c r="J849" s="14">
        <v>0</v>
      </c>
      <c r="K849" s="14">
        <v>0</v>
      </c>
      <c r="L849" s="14">
        <v>0</v>
      </c>
      <c r="M849" s="14">
        <v>0</v>
      </c>
      <c r="N849" s="16">
        <f t="shared" si="13"/>
        <v>0</v>
      </c>
      <c r="P849" s="17">
        <v>0</v>
      </c>
      <c r="Q849" s="15">
        <v>0</v>
      </c>
      <c r="R849" s="17">
        <v>0</v>
      </c>
    </row>
    <row r="850" spans="2:24">
      <c r="B850" t="s">
        <v>279</v>
      </c>
      <c r="C850" t="s">
        <v>51</v>
      </c>
      <c r="E850" t="s">
        <v>39</v>
      </c>
      <c r="F850" s="13">
        <v>0</v>
      </c>
      <c r="G850" s="13">
        <v>0</v>
      </c>
      <c r="H850" s="13">
        <v>0</v>
      </c>
      <c r="I850" s="13">
        <v>0</v>
      </c>
      <c r="J850" s="14">
        <v>0</v>
      </c>
      <c r="K850" s="14">
        <v>0</v>
      </c>
      <c r="L850" s="14">
        <v>0</v>
      </c>
      <c r="M850" s="14">
        <v>0</v>
      </c>
      <c r="N850" s="16">
        <f t="shared" si="13"/>
        <v>0</v>
      </c>
      <c r="P850" s="17">
        <v>0</v>
      </c>
      <c r="Q850" s="15">
        <v>0</v>
      </c>
      <c r="R850" s="17">
        <v>0</v>
      </c>
    </row>
    <row r="851" spans="2:24">
      <c r="B851" t="s">
        <v>279</v>
      </c>
      <c r="C851" t="s">
        <v>52</v>
      </c>
      <c r="E851" t="s">
        <v>39</v>
      </c>
      <c r="F851" s="13">
        <v>0</v>
      </c>
      <c r="G851" s="13">
        <v>0</v>
      </c>
      <c r="H851" s="13">
        <v>0</v>
      </c>
      <c r="I851" s="13">
        <v>0</v>
      </c>
      <c r="J851" s="14">
        <v>0</v>
      </c>
      <c r="K851" s="14">
        <v>0</v>
      </c>
      <c r="L851" s="14">
        <v>0</v>
      </c>
      <c r="M851" s="14">
        <v>0</v>
      </c>
      <c r="N851" s="16">
        <f t="shared" si="13"/>
        <v>0</v>
      </c>
      <c r="P851" s="17">
        <v>0</v>
      </c>
      <c r="Q851" s="15">
        <v>0</v>
      </c>
      <c r="R851" s="17">
        <v>0</v>
      </c>
    </row>
    <row r="852" spans="2:24">
      <c r="B852" t="s">
        <v>280</v>
      </c>
      <c r="C852" t="s">
        <v>58</v>
      </c>
      <c r="E852" t="s">
        <v>39</v>
      </c>
      <c r="F852" s="13">
        <v>0</v>
      </c>
      <c r="G852" s="13">
        <v>0</v>
      </c>
      <c r="H852" s="13">
        <v>0</v>
      </c>
      <c r="I852" s="13">
        <v>0</v>
      </c>
      <c r="J852" s="14">
        <v>0</v>
      </c>
      <c r="K852" s="14">
        <v>0</v>
      </c>
      <c r="L852" s="14">
        <v>0</v>
      </c>
      <c r="M852" s="14">
        <v>0</v>
      </c>
      <c r="N852" s="16">
        <f t="shared" si="13"/>
        <v>0</v>
      </c>
      <c r="P852" s="17">
        <v>0</v>
      </c>
      <c r="Q852" s="15">
        <v>0</v>
      </c>
      <c r="R852" s="17">
        <v>0</v>
      </c>
    </row>
    <row r="853" spans="2:24">
      <c r="B853" t="s">
        <v>280</v>
      </c>
      <c r="C853" t="s">
        <v>59</v>
      </c>
      <c r="D853" t="s">
        <v>281</v>
      </c>
      <c r="E853" t="s">
        <v>39</v>
      </c>
      <c r="F853" s="13">
        <v>0</v>
      </c>
      <c r="G853" s="13">
        <v>0</v>
      </c>
      <c r="H853" s="13">
        <v>0</v>
      </c>
      <c r="I853" s="13">
        <v>0</v>
      </c>
      <c r="J853" s="14">
        <v>0</v>
      </c>
      <c r="K853" s="14">
        <v>0</v>
      </c>
      <c r="L853" s="14">
        <v>0</v>
      </c>
      <c r="M853" s="14">
        <v>0</v>
      </c>
      <c r="N853" s="16">
        <f t="shared" si="13"/>
        <v>0</v>
      </c>
      <c r="P853" s="17">
        <v>0.33445378151260502</v>
      </c>
      <c r="Q853" s="15">
        <v>0.11021290645535778</v>
      </c>
      <c r="R853" s="17">
        <v>1.9900000000000001E-4</v>
      </c>
    </row>
    <row r="854" spans="2:24">
      <c r="B854" t="s">
        <v>282</v>
      </c>
      <c r="C854" t="s">
        <v>45</v>
      </c>
      <c r="E854" t="s">
        <v>39</v>
      </c>
      <c r="F854" s="13">
        <v>0</v>
      </c>
      <c r="G854" s="13">
        <v>0</v>
      </c>
      <c r="H854" s="13">
        <v>0</v>
      </c>
      <c r="I854" s="13">
        <v>0</v>
      </c>
      <c r="J854" s="14">
        <v>0</v>
      </c>
      <c r="K854" s="14">
        <v>0</v>
      </c>
      <c r="L854" s="14">
        <v>0</v>
      </c>
      <c r="M854" s="14">
        <v>0</v>
      </c>
      <c r="N854" s="16">
        <f t="shared" si="13"/>
        <v>0</v>
      </c>
      <c r="P854" s="17">
        <v>3.3781512605042016E-2</v>
      </c>
      <c r="Q854" s="15">
        <v>1.1132057385691917E-2</v>
      </c>
      <c r="R854" s="17">
        <v>2.0100000000000001E-5</v>
      </c>
      <c r="X854" s="20"/>
    </row>
    <row r="855" spans="2:24">
      <c r="B855" t="s">
        <v>282</v>
      </c>
      <c r="C855" t="s">
        <v>46</v>
      </c>
      <c r="E855" t="s">
        <v>39</v>
      </c>
      <c r="F855" s="13">
        <v>0</v>
      </c>
      <c r="G855" s="13">
        <v>0</v>
      </c>
      <c r="H855" s="13">
        <v>0</v>
      </c>
      <c r="I855" s="13">
        <v>0</v>
      </c>
      <c r="J855" s="14">
        <v>0</v>
      </c>
      <c r="K855" s="14">
        <v>0</v>
      </c>
      <c r="L855" s="14">
        <v>0</v>
      </c>
      <c r="M855" s="14">
        <v>0</v>
      </c>
      <c r="N855" s="16">
        <f t="shared" si="13"/>
        <v>0</v>
      </c>
      <c r="P855" s="17">
        <v>3.3781512605042016E-2</v>
      </c>
      <c r="Q855" s="15">
        <v>1.1132057385691917E-2</v>
      </c>
      <c r="R855" s="17">
        <v>2.0100000000000001E-5</v>
      </c>
      <c r="X855" s="20"/>
    </row>
    <row r="856" spans="2:24">
      <c r="B856" t="s">
        <v>282</v>
      </c>
      <c r="C856" t="s">
        <v>47</v>
      </c>
      <c r="E856" t="s">
        <v>39</v>
      </c>
      <c r="F856" s="13">
        <v>0</v>
      </c>
      <c r="G856" s="13">
        <v>0</v>
      </c>
      <c r="H856" s="13">
        <v>0</v>
      </c>
      <c r="I856" s="13">
        <v>0</v>
      </c>
      <c r="J856" s="14">
        <v>0</v>
      </c>
      <c r="K856" s="14">
        <v>0</v>
      </c>
      <c r="L856" s="14">
        <v>0</v>
      </c>
      <c r="M856" s="14">
        <v>0</v>
      </c>
      <c r="N856" s="16">
        <f t="shared" si="13"/>
        <v>0</v>
      </c>
      <c r="P856" s="17">
        <v>3.3781512605042016E-2</v>
      </c>
      <c r="Q856" s="15">
        <v>1.1132057385691917E-2</v>
      </c>
      <c r="R856" s="17">
        <v>2.0100000000000001E-5</v>
      </c>
      <c r="X856" s="20"/>
    </row>
    <row r="857" spans="2:24">
      <c r="B857" t="s">
        <v>282</v>
      </c>
      <c r="C857" t="s">
        <v>48</v>
      </c>
      <c r="E857" t="s">
        <v>39</v>
      </c>
      <c r="F857" s="13">
        <v>0</v>
      </c>
      <c r="G857" s="13">
        <v>0</v>
      </c>
      <c r="H857" s="13">
        <v>0</v>
      </c>
      <c r="I857" s="13">
        <v>0</v>
      </c>
      <c r="J857" s="14">
        <v>0</v>
      </c>
      <c r="K857" s="14">
        <v>0</v>
      </c>
      <c r="L857" s="14">
        <v>0</v>
      </c>
      <c r="M857" s="14">
        <v>0</v>
      </c>
      <c r="N857" s="16">
        <f t="shared" si="13"/>
        <v>0</v>
      </c>
      <c r="P857" s="17">
        <v>3.3781512605042016E-2</v>
      </c>
      <c r="Q857" s="15">
        <v>1.1132057385691917E-2</v>
      </c>
      <c r="R857" s="17">
        <v>2.0100000000000001E-5</v>
      </c>
      <c r="X857" s="20"/>
    </row>
    <row r="858" spans="2:24">
      <c r="B858" t="s">
        <v>282</v>
      </c>
      <c r="C858" t="s">
        <v>49</v>
      </c>
      <c r="E858" t="s">
        <v>39</v>
      </c>
      <c r="F858" s="13">
        <v>0</v>
      </c>
      <c r="G858" s="13">
        <v>0</v>
      </c>
      <c r="H858" s="13">
        <v>0</v>
      </c>
      <c r="I858" s="13">
        <v>0</v>
      </c>
      <c r="J858" s="14">
        <v>0</v>
      </c>
      <c r="K858" s="14">
        <v>0</v>
      </c>
      <c r="L858" s="14">
        <v>0</v>
      </c>
      <c r="M858" s="14">
        <v>0</v>
      </c>
      <c r="N858" s="16">
        <f t="shared" si="13"/>
        <v>0</v>
      </c>
      <c r="P858" s="17">
        <v>3.3781512605042016E-2</v>
      </c>
      <c r="Q858" s="15">
        <v>1.1132057385691917E-2</v>
      </c>
      <c r="R858" s="17">
        <v>2.0100000000000001E-5</v>
      </c>
      <c r="W858" s="20"/>
      <c r="X858" s="20"/>
    </row>
    <row r="859" spans="2:24">
      <c r="B859" t="s">
        <v>282</v>
      </c>
      <c r="C859" t="s">
        <v>50</v>
      </c>
      <c r="E859" t="s">
        <v>39</v>
      </c>
      <c r="F859" s="13">
        <v>0</v>
      </c>
      <c r="G859" s="13">
        <v>0</v>
      </c>
      <c r="H859" s="13">
        <v>0</v>
      </c>
      <c r="I859" s="13">
        <v>0</v>
      </c>
      <c r="J859" s="14">
        <v>0</v>
      </c>
      <c r="K859" s="14">
        <v>0</v>
      </c>
      <c r="L859" s="14">
        <v>0</v>
      </c>
      <c r="M859" s="14">
        <v>0</v>
      </c>
      <c r="N859" s="16">
        <f t="shared" si="13"/>
        <v>0</v>
      </c>
      <c r="P859" s="17">
        <v>3.7142857142857137E-11</v>
      </c>
      <c r="Q859" s="15">
        <v>1.2239724787253301E-11</v>
      </c>
      <c r="R859" s="17">
        <v>2.2099999999999999E-14</v>
      </c>
      <c r="U859" s="20"/>
      <c r="V859" s="20"/>
      <c r="X859" s="20"/>
    </row>
    <row r="860" spans="2:24">
      <c r="B860" t="s">
        <v>282</v>
      </c>
      <c r="C860" t="s">
        <v>51</v>
      </c>
      <c r="E860" t="s">
        <v>39</v>
      </c>
      <c r="F860" s="13">
        <v>0</v>
      </c>
      <c r="G860" s="13">
        <v>0</v>
      </c>
      <c r="H860" s="13">
        <v>0</v>
      </c>
      <c r="I860" s="13">
        <v>0</v>
      </c>
      <c r="J860" s="14">
        <v>0</v>
      </c>
      <c r="K860" s="14">
        <v>0</v>
      </c>
      <c r="L860" s="14">
        <v>0</v>
      </c>
      <c r="M860" s="14">
        <v>0</v>
      </c>
      <c r="N860" s="16">
        <f t="shared" si="13"/>
        <v>0</v>
      </c>
      <c r="P860" s="17">
        <v>3.3781512605042016E-2</v>
      </c>
      <c r="Q860" s="15">
        <v>1.1132057385691917E-2</v>
      </c>
      <c r="R860" s="17">
        <v>2.0100000000000001E-5</v>
      </c>
      <c r="X860" s="20"/>
    </row>
    <row r="861" spans="2:24">
      <c r="B861" t="s">
        <v>282</v>
      </c>
      <c r="C861" t="s">
        <v>52</v>
      </c>
      <c r="E861" t="s">
        <v>39</v>
      </c>
      <c r="F861" s="13">
        <v>0</v>
      </c>
      <c r="G861" s="13">
        <v>0</v>
      </c>
      <c r="H861" s="13">
        <v>0</v>
      </c>
      <c r="I861" s="13">
        <v>0</v>
      </c>
      <c r="J861" s="14">
        <v>0</v>
      </c>
      <c r="K861" s="14">
        <v>0</v>
      </c>
      <c r="L861" s="14">
        <v>0</v>
      </c>
      <c r="M861" s="14">
        <v>0</v>
      </c>
      <c r="N861" s="16">
        <f t="shared" si="13"/>
        <v>0</v>
      </c>
      <c r="P861" s="17">
        <v>3.3781512605042016E-2</v>
      </c>
      <c r="Q861" s="15">
        <v>1.1132057385691917E-2</v>
      </c>
      <c r="R861" s="17">
        <v>2.0100000000000001E-5</v>
      </c>
      <c r="X861" s="20"/>
    </row>
    <row r="862" spans="2:24">
      <c r="B862" t="s">
        <v>283</v>
      </c>
      <c r="C862" t="s">
        <v>58</v>
      </c>
      <c r="E862" t="s">
        <v>39</v>
      </c>
      <c r="F862" s="13">
        <v>0</v>
      </c>
      <c r="G862" s="13">
        <v>0</v>
      </c>
      <c r="H862" s="13">
        <v>0</v>
      </c>
      <c r="I862" s="13">
        <v>0</v>
      </c>
      <c r="J862" s="14">
        <v>0</v>
      </c>
      <c r="K862" s="14">
        <v>0</v>
      </c>
      <c r="L862" s="14">
        <v>0</v>
      </c>
      <c r="M862" s="14">
        <v>0</v>
      </c>
      <c r="N862" s="16">
        <f t="shared" si="13"/>
        <v>0</v>
      </c>
      <c r="P862" s="17">
        <v>0</v>
      </c>
      <c r="Q862" s="15">
        <v>0</v>
      </c>
      <c r="R862" s="17">
        <v>0</v>
      </c>
    </row>
    <row r="863" spans="2:24">
      <c r="B863" t="s">
        <v>283</v>
      </c>
      <c r="C863" t="s">
        <v>59</v>
      </c>
      <c r="D863" t="s">
        <v>284</v>
      </c>
      <c r="E863" t="s">
        <v>39</v>
      </c>
      <c r="F863" s="13">
        <v>0</v>
      </c>
      <c r="G863" s="13">
        <v>0</v>
      </c>
      <c r="H863" s="13">
        <v>0</v>
      </c>
      <c r="I863" s="13">
        <v>0</v>
      </c>
      <c r="J863" s="14">
        <v>0</v>
      </c>
      <c r="K863" s="14">
        <v>0</v>
      </c>
      <c r="L863" s="14">
        <v>0</v>
      </c>
      <c r="M863" s="14">
        <v>0</v>
      </c>
      <c r="N863" s="16">
        <f t="shared" si="13"/>
        <v>0</v>
      </c>
      <c r="P863" s="17">
        <v>0</v>
      </c>
      <c r="Q863" s="15">
        <v>0</v>
      </c>
      <c r="R863" s="17">
        <v>0</v>
      </c>
    </row>
    <row r="864" spans="2:24">
      <c r="B864" t="s">
        <v>285</v>
      </c>
      <c r="C864" t="s">
        <v>127</v>
      </c>
      <c r="D864" t="s">
        <v>286</v>
      </c>
      <c r="E864" t="s">
        <v>39</v>
      </c>
      <c r="F864" s="13">
        <v>0</v>
      </c>
      <c r="G864" s="13">
        <v>0</v>
      </c>
      <c r="H864" s="13">
        <v>0</v>
      </c>
      <c r="I864" s="13">
        <v>0</v>
      </c>
      <c r="J864" s="14">
        <v>0</v>
      </c>
      <c r="K864" s="14">
        <v>0</v>
      </c>
      <c r="L864" s="14">
        <v>0</v>
      </c>
      <c r="M864" s="14">
        <v>0</v>
      </c>
      <c r="N864" s="16">
        <f t="shared" si="13"/>
        <v>0</v>
      </c>
      <c r="P864" s="17">
        <v>0</v>
      </c>
      <c r="Q864" s="15">
        <v>0</v>
      </c>
      <c r="R864" s="17">
        <v>0</v>
      </c>
    </row>
    <row r="865" spans="2:18">
      <c r="B865" t="s">
        <v>287</v>
      </c>
      <c r="C865" t="s">
        <v>38</v>
      </c>
      <c r="E865" t="s">
        <v>113</v>
      </c>
      <c r="F865" s="13">
        <v>0</v>
      </c>
      <c r="G865" s="13">
        <v>0</v>
      </c>
      <c r="H865" s="13">
        <v>0</v>
      </c>
      <c r="I865" s="13">
        <v>0</v>
      </c>
      <c r="J865" s="14">
        <v>0</v>
      </c>
      <c r="K865" s="14">
        <v>0</v>
      </c>
      <c r="L865" s="14">
        <v>0</v>
      </c>
      <c r="M865" s="14">
        <v>0</v>
      </c>
      <c r="N865" s="16">
        <f t="shared" si="13"/>
        <v>0</v>
      </c>
      <c r="P865" s="17">
        <v>0</v>
      </c>
      <c r="Q865" s="15">
        <v>0</v>
      </c>
      <c r="R865" s="17">
        <v>0</v>
      </c>
    </row>
    <row r="866" spans="2:18">
      <c r="B866" t="s">
        <v>287</v>
      </c>
      <c r="C866" t="s">
        <v>40</v>
      </c>
      <c r="D866" t="s">
        <v>286</v>
      </c>
      <c r="E866" t="s">
        <v>113</v>
      </c>
      <c r="F866" s="13">
        <v>0</v>
      </c>
      <c r="G866" s="13">
        <v>0</v>
      </c>
      <c r="H866" s="13">
        <v>0</v>
      </c>
      <c r="I866" s="13">
        <v>0</v>
      </c>
      <c r="J866" s="14">
        <v>0</v>
      </c>
      <c r="K866" s="14">
        <v>0</v>
      </c>
      <c r="L866" s="14">
        <v>0</v>
      </c>
      <c r="M866" s="14">
        <v>0</v>
      </c>
      <c r="N866" s="16">
        <f t="shared" si="13"/>
        <v>0</v>
      </c>
      <c r="P866" s="17">
        <v>0</v>
      </c>
      <c r="Q866" s="15">
        <v>0</v>
      </c>
      <c r="R866" s="17">
        <v>0</v>
      </c>
    </row>
    <row r="867" spans="2:18">
      <c r="B867" t="s">
        <v>287</v>
      </c>
      <c r="C867" t="s">
        <v>42</v>
      </c>
      <c r="D867" t="s">
        <v>286</v>
      </c>
      <c r="E867" t="s">
        <v>113</v>
      </c>
      <c r="F867" s="13">
        <v>0</v>
      </c>
      <c r="G867" s="13">
        <v>0</v>
      </c>
      <c r="H867" s="13">
        <v>0</v>
      </c>
      <c r="I867" s="13">
        <v>0</v>
      </c>
      <c r="J867" s="14">
        <v>0</v>
      </c>
      <c r="K867" s="14">
        <v>0</v>
      </c>
      <c r="L867" s="14">
        <v>0</v>
      </c>
      <c r="M867" s="14">
        <v>0</v>
      </c>
      <c r="N867" s="16">
        <f t="shared" si="13"/>
        <v>0</v>
      </c>
      <c r="P867" s="17">
        <v>0</v>
      </c>
      <c r="Q867" s="15">
        <v>0</v>
      </c>
      <c r="R867" s="17">
        <v>0</v>
      </c>
    </row>
    <row r="868" spans="2:18">
      <c r="B868" t="s">
        <v>287</v>
      </c>
      <c r="C868" t="s">
        <v>43</v>
      </c>
      <c r="D868" t="s">
        <v>286</v>
      </c>
      <c r="E868" t="s">
        <v>113</v>
      </c>
      <c r="F868" s="13">
        <v>0</v>
      </c>
      <c r="G868" s="13">
        <v>0</v>
      </c>
      <c r="H868" s="13">
        <v>0</v>
      </c>
      <c r="I868" s="13">
        <v>0</v>
      </c>
      <c r="J868" s="14">
        <v>0</v>
      </c>
      <c r="K868" s="14">
        <v>0</v>
      </c>
      <c r="L868" s="14">
        <v>0</v>
      </c>
      <c r="M868" s="14">
        <v>0</v>
      </c>
      <c r="N868" s="16">
        <f t="shared" si="13"/>
        <v>0</v>
      </c>
      <c r="P868" s="17">
        <v>0</v>
      </c>
      <c r="Q868" s="15">
        <v>0</v>
      </c>
      <c r="R868" s="17">
        <v>0</v>
      </c>
    </row>
    <row r="869" spans="2:18">
      <c r="B869" t="s">
        <v>287</v>
      </c>
      <c r="C869" t="s">
        <v>44</v>
      </c>
      <c r="D869" t="s">
        <v>286</v>
      </c>
      <c r="E869" t="s">
        <v>113</v>
      </c>
      <c r="F869" s="13">
        <v>0</v>
      </c>
      <c r="G869" s="13">
        <v>0</v>
      </c>
      <c r="H869" s="13">
        <v>0</v>
      </c>
      <c r="I869" s="13">
        <v>0</v>
      </c>
      <c r="J869" s="14">
        <v>0</v>
      </c>
      <c r="K869" s="14">
        <v>0</v>
      </c>
      <c r="L869" s="14">
        <v>0</v>
      </c>
      <c r="M869" s="14">
        <v>0</v>
      </c>
      <c r="N869" s="16">
        <f t="shared" si="13"/>
        <v>0</v>
      </c>
      <c r="P869" s="17">
        <v>0</v>
      </c>
      <c r="Q869" s="15">
        <v>0</v>
      </c>
      <c r="R869" s="17">
        <v>0</v>
      </c>
    </row>
    <row r="870" spans="2:18">
      <c r="B870" t="s">
        <v>287</v>
      </c>
      <c r="C870" t="s">
        <v>45</v>
      </c>
      <c r="E870" t="s">
        <v>113</v>
      </c>
      <c r="F870" s="13">
        <v>0</v>
      </c>
      <c r="G870" s="13">
        <v>0</v>
      </c>
      <c r="H870" s="13">
        <v>0</v>
      </c>
      <c r="I870" s="13">
        <v>0</v>
      </c>
      <c r="J870" s="14">
        <v>0</v>
      </c>
      <c r="K870" s="14">
        <v>0</v>
      </c>
      <c r="L870" s="14">
        <v>0</v>
      </c>
      <c r="M870" s="14">
        <v>0</v>
      </c>
      <c r="N870" s="16">
        <f t="shared" si="13"/>
        <v>0</v>
      </c>
      <c r="P870" s="17">
        <v>0</v>
      </c>
      <c r="Q870" s="15">
        <v>0</v>
      </c>
      <c r="R870" s="17">
        <v>0</v>
      </c>
    </row>
    <row r="871" spans="2:18">
      <c r="B871" t="s">
        <v>287</v>
      </c>
      <c r="C871" t="s">
        <v>46</v>
      </c>
      <c r="D871" t="s">
        <v>286</v>
      </c>
      <c r="E871" t="s">
        <v>113</v>
      </c>
      <c r="F871" s="13">
        <v>0</v>
      </c>
      <c r="G871" s="13">
        <v>0</v>
      </c>
      <c r="H871" s="13">
        <v>0</v>
      </c>
      <c r="I871" s="13">
        <v>0</v>
      </c>
      <c r="J871" s="14">
        <v>0</v>
      </c>
      <c r="K871" s="14">
        <v>0</v>
      </c>
      <c r="L871" s="14">
        <v>0</v>
      </c>
      <c r="M871" s="14">
        <v>0</v>
      </c>
      <c r="N871" s="16">
        <f t="shared" si="13"/>
        <v>0</v>
      </c>
      <c r="P871" s="17">
        <v>0</v>
      </c>
      <c r="Q871" s="15">
        <v>0</v>
      </c>
      <c r="R871" s="17">
        <v>0</v>
      </c>
    </row>
    <row r="872" spans="2:18">
      <c r="B872" t="s">
        <v>287</v>
      </c>
      <c r="C872" t="s">
        <v>47</v>
      </c>
      <c r="D872" t="s">
        <v>286</v>
      </c>
      <c r="E872" t="s">
        <v>113</v>
      </c>
      <c r="F872" s="13">
        <v>0</v>
      </c>
      <c r="G872" s="13">
        <v>0</v>
      </c>
      <c r="H872" s="13">
        <v>0</v>
      </c>
      <c r="I872" s="13">
        <v>0</v>
      </c>
      <c r="J872" s="14">
        <v>0</v>
      </c>
      <c r="K872" s="14">
        <v>0</v>
      </c>
      <c r="L872" s="14">
        <v>0</v>
      </c>
      <c r="M872" s="14">
        <v>0</v>
      </c>
      <c r="N872" s="16">
        <f t="shared" si="13"/>
        <v>0</v>
      </c>
      <c r="P872" s="17">
        <v>0</v>
      </c>
      <c r="Q872" s="15">
        <v>0</v>
      </c>
      <c r="R872" s="17">
        <v>0</v>
      </c>
    </row>
    <row r="873" spans="2:18">
      <c r="B873" t="s">
        <v>287</v>
      </c>
      <c r="C873" t="s">
        <v>48</v>
      </c>
      <c r="D873" t="s">
        <v>286</v>
      </c>
      <c r="E873" t="s">
        <v>113</v>
      </c>
      <c r="F873" s="13">
        <v>0</v>
      </c>
      <c r="G873" s="13">
        <v>0</v>
      </c>
      <c r="H873" s="13">
        <v>0</v>
      </c>
      <c r="I873" s="13">
        <v>0</v>
      </c>
      <c r="J873" s="14">
        <v>0</v>
      </c>
      <c r="K873" s="14">
        <v>0</v>
      </c>
      <c r="L873" s="14">
        <v>0</v>
      </c>
      <c r="M873" s="14">
        <v>0</v>
      </c>
      <c r="N873" s="16">
        <f t="shared" si="13"/>
        <v>0</v>
      </c>
      <c r="P873" s="17">
        <v>0</v>
      </c>
      <c r="Q873" s="15">
        <v>0</v>
      </c>
      <c r="R873" s="17">
        <v>0</v>
      </c>
    </row>
    <row r="874" spans="2:18">
      <c r="B874" t="s">
        <v>287</v>
      </c>
      <c r="C874" t="s">
        <v>49</v>
      </c>
      <c r="D874" t="s">
        <v>286</v>
      </c>
      <c r="E874" t="s">
        <v>113</v>
      </c>
      <c r="F874" s="13">
        <v>0</v>
      </c>
      <c r="G874" s="13">
        <v>0</v>
      </c>
      <c r="H874" s="13">
        <v>0</v>
      </c>
      <c r="I874" s="13">
        <v>0</v>
      </c>
      <c r="J874" s="14">
        <v>0</v>
      </c>
      <c r="K874" s="14">
        <v>0</v>
      </c>
      <c r="L874" s="14">
        <v>0</v>
      </c>
      <c r="M874" s="14">
        <v>0</v>
      </c>
      <c r="N874" s="16">
        <f t="shared" si="13"/>
        <v>0</v>
      </c>
      <c r="P874" s="17">
        <v>0</v>
      </c>
      <c r="Q874" s="15">
        <v>0</v>
      </c>
      <c r="R874" s="17">
        <v>0</v>
      </c>
    </row>
    <row r="875" spans="2:18">
      <c r="B875" t="s">
        <v>287</v>
      </c>
      <c r="C875" t="s">
        <v>50</v>
      </c>
      <c r="D875" t="s">
        <v>286</v>
      </c>
      <c r="E875" t="s">
        <v>113</v>
      </c>
      <c r="F875" s="13">
        <v>0</v>
      </c>
      <c r="G875" s="13">
        <v>0</v>
      </c>
      <c r="H875" s="13">
        <v>0</v>
      </c>
      <c r="I875" s="13">
        <v>0</v>
      </c>
      <c r="J875" s="14">
        <v>0</v>
      </c>
      <c r="K875" s="14">
        <v>0</v>
      </c>
      <c r="L875" s="14">
        <v>0</v>
      </c>
      <c r="M875" s="14">
        <v>0</v>
      </c>
      <c r="N875" s="16">
        <f t="shared" si="13"/>
        <v>0</v>
      </c>
      <c r="P875" s="17">
        <v>0</v>
      </c>
      <c r="Q875" s="15">
        <v>0</v>
      </c>
      <c r="R875" s="17">
        <v>0</v>
      </c>
    </row>
    <row r="876" spans="2:18">
      <c r="B876" t="s">
        <v>287</v>
      </c>
      <c r="C876" t="s">
        <v>51</v>
      </c>
      <c r="D876" t="s">
        <v>286</v>
      </c>
      <c r="E876" t="s">
        <v>113</v>
      </c>
      <c r="F876" s="13">
        <v>0</v>
      </c>
      <c r="G876" s="13">
        <v>0</v>
      </c>
      <c r="H876" s="13">
        <v>0</v>
      </c>
      <c r="I876" s="13">
        <v>0</v>
      </c>
      <c r="J876" s="14">
        <v>0</v>
      </c>
      <c r="K876" s="14">
        <v>0</v>
      </c>
      <c r="L876" s="14">
        <v>0</v>
      </c>
      <c r="M876" s="14">
        <v>0</v>
      </c>
      <c r="N876" s="16">
        <f t="shared" si="13"/>
        <v>0</v>
      </c>
      <c r="P876" s="17">
        <v>0</v>
      </c>
      <c r="Q876" s="15">
        <v>0</v>
      </c>
      <c r="R876" s="17">
        <v>0</v>
      </c>
    </row>
    <row r="877" spans="2:18">
      <c r="B877" t="s">
        <v>287</v>
      </c>
      <c r="C877" t="s">
        <v>52</v>
      </c>
      <c r="D877" t="s">
        <v>286</v>
      </c>
      <c r="E877" t="s">
        <v>113</v>
      </c>
      <c r="F877" s="13">
        <v>0</v>
      </c>
      <c r="G877" s="13">
        <v>0</v>
      </c>
      <c r="H877" s="13">
        <v>0</v>
      </c>
      <c r="I877" s="13">
        <v>0</v>
      </c>
      <c r="J877" s="14">
        <v>0</v>
      </c>
      <c r="K877" s="14">
        <v>0</v>
      </c>
      <c r="L877" s="14">
        <v>0</v>
      </c>
      <c r="M877" s="14">
        <v>0</v>
      </c>
      <c r="N877" s="16">
        <f t="shared" si="13"/>
        <v>0</v>
      </c>
      <c r="P877" s="17">
        <v>0</v>
      </c>
      <c r="Q877" s="15">
        <v>0</v>
      </c>
      <c r="R877" s="17">
        <v>0</v>
      </c>
    </row>
    <row r="878" spans="2:18">
      <c r="B878" t="s">
        <v>288</v>
      </c>
      <c r="C878" t="s">
        <v>38</v>
      </c>
      <c r="E878" t="s">
        <v>113</v>
      </c>
      <c r="F878" s="13">
        <v>0</v>
      </c>
      <c r="G878" s="13">
        <v>0</v>
      </c>
      <c r="H878" s="13">
        <v>0</v>
      </c>
      <c r="I878" s="13">
        <v>0</v>
      </c>
      <c r="J878" s="14">
        <v>0</v>
      </c>
      <c r="K878" s="14">
        <v>0</v>
      </c>
      <c r="L878" s="14">
        <v>0</v>
      </c>
      <c r="M878" s="14">
        <v>0</v>
      </c>
      <c r="N878" s="16">
        <f t="shared" si="13"/>
        <v>0</v>
      </c>
      <c r="P878" s="17">
        <v>0</v>
      </c>
      <c r="Q878" s="15">
        <v>0</v>
      </c>
      <c r="R878" s="17">
        <v>0</v>
      </c>
    </row>
    <row r="879" spans="2:18">
      <c r="B879" t="s">
        <v>288</v>
      </c>
      <c r="C879" t="s">
        <v>40</v>
      </c>
      <c r="D879" t="s">
        <v>286</v>
      </c>
      <c r="E879" t="s">
        <v>113</v>
      </c>
      <c r="F879" s="13">
        <v>0</v>
      </c>
      <c r="G879" s="13">
        <v>0</v>
      </c>
      <c r="H879" s="13">
        <v>0</v>
      </c>
      <c r="I879" s="13">
        <v>0</v>
      </c>
      <c r="J879" s="14">
        <v>0</v>
      </c>
      <c r="K879" s="14">
        <v>0</v>
      </c>
      <c r="L879" s="14">
        <v>0</v>
      </c>
      <c r="M879" s="14">
        <v>0</v>
      </c>
      <c r="N879" s="16">
        <f t="shared" si="13"/>
        <v>0</v>
      </c>
      <c r="P879" s="17">
        <v>0</v>
      </c>
      <c r="Q879" s="15">
        <v>0</v>
      </c>
      <c r="R879" s="17">
        <v>0</v>
      </c>
    </row>
    <row r="880" spans="2:18">
      <c r="B880" t="s">
        <v>288</v>
      </c>
      <c r="C880" t="s">
        <v>42</v>
      </c>
      <c r="D880" t="s">
        <v>286</v>
      </c>
      <c r="E880" t="s">
        <v>113</v>
      </c>
      <c r="F880" s="13">
        <v>0</v>
      </c>
      <c r="G880" s="13">
        <v>0</v>
      </c>
      <c r="H880" s="13">
        <v>0</v>
      </c>
      <c r="I880" s="13">
        <v>0</v>
      </c>
      <c r="J880" s="14">
        <v>0</v>
      </c>
      <c r="K880" s="14">
        <v>0</v>
      </c>
      <c r="L880" s="14">
        <v>0</v>
      </c>
      <c r="M880" s="14">
        <v>0</v>
      </c>
      <c r="N880" s="16">
        <f t="shared" si="13"/>
        <v>0</v>
      </c>
      <c r="P880" s="17">
        <v>0</v>
      </c>
      <c r="Q880" s="15">
        <v>0</v>
      </c>
      <c r="R880" s="17">
        <v>0</v>
      </c>
    </row>
    <row r="881" spans="2:18">
      <c r="B881" t="s">
        <v>288</v>
      </c>
      <c r="C881" t="s">
        <v>43</v>
      </c>
      <c r="D881" t="s">
        <v>286</v>
      </c>
      <c r="E881" t="s">
        <v>113</v>
      </c>
      <c r="F881" s="13">
        <v>0</v>
      </c>
      <c r="G881" s="13">
        <v>0</v>
      </c>
      <c r="H881" s="13">
        <v>0</v>
      </c>
      <c r="I881" s="13">
        <v>0</v>
      </c>
      <c r="J881" s="14">
        <v>0</v>
      </c>
      <c r="K881" s="14">
        <v>0</v>
      </c>
      <c r="L881" s="14">
        <v>0</v>
      </c>
      <c r="M881" s="14">
        <v>0</v>
      </c>
      <c r="N881" s="16">
        <f t="shared" si="13"/>
        <v>0</v>
      </c>
      <c r="P881" s="17">
        <v>0</v>
      </c>
      <c r="Q881" s="15">
        <v>0</v>
      </c>
      <c r="R881" s="17">
        <v>0</v>
      </c>
    </row>
    <row r="882" spans="2:18">
      <c r="B882" t="s">
        <v>288</v>
      </c>
      <c r="C882" t="s">
        <v>44</v>
      </c>
      <c r="D882" t="s">
        <v>286</v>
      </c>
      <c r="E882" t="s">
        <v>113</v>
      </c>
      <c r="F882" s="13">
        <v>0</v>
      </c>
      <c r="G882" s="13">
        <v>0</v>
      </c>
      <c r="H882" s="13">
        <v>0</v>
      </c>
      <c r="I882" s="13">
        <v>0</v>
      </c>
      <c r="J882" s="14">
        <v>0</v>
      </c>
      <c r="K882" s="14">
        <v>0</v>
      </c>
      <c r="L882" s="14">
        <v>0</v>
      </c>
      <c r="M882" s="14">
        <v>0</v>
      </c>
      <c r="N882" s="16">
        <f t="shared" si="13"/>
        <v>0</v>
      </c>
      <c r="P882" s="17">
        <v>0</v>
      </c>
      <c r="Q882" s="15">
        <v>0</v>
      </c>
      <c r="R882" s="17">
        <v>0</v>
      </c>
    </row>
    <row r="883" spans="2:18">
      <c r="B883" t="s">
        <v>288</v>
      </c>
      <c r="C883" t="s">
        <v>45</v>
      </c>
      <c r="E883" t="s">
        <v>113</v>
      </c>
      <c r="F883" s="13">
        <v>0</v>
      </c>
      <c r="G883" s="13">
        <v>0</v>
      </c>
      <c r="H883" s="13">
        <v>0</v>
      </c>
      <c r="I883" s="13">
        <v>0</v>
      </c>
      <c r="J883" s="14">
        <v>0</v>
      </c>
      <c r="K883" s="14">
        <v>0</v>
      </c>
      <c r="L883" s="14">
        <v>0</v>
      </c>
      <c r="M883" s="14">
        <v>0</v>
      </c>
      <c r="N883" s="16">
        <f t="shared" si="13"/>
        <v>0</v>
      </c>
      <c r="P883" s="17">
        <v>0</v>
      </c>
      <c r="Q883" s="15">
        <v>0</v>
      </c>
      <c r="R883" s="17">
        <v>0</v>
      </c>
    </row>
    <row r="884" spans="2:18">
      <c r="B884" t="s">
        <v>288</v>
      </c>
      <c r="C884" t="s">
        <v>46</v>
      </c>
      <c r="D884" t="s">
        <v>286</v>
      </c>
      <c r="E884" t="s">
        <v>113</v>
      </c>
      <c r="F884" s="13">
        <v>0</v>
      </c>
      <c r="G884" s="13">
        <v>0</v>
      </c>
      <c r="H884" s="13">
        <v>0</v>
      </c>
      <c r="I884" s="13">
        <v>0</v>
      </c>
      <c r="J884" s="14">
        <v>0</v>
      </c>
      <c r="K884" s="14">
        <v>0</v>
      </c>
      <c r="L884" s="14">
        <v>0</v>
      </c>
      <c r="M884" s="14">
        <v>0</v>
      </c>
      <c r="N884" s="16">
        <f t="shared" si="13"/>
        <v>0</v>
      </c>
      <c r="P884" s="17">
        <v>0</v>
      </c>
      <c r="Q884" s="15">
        <v>0</v>
      </c>
      <c r="R884" s="17">
        <v>0</v>
      </c>
    </row>
    <row r="885" spans="2:18">
      <c r="B885" t="s">
        <v>288</v>
      </c>
      <c r="C885" t="s">
        <v>47</v>
      </c>
      <c r="D885" t="s">
        <v>286</v>
      </c>
      <c r="E885" t="s">
        <v>113</v>
      </c>
      <c r="F885" s="13">
        <v>0</v>
      </c>
      <c r="G885" s="13">
        <v>0</v>
      </c>
      <c r="H885" s="13">
        <v>0</v>
      </c>
      <c r="I885" s="13">
        <v>0</v>
      </c>
      <c r="J885" s="14">
        <v>0</v>
      </c>
      <c r="K885" s="14">
        <v>0</v>
      </c>
      <c r="L885" s="14">
        <v>0</v>
      </c>
      <c r="M885" s="14">
        <v>0</v>
      </c>
      <c r="N885" s="16">
        <f t="shared" si="13"/>
        <v>0</v>
      </c>
      <c r="P885" s="17">
        <v>0</v>
      </c>
      <c r="Q885" s="15">
        <v>0</v>
      </c>
      <c r="R885" s="17">
        <v>0</v>
      </c>
    </row>
    <row r="886" spans="2:18">
      <c r="B886" t="s">
        <v>288</v>
      </c>
      <c r="C886" t="s">
        <v>48</v>
      </c>
      <c r="D886" t="s">
        <v>286</v>
      </c>
      <c r="E886" t="s">
        <v>113</v>
      </c>
      <c r="F886" s="13">
        <v>0</v>
      </c>
      <c r="G886" s="13">
        <v>0</v>
      </c>
      <c r="H886" s="13">
        <v>0</v>
      </c>
      <c r="I886" s="13">
        <v>0</v>
      </c>
      <c r="J886" s="14">
        <v>0</v>
      </c>
      <c r="K886" s="14">
        <v>0</v>
      </c>
      <c r="L886" s="14">
        <v>0</v>
      </c>
      <c r="M886" s="14">
        <v>0</v>
      </c>
      <c r="N886" s="16">
        <f t="shared" si="13"/>
        <v>0</v>
      </c>
      <c r="P886" s="17">
        <v>0</v>
      </c>
      <c r="Q886" s="15">
        <v>0</v>
      </c>
      <c r="R886" s="17">
        <v>0</v>
      </c>
    </row>
    <row r="887" spans="2:18">
      <c r="B887" t="s">
        <v>288</v>
      </c>
      <c r="C887" t="s">
        <v>49</v>
      </c>
      <c r="D887" t="s">
        <v>286</v>
      </c>
      <c r="E887" t="s">
        <v>113</v>
      </c>
      <c r="F887" s="13">
        <v>0</v>
      </c>
      <c r="G887" s="13">
        <v>0</v>
      </c>
      <c r="H887" s="13">
        <v>0</v>
      </c>
      <c r="I887" s="13">
        <v>0</v>
      </c>
      <c r="J887" s="14">
        <v>0</v>
      </c>
      <c r="K887" s="14">
        <v>0</v>
      </c>
      <c r="L887" s="14">
        <v>0</v>
      </c>
      <c r="M887" s="14">
        <v>0</v>
      </c>
      <c r="N887" s="16">
        <f t="shared" si="13"/>
        <v>0</v>
      </c>
      <c r="P887" s="17">
        <v>0</v>
      </c>
      <c r="Q887" s="15">
        <v>0</v>
      </c>
      <c r="R887" s="17">
        <v>0</v>
      </c>
    </row>
    <row r="888" spans="2:18">
      <c r="B888" t="s">
        <v>288</v>
      </c>
      <c r="C888" t="s">
        <v>50</v>
      </c>
      <c r="D888" t="s">
        <v>286</v>
      </c>
      <c r="E888" t="s">
        <v>113</v>
      </c>
      <c r="F888" s="13">
        <v>0</v>
      </c>
      <c r="G888" s="13">
        <v>0</v>
      </c>
      <c r="H888" s="13">
        <v>0</v>
      </c>
      <c r="I888" s="13">
        <v>0</v>
      </c>
      <c r="J888" s="14">
        <v>0</v>
      </c>
      <c r="K888" s="14">
        <v>0</v>
      </c>
      <c r="L888" s="14">
        <v>0</v>
      </c>
      <c r="M888" s="14">
        <v>0</v>
      </c>
      <c r="N888" s="16">
        <f t="shared" si="13"/>
        <v>0</v>
      </c>
      <c r="P888" s="17">
        <v>0</v>
      </c>
      <c r="Q888" s="15">
        <v>0</v>
      </c>
      <c r="R888" s="17">
        <v>0</v>
      </c>
    </row>
    <row r="889" spans="2:18">
      <c r="B889" t="s">
        <v>288</v>
      </c>
      <c r="C889" t="s">
        <v>51</v>
      </c>
      <c r="D889" t="s">
        <v>286</v>
      </c>
      <c r="E889" t="s">
        <v>113</v>
      </c>
      <c r="F889" s="13">
        <v>0</v>
      </c>
      <c r="G889" s="13">
        <v>0</v>
      </c>
      <c r="H889" s="13">
        <v>0</v>
      </c>
      <c r="I889" s="13">
        <v>0</v>
      </c>
      <c r="J889" s="14">
        <v>0</v>
      </c>
      <c r="K889" s="14">
        <v>0</v>
      </c>
      <c r="L889" s="14">
        <v>0</v>
      </c>
      <c r="M889" s="14">
        <v>0</v>
      </c>
      <c r="N889" s="16">
        <f t="shared" si="13"/>
        <v>0</v>
      </c>
      <c r="P889" s="17">
        <v>0</v>
      </c>
      <c r="Q889" s="15">
        <v>0</v>
      </c>
      <c r="R889" s="17">
        <v>0</v>
      </c>
    </row>
    <row r="890" spans="2:18">
      <c r="B890" t="s">
        <v>288</v>
      </c>
      <c r="C890" t="s">
        <v>52</v>
      </c>
      <c r="D890" t="s">
        <v>286</v>
      </c>
      <c r="E890" t="s">
        <v>113</v>
      </c>
      <c r="F890" s="13">
        <v>0</v>
      </c>
      <c r="G890" s="13">
        <v>0</v>
      </c>
      <c r="H890" s="13">
        <v>0</v>
      </c>
      <c r="I890" s="13">
        <v>0</v>
      </c>
      <c r="J890" s="14">
        <v>0</v>
      </c>
      <c r="K890" s="14">
        <v>0</v>
      </c>
      <c r="L890" s="14">
        <v>0</v>
      </c>
      <c r="M890" s="14">
        <v>0</v>
      </c>
      <c r="N890" s="16">
        <f t="shared" si="13"/>
        <v>0</v>
      </c>
      <c r="P890" s="17">
        <v>0</v>
      </c>
      <c r="Q890" s="15">
        <v>0</v>
      </c>
      <c r="R890" s="17">
        <v>0</v>
      </c>
    </row>
    <row r="891" spans="2:18">
      <c r="B891" t="s">
        <v>289</v>
      </c>
      <c r="C891" t="s">
        <v>45</v>
      </c>
      <c r="E891" t="s">
        <v>39</v>
      </c>
      <c r="F891" s="13">
        <v>0</v>
      </c>
      <c r="G891" s="13">
        <v>0</v>
      </c>
      <c r="H891" s="13">
        <v>0</v>
      </c>
      <c r="I891" s="13">
        <v>0</v>
      </c>
      <c r="J891" s="14">
        <v>0</v>
      </c>
      <c r="K891" s="14">
        <v>0</v>
      </c>
      <c r="L891" s="14">
        <v>0</v>
      </c>
      <c r="M891" s="14">
        <v>0</v>
      </c>
      <c r="N891" s="16">
        <f t="shared" si="13"/>
        <v>0</v>
      </c>
      <c r="P891" s="17">
        <v>0</v>
      </c>
      <c r="Q891" s="15">
        <v>0</v>
      </c>
      <c r="R891" s="17">
        <v>0</v>
      </c>
    </row>
    <row r="892" spans="2:18">
      <c r="B892" t="s">
        <v>289</v>
      </c>
      <c r="C892" t="s">
        <v>46</v>
      </c>
      <c r="E892" t="s">
        <v>39</v>
      </c>
      <c r="F892" s="13">
        <v>0</v>
      </c>
      <c r="G892" s="13">
        <v>0</v>
      </c>
      <c r="H892" s="13">
        <v>0</v>
      </c>
      <c r="I892" s="13">
        <v>0</v>
      </c>
      <c r="J892" s="14">
        <v>0</v>
      </c>
      <c r="K892" s="14">
        <v>0</v>
      </c>
      <c r="L892" s="14">
        <v>0</v>
      </c>
      <c r="M892" s="14">
        <v>0</v>
      </c>
      <c r="N892" s="16">
        <f t="shared" si="13"/>
        <v>0</v>
      </c>
      <c r="P892" s="17">
        <v>0</v>
      </c>
      <c r="Q892" s="15">
        <v>0</v>
      </c>
      <c r="R892" s="17">
        <v>0</v>
      </c>
    </row>
    <row r="893" spans="2:18">
      <c r="B893" t="s">
        <v>289</v>
      </c>
      <c r="C893" t="s">
        <v>47</v>
      </c>
      <c r="E893" t="s">
        <v>39</v>
      </c>
      <c r="F893" s="13">
        <v>0</v>
      </c>
      <c r="G893" s="13">
        <v>0</v>
      </c>
      <c r="H893" s="13">
        <v>0</v>
      </c>
      <c r="I893" s="13">
        <v>0</v>
      </c>
      <c r="J893" s="14">
        <v>0</v>
      </c>
      <c r="K893" s="14">
        <v>0</v>
      </c>
      <c r="L893" s="14">
        <v>0</v>
      </c>
      <c r="M893" s="14">
        <v>0</v>
      </c>
      <c r="N893" s="16">
        <f t="shared" si="13"/>
        <v>0</v>
      </c>
      <c r="P893" s="17">
        <v>0</v>
      </c>
      <c r="Q893" s="15">
        <v>0</v>
      </c>
      <c r="R893" s="17">
        <v>0</v>
      </c>
    </row>
    <row r="894" spans="2:18">
      <c r="B894" t="s">
        <v>289</v>
      </c>
      <c r="C894" t="s">
        <v>48</v>
      </c>
      <c r="E894" t="s">
        <v>39</v>
      </c>
      <c r="F894" s="13">
        <v>0</v>
      </c>
      <c r="G894" s="13">
        <v>0</v>
      </c>
      <c r="H894" s="13">
        <v>0</v>
      </c>
      <c r="I894" s="13">
        <v>0</v>
      </c>
      <c r="J894" s="14">
        <v>0</v>
      </c>
      <c r="K894" s="14">
        <v>0</v>
      </c>
      <c r="L894" s="14">
        <v>0</v>
      </c>
      <c r="M894" s="14">
        <v>0</v>
      </c>
      <c r="N894" s="16">
        <f t="shared" si="13"/>
        <v>0</v>
      </c>
      <c r="P894" s="17">
        <v>0</v>
      </c>
      <c r="Q894" s="15">
        <v>0</v>
      </c>
      <c r="R894" s="17">
        <v>0</v>
      </c>
    </row>
    <row r="895" spans="2:18">
      <c r="B895" t="s">
        <v>289</v>
      </c>
      <c r="C895" t="s">
        <v>49</v>
      </c>
      <c r="E895" t="s">
        <v>39</v>
      </c>
      <c r="F895" s="13">
        <v>0</v>
      </c>
      <c r="G895" s="13">
        <v>0</v>
      </c>
      <c r="H895" s="13">
        <v>0</v>
      </c>
      <c r="I895" s="13">
        <v>0</v>
      </c>
      <c r="J895" s="14">
        <v>0</v>
      </c>
      <c r="K895" s="14">
        <v>0</v>
      </c>
      <c r="L895" s="14">
        <v>0</v>
      </c>
      <c r="M895" s="14">
        <v>0</v>
      </c>
      <c r="N895" s="16">
        <f t="shared" si="13"/>
        <v>0</v>
      </c>
      <c r="P895" s="17">
        <v>0</v>
      </c>
      <c r="Q895" s="15">
        <v>0</v>
      </c>
      <c r="R895" s="17">
        <v>0</v>
      </c>
    </row>
    <row r="896" spans="2:18">
      <c r="B896" t="s">
        <v>289</v>
      </c>
      <c r="C896" t="s">
        <v>50</v>
      </c>
      <c r="E896" t="s">
        <v>39</v>
      </c>
      <c r="F896" s="13">
        <v>0</v>
      </c>
      <c r="G896" s="13">
        <v>0</v>
      </c>
      <c r="H896" s="13">
        <v>0</v>
      </c>
      <c r="I896" s="13">
        <v>0</v>
      </c>
      <c r="J896" s="14">
        <v>0</v>
      </c>
      <c r="K896" s="14">
        <v>0</v>
      </c>
      <c r="L896" s="14">
        <v>0</v>
      </c>
      <c r="M896" s="14">
        <v>0</v>
      </c>
      <c r="N896" s="16">
        <f t="shared" si="13"/>
        <v>0</v>
      </c>
      <c r="P896" s="17">
        <v>0</v>
      </c>
      <c r="Q896" s="15">
        <v>0</v>
      </c>
      <c r="R896" s="17">
        <v>0</v>
      </c>
    </row>
    <row r="897" spans="2:18">
      <c r="B897" t="s">
        <v>289</v>
      </c>
      <c r="C897" t="s">
        <v>51</v>
      </c>
      <c r="E897" t="s">
        <v>39</v>
      </c>
      <c r="F897" s="13">
        <v>0</v>
      </c>
      <c r="G897" s="13">
        <v>0</v>
      </c>
      <c r="H897" s="13">
        <v>0</v>
      </c>
      <c r="I897" s="13">
        <v>0</v>
      </c>
      <c r="J897" s="14">
        <v>0</v>
      </c>
      <c r="K897" s="14">
        <v>0</v>
      </c>
      <c r="L897" s="14">
        <v>0</v>
      </c>
      <c r="M897" s="14">
        <v>0</v>
      </c>
      <c r="N897" s="16">
        <f t="shared" si="13"/>
        <v>0</v>
      </c>
      <c r="P897" s="17">
        <v>0</v>
      </c>
      <c r="Q897" s="15">
        <v>0</v>
      </c>
      <c r="R897" s="17">
        <v>0</v>
      </c>
    </row>
    <row r="898" spans="2:18">
      <c r="B898" t="s">
        <v>289</v>
      </c>
      <c r="C898" t="s">
        <v>52</v>
      </c>
      <c r="E898" t="s">
        <v>39</v>
      </c>
      <c r="F898" s="13">
        <v>0</v>
      </c>
      <c r="G898" s="13">
        <v>0</v>
      </c>
      <c r="H898" s="13">
        <v>0</v>
      </c>
      <c r="I898" s="13">
        <v>0</v>
      </c>
      <c r="J898" s="14">
        <v>0</v>
      </c>
      <c r="K898" s="14">
        <v>0</v>
      </c>
      <c r="L898" s="14">
        <v>0</v>
      </c>
      <c r="M898" s="14">
        <v>0</v>
      </c>
      <c r="N898" s="16">
        <f t="shared" si="13"/>
        <v>0</v>
      </c>
      <c r="P898" s="17">
        <v>0</v>
      </c>
      <c r="Q898" s="15">
        <v>0</v>
      </c>
      <c r="R898" s="17">
        <v>0</v>
      </c>
    </row>
    <row r="899" spans="2:18">
      <c r="B899" t="s">
        <v>290</v>
      </c>
      <c r="C899" t="s">
        <v>38</v>
      </c>
      <c r="E899" t="s">
        <v>113</v>
      </c>
      <c r="F899" s="13">
        <v>0</v>
      </c>
      <c r="G899" s="13">
        <v>0</v>
      </c>
      <c r="H899" s="13">
        <v>0</v>
      </c>
      <c r="I899" s="13">
        <v>0</v>
      </c>
      <c r="J899" s="14">
        <v>0</v>
      </c>
      <c r="K899" s="14">
        <v>0</v>
      </c>
      <c r="L899" s="14">
        <v>0</v>
      </c>
      <c r="M899" s="14">
        <v>0</v>
      </c>
      <c r="N899" s="16">
        <f t="shared" si="13"/>
        <v>0</v>
      </c>
      <c r="P899" s="17">
        <v>0</v>
      </c>
      <c r="Q899" s="15">
        <v>0</v>
      </c>
      <c r="R899" s="17">
        <v>0</v>
      </c>
    </row>
    <row r="900" spans="2:18">
      <c r="B900" t="s">
        <v>290</v>
      </c>
      <c r="C900" t="s">
        <v>40</v>
      </c>
      <c r="D900" t="s">
        <v>291</v>
      </c>
      <c r="E900" t="s">
        <v>113</v>
      </c>
      <c r="F900" s="13">
        <v>0</v>
      </c>
      <c r="G900" s="13">
        <v>0</v>
      </c>
      <c r="H900" s="13">
        <v>0</v>
      </c>
      <c r="I900" s="13">
        <v>0</v>
      </c>
      <c r="J900" s="14">
        <v>0</v>
      </c>
      <c r="K900" s="14">
        <v>0</v>
      </c>
      <c r="L900" s="14">
        <v>0</v>
      </c>
      <c r="M900" s="14">
        <v>0</v>
      </c>
      <c r="N900" s="16">
        <f t="shared" si="13"/>
        <v>0</v>
      </c>
      <c r="P900" s="17">
        <v>0</v>
      </c>
      <c r="Q900" s="15">
        <v>0</v>
      </c>
      <c r="R900" s="17">
        <v>0</v>
      </c>
    </row>
    <row r="901" spans="2:18">
      <c r="B901" t="s">
        <v>290</v>
      </c>
      <c r="C901" t="s">
        <v>42</v>
      </c>
      <c r="D901" t="s">
        <v>291</v>
      </c>
      <c r="E901" t="s">
        <v>113</v>
      </c>
      <c r="F901" s="13">
        <v>0</v>
      </c>
      <c r="G901" s="13">
        <v>0</v>
      </c>
      <c r="H901" s="13">
        <v>0</v>
      </c>
      <c r="I901" s="13">
        <v>0</v>
      </c>
      <c r="J901" s="14">
        <v>0</v>
      </c>
      <c r="K901" s="14">
        <v>0</v>
      </c>
      <c r="L901" s="14">
        <v>0</v>
      </c>
      <c r="M901" s="14">
        <v>0</v>
      </c>
      <c r="N901" s="16">
        <f t="shared" si="13"/>
        <v>0</v>
      </c>
      <c r="P901" s="17">
        <v>0</v>
      </c>
      <c r="Q901" s="15">
        <v>0</v>
      </c>
      <c r="R901" s="17">
        <v>0</v>
      </c>
    </row>
    <row r="902" spans="2:18">
      <c r="B902" t="s">
        <v>290</v>
      </c>
      <c r="C902" t="s">
        <v>43</v>
      </c>
      <c r="D902" t="s">
        <v>291</v>
      </c>
      <c r="E902" t="s">
        <v>113</v>
      </c>
      <c r="F902" s="13">
        <v>0</v>
      </c>
      <c r="G902" s="13">
        <v>0</v>
      </c>
      <c r="H902" s="13">
        <v>0</v>
      </c>
      <c r="I902" s="13">
        <v>0</v>
      </c>
      <c r="J902" s="14">
        <v>0</v>
      </c>
      <c r="K902" s="14">
        <v>0</v>
      </c>
      <c r="L902" s="14">
        <v>0</v>
      </c>
      <c r="M902" s="14">
        <v>0</v>
      </c>
      <c r="N902" s="16">
        <f t="shared" ref="N902:N965" si="14">SUM(J902:M902)</f>
        <v>0</v>
      </c>
      <c r="P902" s="17">
        <v>0</v>
      </c>
      <c r="Q902" s="15">
        <v>0</v>
      </c>
      <c r="R902" s="17">
        <v>0</v>
      </c>
    </row>
    <row r="903" spans="2:18">
      <c r="B903" t="s">
        <v>290</v>
      </c>
      <c r="C903" t="s">
        <v>44</v>
      </c>
      <c r="D903" t="s">
        <v>291</v>
      </c>
      <c r="E903" t="s">
        <v>113</v>
      </c>
      <c r="F903" s="13">
        <v>0</v>
      </c>
      <c r="G903" s="13">
        <v>0</v>
      </c>
      <c r="H903" s="13">
        <v>0</v>
      </c>
      <c r="I903" s="13">
        <v>0</v>
      </c>
      <c r="J903" s="14">
        <v>0</v>
      </c>
      <c r="K903" s="14">
        <v>0</v>
      </c>
      <c r="L903" s="14">
        <v>0</v>
      </c>
      <c r="M903" s="14">
        <v>0</v>
      </c>
      <c r="N903" s="16">
        <f t="shared" si="14"/>
        <v>0</v>
      </c>
      <c r="P903" s="17">
        <v>0</v>
      </c>
      <c r="Q903" s="15">
        <v>0</v>
      </c>
      <c r="R903" s="17">
        <v>0</v>
      </c>
    </row>
    <row r="904" spans="2:18">
      <c r="B904" t="s">
        <v>290</v>
      </c>
      <c r="C904" t="s">
        <v>45</v>
      </c>
      <c r="E904" t="s">
        <v>113</v>
      </c>
      <c r="F904" s="13">
        <v>0</v>
      </c>
      <c r="G904" s="13">
        <v>0</v>
      </c>
      <c r="H904" s="13">
        <v>0</v>
      </c>
      <c r="I904" s="13">
        <v>0</v>
      </c>
      <c r="J904" s="14">
        <v>0</v>
      </c>
      <c r="K904" s="14">
        <v>0</v>
      </c>
      <c r="L904" s="14">
        <v>0</v>
      </c>
      <c r="M904" s="14">
        <v>0</v>
      </c>
      <c r="N904" s="16">
        <f t="shared" si="14"/>
        <v>0</v>
      </c>
      <c r="P904" s="17">
        <v>0</v>
      </c>
      <c r="Q904" s="15">
        <v>0</v>
      </c>
      <c r="R904" s="17">
        <v>0</v>
      </c>
    </row>
    <row r="905" spans="2:18">
      <c r="B905" t="s">
        <v>290</v>
      </c>
      <c r="C905" t="s">
        <v>46</v>
      </c>
      <c r="D905" t="s">
        <v>291</v>
      </c>
      <c r="E905" t="s">
        <v>113</v>
      </c>
      <c r="F905" s="13">
        <v>0</v>
      </c>
      <c r="G905" s="13">
        <v>0</v>
      </c>
      <c r="H905" s="13">
        <v>0</v>
      </c>
      <c r="I905" s="13">
        <v>0</v>
      </c>
      <c r="J905" s="14">
        <v>0</v>
      </c>
      <c r="K905" s="14">
        <v>0</v>
      </c>
      <c r="L905" s="14">
        <v>0</v>
      </c>
      <c r="M905" s="14">
        <v>0</v>
      </c>
      <c r="N905" s="16">
        <f t="shared" si="14"/>
        <v>0</v>
      </c>
      <c r="P905" s="17">
        <v>0</v>
      </c>
      <c r="Q905" s="15">
        <v>0</v>
      </c>
      <c r="R905" s="17">
        <v>0</v>
      </c>
    </row>
    <row r="906" spans="2:18">
      <c r="B906" t="s">
        <v>290</v>
      </c>
      <c r="C906" t="s">
        <v>47</v>
      </c>
      <c r="D906" t="s">
        <v>291</v>
      </c>
      <c r="E906" t="s">
        <v>113</v>
      </c>
      <c r="F906" s="13">
        <v>0</v>
      </c>
      <c r="G906" s="13">
        <v>0</v>
      </c>
      <c r="H906" s="13">
        <v>0</v>
      </c>
      <c r="I906" s="13">
        <v>0</v>
      </c>
      <c r="J906" s="14">
        <v>0</v>
      </c>
      <c r="K906" s="14">
        <v>0</v>
      </c>
      <c r="L906" s="14">
        <v>0</v>
      </c>
      <c r="M906" s="14">
        <v>0</v>
      </c>
      <c r="N906" s="16">
        <f t="shared" si="14"/>
        <v>0</v>
      </c>
      <c r="P906" s="17">
        <v>0</v>
      </c>
      <c r="Q906" s="15">
        <v>0</v>
      </c>
      <c r="R906" s="17">
        <v>0</v>
      </c>
    </row>
    <row r="907" spans="2:18">
      <c r="B907" t="s">
        <v>290</v>
      </c>
      <c r="C907" t="s">
        <v>48</v>
      </c>
      <c r="D907" t="s">
        <v>291</v>
      </c>
      <c r="E907" t="s">
        <v>113</v>
      </c>
      <c r="F907" s="13">
        <v>0</v>
      </c>
      <c r="G907" s="13">
        <v>0</v>
      </c>
      <c r="H907" s="13">
        <v>0</v>
      </c>
      <c r="I907" s="13">
        <v>0</v>
      </c>
      <c r="J907" s="14">
        <v>0</v>
      </c>
      <c r="K907" s="14">
        <v>0</v>
      </c>
      <c r="L907" s="14">
        <v>0</v>
      </c>
      <c r="M907" s="14">
        <v>0</v>
      </c>
      <c r="N907" s="16">
        <f t="shared" si="14"/>
        <v>0</v>
      </c>
      <c r="P907" s="17">
        <v>0</v>
      </c>
      <c r="Q907" s="15">
        <v>0</v>
      </c>
      <c r="R907" s="17">
        <v>0</v>
      </c>
    </row>
    <row r="908" spans="2:18">
      <c r="B908" t="s">
        <v>290</v>
      </c>
      <c r="C908" t="s">
        <v>49</v>
      </c>
      <c r="D908" t="s">
        <v>291</v>
      </c>
      <c r="E908" t="s">
        <v>113</v>
      </c>
      <c r="F908" s="13">
        <v>0</v>
      </c>
      <c r="G908" s="13">
        <v>0</v>
      </c>
      <c r="H908" s="13">
        <v>0</v>
      </c>
      <c r="I908" s="13">
        <v>0</v>
      </c>
      <c r="J908" s="14">
        <v>0</v>
      </c>
      <c r="K908" s="14">
        <v>0</v>
      </c>
      <c r="L908" s="14">
        <v>0</v>
      </c>
      <c r="M908" s="14">
        <v>0</v>
      </c>
      <c r="N908" s="16">
        <f t="shared" si="14"/>
        <v>0</v>
      </c>
      <c r="P908" s="17">
        <v>0</v>
      </c>
      <c r="Q908" s="15">
        <v>0</v>
      </c>
      <c r="R908" s="17">
        <v>0</v>
      </c>
    </row>
    <row r="909" spans="2:18">
      <c r="B909" t="s">
        <v>290</v>
      </c>
      <c r="C909" t="s">
        <v>50</v>
      </c>
      <c r="D909" t="s">
        <v>291</v>
      </c>
      <c r="E909" t="s">
        <v>113</v>
      </c>
      <c r="F909" s="13">
        <v>0</v>
      </c>
      <c r="G909" s="13">
        <v>0</v>
      </c>
      <c r="H909" s="13">
        <v>0</v>
      </c>
      <c r="I909" s="13">
        <v>0</v>
      </c>
      <c r="J909" s="14">
        <v>0</v>
      </c>
      <c r="K909" s="14">
        <v>0</v>
      </c>
      <c r="L909" s="14">
        <v>0</v>
      </c>
      <c r="M909" s="14">
        <v>0</v>
      </c>
      <c r="N909" s="16">
        <f t="shared" si="14"/>
        <v>0</v>
      </c>
      <c r="P909" s="17">
        <v>0</v>
      </c>
      <c r="Q909" s="15">
        <v>0</v>
      </c>
      <c r="R909" s="17">
        <v>0</v>
      </c>
    </row>
    <row r="910" spans="2:18">
      <c r="B910" t="s">
        <v>290</v>
      </c>
      <c r="C910" t="s">
        <v>51</v>
      </c>
      <c r="D910" t="s">
        <v>291</v>
      </c>
      <c r="E910" t="s">
        <v>113</v>
      </c>
      <c r="F910" s="13">
        <v>0</v>
      </c>
      <c r="G910" s="13">
        <v>0</v>
      </c>
      <c r="H910" s="13">
        <v>0</v>
      </c>
      <c r="I910" s="13">
        <v>0</v>
      </c>
      <c r="J910" s="14">
        <v>0</v>
      </c>
      <c r="K910" s="14">
        <v>0</v>
      </c>
      <c r="L910" s="14">
        <v>0</v>
      </c>
      <c r="M910" s="14">
        <v>0</v>
      </c>
      <c r="N910" s="16">
        <f t="shared" si="14"/>
        <v>0</v>
      </c>
      <c r="P910" s="17">
        <v>0</v>
      </c>
      <c r="Q910" s="15">
        <v>0</v>
      </c>
      <c r="R910" s="17">
        <v>0</v>
      </c>
    </row>
    <row r="911" spans="2:18">
      <c r="B911" t="s">
        <v>290</v>
      </c>
      <c r="C911" t="s">
        <v>52</v>
      </c>
      <c r="D911" t="s">
        <v>291</v>
      </c>
      <c r="E911" t="s">
        <v>113</v>
      </c>
      <c r="F911" s="13">
        <v>0</v>
      </c>
      <c r="G911" s="13">
        <v>0</v>
      </c>
      <c r="H911" s="13">
        <v>0</v>
      </c>
      <c r="I911" s="13">
        <v>0</v>
      </c>
      <c r="J911" s="14">
        <v>0</v>
      </c>
      <c r="K911" s="14">
        <v>0</v>
      </c>
      <c r="L911" s="14">
        <v>0</v>
      </c>
      <c r="M911" s="14">
        <v>0</v>
      </c>
      <c r="N911" s="16">
        <f t="shared" si="14"/>
        <v>0</v>
      </c>
      <c r="P911" s="17">
        <v>0</v>
      </c>
      <c r="Q911" s="15">
        <v>0</v>
      </c>
      <c r="R911" s="17">
        <v>0</v>
      </c>
    </row>
    <row r="912" spans="2:18">
      <c r="B912" t="s">
        <v>292</v>
      </c>
      <c r="C912" t="s">
        <v>45</v>
      </c>
      <c r="E912" t="s">
        <v>113</v>
      </c>
      <c r="F912" s="13">
        <v>0</v>
      </c>
      <c r="G912" s="13">
        <v>0</v>
      </c>
      <c r="H912" s="13">
        <v>0</v>
      </c>
      <c r="I912" s="13">
        <v>0</v>
      </c>
      <c r="J912" s="14">
        <v>0</v>
      </c>
      <c r="K912" s="14">
        <v>0</v>
      </c>
      <c r="L912" s="14">
        <v>0</v>
      </c>
      <c r="M912" s="14">
        <v>0</v>
      </c>
      <c r="N912" s="16">
        <f t="shared" si="14"/>
        <v>0</v>
      </c>
      <c r="P912" s="17">
        <v>0</v>
      </c>
      <c r="Q912" s="15">
        <v>0</v>
      </c>
      <c r="R912" s="17">
        <v>0</v>
      </c>
    </row>
    <row r="913" spans="2:18">
      <c r="B913" t="s">
        <v>292</v>
      </c>
      <c r="C913" t="s">
        <v>46</v>
      </c>
      <c r="D913" t="s">
        <v>293</v>
      </c>
      <c r="E913" t="s">
        <v>113</v>
      </c>
      <c r="F913" s="13">
        <v>0</v>
      </c>
      <c r="G913" s="13">
        <v>0</v>
      </c>
      <c r="H913" s="13">
        <v>0</v>
      </c>
      <c r="I913" s="13">
        <v>0</v>
      </c>
      <c r="J913" s="14">
        <v>0</v>
      </c>
      <c r="K913" s="14">
        <v>0</v>
      </c>
      <c r="L913" s="14">
        <v>0</v>
      </c>
      <c r="M913" s="14">
        <v>0</v>
      </c>
      <c r="N913" s="16">
        <f t="shared" si="14"/>
        <v>0</v>
      </c>
      <c r="P913" s="17">
        <v>0</v>
      </c>
      <c r="Q913" s="15">
        <v>0</v>
      </c>
      <c r="R913" s="17">
        <v>0</v>
      </c>
    </row>
    <row r="914" spans="2:18">
      <c r="B914" t="s">
        <v>292</v>
      </c>
      <c r="C914" t="s">
        <v>47</v>
      </c>
      <c r="D914" t="s">
        <v>293</v>
      </c>
      <c r="E914" t="s">
        <v>113</v>
      </c>
      <c r="F914" s="13">
        <v>0</v>
      </c>
      <c r="G914" s="13">
        <v>0</v>
      </c>
      <c r="H914" s="13">
        <v>0</v>
      </c>
      <c r="I914" s="13">
        <v>0</v>
      </c>
      <c r="J914" s="14">
        <v>0</v>
      </c>
      <c r="K914" s="14">
        <v>0</v>
      </c>
      <c r="L914" s="14">
        <v>0</v>
      </c>
      <c r="M914" s="14">
        <v>0</v>
      </c>
      <c r="N914" s="16">
        <f t="shared" si="14"/>
        <v>0</v>
      </c>
      <c r="P914" s="17">
        <v>0</v>
      </c>
      <c r="Q914" s="15">
        <v>0</v>
      </c>
      <c r="R914" s="17">
        <v>0</v>
      </c>
    </row>
    <row r="915" spans="2:18">
      <c r="B915" t="s">
        <v>292</v>
      </c>
      <c r="C915" t="s">
        <v>48</v>
      </c>
      <c r="D915" t="s">
        <v>293</v>
      </c>
      <c r="E915" t="s">
        <v>113</v>
      </c>
      <c r="F915" s="13">
        <v>0</v>
      </c>
      <c r="G915" s="13">
        <v>0</v>
      </c>
      <c r="H915" s="13">
        <v>0</v>
      </c>
      <c r="I915" s="13">
        <v>0</v>
      </c>
      <c r="J915" s="14">
        <v>0</v>
      </c>
      <c r="K915" s="14">
        <v>0</v>
      </c>
      <c r="L915" s="14">
        <v>0</v>
      </c>
      <c r="M915" s="14">
        <v>0</v>
      </c>
      <c r="N915" s="16">
        <f t="shared" si="14"/>
        <v>0</v>
      </c>
      <c r="P915" s="17">
        <v>0</v>
      </c>
      <c r="Q915" s="15">
        <v>0</v>
      </c>
      <c r="R915" s="17">
        <v>0</v>
      </c>
    </row>
    <row r="916" spans="2:18">
      <c r="B916" t="s">
        <v>292</v>
      </c>
      <c r="C916" t="s">
        <v>49</v>
      </c>
      <c r="D916" t="s">
        <v>293</v>
      </c>
      <c r="E916" t="s">
        <v>113</v>
      </c>
      <c r="F916" s="13">
        <v>0</v>
      </c>
      <c r="G916" s="13">
        <v>0</v>
      </c>
      <c r="H916" s="13">
        <v>0</v>
      </c>
      <c r="I916" s="13">
        <v>0</v>
      </c>
      <c r="J916" s="14">
        <v>0</v>
      </c>
      <c r="K916" s="14">
        <v>0</v>
      </c>
      <c r="L916" s="14">
        <v>0</v>
      </c>
      <c r="M916" s="14">
        <v>0</v>
      </c>
      <c r="N916" s="16">
        <f t="shared" si="14"/>
        <v>0</v>
      </c>
      <c r="P916" s="17">
        <v>0</v>
      </c>
      <c r="Q916" s="15">
        <v>0</v>
      </c>
      <c r="R916" s="17">
        <v>0</v>
      </c>
    </row>
    <row r="917" spans="2:18">
      <c r="B917" t="s">
        <v>292</v>
      </c>
      <c r="C917" t="s">
        <v>50</v>
      </c>
      <c r="D917" t="s">
        <v>293</v>
      </c>
      <c r="E917" t="s">
        <v>113</v>
      </c>
      <c r="F917" s="13">
        <v>0</v>
      </c>
      <c r="G917" s="13">
        <v>0</v>
      </c>
      <c r="H917" s="13">
        <v>0</v>
      </c>
      <c r="I917" s="13">
        <v>0</v>
      </c>
      <c r="J917" s="14">
        <v>0</v>
      </c>
      <c r="K917" s="14">
        <v>0</v>
      </c>
      <c r="L917" s="14">
        <v>0</v>
      </c>
      <c r="M917" s="14">
        <v>0</v>
      </c>
      <c r="N917" s="16">
        <f t="shared" si="14"/>
        <v>0</v>
      </c>
      <c r="P917" s="17">
        <v>0</v>
      </c>
      <c r="Q917" s="15">
        <v>0</v>
      </c>
      <c r="R917" s="17">
        <v>0</v>
      </c>
    </row>
    <row r="918" spans="2:18">
      <c r="B918" t="s">
        <v>292</v>
      </c>
      <c r="C918" t="s">
        <v>51</v>
      </c>
      <c r="D918" t="s">
        <v>293</v>
      </c>
      <c r="E918" t="s">
        <v>113</v>
      </c>
      <c r="F918" s="13">
        <v>0</v>
      </c>
      <c r="G918" s="13">
        <v>0</v>
      </c>
      <c r="H918" s="13">
        <v>0</v>
      </c>
      <c r="I918" s="13">
        <v>0</v>
      </c>
      <c r="J918" s="14">
        <v>0</v>
      </c>
      <c r="K918" s="14">
        <v>0</v>
      </c>
      <c r="L918" s="14">
        <v>0</v>
      </c>
      <c r="M918" s="14">
        <v>0</v>
      </c>
      <c r="N918" s="16">
        <f t="shared" si="14"/>
        <v>0</v>
      </c>
      <c r="P918" s="17">
        <v>0</v>
      </c>
      <c r="Q918" s="15">
        <v>0</v>
      </c>
      <c r="R918" s="17">
        <v>0</v>
      </c>
    </row>
    <row r="919" spans="2:18">
      <c r="B919" t="s">
        <v>292</v>
      </c>
      <c r="C919" t="s">
        <v>52</v>
      </c>
      <c r="D919" t="s">
        <v>293</v>
      </c>
      <c r="E919" t="s">
        <v>113</v>
      </c>
      <c r="F919" s="13">
        <v>0</v>
      </c>
      <c r="G919" s="13">
        <v>0</v>
      </c>
      <c r="H919" s="13">
        <v>0</v>
      </c>
      <c r="I919" s="13">
        <v>0</v>
      </c>
      <c r="J919" s="14">
        <v>0</v>
      </c>
      <c r="K919" s="14">
        <v>0</v>
      </c>
      <c r="L919" s="14">
        <v>0</v>
      </c>
      <c r="M919" s="14">
        <v>0</v>
      </c>
      <c r="N919" s="16">
        <f t="shared" si="14"/>
        <v>0</v>
      </c>
      <c r="P919" s="17">
        <v>0</v>
      </c>
      <c r="Q919" s="15">
        <v>0</v>
      </c>
      <c r="R919" s="17">
        <v>0</v>
      </c>
    </row>
    <row r="920" spans="2:18">
      <c r="B920" t="s">
        <v>294</v>
      </c>
      <c r="C920" t="s">
        <v>38</v>
      </c>
      <c r="E920" t="s">
        <v>113</v>
      </c>
      <c r="F920" s="13">
        <v>0</v>
      </c>
      <c r="G920" s="13">
        <v>0</v>
      </c>
      <c r="H920" s="13">
        <v>0</v>
      </c>
      <c r="I920" s="13">
        <v>0</v>
      </c>
      <c r="J920" s="14">
        <v>0</v>
      </c>
      <c r="K920" s="14">
        <v>0</v>
      </c>
      <c r="L920" s="14">
        <v>0</v>
      </c>
      <c r="M920" s="14">
        <v>0</v>
      </c>
      <c r="N920" s="16">
        <f t="shared" si="14"/>
        <v>0</v>
      </c>
      <c r="P920" s="17">
        <v>0</v>
      </c>
      <c r="Q920" s="15">
        <v>0</v>
      </c>
      <c r="R920" s="17">
        <v>0</v>
      </c>
    </row>
    <row r="921" spans="2:18">
      <c r="B921" t="s">
        <v>294</v>
      </c>
      <c r="C921" t="s">
        <v>40</v>
      </c>
      <c r="D921" t="s">
        <v>295</v>
      </c>
      <c r="E921" t="s">
        <v>113</v>
      </c>
      <c r="F921" s="13">
        <v>0</v>
      </c>
      <c r="G921" s="13">
        <v>0</v>
      </c>
      <c r="H921" s="13">
        <v>0</v>
      </c>
      <c r="I921" s="13">
        <v>0</v>
      </c>
      <c r="J921" s="14">
        <v>0</v>
      </c>
      <c r="K921" s="14">
        <v>0</v>
      </c>
      <c r="L921" s="14">
        <v>0</v>
      </c>
      <c r="M921" s="14">
        <v>0</v>
      </c>
      <c r="N921" s="16">
        <f t="shared" si="14"/>
        <v>0</v>
      </c>
      <c r="P921" s="17">
        <v>0</v>
      </c>
      <c r="Q921" s="15">
        <v>0</v>
      </c>
      <c r="R921" s="17">
        <v>0</v>
      </c>
    </row>
    <row r="922" spans="2:18">
      <c r="B922" t="s">
        <v>294</v>
      </c>
      <c r="C922" t="s">
        <v>42</v>
      </c>
      <c r="D922" t="s">
        <v>295</v>
      </c>
      <c r="E922" t="s">
        <v>113</v>
      </c>
      <c r="F922" s="13">
        <v>0</v>
      </c>
      <c r="G922" s="13">
        <v>0</v>
      </c>
      <c r="H922" s="13">
        <v>0</v>
      </c>
      <c r="I922" s="13">
        <v>0</v>
      </c>
      <c r="J922" s="14">
        <v>0</v>
      </c>
      <c r="K922" s="14">
        <v>0</v>
      </c>
      <c r="L922" s="14">
        <v>0</v>
      </c>
      <c r="M922" s="14">
        <v>0</v>
      </c>
      <c r="N922" s="16">
        <f t="shared" si="14"/>
        <v>0</v>
      </c>
      <c r="P922" s="17">
        <v>0</v>
      </c>
      <c r="Q922" s="15">
        <v>0</v>
      </c>
      <c r="R922" s="17">
        <v>0</v>
      </c>
    </row>
    <row r="923" spans="2:18">
      <c r="B923" t="s">
        <v>294</v>
      </c>
      <c r="C923" t="s">
        <v>43</v>
      </c>
      <c r="D923" t="s">
        <v>295</v>
      </c>
      <c r="E923" t="s">
        <v>113</v>
      </c>
      <c r="F923" s="13">
        <v>0</v>
      </c>
      <c r="G923" s="13">
        <v>0</v>
      </c>
      <c r="H923" s="13">
        <v>0</v>
      </c>
      <c r="I923" s="13">
        <v>0</v>
      </c>
      <c r="J923" s="14">
        <v>0</v>
      </c>
      <c r="K923" s="14">
        <v>0</v>
      </c>
      <c r="L923" s="14">
        <v>0</v>
      </c>
      <c r="M923" s="14">
        <v>0</v>
      </c>
      <c r="N923" s="16">
        <f t="shared" si="14"/>
        <v>0</v>
      </c>
      <c r="P923" s="17">
        <v>0</v>
      </c>
      <c r="Q923" s="15">
        <v>0</v>
      </c>
      <c r="R923" s="17">
        <v>0</v>
      </c>
    </row>
    <row r="924" spans="2:18">
      <c r="B924" t="s">
        <v>294</v>
      </c>
      <c r="C924" t="s">
        <v>44</v>
      </c>
      <c r="D924" t="s">
        <v>295</v>
      </c>
      <c r="E924" t="s">
        <v>113</v>
      </c>
      <c r="F924" s="13">
        <v>0</v>
      </c>
      <c r="G924" s="13">
        <v>0</v>
      </c>
      <c r="H924" s="13">
        <v>0</v>
      </c>
      <c r="I924" s="13">
        <v>0</v>
      </c>
      <c r="J924" s="14">
        <v>0</v>
      </c>
      <c r="K924" s="14">
        <v>0</v>
      </c>
      <c r="L924" s="14">
        <v>0</v>
      </c>
      <c r="M924" s="14">
        <v>0</v>
      </c>
      <c r="N924" s="16">
        <f t="shared" si="14"/>
        <v>0</v>
      </c>
      <c r="P924" s="17">
        <v>0</v>
      </c>
      <c r="Q924" s="15">
        <v>0</v>
      </c>
      <c r="R924" s="17">
        <v>0</v>
      </c>
    </row>
    <row r="925" spans="2:18">
      <c r="B925" t="s">
        <v>294</v>
      </c>
      <c r="C925" t="s">
        <v>45</v>
      </c>
      <c r="E925" t="s">
        <v>113</v>
      </c>
      <c r="F925" s="13">
        <v>0</v>
      </c>
      <c r="G925" s="13">
        <v>0</v>
      </c>
      <c r="H925" s="13">
        <v>0</v>
      </c>
      <c r="I925" s="13">
        <v>0</v>
      </c>
      <c r="J925" s="14">
        <v>0</v>
      </c>
      <c r="K925" s="14">
        <v>0</v>
      </c>
      <c r="L925" s="14">
        <v>0</v>
      </c>
      <c r="M925" s="14">
        <v>0</v>
      </c>
      <c r="N925" s="16">
        <f t="shared" si="14"/>
        <v>0</v>
      </c>
      <c r="P925" s="17">
        <v>0</v>
      </c>
      <c r="Q925" s="15">
        <v>0</v>
      </c>
      <c r="R925" s="17">
        <v>0</v>
      </c>
    </row>
    <row r="926" spans="2:18">
      <c r="B926" t="s">
        <v>294</v>
      </c>
      <c r="C926" t="s">
        <v>46</v>
      </c>
      <c r="D926" t="s">
        <v>295</v>
      </c>
      <c r="E926" t="s">
        <v>113</v>
      </c>
      <c r="F926" s="13">
        <v>0</v>
      </c>
      <c r="G926" s="13">
        <v>0</v>
      </c>
      <c r="H926" s="13">
        <v>0</v>
      </c>
      <c r="I926" s="13">
        <v>0</v>
      </c>
      <c r="J926" s="14">
        <v>0</v>
      </c>
      <c r="K926" s="14">
        <v>0</v>
      </c>
      <c r="L926" s="14">
        <v>0</v>
      </c>
      <c r="M926" s="14">
        <v>0</v>
      </c>
      <c r="N926" s="16">
        <f t="shared" si="14"/>
        <v>0</v>
      </c>
      <c r="P926" s="17">
        <v>0</v>
      </c>
      <c r="Q926" s="15">
        <v>0</v>
      </c>
      <c r="R926" s="17">
        <v>0</v>
      </c>
    </row>
    <row r="927" spans="2:18">
      <c r="B927" t="s">
        <v>294</v>
      </c>
      <c r="C927" t="s">
        <v>47</v>
      </c>
      <c r="D927" t="s">
        <v>295</v>
      </c>
      <c r="E927" t="s">
        <v>113</v>
      </c>
      <c r="F927" s="13">
        <v>0</v>
      </c>
      <c r="G927" s="13">
        <v>0</v>
      </c>
      <c r="H927" s="13">
        <v>0</v>
      </c>
      <c r="I927" s="13">
        <v>0</v>
      </c>
      <c r="J927" s="14">
        <v>0</v>
      </c>
      <c r="K927" s="14">
        <v>0</v>
      </c>
      <c r="L927" s="14">
        <v>0</v>
      </c>
      <c r="M927" s="14">
        <v>0</v>
      </c>
      <c r="N927" s="16">
        <f t="shared" si="14"/>
        <v>0</v>
      </c>
      <c r="P927" s="17">
        <v>0</v>
      </c>
      <c r="Q927" s="15">
        <v>0</v>
      </c>
      <c r="R927" s="17">
        <v>0</v>
      </c>
    </row>
    <row r="928" spans="2:18">
      <c r="B928" t="s">
        <v>294</v>
      </c>
      <c r="C928" t="s">
        <v>48</v>
      </c>
      <c r="D928" t="s">
        <v>295</v>
      </c>
      <c r="E928" t="s">
        <v>113</v>
      </c>
      <c r="F928" s="13">
        <v>0</v>
      </c>
      <c r="G928" s="13">
        <v>0</v>
      </c>
      <c r="H928" s="13">
        <v>0</v>
      </c>
      <c r="I928" s="13">
        <v>0</v>
      </c>
      <c r="J928" s="14">
        <v>0</v>
      </c>
      <c r="K928" s="14">
        <v>0</v>
      </c>
      <c r="L928" s="14">
        <v>0</v>
      </c>
      <c r="M928" s="14">
        <v>0</v>
      </c>
      <c r="N928" s="16">
        <f t="shared" si="14"/>
        <v>0</v>
      </c>
      <c r="P928" s="17">
        <v>0</v>
      </c>
      <c r="Q928" s="15">
        <v>0</v>
      </c>
      <c r="R928" s="17">
        <v>0</v>
      </c>
    </row>
    <row r="929" spans="2:18">
      <c r="B929" t="s">
        <v>294</v>
      </c>
      <c r="C929" t="s">
        <v>49</v>
      </c>
      <c r="D929" t="s">
        <v>295</v>
      </c>
      <c r="E929" t="s">
        <v>113</v>
      </c>
      <c r="F929" s="13">
        <v>0</v>
      </c>
      <c r="G929" s="13">
        <v>0</v>
      </c>
      <c r="H929" s="13">
        <v>0</v>
      </c>
      <c r="I929" s="13">
        <v>0</v>
      </c>
      <c r="J929" s="14">
        <v>0</v>
      </c>
      <c r="K929" s="14">
        <v>0</v>
      </c>
      <c r="L929" s="14">
        <v>0</v>
      </c>
      <c r="M929" s="14">
        <v>0</v>
      </c>
      <c r="N929" s="16">
        <f t="shared" si="14"/>
        <v>0</v>
      </c>
      <c r="P929" s="17">
        <v>0</v>
      </c>
      <c r="Q929" s="15">
        <v>0</v>
      </c>
      <c r="R929" s="17">
        <v>0</v>
      </c>
    </row>
    <row r="930" spans="2:18">
      <c r="B930" t="s">
        <v>294</v>
      </c>
      <c r="C930" t="s">
        <v>50</v>
      </c>
      <c r="D930" t="s">
        <v>295</v>
      </c>
      <c r="E930" t="s">
        <v>113</v>
      </c>
      <c r="F930" s="13">
        <v>0</v>
      </c>
      <c r="G930" s="13">
        <v>0</v>
      </c>
      <c r="H930" s="13">
        <v>0</v>
      </c>
      <c r="I930" s="13">
        <v>0</v>
      </c>
      <c r="J930" s="14">
        <v>0</v>
      </c>
      <c r="K930" s="14">
        <v>0</v>
      </c>
      <c r="L930" s="14">
        <v>0</v>
      </c>
      <c r="M930" s="14">
        <v>0</v>
      </c>
      <c r="N930" s="16">
        <f t="shared" si="14"/>
        <v>0</v>
      </c>
      <c r="P930" s="17">
        <v>0</v>
      </c>
      <c r="Q930" s="15">
        <v>0</v>
      </c>
      <c r="R930" s="17">
        <v>0</v>
      </c>
    </row>
    <row r="931" spans="2:18">
      <c r="B931" t="s">
        <v>294</v>
      </c>
      <c r="C931" t="s">
        <v>51</v>
      </c>
      <c r="D931" t="s">
        <v>295</v>
      </c>
      <c r="E931" t="s">
        <v>113</v>
      </c>
      <c r="F931" s="13">
        <v>0</v>
      </c>
      <c r="G931" s="13">
        <v>0</v>
      </c>
      <c r="H931" s="13">
        <v>0</v>
      </c>
      <c r="I931" s="13">
        <v>0</v>
      </c>
      <c r="J931" s="14">
        <v>0</v>
      </c>
      <c r="K931" s="14">
        <v>0</v>
      </c>
      <c r="L931" s="14">
        <v>0</v>
      </c>
      <c r="M931" s="14">
        <v>0</v>
      </c>
      <c r="N931" s="16">
        <f t="shared" si="14"/>
        <v>0</v>
      </c>
      <c r="P931" s="17">
        <v>0</v>
      </c>
      <c r="Q931" s="15">
        <v>0</v>
      </c>
      <c r="R931" s="17">
        <v>0</v>
      </c>
    </row>
    <row r="932" spans="2:18">
      <c r="B932" t="s">
        <v>294</v>
      </c>
      <c r="C932" t="s">
        <v>52</v>
      </c>
      <c r="D932" t="s">
        <v>295</v>
      </c>
      <c r="E932" t="s">
        <v>113</v>
      </c>
      <c r="F932" s="13">
        <v>0</v>
      </c>
      <c r="G932" s="13">
        <v>0</v>
      </c>
      <c r="H932" s="13">
        <v>0</v>
      </c>
      <c r="I932" s="13">
        <v>0</v>
      </c>
      <c r="J932" s="14">
        <v>0</v>
      </c>
      <c r="K932" s="14">
        <v>0</v>
      </c>
      <c r="L932" s="14">
        <v>0</v>
      </c>
      <c r="M932" s="14">
        <v>0</v>
      </c>
      <c r="N932" s="16">
        <f t="shared" si="14"/>
        <v>0</v>
      </c>
      <c r="P932" s="17">
        <v>0</v>
      </c>
      <c r="Q932" s="15">
        <v>0</v>
      </c>
      <c r="R932" s="17">
        <v>0</v>
      </c>
    </row>
    <row r="933" spans="2:18">
      <c r="B933" t="s">
        <v>296</v>
      </c>
      <c r="C933" t="s">
        <v>40</v>
      </c>
      <c r="D933" t="s">
        <v>297</v>
      </c>
      <c r="E933" t="s">
        <v>39</v>
      </c>
      <c r="F933" s="13">
        <v>0</v>
      </c>
      <c r="G933" s="13">
        <v>0</v>
      </c>
      <c r="H933" s="13">
        <v>0</v>
      </c>
      <c r="I933" s="13">
        <v>0</v>
      </c>
      <c r="J933" s="14">
        <v>0</v>
      </c>
      <c r="K933" s="14">
        <v>0</v>
      </c>
      <c r="L933" s="14">
        <v>0</v>
      </c>
      <c r="M933" s="14">
        <v>0</v>
      </c>
      <c r="N933" s="16">
        <f t="shared" si="14"/>
        <v>0</v>
      </c>
      <c r="P933" s="17">
        <v>0</v>
      </c>
      <c r="Q933" s="15">
        <v>0</v>
      </c>
      <c r="R933" s="17">
        <v>0</v>
      </c>
    </row>
    <row r="934" spans="2:18">
      <c r="B934" t="s">
        <v>296</v>
      </c>
      <c r="C934" t="s">
        <v>42</v>
      </c>
      <c r="D934" t="s">
        <v>297</v>
      </c>
      <c r="E934" t="s">
        <v>39</v>
      </c>
      <c r="F934" s="13">
        <v>0</v>
      </c>
      <c r="G934" s="13">
        <v>0</v>
      </c>
      <c r="H934" s="13">
        <v>0</v>
      </c>
      <c r="I934" s="13">
        <v>0</v>
      </c>
      <c r="J934" s="14">
        <v>0</v>
      </c>
      <c r="K934" s="14">
        <v>0</v>
      </c>
      <c r="L934" s="14">
        <v>0</v>
      </c>
      <c r="M934" s="14">
        <v>0</v>
      </c>
      <c r="N934" s="16">
        <f t="shared" si="14"/>
        <v>0</v>
      </c>
      <c r="P934" s="17">
        <v>0</v>
      </c>
      <c r="Q934" s="15">
        <v>0</v>
      </c>
      <c r="R934" s="17">
        <v>0</v>
      </c>
    </row>
    <row r="935" spans="2:18">
      <c r="B935" t="s">
        <v>296</v>
      </c>
      <c r="C935" t="s">
        <v>43</v>
      </c>
      <c r="D935" t="s">
        <v>297</v>
      </c>
      <c r="E935" t="s">
        <v>39</v>
      </c>
      <c r="F935" s="13">
        <v>0</v>
      </c>
      <c r="G935" s="13">
        <v>0</v>
      </c>
      <c r="H935" s="13">
        <v>0</v>
      </c>
      <c r="I935" s="13">
        <v>0</v>
      </c>
      <c r="J935" s="14">
        <v>0</v>
      </c>
      <c r="K935" s="14">
        <v>0</v>
      </c>
      <c r="L935" s="14">
        <v>0</v>
      </c>
      <c r="M935" s="14">
        <v>0</v>
      </c>
      <c r="N935" s="16">
        <f t="shared" si="14"/>
        <v>0</v>
      </c>
      <c r="P935" s="17">
        <v>0</v>
      </c>
      <c r="Q935" s="15">
        <v>0</v>
      </c>
      <c r="R935" s="17">
        <v>0</v>
      </c>
    </row>
    <row r="936" spans="2:18">
      <c r="B936" t="s">
        <v>296</v>
      </c>
      <c r="C936" t="s">
        <v>44</v>
      </c>
      <c r="D936" t="s">
        <v>297</v>
      </c>
      <c r="E936" t="s">
        <v>39</v>
      </c>
      <c r="F936" s="13">
        <v>0</v>
      </c>
      <c r="G936" s="13">
        <v>0</v>
      </c>
      <c r="H936" s="13">
        <v>0</v>
      </c>
      <c r="I936" s="13">
        <v>0</v>
      </c>
      <c r="J936" s="14">
        <v>0</v>
      </c>
      <c r="K936" s="14">
        <v>0</v>
      </c>
      <c r="L936" s="14">
        <v>0</v>
      </c>
      <c r="M936" s="14">
        <v>0</v>
      </c>
      <c r="N936" s="16">
        <f t="shared" si="14"/>
        <v>0</v>
      </c>
      <c r="P936" s="17">
        <v>0</v>
      </c>
      <c r="Q936" s="15">
        <v>0</v>
      </c>
      <c r="R936" s="17">
        <v>0</v>
      </c>
    </row>
    <row r="937" spans="2:18">
      <c r="B937" t="s">
        <v>296</v>
      </c>
      <c r="C937" t="s">
        <v>47</v>
      </c>
      <c r="D937" t="s">
        <v>297</v>
      </c>
      <c r="E937" t="s">
        <v>39</v>
      </c>
      <c r="F937" s="13">
        <v>0</v>
      </c>
      <c r="G937" s="13">
        <v>14212</v>
      </c>
      <c r="H937" s="13">
        <v>0</v>
      </c>
      <c r="I937" s="13">
        <v>0</v>
      </c>
      <c r="J937" s="14">
        <v>0</v>
      </c>
      <c r="K937" s="14">
        <v>4263.5999999999995</v>
      </c>
      <c r="L937" s="14">
        <v>0</v>
      </c>
      <c r="M937" s="14">
        <v>0</v>
      </c>
      <c r="N937" s="16">
        <f t="shared" si="14"/>
        <v>4263.5999999999995</v>
      </c>
      <c r="P937" s="17">
        <v>0</v>
      </c>
      <c r="Q937" s="15">
        <v>0</v>
      </c>
      <c r="R937" s="17">
        <v>0</v>
      </c>
    </row>
    <row r="938" spans="2:18">
      <c r="B938" t="s">
        <v>296</v>
      </c>
      <c r="C938" t="s">
        <v>48</v>
      </c>
      <c r="D938" t="s">
        <v>297</v>
      </c>
      <c r="E938" t="s">
        <v>39</v>
      </c>
      <c r="F938" s="13">
        <v>0</v>
      </c>
      <c r="G938" s="13">
        <v>15577</v>
      </c>
      <c r="H938" s="13">
        <v>0</v>
      </c>
      <c r="I938" s="13">
        <v>0</v>
      </c>
      <c r="J938" s="14">
        <v>0</v>
      </c>
      <c r="K938" s="14">
        <v>4673.0999999999995</v>
      </c>
      <c r="L938" s="14">
        <v>0</v>
      </c>
      <c r="M938" s="14">
        <v>0</v>
      </c>
      <c r="N938" s="16">
        <f t="shared" si="14"/>
        <v>4673.0999999999995</v>
      </c>
      <c r="P938" s="17">
        <v>0</v>
      </c>
      <c r="Q938" s="15">
        <v>0</v>
      </c>
      <c r="R938" s="17">
        <v>0</v>
      </c>
    </row>
    <row r="939" spans="2:18">
      <c r="B939" t="s">
        <v>296</v>
      </c>
      <c r="C939" t="s">
        <v>49</v>
      </c>
      <c r="D939" t="s">
        <v>297</v>
      </c>
      <c r="E939" t="s">
        <v>39</v>
      </c>
      <c r="F939" s="13">
        <v>0</v>
      </c>
      <c r="G939" s="13">
        <v>71953</v>
      </c>
      <c r="H939" s="13">
        <v>0</v>
      </c>
      <c r="I939" s="13">
        <v>0</v>
      </c>
      <c r="J939" s="14">
        <v>0</v>
      </c>
      <c r="K939" s="14">
        <v>21585.899999999998</v>
      </c>
      <c r="L939" s="14">
        <v>0</v>
      </c>
      <c r="M939" s="14">
        <v>0</v>
      </c>
      <c r="N939" s="16">
        <f t="shared" si="14"/>
        <v>21585.899999999998</v>
      </c>
      <c r="P939" s="17">
        <v>0</v>
      </c>
      <c r="Q939" s="15">
        <v>0</v>
      </c>
      <c r="R939" s="17">
        <v>0</v>
      </c>
    </row>
    <row r="940" spans="2:18">
      <c r="B940" t="s">
        <v>296</v>
      </c>
      <c r="C940" t="s">
        <v>50</v>
      </c>
      <c r="D940" t="s">
        <v>297</v>
      </c>
      <c r="E940" t="s">
        <v>39</v>
      </c>
      <c r="F940" s="13">
        <v>0</v>
      </c>
      <c r="G940" s="13">
        <v>0</v>
      </c>
      <c r="H940" s="13">
        <v>0</v>
      </c>
      <c r="I940" s="13">
        <v>0</v>
      </c>
      <c r="J940" s="14">
        <v>0</v>
      </c>
      <c r="K940" s="14">
        <v>0</v>
      </c>
      <c r="L940" s="14">
        <v>0</v>
      </c>
      <c r="M940" s="14">
        <v>0</v>
      </c>
      <c r="N940" s="16">
        <f t="shared" si="14"/>
        <v>0</v>
      </c>
      <c r="P940" s="17">
        <v>0</v>
      </c>
      <c r="Q940" s="15">
        <v>0</v>
      </c>
      <c r="R940" s="17">
        <v>0</v>
      </c>
    </row>
    <row r="941" spans="2:18">
      <c r="B941" t="s">
        <v>296</v>
      </c>
      <c r="C941" t="s">
        <v>51</v>
      </c>
      <c r="D941" t="s">
        <v>297</v>
      </c>
      <c r="E941" t="s">
        <v>39</v>
      </c>
      <c r="F941" s="13">
        <v>0</v>
      </c>
      <c r="G941" s="13">
        <v>71953</v>
      </c>
      <c r="H941" s="13">
        <v>0</v>
      </c>
      <c r="I941" s="13">
        <v>0</v>
      </c>
      <c r="J941" s="14">
        <v>0</v>
      </c>
      <c r="K941" s="14">
        <v>21585.899999999998</v>
      </c>
      <c r="L941" s="14">
        <v>0</v>
      </c>
      <c r="M941" s="14">
        <v>0</v>
      </c>
      <c r="N941" s="16">
        <f t="shared" si="14"/>
        <v>21585.899999999998</v>
      </c>
      <c r="P941" s="17">
        <v>0</v>
      </c>
      <c r="Q941" s="15">
        <v>0</v>
      </c>
      <c r="R941" s="17">
        <v>0</v>
      </c>
    </row>
    <row r="942" spans="2:18">
      <c r="B942" t="s">
        <v>296</v>
      </c>
      <c r="C942" t="s">
        <v>52</v>
      </c>
      <c r="D942" t="s">
        <v>297</v>
      </c>
      <c r="E942" t="s">
        <v>39</v>
      </c>
      <c r="F942" s="13">
        <v>0</v>
      </c>
      <c r="G942" s="13">
        <v>71953</v>
      </c>
      <c r="H942" s="13">
        <v>0</v>
      </c>
      <c r="I942" s="13">
        <v>0</v>
      </c>
      <c r="J942" s="14">
        <v>0</v>
      </c>
      <c r="K942" s="14">
        <v>21585.899999999998</v>
      </c>
      <c r="L942" s="14">
        <v>0</v>
      </c>
      <c r="M942" s="14">
        <v>0</v>
      </c>
      <c r="N942" s="16">
        <f t="shared" si="14"/>
        <v>21585.899999999998</v>
      </c>
      <c r="P942" s="17">
        <v>0</v>
      </c>
      <c r="Q942" s="15">
        <v>0</v>
      </c>
      <c r="R942" s="17">
        <v>0</v>
      </c>
    </row>
    <row r="943" spans="2:18">
      <c r="B943" t="s">
        <v>298</v>
      </c>
      <c r="C943" t="s">
        <v>45</v>
      </c>
      <c r="E943" t="s">
        <v>39</v>
      </c>
      <c r="F943" s="13">
        <v>0</v>
      </c>
      <c r="G943" s="13">
        <v>0</v>
      </c>
      <c r="H943" s="13">
        <v>0</v>
      </c>
      <c r="I943" s="13">
        <v>0</v>
      </c>
      <c r="J943" s="14">
        <v>0</v>
      </c>
      <c r="K943" s="14">
        <v>0</v>
      </c>
      <c r="L943" s="14">
        <v>0</v>
      </c>
      <c r="M943" s="14">
        <v>0</v>
      </c>
      <c r="N943" s="16">
        <f t="shared" si="14"/>
        <v>0</v>
      </c>
      <c r="P943" s="17">
        <v>0</v>
      </c>
      <c r="Q943" s="15">
        <v>0</v>
      </c>
      <c r="R943" s="17">
        <v>0</v>
      </c>
    </row>
    <row r="944" spans="2:18">
      <c r="B944" t="s">
        <v>298</v>
      </c>
      <c r="C944" t="s">
        <v>46</v>
      </c>
      <c r="E944" t="s">
        <v>39</v>
      </c>
      <c r="F944" s="13">
        <v>0</v>
      </c>
      <c r="G944" s="13">
        <v>0</v>
      </c>
      <c r="H944" s="13">
        <v>0</v>
      </c>
      <c r="I944" s="13">
        <v>0</v>
      </c>
      <c r="J944" s="14">
        <v>0</v>
      </c>
      <c r="K944" s="14">
        <v>0</v>
      </c>
      <c r="L944" s="14">
        <v>0</v>
      </c>
      <c r="M944" s="14">
        <v>0</v>
      </c>
      <c r="N944" s="16">
        <f t="shared" si="14"/>
        <v>0</v>
      </c>
      <c r="P944" s="17">
        <v>0</v>
      </c>
      <c r="Q944" s="15">
        <v>0</v>
      </c>
      <c r="R944" s="17">
        <v>0</v>
      </c>
    </row>
    <row r="945" spans="1:24">
      <c r="B945" t="s">
        <v>298</v>
      </c>
      <c r="C945" t="s">
        <v>47</v>
      </c>
      <c r="E945" t="s">
        <v>39</v>
      </c>
      <c r="F945" s="13">
        <v>0</v>
      </c>
      <c r="G945" s="13">
        <v>0</v>
      </c>
      <c r="H945" s="13">
        <v>0</v>
      </c>
      <c r="I945" s="13">
        <v>0</v>
      </c>
      <c r="J945" s="14">
        <v>0</v>
      </c>
      <c r="K945" s="14">
        <v>0</v>
      </c>
      <c r="L945" s="14">
        <v>0</v>
      </c>
      <c r="M945" s="14">
        <v>0</v>
      </c>
      <c r="N945" s="16">
        <f t="shared" si="14"/>
        <v>0</v>
      </c>
      <c r="P945" s="17">
        <v>0</v>
      </c>
      <c r="Q945" s="15">
        <v>0</v>
      </c>
      <c r="R945" s="17">
        <v>0</v>
      </c>
    </row>
    <row r="946" spans="1:24">
      <c r="B946" t="s">
        <v>298</v>
      </c>
      <c r="C946" t="s">
        <v>48</v>
      </c>
      <c r="E946" t="s">
        <v>39</v>
      </c>
      <c r="F946" s="13">
        <v>0</v>
      </c>
      <c r="G946" s="13">
        <v>0</v>
      </c>
      <c r="H946" s="13">
        <v>0</v>
      </c>
      <c r="I946" s="13">
        <v>0</v>
      </c>
      <c r="J946" s="14">
        <v>0</v>
      </c>
      <c r="K946" s="14">
        <v>0</v>
      </c>
      <c r="L946" s="14">
        <v>0</v>
      </c>
      <c r="M946" s="14">
        <v>0</v>
      </c>
      <c r="N946" s="16">
        <f t="shared" si="14"/>
        <v>0</v>
      </c>
      <c r="P946" s="17">
        <v>0</v>
      </c>
      <c r="Q946" s="15">
        <v>0</v>
      </c>
      <c r="R946" s="17">
        <v>0</v>
      </c>
    </row>
    <row r="947" spans="1:24">
      <c r="B947" t="s">
        <v>298</v>
      </c>
      <c r="C947" t="s">
        <v>49</v>
      </c>
      <c r="E947" t="s">
        <v>39</v>
      </c>
      <c r="F947" s="13">
        <v>0</v>
      </c>
      <c r="G947" s="13">
        <v>0</v>
      </c>
      <c r="H947" s="13">
        <v>0</v>
      </c>
      <c r="I947" s="13">
        <v>0</v>
      </c>
      <c r="J947" s="14">
        <v>0</v>
      </c>
      <c r="K947" s="14">
        <v>0</v>
      </c>
      <c r="L947" s="14">
        <v>0</v>
      </c>
      <c r="M947" s="14">
        <v>0</v>
      </c>
      <c r="N947" s="16">
        <f t="shared" si="14"/>
        <v>0</v>
      </c>
      <c r="P947" s="17">
        <v>0</v>
      </c>
      <c r="Q947" s="15">
        <v>0</v>
      </c>
      <c r="R947" s="17">
        <v>0</v>
      </c>
    </row>
    <row r="948" spans="1:24">
      <c r="B948" t="s">
        <v>298</v>
      </c>
      <c r="C948" t="s">
        <v>50</v>
      </c>
      <c r="E948" t="s">
        <v>39</v>
      </c>
      <c r="F948" s="13">
        <v>0</v>
      </c>
      <c r="G948" s="13">
        <v>0</v>
      </c>
      <c r="H948" s="13">
        <v>0</v>
      </c>
      <c r="I948" s="13">
        <v>0</v>
      </c>
      <c r="J948" s="14">
        <v>0</v>
      </c>
      <c r="K948" s="14">
        <v>0</v>
      </c>
      <c r="L948" s="14">
        <v>0</v>
      </c>
      <c r="M948" s="14">
        <v>0</v>
      </c>
      <c r="N948" s="16">
        <f t="shared" si="14"/>
        <v>0</v>
      </c>
      <c r="P948" s="17">
        <v>0</v>
      </c>
      <c r="Q948" s="15">
        <v>0</v>
      </c>
      <c r="R948" s="17">
        <v>0</v>
      </c>
    </row>
    <row r="949" spans="1:24">
      <c r="B949" t="s">
        <v>298</v>
      </c>
      <c r="C949" t="s">
        <v>51</v>
      </c>
      <c r="E949" t="s">
        <v>39</v>
      </c>
      <c r="F949" s="13">
        <v>0</v>
      </c>
      <c r="G949" s="13">
        <v>0</v>
      </c>
      <c r="H949" s="13">
        <v>0</v>
      </c>
      <c r="I949" s="13">
        <v>0</v>
      </c>
      <c r="J949" s="14">
        <v>0</v>
      </c>
      <c r="K949" s="14">
        <v>0</v>
      </c>
      <c r="L949" s="14">
        <v>0</v>
      </c>
      <c r="M949" s="14">
        <v>0</v>
      </c>
      <c r="N949" s="16">
        <f t="shared" si="14"/>
        <v>0</v>
      </c>
      <c r="P949" s="17">
        <v>0</v>
      </c>
      <c r="Q949" s="15">
        <v>0</v>
      </c>
      <c r="R949" s="17">
        <v>0</v>
      </c>
    </row>
    <row r="950" spans="1:24">
      <c r="B950" t="s">
        <v>298</v>
      </c>
      <c r="C950" t="s">
        <v>52</v>
      </c>
      <c r="E950" t="s">
        <v>39</v>
      </c>
      <c r="F950" s="13">
        <v>0</v>
      </c>
      <c r="G950" s="13">
        <v>0</v>
      </c>
      <c r="H950" s="13">
        <v>0</v>
      </c>
      <c r="I950" s="13">
        <v>0</v>
      </c>
      <c r="J950" s="14">
        <v>0</v>
      </c>
      <c r="K950" s="14">
        <v>0</v>
      </c>
      <c r="L950" s="14">
        <v>0</v>
      </c>
      <c r="M950" s="14">
        <v>0</v>
      </c>
      <c r="N950" s="16">
        <f t="shared" si="14"/>
        <v>0</v>
      </c>
      <c r="P950" s="17">
        <v>0</v>
      </c>
      <c r="Q950" s="15">
        <v>0</v>
      </c>
      <c r="R950" s="17">
        <v>0</v>
      </c>
    </row>
    <row r="951" spans="1:24">
      <c r="B951" t="s">
        <v>299</v>
      </c>
      <c r="C951" t="s">
        <v>58</v>
      </c>
      <c r="E951" t="s">
        <v>39</v>
      </c>
      <c r="F951" s="13">
        <v>0</v>
      </c>
      <c r="G951" s="13">
        <v>0</v>
      </c>
      <c r="H951" s="13">
        <v>0</v>
      </c>
      <c r="I951" s="13">
        <v>0</v>
      </c>
      <c r="J951" s="14">
        <v>0</v>
      </c>
      <c r="K951" s="14">
        <v>0</v>
      </c>
      <c r="L951" s="14">
        <v>0</v>
      </c>
      <c r="M951" s="14">
        <v>0</v>
      </c>
      <c r="N951" s="16">
        <f t="shared" si="14"/>
        <v>0</v>
      </c>
      <c r="P951" s="17">
        <v>0</v>
      </c>
      <c r="Q951" s="15">
        <v>0</v>
      </c>
      <c r="R951" s="17">
        <v>0</v>
      </c>
    </row>
    <row r="952" spans="1:24">
      <c r="B952" t="s">
        <v>299</v>
      </c>
      <c r="C952" t="s">
        <v>59</v>
      </c>
      <c r="D952" t="s">
        <v>300</v>
      </c>
      <c r="E952" t="s">
        <v>39</v>
      </c>
      <c r="F952" s="13">
        <v>0</v>
      </c>
      <c r="G952" s="13">
        <v>0</v>
      </c>
      <c r="H952" s="13">
        <v>0</v>
      </c>
      <c r="I952" s="13">
        <v>0</v>
      </c>
      <c r="J952" s="14">
        <v>0</v>
      </c>
      <c r="K952" s="14">
        <v>0</v>
      </c>
      <c r="L952" s="14">
        <v>0</v>
      </c>
      <c r="M952" s="14">
        <v>0</v>
      </c>
      <c r="N952" s="16">
        <f t="shared" si="14"/>
        <v>0</v>
      </c>
      <c r="P952" s="17">
        <v>2.4369747899159661E-2</v>
      </c>
      <c r="Q952" s="15">
        <v>8.0305886613200386E-3</v>
      </c>
      <c r="R952" s="17">
        <v>1.45E-5</v>
      </c>
      <c r="X952" s="20"/>
    </row>
    <row r="953" spans="1:24">
      <c r="A953" s="6"/>
      <c r="B953" t="s">
        <v>301</v>
      </c>
      <c r="C953" t="s">
        <v>58</v>
      </c>
      <c r="E953" t="s">
        <v>39</v>
      </c>
      <c r="F953" s="13">
        <v>0</v>
      </c>
      <c r="G953" s="13">
        <v>0</v>
      </c>
      <c r="H953" s="13">
        <v>0</v>
      </c>
      <c r="I953" s="13">
        <v>0</v>
      </c>
      <c r="J953" s="14">
        <v>0</v>
      </c>
      <c r="K953" s="14">
        <v>0</v>
      </c>
      <c r="L953" s="14">
        <v>0</v>
      </c>
      <c r="M953" s="14">
        <v>0</v>
      </c>
      <c r="N953" s="16">
        <f t="shared" si="14"/>
        <v>0</v>
      </c>
      <c r="P953" s="17">
        <v>0</v>
      </c>
      <c r="Q953" s="15">
        <v>0</v>
      </c>
      <c r="R953" s="17">
        <v>0</v>
      </c>
    </row>
    <row r="954" spans="1:24">
      <c r="B954" t="s">
        <v>301</v>
      </c>
      <c r="C954" t="s">
        <v>59</v>
      </c>
      <c r="E954" t="s">
        <v>39</v>
      </c>
      <c r="F954" s="13">
        <v>0</v>
      </c>
      <c r="G954" s="13">
        <v>0</v>
      </c>
      <c r="H954" s="13">
        <v>0</v>
      </c>
      <c r="I954" s="13">
        <v>0</v>
      </c>
      <c r="J954" s="14">
        <v>0</v>
      </c>
      <c r="K954" s="14">
        <v>0</v>
      </c>
      <c r="L954" s="14">
        <v>0</v>
      </c>
      <c r="M954" s="14">
        <v>0</v>
      </c>
      <c r="N954" s="16">
        <f t="shared" si="14"/>
        <v>0</v>
      </c>
      <c r="P954" s="17">
        <v>0</v>
      </c>
      <c r="Q954" s="15">
        <v>0</v>
      </c>
      <c r="R954" s="17">
        <v>0</v>
      </c>
    </row>
    <row r="955" spans="1:24">
      <c r="B955" t="s">
        <v>301</v>
      </c>
      <c r="C955" t="s">
        <v>124</v>
      </c>
      <c r="E955" t="s">
        <v>39</v>
      </c>
      <c r="F955" s="13">
        <v>0</v>
      </c>
      <c r="G955" s="13">
        <v>0</v>
      </c>
      <c r="H955" s="13">
        <v>0</v>
      </c>
      <c r="I955" s="13">
        <v>0</v>
      </c>
      <c r="J955" s="14">
        <v>0</v>
      </c>
      <c r="K955" s="14">
        <v>0</v>
      </c>
      <c r="L955" s="14">
        <v>0</v>
      </c>
      <c r="M955" s="14">
        <v>0</v>
      </c>
      <c r="N955" s="16">
        <f t="shared" si="14"/>
        <v>0</v>
      </c>
      <c r="P955" s="17">
        <v>0</v>
      </c>
      <c r="Q955" s="15">
        <v>0</v>
      </c>
      <c r="R955" s="17">
        <v>0</v>
      </c>
    </row>
    <row r="956" spans="1:24">
      <c r="B956" t="s">
        <v>301</v>
      </c>
      <c r="C956" t="s">
        <v>125</v>
      </c>
      <c r="E956" t="s">
        <v>39</v>
      </c>
      <c r="F956" s="13">
        <v>0</v>
      </c>
      <c r="G956" s="13">
        <v>0</v>
      </c>
      <c r="H956" s="13">
        <v>0</v>
      </c>
      <c r="I956" s="13">
        <v>0</v>
      </c>
      <c r="J956" s="14">
        <v>0</v>
      </c>
      <c r="K956" s="14">
        <v>0</v>
      </c>
      <c r="L956" s="14">
        <v>0</v>
      </c>
      <c r="M956" s="14">
        <v>0</v>
      </c>
      <c r="N956" s="16">
        <f t="shared" si="14"/>
        <v>0</v>
      </c>
      <c r="P956" s="17">
        <v>0</v>
      </c>
      <c r="Q956" s="15">
        <v>0</v>
      </c>
      <c r="R956" s="17">
        <v>0</v>
      </c>
    </row>
    <row r="957" spans="1:24">
      <c r="B957" t="s">
        <v>301</v>
      </c>
      <c r="C957" t="s">
        <v>45</v>
      </c>
      <c r="E957" t="s">
        <v>39</v>
      </c>
      <c r="F957" s="13">
        <v>0</v>
      </c>
      <c r="G957" s="13">
        <v>0</v>
      </c>
      <c r="H957" s="13">
        <v>0</v>
      </c>
      <c r="I957" s="13">
        <v>0</v>
      </c>
      <c r="J957" s="14">
        <v>0</v>
      </c>
      <c r="K957" s="14">
        <v>0</v>
      </c>
      <c r="L957" s="14">
        <v>0</v>
      </c>
      <c r="M957" s="14">
        <v>0</v>
      </c>
      <c r="N957" s="16">
        <f t="shared" si="14"/>
        <v>0</v>
      </c>
      <c r="P957" s="17">
        <v>0</v>
      </c>
      <c r="Q957" s="15">
        <v>0</v>
      </c>
      <c r="R957" s="17">
        <v>0</v>
      </c>
    </row>
    <row r="958" spans="1:24">
      <c r="B958" t="s">
        <v>301</v>
      </c>
      <c r="C958" t="s">
        <v>46</v>
      </c>
      <c r="E958" t="s">
        <v>39</v>
      </c>
      <c r="F958" s="13">
        <v>0</v>
      </c>
      <c r="G958" s="13">
        <v>0</v>
      </c>
      <c r="H958" s="13">
        <v>0</v>
      </c>
      <c r="I958" s="13">
        <v>0</v>
      </c>
      <c r="J958" s="14">
        <v>0</v>
      </c>
      <c r="K958" s="14">
        <v>0</v>
      </c>
      <c r="L958" s="14">
        <v>0</v>
      </c>
      <c r="M958" s="14">
        <v>0</v>
      </c>
      <c r="N958" s="16">
        <f t="shared" si="14"/>
        <v>0</v>
      </c>
      <c r="P958" s="17">
        <v>0</v>
      </c>
      <c r="Q958" s="15">
        <v>0</v>
      </c>
      <c r="R958" s="17">
        <v>0</v>
      </c>
    </row>
    <row r="959" spans="1:24">
      <c r="B959" t="s">
        <v>301</v>
      </c>
      <c r="C959" t="s">
        <v>47</v>
      </c>
      <c r="E959" t="s">
        <v>39</v>
      </c>
      <c r="F959" s="13">
        <v>0</v>
      </c>
      <c r="G959" s="13">
        <v>0</v>
      </c>
      <c r="H959" s="13">
        <v>0</v>
      </c>
      <c r="I959" s="13">
        <v>0</v>
      </c>
      <c r="J959" s="14">
        <v>0</v>
      </c>
      <c r="K959" s="14">
        <v>0</v>
      </c>
      <c r="L959" s="14">
        <v>0</v>
      </c>
      <c r="M959" s="14">
        <v>0</v>
      </c>
      <c r="N959" s="16">
        <f t="shared" si="14"/>
        <v>0</v>
      </c>
      <c r="P959" s="17">
        <v>0</v>
      </c>
      <c r="Q959" s="15">
        <v>0</v>
      </c>
      <c r="R959" s="17">
        <v>0</v>
      </c>
    </row>
    <row r="960" spans="1:24">
      <c r="B960" t="s">
        <v>301</v>
      </c>
      <c r="C960" t="s">
        <v>48</v>
      </c>
      <c r="E960" t="s">
        <v>39</v>
      </c>
      <c r="F960" s="13">
        <v>0</v>
      </c>
      <c r="G960" s="13">
        <v>0</v>
      </c>
      <c r="H960" s="13">
        <v>0</v>
      </c>
      <c r="I960" s="13">
        <v>0</v>
      </c>
      <c r="J960" s="14">
        <v>0</v>
      </c>
      <c r="K960" s="14">
        <v>0</v>
      </c>
      <c r="L960" s="14">
        <v>0</v>
      </c>
      <c r="M960" s="14">
        <v>0</v>
      </c>
      <c r="N960" s="16">
        <f t="shared" si="14"/>
        <v>0</v>
      </c>
      <c r="P960" s="17">
        <v>0</v>
      </c>
      <c r="Q960" s="15">
        <v>0</v>
      </c>
      <c r="R960" s="17">
        <v>0</v>
      </c>
    </row>
    <row r="961" spans="2:24">
      <c r="B961" t="s">
        <v>301</v>
      </c>
      <c r="C961" t="s">
        <v>49</v>
      </c>
      <c r="E961" t="s">
        <v>39</v>
      </c>
      <c r="F961" s="13">
        <v>0</v>
      </c>
      <c r="G961" s="13">
        <v>0</v>
      </c>
      <c r="H961" s="13">
        <v>0</v>
      </c>
      <c r="I961" s="13">
        <v>0</v>
      </c>
      <c r="J961" s="14">
        <v>0</v>
      </c>
      <c r="K961" s="14">
        <v>0</v>
      </c>
      <c r="L961" s="14">
        <v>0</v>
      </c>
      <c r="M961" s="14">
        <v>0</v>
      </c>
      <c r="N961" s="16">
        <f t="shared" si="14"/>
        <v>0</v>
      </c>
      <c r="P961" s="17">
        <v>0</v>
      </c>
      <c r="Q961" s="15">
        <v>0</v>
      </c>
      <c r="R961" s="17">
        <v>0</v>
      </c>
    </row>
    <row r="962" spans="2:24">
      <c r="B962" t="s">
        <v>301</v>
      </c>
      <c r="C962" t="s">
        <v>50</v>
      </c>
      <c r="E962" t="s">
        <v>39</v>
      </c>
      <c r="F962" s="13">
        <v>0</v>
      </c>
      <c r="G962" s="13">
        <v>0</v>
      </c>
      <c r="H962" s="13">
        <v>0</v>
      </c>
      <c r="I962" s="13">
        <v>0</v>
      </c>
      <c r="J962" s="14">
        <v>0</v>
      </c>
      <c r="K962" s="14">
        <v>0</v>
      </c>
      <c r="L962" s="14">
        <v>0</v>
      </c>
      <c r="M962" s="14">
        <v>0</v>
      </c>
      <c r="N962" s="16">
        <f t="shared" si="14"/>
        <v>0</v>
      </c>
      <c r="P962" s="17">
        <v>0</v>
      </c>
      <c r="Q962" s="15">
        <v>0</v>
      </c>
      <c r="R962" s="17">
        <v>0</v>
      </c>
    </row>
    <row r="963" spans="2:24">
      <c r="B963" t="s">
        <v>301</v>
      </c>
      <c r="C963" t="s">
        <v>51</v>
      </c>
      <c r="E963" t="s">
        <v>39</v>
      </c>
      <c r="F963" s="13">
        <v>0</v>
      </c>
      <c r="G963" s="13">
        <v>0</v>
      </c>
      <c r="H963" s="13">
        <v>0</v>
      </c>
      <c r="I963" s="13">
        <v>0</v>
      </c>
      <c r="J963" s="14">
        <v>0</v>
      </c>
      <c r="K963" s="14">
        <v>0</v>
      </c>
      <c r="L963" s="14">
        <v>0</v>
      </c>
      <c r="M963" s="14">
        <v>0</v>
      </c>
      <c r="N963" s="16">
        <f t="shared" si="14"/>
        <v>0</v>
      </c>
      <c r="P963" s="17">
        <v>0</v>
      </c>
      <c r="Q963" s="15">
        <v>0</v>
      </c>
      <c r="R963" s="17">
        <v>0</v>
      </c>
    </row>
    <row r="964" spans="2:24">
      <c r="B964" t="s">
        <v>301</v>
      </c>
      <c r="C964" t="s">
        <v>52</v>
      </c>
      <c r="E964" t="s">
        <v>39</v>
      </c>
      <c r="F964" s="13">
        <v>0</v>
      </c>
      <c r="G964" s="13">
        <v>0</v>
      </c>
      <c r="H964" s="13">
        <v>0</v>
      </c>
      <c r="I964" s="13">
        <v>0</v>
      </c>
      <c r="J964" s="14">
        <v>0</v>
      </c>
      <c r="K964" s="14">
        <v>0</v>
      </c>
      <c r="L964" s="14">
        <v>0</v>
      </c>
      <c r="M964" s="14">
        <v>0</v>
      </c>
      <c r="N964" s="16">
        <f t="shared" si="14"/>
        <v>0</v>
      </c>
      <c r="P964" s="17">
        <v>0</v>
      </c>
      <c r="Q964" s="15">
        <v>0</v>
      </c>
      <c r="R964" s="17">
        <v>0</v>
      </c>
    </row>
    <row r="965" spans="2:24">
      <c r="B965" t="s">
        <v>302</v>
      </c>
      <c r="C965" t="s">
        <v>58</v>
      </c>
      <c r="E965" t="s">
        <v>39</v>
      </c>
      <c r="F965" s="13">
        <v>0</v>
      </c>
      <c r="G965" s="13">
        <v>0</v>
      </c>
      <c r="H965" s="13">
        <v>0</v>
      </c>
      <c r="I965" s="13">
        <v>0</v>
      </c>
      <c r="J965" s="14">
        <v>0</v>
      </c>
      <c r="K965" s="14">
        <v>0</v>
      </c>
      <c r="L965" s="14">
        <v>0</v>
      </c>
      <c r="M965" s="14">
        <v>0</v>
      </c>
      <c r="N965" s="16">
        <f t="shared" si="14"/>
        <v>0</v>
      </c>
      <c r="P965" s="17">
        <v>0</v>
      </c>
      <c r="Q965" s="15">
        <v>0</v>
      </c>
      <c r="R965" s="17">
        <v>0</v>
      </c>
    </row>
    <row r="966" spans="2:24">
      <c r="B966" t="s">
        <v>302</v>
      </c>
      <c r="C966" t="s">
        <v>59</v>
      </c>
      <c r="D966" t="s">
        <v>303</v>
      </c>
      <c r="E966" t="s">
        <v>39</v>
      </c>
      <c r="F966" s="13">
        <v>0</v>
      </c>
      <c r="G966" s="13">
        <v>0</v>
      </c>
      <c r="H966" s="13">
        <v>0</v>
      </c>
      <c r="I966" s="13">
        <v>0</v>
      </c>
      <c r="J966" s="14">
        <v>0</v>
      </c>
      <c r="K966" s="14">
        <v>0</v>
      </c>
      <c r="L966" s="14">
        <v>0</v>
      </c>
      <c r="M966" s="14">
        <v>0</v>
      </c>
      <c r="N966" s="16">
        <f t="shared" ref="N966:N1029" si="15">SUM(J966:M966)</f>
        <v>0</v>
      </c>
      <c r="P966" s="17">
        <v>0.37142857142857139</v>
      </c>
      <c r="Q966" s="15">
        <v>0.122397247872533</v>
      </c>
      <c r="R966" s="17">
        <v>2.2100000000000001E-4</v>
      </c>
    </row>
    <row r="967" spans="2:24">
      <c r="B967" t="s">
        <v>304</v>
      </c>
      <c r="C967" t="s">
        <v>45</v>
      </c>
      <c r="E967" t="s">
        <v>39</v>
      </c>
      <c r="F967" s="13">
        <v>0</v>
      </c>
      <c r="G967" s="13">
        <v>0</v>
      </c>
      <c r="H967" s="13">
        <v>0</v>
      </c>
      <c r="I967" s="13">
        <v>0</v>
      </c>
      <c r="J967" s="14">
        <v>0</v>
      </c>
      <c r="K967" s="14">
        <v>0</v>
      </c>
      <c r="L967" s="14">
        <v>0</v>
      </c>
      <c r="M967" s="14">
        <v>0</v>
      </c>
      <c r="N967" s="16">
        <f t="shared" si="15"/>
        <v>0</v>
      </c>
      <c r="P967" s="17">
        <v>0</v>
      </c>
      <c r="Q967" s="15">
        <v>0</v>
      </c>
      <c r="R967" s="17">
        <v>0</v>
      </c>
    </row>
    <row r="968" spans="2:24">
      <c r="B968" t="s">
        <v>304</v>
      </c>
      <c r="C968" t="s">
        <v>46</v>
      </c>
      <c r="E968" t="s">
        <v>39</v>
      </c>
      <c r="F968" s="13">
        <v>0</v>
      </c>
      <c r="G968" s="13">
        <v>0</v>
      </c>
      <c r="H968" s="13">
        <v>0</v>
      </c>
      <c r="I968" s="13">
        <v>0</v>
      </c>
      <c r="J968" s="14">
        <v>0</v>
      </c>
      <c r="K968" s="14">
        <v>0</v>
      </c>
      <c r="L968" s="14">
        <v>0</v>
      </c>
      <c r="M968" s="14">
        <v>0</v>
      </c>
      <c r="N968" s="16">
        <f t="shared" si="15"/>
        <v>0</v>
      </c>
      <c r="P968" s="17">
        <v>0</v>
      </c>
      <c r="Q968" s="15">
        <v>0</v>
      </c>
      <c r="R968" s="17">
        <v>0</v>
      </c>
    </row>
    <row r="969" spans="2:24">
      <c r="B969" t="s">
        <v>304</v>
      </c>
      <c r="C969" t="s">
        <v>47</v>
      </c>
      <c r="E969" t="s">
        <v>39</v>
      </c>
      <c r="F969" s="13">
        <v>0</v>
      </c>
      <c r="G969" s="13">
        <v>0</v>
      </c>
      <c r="H969" s="13">
        <v>0</v>
      </c>
      <c r="I969" s="13">
        <v>0</v>
      </c>
      <c r="J969" s="14">
        <v>0</v>
      </c>
      <c r="K969" s="14">
        <v>0</v>
      </c>
      <c r="L969" s="14">
        <v>0</v>
      </c>
      <c r="M969" s="14">
        <v>0</v>
      </c>
      <c r="N969" s="16">
        <f t="shared" si="15"/>
        <v>0</v>
      </c>
      <c r="P969" s="17">
        <v>0</v>
      </c>
      <c r="Q969" s="15">
        <v>0</v>
      </c>
      <c r="R969" s="17">
        <v>0</v>
      </c>
    </row>
    <row r="970" spans="2:24">
      <c r="B970" t="s">
        <v>304</v>
      </c>
      <c r="C970" t="s">
        <v>48</v>
      </c>
      <c r="E970" t="s">
        <v>39</v>
      </c>
      <c r="F970" s="13">
        <v>0</v>
      </c>
      <c r="G970" s="13">
        <v>0</v>
      </c>
      <c r="H970" s="13">
        <v>0</v>
      </c>
      <c r="I970" s="13">
        <v>0</v>
      </c>
      <c r="J970" s="14">
        <v>0</v>
      </c>
      <c r="K970" s="14">
        <v>0</v>
      </c>
      <c r="L970" s="14">
        <v>0</v>
      </c>
      <c r="M970" s="14">
        <v>0</v>
      </c>
      <c r="N970" s="16">
        <f t="shared" si="15"/>
        <v>0</v>
      </c>
      <c r="P970" s="17">
        <v>0</v>
      </c>
      <c r="Q970" s="15">
        <v>0</v>
      </c>
      <c r="R970" s="17">
        <v>0</v>
      </c>
    </row>
    <row r="971" spans="2:24">
      <c r="B971" t="s">
        <v>304</v>
      </c>
      <c r="C971" t="s">
        <v>49</v>
      </c>
      <c r="E971" t="s">
        <v>39</v>
      </c>
      <c r="F971" s="13">
        <v>0</v>
      </c>
      <c r="G971" s="13">
        <v>0</v>
      </c>
      <c r="H971" s="13">
        <v>0</v>
      </c>
      <c r="I971" s="13">
        <v>0</v>
      </c>
      <c r="J971" s="14">
        <v>0</v>
      </c>
      <c r="K971" s="14">
        <v>0</v>
      </c>
      <c r="L971" s="14">
        <v>0</v>
      </c>
      <c r="M971" s="14">
        <v>0</v>
      </c>
      <c r="N971" s="16">
        <f t="shared" si="15"/>
        <v>0</v>
      </c>
      <c r="P971" s="17">
        <v>0</v>
      </c>
      <c r="Q971" s="15">
        <v>0</v>
      </c>
      <c r="R971" s="17">
        <v>0</v>
      </c>
    </row>
    <row r="972" spans="2:24">
      <c r="B972" t="s">
        <v>304</v>
      </c>
      <c r="C972" t="s">
        <v>50</v>
      </c>
      <c r="E972" t="s">
        <v>39</v>
      </c>
      <c r="F972" s="13">
        <v>0</v>
      </c>
      <c r="G972" s="13">
        <v>0</v>
      </c>
      <c r="H972" s="13">
        <v>0</v>
      </c>
      <c r="I972" s="13">
        <v>0</v>
      </c>
      <c r="J972" s="14">
        <v>0</v>
      </c>
      <c r="K972" s="14">
        <v>0</v>
      </c>
      <c r="L972" s="14">
        <v>0</v>
      </c>
      <c r="M972" s="14">
        <v>0</v>
      </c>
      <c r="N972" s="16">
        <f t="shared" si="15"/>
        <v>0</v>
      </c>
      <c r="P972" s="17">
        <v>0</v>
      </c>
      <c r="Q972" s="15">
        <v>0</v>
      </c>
      <c r="R972" s="17">
        <v>0</v>
      </c>
    </row>
    <row r="973" spans="2:24">
      <c r="B973" t="s">
        <v>304</v>
      </c>
      <c r="C973" t="s">
        <v>51</v>
      </c>
      <c r="E973" t="s">
        <v>39</v>
      </c>
      <c r="F973" s="13">
        <v>0</v>
      </c>
      <c r="G973" s="13">
        <v>0</v>
      </c>
      <c r="H973" s="13">
        <v>0</v>
      </c>
      <c r="I973" s="13">
        <v>0</v>
      </c>
      <c r="J973" s="14">
        <v>0</v>
      </c>
      <c r="K973" s="14">
        <v>0</v>
      </c>
      <c r="L973" s="14">
        <v>0</v>
      </c>
      <c r="M973" s="14">
        <v>0</v>
      </c>
      <c r="N973" s="16">
        <f t="shared" si="15"/>
        <v>0</v>
      </c>
      <c r="P973" s="17">
        <v>0</v>
      </c>
      <c r="Q973" s="15">
        <v>0</v>
      </c>
      <c r="R973" s="17">
        <v>0</v>
      </c>
    </row>
    <row r="974" spans="2:24">
      <c r="B974" t="s">
        <v>304</v>
      </c>
      <c r="C974" t="s">
        <v>52</v>
      </c>
      <c r="E974" t="s">
        <v>39</v>
      </c>
      <c r="F974" s="13">
        <v>0</v>
      </c>
      <c r="G974" s="13">
        <v>0</v>
      </c>
      <c r="H974" s="13">
        <v>0</v>
      </c>
      <c r="I974" s="13">
        <v>0</v>
      </c>
      <c r="J974" s="14">
        <v>0</v>
      </c>
      <c r="K974" s="14">
        <v>0</v>
      </c>
      <c r="L974" s="14">
        <v>0</v>
      </c>
      <c r="M974" s="14">
        <v>0</v>
      </c>
      <c r="N974" s="16">
        <f t="shared" si="15"/>
        <v>0</v>
      </c>
      <c r="P974" s="17">
        <v>0</v>
      </c>
      <c r="Q974" s="15">
        <v>0</v>
      </c>
      <c r="R974" s="17">
        <v>0</v>
      </c>
    </row>
    <row r="975" spans="2:24">
      <c r="B975" t="s">
        <v>305</v>
      </c>
      <c r="C975" t="s">
        <v>38</v>
      </c>
      <c r="E975" t="s">
        <v>39</v>
      </c>
      <c r="F975" s="13">
        <v>0</v>
      </c>
      <c r="G975" s="13">
        <v>0</v>
      </c>
      <c r="H975" s="13">
        <v>0</v>
      </c>
      <c r="I975" s="13">
        <v>0</v>
      </c>
      <c r="J975" s="14">
        <v>0</v>
      </c>
      <c r="K975" s="14">
        <v>0</v>
      </c>
      <c r="L975" s="14">
        <v>0</v>
      </c>
      <c r="M975" s="14">
        <v>0</v>
      </c>
      <c r="N975" s="16">
        <f t="shared" si="15"/>
        <v>0</v>
      </c>
      <c r="P975" s="17">
        <v>1.2134453781512605E-2</v>
      </c>
      <c r="Q975" s="15">
        <v>3.9986793196365991E-3</v>
      </c>
      <c r="R975" s="17">
        <v>7.2200000000000003E-6</v>
      </c>
      <c r="X975" s="20"/>
    </row>
    <row r="976" spans="2:24">
      <c r="B976" t="s">
        <v>305</v>
      </c>
      <c r="C976" t="s">
        <v>40</v>
      </c>
      <c r="D976" t="s">
        <v>306</v>
      </c>
      <c r="E976" t="s">
        <v>39</v>
      </c>
      <c r="F976" s="13">
        <v>0</v>
      </c>
      <c r="G976" s="13">
        <v>0</v>
      </c>
      <c r="H976" s="13">
        <v>0</v>
      </c>
      <c r="I976" s="13">
        <v>0</v>
      </c>
      <c r="J976" s="14">
        <v>0</v>
      </c>
      <c r="K976" s="14">
        <v>0</v>
      </c>
      <c r="L976" s="14">
        <v>0</v>
      </c>
      <c r="M976" s="14">
        <v>0</v>
      </c>
      <c r="N976" s="16">
        <f t="shared" si="15"/>
        <v>0</v>
      </c>
      <c r="P976" s="17">
        <v>1.2134453781512605E-2</v>
      </c>
      <c r="Q976" s="15">
        <v>3.9986793196365991E-3</v>
      </c>
      <c r="R976" s="17">
        <v>7.2200000000000003E-6</v>
      </c>
      <c r="X976" s="20"/>
    </row>
    <row r="977" spans="2:24">
      <c r="B977" t="s">
        <v>305</v>
      </c>
      <c r="C977" t="s">
        <v>42</v>
      </c>
      <c r="D977" t="s">
        <v>306</v>
      </c>
      <c r="E977" t="s">
        <v>39</v>
      </c>
      <c r="F977" s="13">
        <v>0</v>
      </c>
      <c r="G977" s="13">
        <v>0</v>
      </c>
      <c r="H977" s="13">
        <v>0</v>
      </c>
      <c r="I977" s="13">
        <v>0</v>
      </c>
      <c r="J977" s="14">
        <v>0</v>
      </c>
      <c r="K977" s="14">
        <v>0</v>
      </c>
      <c r="L977" s="14">
        <v>0</v>
      </c>
      <c r="M977" s="14">
        <v>0</v>
      </c>
      <c r="N977" s="16">
        <f t="shared" si="15"/>
        <v>0</v>
      </c>
      <c r="P977" s="17">
        <v>1.2134453781512605E-2</v>
      </c>
      <c r="Q977" s="15">
        <v>3.9986793196365991E-3</v>
      </c>
      <c r="R977" s="17">
        <v>7.2200000000000003E-6</v>
      </c>
      <c r="X977" s="20"/>
    </row>
    <row r="978" spans="2:24">
      <c r="B978" t="s">
        <v>305</v>
      </c>
      <c r="C978" t="s">
        <v>43</v>
      </c>
      <c r="D978" t="s">
        <v>306</v>
      </c>
      <c r="E978" t="s">
        <v>39</v>
      </c>
      <c r="F978" s="13">
        <v>0</v>
      </c>
      <c r="G978" s="13">
        <v>0</v>
      </c>
      <c r="H978" s="13">
        <v>0</v>
      </c>
      <c r="I978" s="13">
        <v>0</v>
      </c>
      <c r="J978" s="14">
        <v>0</v>
      </c>
      <c r="K978" s="14">
        <v>0</v>
      </c>
      <c r="L978" s="14">
        <v>0</v>
      </c>
      <c r="M978" s="14">
        <v>0</v>
      </c>
      <c r="N978" s="16">
        <f t="shared" si="15"/>
        <v>0</v>
      </c>
      <c r="P978" s="17">
        <v>1.2134453781512605E-2</v>
      </c>
      <c r="Q978" s="15">
        <v>3.9986793196365991E-3</v>
      </c>
      <c r="R978" s="17">
        <v>7.2200000000000003E-6</v>
      </c>
      <c r="X978" s="20"/>
    </row>
    <row r="979" spans="2:24">
      <c r="B979" t="s">
        <v>305</v>
      </c>
      <c r="C979" t="s">
        <v>44</v>
      </c>
      <c r="D979" t="s">
        <v>306</v>
      </c>
      <c r="E979" t="s">
        <v>39</v>
      </c>
      <c r="F979" s="13">
        <v>0</v>
      </c>
      <c r="G979" s="13">
        <v>0</v>
      </c>
      <c r="H979" s="13">
        <v>0</v>
      </c>
      <c r="I979" s="13">
        <v>0</v>
      </c>
      <c r="J979" s="14">
        <v>0</v>
      </c>
      <c r="K979" s="14">
        <v>0</v>
      </c>
      <c r="L979" s="14">
        <v>0</v>
      </c>
      <c r="M979" s="14">
        <v>0</v>
      </c>
      <c r="N979" s="16">
        <f t="shared" si="15"/>
        <v>0</v>
      </c>
      <c r="P979" s="17">
        <v>1.2134453781512605E-2</v>
      </c>
      <c r="Q979" s="15">
        <v>3.9986793196365991E-3</v>
      </c>
      <c r="R979" s="17">
        <v>7.2200000000000003E-6</v>
      </c>
      <c r="X979" s="20"/>
    </row>
    <row r="980" spans="2:24">
      <c r="B980" t="s">
        <v>305</v>
      </c>
      <c r="C980" t="s">
        <v>45</v>
      </c>
      <c r="E980" t="s">
        <v>39</v>
      </c>
      <c r="F980" s="13">
        <v>0</v>
      </c>
      <c r="G980" s="13">
        <v>0</v>
      </c>
      <c r="H980" s="13">
        <v>0</v>
      </c>
      <c r="I980" s="13">
        <v>0</v>
      </c>
      <c r="J980" s="14">
        <v>0</v>
      </c>
      <c r="K980" s="14">
        <v>0</v>
      </c>
      <c r="L980" s="14">
        <v>0</v>
      </c>
      <c r="M980" s="14">
        <v>0</v>
      </c>
      <c r="N980" s="16">
        <f t="shared" si="15"/>
        <v>0</v>
      </c>
      <c r="P980" s="17">
        <v>18.991596638655459</v>
      </c>
      <c r="Q980" s="15">
        <v>6.2583208188218231</v>
      </c>
      <c r="R980" s="17">
        <v>1.1299999999999999E-2</v>
      </c>
    </row>
    <row r="981" spans="2:24">
      <c r="B981" t="s">
        <v>305</v>
      </c>
      <c r="C981" t="s">
        <v>46</v>
      </c>
      <c r="D981" t="s">
        <v>306</v>
      </c>
      <c r="E981" t="s">
        <v>39</v>
      </c>
      <c r="F981" s="13">
        <v>0</v>
      </c>
      <c r="G981" s="13">
        <v>0</v>
      </c>
      <c r="H981" s="13">
        <v>0</v>
      </c>
      <c r="I981" s="13">
        <v>0</v>
      </c>
      <c r="J981" s="14">
        <v>0</v>
      </c>
      <c r="K981" s="14">
        <v>0</v>
      </c>
      <c r="L981" s="14">
        <v>0</v>
      </c>
      <c r="M981" s="14">
        <v>0</v>
      </c>
      <c r="N981" s="16">
        <f t="shared" si="15"/>
        <v>0</v>
      </c>
      <c r="P981" s="17">
        <v>18.991596638655459</v>
      </c>
      <c r="Q981" s="15">
        <v>6.2583208188218231</v>
      </c>
      <c r="R981" s="17">
        <v>1.1299999999999999E-2</v>
      </c>
    </row>
    <row r="982" spans="2:24">
      <c r="B982" t="s">
        <v>305</v>
      </c>
      <c r="C982" t="s">
        <v>47</v>
      </c>
      <c r="D982" t="s">
        <v>306</v>
      </c>
      <c r="E982" t="s">
        <v>39</v>
      </c>
      <c r="F982" s="13">
        <v>0</v>
      </c>
      <c r="G982" s="13">
        <v>0</v>
      </c>
      <c r="H982" s="13">
        <v>0</v>
      </c>
      <c r="I982" s="13">
        <v>0</v>
      </c>
      <c r="J982" s="14">
        <v>0</v>
      </c>
      <c r="K982" s="14">
        <v>0</v>
      </c>
      <c r="L982" s="14">
        <v>0</v>
      </c>
      <c r="M982" s="14">
        <v>0</v>
      </c>
      <c r="N982" s="16">
        <f t="shared" si="15"/>
        <v>0</v>
      </c>
      <c r="P982" s="17">
        <v>18.991596638655459</v>
      </c>
      <c r="Q982" s="15">
        <v>6.2583208188218231</v>
      </c>
      <c r="R982" s="17">
        <v>1.1299999999999999E-2</v>
      </c>
    </row>
    <row r="983" spans="2:24">
      <c r="B983" t="s">
        <v>305</v>
      </c>
      <c r="C983" t="s">
        <v>48</v>
      </c>
      <c r="D983" t="s">
        <v>306</v>
      </c>
      <c r="E983" t="s">
        <v>39</v>
      </c>
      <c r="F983" s="13">
        <v>0</v>
      </c>
      <c r="G983" s="13">
        <v>0</v>
      </c>
      <c r="H983" s="13">
        <v>0</v>
      </c>
      <c r="I983" s="13">
        <v>0</v>
      </c>
      <c r="J983" s="14">
        <v>0</v>
      </c>
      <c r="K983" s="14">
        <v>0</v>
      </c>
      <c r="L983" s="14">
        <v>0</v>
      </c>
      <c r="M983" s="14">
        <v>0</v>
      </c>
      <c r="N983" s="16">
        <f t="shared" si="15"/>
        <v>0</v>
      </c>
      <c r="P983" s="17">
        <v>18.991596638655459</v>
      </c>
      <c r="Q983" s="15">
        <v>6.2583208188218231</v>
      </c>
      <c r="R983" s="17">
        <v>1.1299999999999999E-2</v>
      </c>
    </row>
    <row r="984" spans="2:24">
      <c r="B984" t="s">
        <v>305</v>
      </c>
      <c r="C984" t="s">
        <v>49</v>
      </c>
      <c r="D984" t="s">
        <v>306</v>
      </c>
      <c r="E984" t="s">
        <v>39</v>
      </c>
      <c r="F984" s="13">
        <v>0</v>
      </c>
      <c r="G984" s="13">
        <v>0</v>
      </c>
      <c r="H984" s="13">
        <v>0</v>
      </c>
      <c r="I984" s="13">
        <v>0</v>
      </c>
      <c r="J984" s="14">
        <v>0</v>
      </c>
      <c r="K984" s="14">
        <v>0</v>
      </c>
      <c r="L984" s="14">
        <v>0</v>
      </c>
      <c r="M984" s="14">
        <v>0</v>
      </c>
      <c r="N984" s="16">
        <f t="shared" si="15"/>
        <v>0</v>
      </c>
      <c r="P984" s="17">
        <v>18.991596638655459</v>
      </c>
      <c r="Q984" s="15">
        <v>6.2583208188218231</v>
      </c>
      <c r="R984" s="17">
        <v>1.1299999999999999E-2</v>
      </c>
    </row>
    <row r="985" spans="2:24">
      <c r="B985" t="s">
        <v>305</v>
      </c>
      <c r="C985" t="s">
        <v>50</v>
      </c>
      <c r="D985" t="s">
        <v>306</v>
      </c>
      <c r="E985" t="s">
        <v>39</v>
      </c>
      <c r="F985" s="13">
        <v>0</v>
      </c>
      <c r="G985" s="13">
        <v>0</v>
      </c>
      <c r="H985" s="13">
        <v>0</v>
      </c>
      <c r="I985" s="13">
        <v>0</v>
      </c>
      <c r="J985" s="14">
        <v>0</v>
      </c>
      <c r="K985" s="14">
        <v>0</v>
      </c>
      <c r="L985" s="14">
        <v>0</v>
      </c>
      <c r="M985" s="14">
        <v>0</v>
      </c>
      <c r="N985" s="16">
        <f t="shared" si="15"/>
        <v>0</v>
      </c>
      <c r="P985" s="17">
        <v>2.352941176470588E-3</v>
      </c>
      <c r="Q985" s="15">
        <v>7.7536718109296929E-4</v>
      </c>
      <c r="R985" s="17">
        <v>1.3999999999999999E-6</v>
      </c>
      <c r="X985" s="20"/>
    </row>
    <row r="986" spans="2:24">
      <c r="B986" t="s">
        <v>305</v>
      </c>
      <c r="C986" t="s">
        <v>51</v>
      </c>
      <c r="D986" t="s">
        <v>306</v>
      </c>
      <c r="E986" t="s">
        <v>39</v>
      </c>
      <c r="F986" s="13">
        <v>0</v>
      </c>
      <c r="G986" s="13">
        <v>0</v>
      </c>
      <c r="H986" s="13">
        <v>0</v>
      </c>
      <c r="I986" s="13">
        <v>0</v>
      </c>
      <c r="J986" s="14">
        <v>0</v>
      </c>
      <c r="K986" s="14">
        <v>0</v>
      </c>
      <c r="L986" s="14">
        <v>0</v>
      </c>
      <c r="M986" s="14">
        <v>0</v>
      </c>
      <c r="N986" s="16">
        <f t="shared" si="15"/>
        <v>0</v>
      </c>
      <c r="P986" s="17">
        <v>18.991596638655459</v>
      </c>
      <c r="Q986" s="15">
        <v>6.2583208188218231</v>
      </c>
      <c r="R986" s="17">
        <v>1.1299999999999999E-2</v>
      </c>
    </row>
    <row r="987" spans="2:24">
      <c r="B987" t="s">
        <v>305</v>
      </c>
      <c r="C987" t="s">
        <v>52</v>
      </c>
      <c r="D987" t="s">
        <v>306</v>
      </c>
      <c r="E987" t="s">
        <v>39</v>
      </c>
      <c r="F987" s="13">
        <v>0</v>
      </c>
      <c r="G987" s="13">
        <v>0</v>
      </c>
      <c r="H987" s="13">
        <v>0</v>
      </c>
      <c r="I987" s="13">
        <v>0</v>
      </c>
      <c r="J987" s="14">
        <v>0</v>
      </c>
      <c r="K987" s="14">
        <v>0</v>
      </c>
      <c r="L987" s="14">
        <v>0</v>
      </c>
      <c r="M987" s="14">
        <v>0</v>
      </c>
      <c r="N987" s="16">
        <f t="shared" si="15"/>
        <v>0</v>
      </c>
      <c r="P987" s="17">
        <v>18.991596638655459</v>
      </c>
      <c r="Q987" s="15">
        <v>6.2583208188218231</v>
      </c>
      <c r="R987" s="17">
        <v>1.1299999999999999E-2</v>
      </c>
    </row>
    <row r="988" spans="2:24">
      <c r="B988" t="s">
        <v>307</v>
      </c>
      <c r="C988" t="s">
        <v>58</v>
      </c>
      <c r="E988" t="s">
        <v>39</v>
      </c>
      <c r="F988" s="13">
        <v>0</v>
      </c>
      <c r="G988" s="13">
        <v>0</v>
      </c>
      <c r="H988" s="13">
        <v>0</v>
      </c>
      <c r="I988" s="13">
        <v>0</v>
      </c>
      <c r="J988" s="14">
        <v>0</v>
      </c>
      <c r="K988" s="14">
        <v>0</v>
      </c>
      <c r="L988" s="14">
        <v>0</v>
      </c>
      <c r="M988" s="14">
        <v>0</v>
      </c>
      <c r="N988" s="16">
        <f t="shared" si="15"/>
        <v>0</v>
      </c>
      <c r="P988" s="17">
        <v>0</v>
      </c>
      <c r="Q988" s="15">
        <v>0</v>
      </c>
      <c r="R988" s="17">
        <v>0</v>
      </c>
    </row>
    <row r="989" spans="2:24">
      <c r="B989" t="s">
        <v>307</v>
      </c>
      <c r="C989" t="s">
        <v>59</v>
      </c>
      <c r="D989" t="s">
        <v>308</v>
      </c>
      <c r="E989" t="s">
        <v>39</v>
      </c>
      <c r="F989" s="13">
        <v>0</v>
      </c>
      <c r="G989" s="13">
        <v>0</v>
      </c>
      <c r="H989" s="13">
        <v>0</v>
      </c>
      <c r="I989" s="13">
        <v>0</v>
      </c>
      <c r="J989" s="14">
        <v>0</v>
      </c>
      <c r="K989" s="14">
        <v>0</v>
      </c>
      <c r="L989" s="14">
        <v>0</v>
      </c>
      <c r="M989" s="14">
        <v>0</v>
      </c>
      <c r="N989" s="16">
        <f t="shared" si="15"/>
        <v>0</v>
      </c>
      <c r="P989" s="17">
        <v>0</v>
      </c>
      <c r="Q989" s="15">
        <v>0</v>
      </c>
      <c r="R989" s="17">
        <v>0</v>
      </c>
    </row>
    <row r="990" spans="2:24">
      <c r="B990" t="s">
        <v>309</v>
      </c>
      <c r="C990" t="s">
        <v>58</v>
      </c>
      <c r="E990" t="s">
        <v>39</v>
      </c>
      <c r="F990" s="13">
        <v>0</v>
      </c>
      <c r="G990" s="13">
        <v>0</v>
      </c>
      <c r="H990" s="13">
        <v>0</v>
      </c>
      <c r="I990" s="13">
        <v>0</v>
      </c>
      <c r="J990" s="14">
        <v>0</v>
      </c>
      <c r="K990" s="14">
        <v>0</v>
      </c>
      <c r="L990" s="14">
        <v>0</v>
      </c>
      <c r="M990" s="14">
        <v>0</v>
      </c>
      <c r="N990" s="16">
        <f t="shared" si="15"/>
        <v>0</v>
      </c>
      <c r="P990" s="17">
        <v>0</v>
      </c>
      <c r="Q990" s="15">
        <v>0</v>
      </c>
      <c r="R990" s="17">
        <v>0</v>
      </c>
    </row>
    <row r="991" spans="2:24">
      <c r="B991" t="s">
        <v>310</v>
      </c>
      <c r="C991" t="s">
        <v>59</v>
      </c>
      <c r="D991" t="s">
        <v>311</v>
      </c>
      <c r="E991" t="s">
        <v>39</v>
      </c>
      <c r="F991" s="13">
        <v>0</v>
      </c>
      <c r="G991" s="13">
        <v>0</v>
      </c>
      <c r="H991" s="13">
        <v>0</v>
      </c>
      <c r="I991" s="13">
        <v>0</v>
      </c>
      <c r="J991" s="14">
        <v>0</v>
      </c>
      <c r="K991" s="14">
        <v>0</v>
      </c>
      <c r="L991" s="14">
        <v>0</v>
      </c>
      <c r="M991" s="14">
        <v>0</v>
      </c>
      <c r="N991" s="16">
        <f t="shared" si="15"/>
        <v>0</v>
      </c>
      <c r="P991" s="17">
        <v>2.3697478991596639E-2</v>
      </c>
      <c r="Q991" s="15">
        <v>7.8090551810077631E-3</v>
      </c>
      <c r="R991" s="17">
        <v>1.4100000000000001E-5</v>
      </c>
      <c r="X991" s="20"/>
    </row>
    <row r="992" spans="2:24">
      <c r="B992" t="s">
        <v>309</v>
      </c>
      <c r="C992" t="s">
        <v>59</v>
      </c>
      <c r="E992" t="s">
        <v>39</v>
      </c>
      <c r="F992" s="13">
        <v>0</v>
      </c>
      <c r="G992" s="13">
        <v>0</v>
      </c>
      <c r="H992" s="13">
        <v>0</v>
      </c>
      <c r="I992" s="13">
        <v>0</v>
      </c>
      <c r="J992" s="14">
        <v>0</v>
      </c>
      <c r="K992" s="14">
        <v>0</v>
      </c>
      <c r="L992" s="14">
        <v>0</v>
      </c>
      <c r="M992" s="14">
        <v>0</v>
      </c>
      <c r="N992" s="16">
        <f t="shared" si="15"/>
        <v>0</v>
      </c>
      <c r="P992" s="17">
        <v>0</v>
      </c>
      <c r="Q992" s="15">
        <v>0</v>
      </c>
      <c r="R992" s="17">
        <v>0</v>
      </c>
    </row>
    <row r="993" spans="2:24">
      <c r="B993" t="s">
        <v>312</v>
      </c>
      <c r="C993" t="s">
        <v>38</v>
      </c>
      <c r="E993" t="s">
        <v>39</v>
      </c>
      <c r="F993" s="13">
        <v>0</v>
      </c>
      <c r="G993" s="13">
        <v>0</v>
      </c>
      <c r="H993" s="13">
        <v>0</v>
      </c>
      <c r="I993" s="13">
        <v>0</v>
      </c>
      <c r="J993" s="14">
        <v>0</v>
      </c>
      <c r="K993" s="14">
        <v>0</v>
      </c>
      <c r="L993" s="14">
        <v>0</v>
      </c>
      <c r="M993" s="14">
        <v>0</v>
      </c>
      <c r="N993" s="16">
        <f t="shared" si="15"/>
        <v>0</v>
      </c>
      <c r="P993" s="17">
        <v>0.40840336134453781</v>
      </c>
      <c r="Q993" s="15">
        <v>0.13458158928970826</v>
      </c>
      <c r="R993" s="17">
        <v>2.43E-4</v>
      </c>
    </row>
    <row r="994" spans="2:24">
      <c r="B994" t="s">
        <v>312</v>
      </c>
      <c r="C994" t="s">
        <v>40</v>
      </c>
      <c r="D994" t="s">
        <v>313</v>
      </c>
      <c r="E994" t="s">
        <v>39</v>
      </c>
      <c r="F994" s="13">
        <v>0</v>
      </c>
      <c r="G994" s="13">
        <v>0</v>
      </c>
      <c r="H994" s="13">
        <v>0</v>
      </c>
      <c r="I994" s="13">
        <v>0</v>
      </c>
      <c r="J994" s="14">
        <v>0</v>
      </c>
      <c r="K994" s="14">
        <v>0</v>
      </c>
      <c r="L994" s="14">
        <v>0</v>
      </c>
      <c r="M994" s="14">
        <v>0</v>
      </c>
      <c r="N994" s="16">
        <f t="shared" si="15"/>
        <v>0</v>
      </c>
      <c r="P994" s="17">
        <v>0.40840336134453781</v>
      </c>
      <c r="Q994" s="15">
        <v>0.13458158928970826</v>
      </c>
      <c r="R994" s="17">
        <v>2.43E-4</v>
      </c>
    </row>
    <row r="995" spans="2:24">
      <c r="B995" t="s">
        <v>312</v>
      </c>
      <c r="C995" t="s">
        <v>42</v>
      </c>
      <c r="D995" t="s">
        <v>313</v>
      </c>
      <c r="E995" t="s">
        <v>39</v>
      </c>
      <c r="F995" s="13">
        <v>0</v>
      </c>
      <c r="G995" s="13">
        <v>0</v>
      </c>
      <c r="H995" s="13">
        <v>0</v>
      </c>
      <c r="I995" s="13">
        <v>0</v>
      </c>
      <c r="J995" s="14">
        <v>0</v>
      </c>
      <c r="K995" s="14">
        <v>0</v>
      </c>
      <c r="L995" s="14">
        <v>0</v>
      </c>
      <c r="M995" s="14">
        <v>0</v>
      </c>
      <c r="N995" s="16">
        <f t="shared" si="15"/>
        <v>0</v>
      </c>
      <c r="P995" s="17">
        <v>0.10655462184873948</v>
      </c>
      <c r="Q995" s="15">
        <v>3.5113056629495897E-2</v>
      </c>
      <c r="R995" s="17">
        <v>6.3399999999999996E-5</v>
      </c>
      <c r="X995" s="20"/>
    </row>
    <row r="996" spans="2:24">
      <c r="B996" t="s">
        <v>312</v>
      </c>
      <c r="C996" t="s">
        <v>43</v>
      </c>
      <c r="D996" t="s">
        <v>313</v>
      </c>
      <c r="E996" t="s">
        <v>39</v>
      </c>
      <c r="F996" s="13">
        <v>0</v>
      </c>
      <c r="G996" s="13">
        <v>0</v>
      </c>
      <c r="H996" s="13">
        <v>0</v>
      </c>
      <c r="I996" s="13">
        <v>0</v>
      </c>
      <c r="J996" s="14">
        <v>0</v>
      </c>
      <c r="K996" s="14">
        <v>0</v>
      </c>
      <c r="L996" s="14">
        <v>0</v>
      </c>
      <c r="M996" s="14">
        <v>0</v>
      </c>
      <c r="N996" s="16">
        <f t="shared" si="15"/>
        <v>0</v>
      </c>
      <c r="P996" s="17">
        <v>0.10655462184873948</v>
      </c>
      <c r="Q996" s="15">
        <v>3.5113056629495897E-2</v>
      </c>
      <c r="R996" s="17">
        <v>6.3399999999999996E-5</v>
      </c>
      <c r="X996" s="20"/>
    </row>
    <row r="997" spans="2:24">
      <c r="B997" t="s">
        <v>312</v>
      </c>
      <c r="C997" t="s">
        <v>44</v>
      </c>
      <c r="D997" t="s">
        <v>313</v>
      </c>
      <c r="E997" t="s">
        <v>39</v>
      </c>
      <c r="F997" s="13">
        <v>0</v>
      </c>
      <c r="G997" s="13">
        <v>0</v>
      </c>
      <c r="H997" s="13">
        <v>0</v>
      </c>
      <c r="I997" s="13">
        <v>0</v>
      </c>
      <c r="J997" s="14">
        <v>0</v>
      </c>
      <c r="K997" s="14">
        <v>0</v>
      </c>
      <c r="L997" s="14">
        <v>0</v>
      </c>
      <c r="M997" s="14">
        <v>0</v>
      </c>
      <c r="N997" s="16">
        <f t="shared" si="15"/>
        <v>0</v>
      </c>
      <c r="P997" s="17">
        <v>0.10655462184873948</v>
      </c>
      <c r="Q997" s="15">
        <v>3.5113056629495897E-2</v>
      </c>
      <c r="R997" s="17">
        <v>6.3399999999999996E-5</v>
      </c>
      <c r="X997" s="20"/>
    </row>
    <row r="998" spans="2:24">
      <c r="B998" t="s">
        <v>312</v>
      </c>
      <c r="C998" t="s">
        <v>45</v>
      </c>
      <c r="E998" t="s">
        <v>39</v>
      </c>
      <c r="F998" s="13">
        <v>0</v>
      </c>
      <c r="G998" s="13">
        <v>749.48</v>
      </c>
      <c r="H998" s="13">
        <v>0</v>
      </c>
      <c r="I998" s="13">
        <v>0</v>
      </c>
      <c r="J998" s="14">
        <v>0</v>
      </c>
      <c r="K998" s="14">
        <v>224.84399999999999</v>
      </c>
      <c r="L998" s="14">
        <v>0</v>
      </c>
      <c r="M998" s="14">
        <v>0</v>
      </c>
      <c r="N998" s="16">
        <f t="shared" si="15"/>
        <v>224.84399999999999</v>
      </c>
      <c r="P998" s="17">
        <v>1.73109243697479</v>
      </c>
      <c r="Q998" s="15">
        <v>0.57044871180411316</v>
      </c>
      <c r="R998" s="17">
        <v>1.0300000000000001E-3</v>
      </c>
    </row>
    <row r="999" spans="2:24">
      <c r="B999" t="s">
        <v>312</v>
      </c>
      <c r="C999" t="s">
        <v>46</v>
      </c>
      <c r="E999" t="s">
        <v>39</v>
      </c>
      <c r="F999" s="13">
        <v>0</v>
      </c>
      <c r="G999" s="13">
        <v>0</v>
      </c>
      <c r="H999" s="13">
        <v>0</v>
      </c>
      <c r="I999" s="13">
        <v>0</v>
      </c>
      <c r="J999" s="14">
        <v>0</v>
      </c>
      <c r="K999" s="14">
        <v>0</v>
      </c>
      <c r="L999" s="14">
        <v>0</v>
      </c>
      <c r="M999" s="14">
        <v>0</v>
      </c>
      <c r="N999" s="16">
        <f t="shared" si="15"/>
        <v>0</v>
      </c>
      <c r="P999" s="17">
        <v>1.73109243697479</v>
      </c>
      <c r="Q999" s="15">
        <v>0.57044871180411316</v>
      </c>
      <c r="R999" s="17">
        <v>1.0300000000000001E-3</v>
      </c>
    </row>
    <row r="1000" spans="2:24">
      <c r="B1000" t="s">
        <v>312</v>
      </c>
      <c r="C1000" t="s">
        <v>47</v>
      </c>
      <c r="D1000" t="s">
        <v>313</v>
      </c>
      <c r="E1000" t="s">
        <v>39</v>
      </c>
      <c r="F1000" s="13">
        <v>0</v>
      </c>
      <c r="G1000" s="13">
        <v>929.27</v>
      </c>
      <c r="H1000" s="13">
        <v>0</v>
      </c>
      <c r="I1000" s="13">
        <v>0</v>
      </c>
      <c r="J1000" s="14">
        <v>0</v>
      </c>
      <c r="K1000" s="14">
        <v>278.78100000000001</v>
      </c>
      <c r="L1000" s="14">
        <v>0</v>
      </c>
      <c r="M1000" s="14">
        <v>0</v>
      </c>
      <c r="N1000" s="16">
        <f t="shared" si="15"/>
        <v>278.78100000000001</v>
      </c>
      <c r="P1000" s="17">
        <v>1.73109243697479</v>
      </c>
      <c r="Q1000" s="15">
        <v>0.57044871180411316</v>
      </c>
      <c r="R1000" s="17">
        <v>1.0300000000000001E-3</v>
      </c>
    </row>
    <row r="1001" spans="2:24">
      <c r="B1001" t="s">
        <v>312</v>
      </c>
      <c r="C1001" t="s">
        <v>48</v>
      </c>
      <c r="D1001" t="s">
        <v>313</v>
      </c>
      <c r="E1001" t="s">
        <v>39</v>
      </c>
      <c r="F1001" s="13">
        <v>0</v>
      </c>
      <c r="G1001" s="13">
        <v>929.27</v>
      </c>
      <c r="H1001" s="13">
        <v>0</v>
      </c>
      <c r="I1001" s="13">
        <v>0</v>
      </c>
      <c r="J1001" s="14">
        <v>0</v>
      </c>
      <c r="K1001" s="14">
        <v>278.78100000000001</v>
      </c>
      <c r="L1001" s="14">
        <v>0</v>
      </c>
      <c r="M1001" s="14">
        <v>0</v>
      </c>
      <c r="N1001" s="16">
        <f t="shared" si="15"/>
        <v>278.78100000000001</v>
      </c>
      <c r="P1001" s="17">
        <v>1.73109243697479</v>
      </c>
      <c r="Q1001" s="15">
        <v>0.57044871180411316</v>
      </c>
      <c r="R1001" s="17">
        <v>1.0300000000000001E-3</v>
      </c>
    </row>
    <row r="1002" spans="2:24">
      <c r="B1002" t="s">
        <v>312</v>
      </c>
      <c r="C1002" t="s">
        <v>49</v>
      </c>
      <c r="D1002" t="s">
        <v>313</v>
      </c>
      <c r="E1002" t="s">
        <v>39</v>
      </c>
      <c r="F1002" s="13">
        <v>0</v>
      </c>
      <c r="G1002" s="13">
        <v>2928.1</v>
      </c>
      <c r="H1002" s="13">
        <v>0</v>
      </c>
      <c r="I1002" s="13">
        <v>0</v>
      </c>
      <c r="J1002" s="14">
        <v>0</v>
      </c>
      <c r="K1002" s="14">
        <v>878.43</v>
      </c>
      <c r="L1002" s="14">
        <v>0</v>
      </c>
      <c r="M1002" s="14">
        <v>0</v>
      </c>
      <c r="N1002" s="16">
        <f t="shared" si="15"/>
        <v>878.43</v>
      </c>
      <c r="P1002" s="17">
        <v>1.73109243697479</v>
      </c>
      <c r="Q1002" s="15">
        <v>0.57044871180411316</v>
      </c>
      <c r="R1002" s="17">
        <v>1.0300000000000001E-3</v>
      </c>
    </row>
    <row r="1003" spans="2:24">
      <c r="B1003" t="s">
        <v>312</v>
      </c>
      <c r="C1003" t="s">
        <v>50</v>
      </c>
      <c r="D1003" t="s">
        <v>313</v>
      </c>
      <c r="E1003" t="s">
        <v>39</v>
      </c>
      <c r="F1003" s="13">
        <v>0</v>
      </c>
      <c r="G1003" s="13">
        <v>0</v>
      </c>
      <c r="H1003" s="13">
        <v>0</v>
      </c>
      <c r="I1003" s="13">
        <v>0</v>
      </c>
      <c r="J1003" s="14">
        <v>0</v>
      </c>
      <c r="K1003" s="14">
        <v>0</v>
      </c>
      <c r="L1003" s="14">
        <v>0</v>
      </c>
      <c r="M1003" s="14">
        <v>0</v>
      </c>
      <c r="N1003" s="16">
        <f t="shared" si="15"/>
        <v>0</v>
      </c>
      <c r="P1003" s="17">
        <v>1.2504201680672268E-12</v>
      </c>
      <c r="Q1003" s="15">
        <v>4.1205227338083509E-13</v>
      </c>
      <c r="R1003" s="17">
        <v>7.4399999999999996E-16</v>
      </c>
      <c r="U1003" s="20"/>
      <c r="X1003" s="20"/>
    </row>
    <row r="1004" spans="2:24">
      <c r="B1004" t="s">
        <v>312</v>
      </c>
      <c r="C1004" t="s">
        <v>51</v>
      </c>
      <c r="D1004" t="s">
        <v>313</v>
      </c>
      <c r="E1004" t="s">
        <v>39</v>
      </c>
      <c r="F1004" s="13">
        <v>0</v>
      </c>
      <c r="G1004" s="13">
        <v>2928.1</v>
      </c>
      <c r="H1004" s="13">
        <v>0</v>
      </c>
      <c r="I1004" s="13">
        <v>0</v>
      </c>
      <c r="J1004" s="14">
        <v>0</v>
      </c>
      <c r="K1004" s="14">
        <v>878.43</v>
      </c>
      <c r="L1004" s="14">
        <v>0</v>
      </c>
      <c r="M1004" s="14">
        <v>0</v>
      </c>
      <c r="N1004" s="16">
        <f t="shared" si="15"/>
        <v>878.43</v>
      </c>
      <c r="P1004" s="17">
        <v>1.73109243697479</v>
      </c>
      <c r="Q1004" s="15">
        <v>0.57044871180411316</v>
      </c>
      <c r="R1004" s="17">
        <v>1.0300000000000001E-3</v>
      </c>
    </row>
    <row r="1005" spans="2:24">
      <c r="B1005" t="s">
        <v>312</v>
      </c>
      <c r="C1005" t="s">
        <v>52</v>
      </c>
      <c r="D1005" t="s">
        <v>313</v>
      </c>
      <c r="E1005" t="s">
        <v>39</v>
      </c>
      <c r="F1005" s="13">
        <v>0</v>
      </c>
      <c r="G1005" s="13">
        <v>2928.1</v>
      </c>
      <c r="H1005" s="13">
        <v>0</v>
      </c>
      <c r="I1005" s="13">
        <v>0</v>
      </c>
      <c r="J1005" s="14">
        <v>0</v>
      </c>
      <c r="K1005" s="14">
        <v>878.43</v>
      </c>
      <c r="L1005" s="14">
        <v>0</v>
      </c>
      <c r="M1005" s="14">
        <v>0</v>
      </c>
      <c r="N1005" s="16">
        <f t="shared" si="15"/>
        <v>878.43</v>
      </c>
      <c r="P1005" s="17">
        <v>1.73109243697479</v>
      </c>
      <c r="Q1005" s="15">
        <v>0.57044871180411316</v>
      </c>
      <c r="R1005" s="17">
        <v>1.0300000000000001E-3</v>
      </c>
    </row>
    <row r="1006" spans="2:24">
      <c r="B1006" t="s">
        <v>314</v>
      </c>
      <c r="C1006" t="s">
        <v>38</v>
      </c>
      <c r="E1006" t="s">
        <v>39</v>
      </c>
      <c r="F1006" s="13">
        <v>0</v>
      </c>
      <c r="G1006" s="13">
        <v>0</v>
      </c>
      <c r="H1006" s="13">
        <v>0</v>
      </c>
      <c r="I1006" s="13">
        <v>0</v>
      </c>
      <c r="J1006" s="14">
        <v>0</v>
      </c>
      <c r="K1006" s="14">
        <v>0</v>
      </c>
      <c r="L1006" s="14">
        <v>0</v>
      </c>
      <c r="M1006" s="14">
        <v>0</v>
      </c>
      <c r="N1006" s="16">
        <f t="shared" si="15"/>
        <v>0</v>
      </c>
      <c r="P1006" s="17">
        <v>1.7478991596638654E-4</v>
      </c>
      <c r="Q1006" s="15">
        <v>5.759870488119201E-5</v>
      </c>
      <c r="R1006" s="17">
        <v>1.04E-7</v>
      </c>
      <c r="X1006" s="20"/>
    </row>
    <row r="1007" spans="2:24">
      <c r="B1007" t="s">
        <v>314</v>
      </c>
      <c r="C1007" t="s">
        <v>40</v>
      </c>
      <c r="D1007" t="s">
        <v>315</v>
      </c>
      <c r="E1007" t="s">
        <v>39</v>
      </c>
      <c r="F1007" s="13">
        <v>0</v>
      </c>
      <c r="G1007" s="13">
        <v>0</v>
      </c>
      <c r="H1007" s="13">
        <v>0</v>
      </c>
      <c r="I1007" s="13">
        <v>0</v>
      </c>
      <c r="J1007" s="14">
        <v>0</v>
      </c>
      <c r="K1007" s="14">
        <v>0</v>
      </c>
      <c r="L1007" s="14">
        <v>0</v>
      </c>
      <c r="M1007" s="14">
        <v>0</v>
      </c>
      <c r="N1007" s="16">
        <f t="shared" si="15"/>
        <v>0</v>
      </c>
      <c r="P1007" s="17">
        <v>1.7478991596638654E-4</v>
      </c>
      <c r="Q1007" s="15">
        <v>5.759870488119201E-5</v>
      </c>
      <c r="R1007" s="17">
        <v>1.04E-7</v>
      </c>
      <c r="X1007" s="20"/>
    </row>
    <row r="1008" spans="2:24">
      <c r="B1008" t="s">
        <v>314</v>
      </c>
      <c r="C1008" t="s">
        <v>42</v>
      </c>
      <c r="D1008" t="s">
        <v>315</v>
      </c>
      <c r="E1008" t="s">
        <v>39</v>
      </c>
      <c r="F1008" s="13">
        <v>0</v>
      </c>
      <c r="G1008" s="13">
        <v>0</v>
      </c>
      <c r="H1008" s="13">
        <v>0</v>
      </c>
      <c r="I1008" s="13">
        <v>0</v>
      </c>
      <c r="J1008" s="14">
        <v>0</v>
      </c>
      <c r="K1008" s="14">
        <v>0</v>
      </c>
      <c r="L1008" s="14">
        <v>0</v>
      </c>
      <c r="M1008" s="14">
        <v>0</v>
      </c>
      <c r="N1008" s="16">
        <f t="shared" si="15"/>
        <v>0</v>
      </c>
      <c r="P1008" s="17">
        <v>1.7478991596638654E-4</v>
      </c>
      <c r="Q1008" s="15">
        <v>5.759870488119201E-5</v>
      </c>
      <c r="R1008" s="17">
        <v>1.04E-7</v>
      </c>
      <c r="X1008" s="20"/>
    </row>
    <row r="1009" spans="2:24">
      <c r="B1009" t="s">
        <v>314</v>
      </c>
      <c r="C1009" t="s">
        <v>43</v>
      </c>
      <c r="D1009" t="s">
        <v>315</v>
      </c>
      <c r="E1009" t="s">
        <v>39</v>
      </c>
      <c r="F1009" s="13">
        <v>0</v>
      </c>
      <c r="G1009" s="13">
        <v>0</v>
      </c>
      <c r="H1009" s="13">
        <v>0</v>
      </c>
      <c r="I1009" s="13">
        <v>0</v>
      </c>
      <c r="J1009" s="14">
        <v>0</v>
      </c>
      <c r="K1009" s="14">
        <v>0</v>
      </c>
      <c r="L1009" s="14">
        <v>0</v>
      </c>
      <c r="M1009" s="14">
        <v>0</v>
      </c>
      <c r="N1009" s="16">
        <f t="shared" si="15"/>
        <v>0</v>
      </c>
      <c r="P1009" s="17">
        <v>1.7478991596638654E-4</v>
      </c>
      <c r="Q1009" s="15">
        <v>5.759870488119201E-5</v>
      </c>
      <c r="R1009" s="17">
        <v>1.04E-7</v>
      </c>
      <c r="X1009" s="20"/>
    </row>
    <row r="1010" spans="2:24">
      <c r="B1010" t="s">
        <v>314</v>
      </c>
      <c r="C1010" t="s">
        <v>44</v>
      </c>
      <c r="D1010" t="s">
        <v>315</v>
      </c>
      <c r="E1010" t="s">
        <v>39</v>
      </c>
      <c r="F1010" s="13">
        <v>0</v>
      </c>
      <c r="G1010" s="13">
        <v>0</v>
      </c>
      <c r="H1010" s="13">
        <v>0</v>
      </c>
      <c r="I1010" s="13">
        <v>0</v>
      </c>
      <c r="J1010" s="14">
        <v>0</v>
      </c>
      <c r="K1010" s="14">
        <v>0</v>
      </c>
      <c r="L1010" s="14">
        <v>0</v>
      </c>
      <c r="M1010" s="14">
        <v>0</v>
      </c>
      <c r="N1010" s="16">
        <f t="shared" si="15"/>
        <v>0</v>
      </c>
      <c r="P1010" s="17">
        <v>1.7478991596638654E-4</v>
      </c>
      <c r="Q1010" s="15">
        <v>5.759870488119201E-5</v>
      </c>
      <c r="R1010" s="17">
        <v>1.04E-7</v>
      </c>
      <c r="X1010" s="20"/>
    </row>
    <row r="1011" spans="2:24">
      <c r="B1011" t="s">
        <v>314</v>
      </c>
      <c r="C1011" t="s">
        <v>45</v>
      </c>
      <c r="E1011" t="s">
        <v>39</v>
      </c>
      <c r="F1011" s="13">
        <v>0</v>
      </c>
      <c r="G1011" s="13">
        <v>0.28178999999999998</v>
      </c>
      <c r="H1011" s="13">
        <v>0</v>
      </c>
      <c r="I1011" s="13">
        <v>0</v>
      </c>
      <c r="J1011" s="14">
        <v>0</v>
      </c>
      <c r="K1011" s="14">
        <v>8.4536999999999987E-2</v>
      </c>
      <c r="L1011" s="14">
        <v>0</v>
      </c>
      <c r="M1011" s="14">
        <v>0</v>
      </c>
      <c r="N1011" s="16">
        <f t="shared" si="15"/>
        <v>8.4536999999999987E-2</v>
      </c>
      <c r="P1011" s="17">
        <v>0.14705882352941174</v>
      </c>
      <c r="Q1011" s="15">
        <v>4.8460448818310582E-2</v>
      </c>
      <c r="R1011" s="17">
        <v>8.7499999999999999E-5</v>
      </c>
      <c r="X1011" s="20"/>
    </row>
    <row r="1012" spans="2:24">
      <c r="B1012" t="s">
        <v>314</v>
      </c>
      <c r="C1012" t="s">
        <v>46</v>
      </c>
      <c r="D1012" t="s">
        <v>315</v>
      </c>
      <c r="E1012" t="s">
        <v>39</v>
      </c>
      <c r="F1012" s="13">
        <v>0</v>
      </c>
      <c r="G1012" s="13">
        <v>0</v>
      </c>
      <c r="H1012" s="13">
        <v>0</v>
      </c>
      <c r="I1012" s="13">
        <v>0</v>
      </c>
      <c r="J1012" s="14">
        <v>0</v>
      </c>
      <c r="K1012" s="14">
        <v>0</v>
      </c>
      <c r="L1012" s="14">
        <v>0</v>
      </c>
      <c r="M1012" s="14">
        <v>0</v>
      </c>
      <c r="N1012" s="16">
        <f t="shared" si="15"/>
        <v>0</v>
      </c>
      <c r="P1012" s="17">
        <v>0.14705882352941174</v>
      </c>
      <c r="Q1012" s="15">
        <v>4.8460448818310582E-2</v>
      </c>
      <c r="R1012" s="17">
        <v>8.7499999999999999E-5</v>
      </c>
      <c r="X1012" s="20"/>
    </row>
    <row r="1013" spans="2:24">
      <c r="B1013" t="s">
        <v>314</v>
      </c>
      <c r="C1013" t="s">
        <v>47</v>
      </c>
      <c r="D1013" t="s">
        <v>315</v>
      </c>
      <c r="E1013" t="s">
        <v>39</v>
      </c>
      <c r="F1013" s="13">
        <v>0</v>
      </c>
      <c r="G1013" s="13">
        <v>2.0859000000000001</v>
      </c>
      <c r="H1013" s="13">
        <v>0</v>
      </c>
      <c r="I1013" s="13">
        <v>0</v>
      </c>
      <c r="J1013" s="14">
        <v>0</v>
      </c>
      <c r="K1013" s="14">
        <v>0.62577000000000005</v>
      </c>
      <c r="L1013" s="14">
        <v>0</v>
      </c>
      <c r="M1013" s="14">
        <v>0</v>
      </c>
      <c r="N1013" s="16">
        <f t="shared" si="15"/>
        <v>0.62577000000000005</v>
      </c>
      <c r="P1013" s="17">
        <v>0.14705882352941174</v>
      </c>
      <c r="Q1013" s="15">
        <v>4.8460448818310582E-2</v>
      </c>
      <c r="R1013" s="17">
        <v>8.7499999999999999E-5</v>
      </c>
      <c r="X1013" s="20"/>
    </row>
    <row r="1014" spans="2:24">
      <c r="B1014" t="s">
        <v>314</v>
      </c>
      <c r="C1014" t="s">
        <v>48</v>
      </c>
      <c r="D1014" t="s">
        <v>315</v>
      </c>
      <c r="E1014" t="s">
        <v>39</v>
      </c>
      <c r="F1014" s="13">
        <v>0</v>
      </c>
      <c r="G1014" s="13">
        <v>2.0859000000000001</v>
      </c>
      <c r="H1014" s="13">
        <v>0</v>
      </c>
      <c r="I1014" s="13">
        <v>0</v>
      </c>
      <c r="J1014" s="14">
        <v>0</v>
      </c>
      <c r="K1014" s="14">
        <v>0.62577000000000005</v>
      </c>
      <c r="L1014" s="14">
        <v>0</v>
      </c>
      <c r="M1014" s="14">
        <v>0</v>
      </c>
      <c r="N1014" s="16">
        <f t="shared" si="15"/>
        <v>0.62577000000000005</v>
      </c>
      <c r="P1014" s="17">
        <v>0.14705882352941174</v>
      </c>
      <c r="Q1014" s="15">
        <v>4.8460448818310582E-2</v>
      </c>
      <c r="R1014" s="17">
        <v>8.7499999999999999E-5</v>
      </c>
      <c r="X1014" s="20"/>
    </row>
    <row r="1015" spans="2:24">
      <c r="B1015" t="s">
        <v>314</v>
      </c>
      <c r="C1015" t="s">
        <v>49</v>
      </c>
      <c r="D1015" t="s">
        <v>315</v>
      </c>
      <c r="E1015" t="s">
        <v>39</v>
      </c>
      <c r="F1015" s="13">
        <v>0</v>
      </c>
      <c r="G1015" s="13">
        <v>41.179000000000002</v>
      </c>
      <c r="H1015" s="13">
        <v>0</v>
      </c>
      <c r="I1015" s="13">
        <v>0</v>
      </c>
      <c r="J1015" s="14">
        <v>0</v>
      </c>
      <c r="K1015" s="14">
        <v>12.3537</v>
      </c>
      <c r="L1015" s="14">
        <v>0</v>
      </c>
      <c r="M1015" s="14">
        <v>0</v>
      </c>
      <c r="N1015" s="16">
        <f t="shared" si="15"/>
        <v>12.3537</v>
      </c>
      <c r="P1015" s="17">
        <v>0.14705882352941174</v>
      </c>
      <c r="Q1015" s="15">
        <v>4.8460448818310582E-2</v>
      </c>
      <c r="R1015" s="17">
        <v>8.7499999999999999E-5</v>
      </c>
      <c r="X1015" s="20"/>
    </row>
    <row r="1016" spans="2:24">
      <c r="B1016" t="s">
        <v>314</v>
      </c>
      <c r="C1016" t="s">
        <v>50</v>
      </c>
      <c r="D1016" t="s">
        <v>315</v>
      </c>
      <c r="E1016" t="s">
        <v>39</v>
      </c>
      <c r="F1016" s="13">
        <v>0</v>
      </c>
      <c r="G1016" s="13">
        <v>0</v>
      </c>
      <c r="H1016" s="13">
        <v>0</v>
      </c>
      <c r="I1016" s="13">
        <v>0</v>
      </c>
      <c r="J1016" s="14">
        <v>0</v>
      </c>
      <c r="K1016" s="14">
        <v>0</v>
      </c>
      <c r="L1016" s="14">
        <v>0</v>
      </c>
      <c r="M1016" s="14">
        <v>0</v>
      </c>
      <c r="N1016" s="16">
        <f t="shared" si="15"/>
        <v>0</v>
      </c>
      <c r="P1016" s="17">
        <v>1.0117647058823529E-4</v>
      </c>
      <c r="Q1016" s="15">
        <v>3.3340788786997683E-5</v>
      </c>
      <c r="R1016" s="17">
        <v>6.0199999999999996E-8</v>
      </c>
      <c r="X1016" s="20"/>
    </row>
    <row r="1017" spans="2:24">
      <c r="B1017" t="s">
        <v>314</v>
      </c>
      <c r="C1017" t="s">
        <v>51</v>
      </c>
      <c r="D1017" t="s">
        <v>315</v>
      </c>
      <c r="E1017" t="s">
        <v>39</v>
      </c>
      <c r="F1017" s="13">
        <v>0</v>
      </c>
      <c r="G1017" s="13">
        <v>41.179000000000002</v>
      </c>
      <c r="H1017" s="13">
        <v>0</v>
      </c>
      <c r="I1017" s="13">
        <v>0</v>
      </c>
      <c r="J1017" s="14">
        <v>0</v>
      </c>
      <c r="K1017" s="14">
        <v>12.3537</v>
      </c>
      <c r="L1017" s="14">
        <v>0</v>
      </c>
      <c r="M1017" s="14">
        <v>0</v>
      </c>
      <c r="N1017" s="16">
        <f t="shared" si="15"/>
        <v>12.3537</v>
      </c>
      <c r="P1017" s="17">
        <v>0.14705882352941174</v>
      </c>
      <c r="Q1017" s="15">
        <v>4.8460448818310582E-2</v>
      </c>
      <c r="R1017" s="17">
        <v>8.7499999999999999E-5</v>
      </c>
      <c r="X1017" s="20"/>
    </row>
    <row r="1018" spans="2:24">
      <c r="B1018" t="s">
        <v>314</v>
      </c>
      <c r="C1018" t="s">
        <v>52</v>
      </c>
      <c r="D1018" t="s">
        <v>315</v>
      </c>
      <c r="E1018" t="s">
        <v>39</v>
      </c>
      <c r="F1018" s="13">
        <v>0</v>
      </c>
      <c r="G1018" s="13">
        <v>41.179000000000002</v>
      </c>
      <c r="H1018" s="13">
        <v>0</v>
      </c>
      <c r="I1018" s="13">
        <v>0</v>
      </c>
      <c r="J1018" s="14">
        <v>0</v>
      </c>
      <c r="K1018" s="14">
        <v>12.3537</v>
      </c>
      <c r="L1018" s="14">
        <v>0</v>
      </c>
      <c r="M1018" s="14">
        <v>0</v>
      </c>
      <c r="N1018" s="16">
        <f t="shared" si="15"/>
        <v>12.3537</v>
      </c>
      <c r="P1018" s="17">
        <v>0.14705882352941174</v>
      </c>
      <c r="Q1018" s="15">
        <v>4.8460448818310582E-2</v>
      </c>
      <c r="R1018" s="17">
        <v>8.7499999999999999E-5</v>
      </c>
      <c r="X1018" s="20"/>
    </row>
    <row r="1019" spans="2:24">
      <c r="B1019" t="s">
        <v>316</v>
      </c>
      <c r="C1019" t="s">
        <v>38</v>
      </c>
      <c r="E1019" t="s">
        <v>39</v>
      </c>
      <c r="F1019" s="13">
        <v>0</v>
      </c>
      <c r="G1019" s="13">
        <v>0</v>
      </c>
      <c r="H1019" s="13">
        <v>0</v>
      </c>
      <c r="I1019" s="13">
        <v>0</v>
      </c>
      <c r="J1019" s="14">
        <v>0</v>
      </c>
      <c r="K1019" s="14">
        <v>0</v>
      </c>
      <c r="L1019" s="14">
        <v>0</v>
      </c>
      <c r="M1019" s="14">
        <v>0</v>
      </c>
      <c r="N1019" s="16">
        <f t="shared" si="15"/>
        <v>0</v>
      </c>
      <c r="P1019" s="17">
        <v>0</v>
      </c>
      <c r="Q1019" s="15">
        <v>0</v>
      </c>
      <c r="R1019" s="17">
        <v>0</v>
      </c>
    </row>
    <row r="1020" spans="2:24">
      <c r="B1020" t="s">
        <v>316</v>
      </c>
      <c r="C1020" t="s">
        <v>40</v>
      </c>
      <c r="D1020" t="s">
        <v>317</v>
      </c>
      <c r="E1020" t="s">
        <v>39</v>
      </c>
      <c r="F1020" s="13">
        <v>0</v>
      </c>
      <c r="G1020" s="13">
        <v>0</v>
      </c>
      <c r="H1020" s="13">
        <v>0</v>
      </c>
      <c r="I1020" s="13">
        <v>0</v>
      </c>
      <c r="J1020" s="14">
        <v>0</v>
      </c>
      <c r="K1020" s="14">
        <v>0</v>
      </c>
      <c r="L1020" s="14">
        <v>0</v>
      </c>
      <c r="M1020" s="14">
        <v>0</v>
      </c>
      <c r="N1020" s="16">
        <f t="shared" si="15"/>
        <v>0</v>
      </c>
      <c r="P1020" s="17">
        <v>0</v>
      </c>
      <c r="Q1020" s="15">
        <v>0</v>
      </c>
      <c r="R1020" s="17">
        <v>0</v>
      </c>
    </row>
    <row r="1021" spans="2:24">
      <c r="B1021" t="s">
        <v>316</v>
      </c>
      <c r="C1021" t="s">
        <v>42</v>
      </c>
      <c r="D1021" t="s">
        <v>317</v>
      </c>
      <c r="E1021" t="s">
        <v>39</v>
      </c>
      <c r="F1021" s="13">
        <v>0</v>
      </c>
      <c r="G1021" s="13">
        <v>0</v>
      </c>
      <c r="H1021" s="13">
        <v>0</v>
      </c>
      <c r="I1021" s="13">
        <v>0</v>
      </c>
      <c r="J1021" s="14">
        <v>0</v>
      </c>
      <c r="K1021" s="14">
        <v>0</v>
      </c>
      <c r="L1021" s="14">
        <v>0</v>
      </c>
      <c r="M1021" s="14">
        <v>0</v>
      </c>
      <c r="N1021" s="16">
        <f t="shared" si="15"/>
        <v>0</v>
      </c>
      <c r="P1021" s="17">
        <v>0</v>
      </c>
      <c r="Q1021" s="15">
        <v>0</v>
      </c>
      <c r="R1021" s="17">
        <v>0</v>
      </c>
    </row>
    <row r="1022" spans="2:24">
      <c r="B1022" t="s">
        <v>316</v>
      </c>
      <c r="C1022" t="s">
        <v>43</v>
      </c>
      <c r="D1022" t="s">
        <v>317</v>
      </c>
      <c r="E1022" t="s">
        <v>39</v>
      </c>
      <c r="F1022" s="13">
        <v>0</v>
      </c>
      <c r="G1022" s="13">
        <v>0</v>
      </c>
      <c r="H1022" s="13">
        <v>0</v>
      </c>
      <c r="I1022" s="13">
        <v>0</v>
      </c>
      <c r="J1022" s="14">
        <v>0</v>
      </c>
      <c r="K1022" s="14">
        <v>0</v>
      </c>
      <c r="L1022" s="14">
        <v>0</v>
      </c>
      <c r="M1022" s="14">
        <v>0</v>
      </c>
      <c r="N1022" s="16">
        <f t="shared" si="15"/>
        <v>0</v>
      </c>
      <c r="P1022" s="17">
        <v>0</v>
      </c>
      <c r="Q1022" s="15">
        <v>0</v>
      </c>
      <c r="R1022" s="17">
        <v>0</v>
      </c>
    </row>
    <row r="1023" spans="2:24">
      <c r="B1023" t="s">
        <v>316</v>
      </c>
      <c r="C1023" t="s">
        <v>44</v>
      </c>
      <c r="D1023" t="s">
        <v>317</v>
      </c>
      <c r="E1023" t="s">
        <v>39</v>
      </c>
      <c r="F1023" s="13">
        <v>0</v>
      </c>
      <c r="G1023" s="13">
        <v>0</v>
      </c>
      <c r="H1023" s="13">
        <v>0</v>
      </c>
      <c r="I1023" s="13">
        <v>0</v>
      </c>
      <c r="J1023" s="14">
        <v>0</v>
      </c>
      <c r="K1023" s="14">
        <v>0</v>
      </c>
      <c r="L1023" s="14">
        <v>0</v>
      </c>
      <c r="M1023" s="14">
        <v>0</v>
      </c>
      <c r="N1023" s="16">
        <f t="shared" si="15"/>
        <v>0</v>
      </c>
      <c r="P1023" s="17">
        <v>0</v>
      </c>
      <c r="Q1023" s="15">
        <v>0</v>
      </c>
      <c r="R1023" s="17">
        <v>0</v>
      </c>
    </row>
    <row r="1024" spans="2:24">
      <c r="B1024" t="s">
        <v>316</v>
      </c>
      <c r="C1024" t="s">
        <v>45</v>
      </c>
      <c r="E1024" t="s">
        <v>39</v>
      </c>
      <c r="F1024" s="13">
        <v>0</v>
      </c>
      <c r="G1024" s="13">
        <v>0</v>
      </c>
      <c r="H1024" s="13">
        <v>0</v>
      </c>
      <c r="I1024" s="13">
        <v>0</v>
      </c>
      <c r="J1024" s="14">
        <v>0</v>
      </c>
      <c r="K1024" s="14">
        <v>0</v>
      </c>
      <c r="L1024" s="14">
        <v>0</v>
      </c>
      <c r="M1024" s="14">
        <v>0</v>
      </c>
      <c r="N1024" s="16">
        <f t="shared" si="15"/>
        <v>0</v>
      </c>
      <c r="P1024" s="17">
        <v>0</v>
      </c>
      <c r="Q1024" s="15">
        <v>0</v>
      </c>
      <c r="R1024" s="17">
        <v>0</v>
      </c>
    </row>
    <row r="1025" spans="1:18">
      <c r="B1025" t="s">
        <v>316</v>
      </c>
      <c r="C1025" t="s">
        <v>46</v>
      </c>
      <c r="E1025" t="s">
        <v>39</v>
      </c>
      <c r="F1025" s="13">
        <v>0</v>
      </c>
      <c r="G1025" s="13">
        <v>0</v>
      </c>
      <c r="H1025" s="13">
        <v>0</v>
      </c>
      <c r="I1025" s="13">
        <v>0</v>
      </c>
      <c r="J1025" s="14">
        <v>0</v>
      </c>
      <c r="K1025" s="14">
        <v>0</v>
      </c>
      <c r="L1025" s="14">
        <v>0</v>
      </c>
      <c r="M1025" s="14">
        <v>0</v>
      </c>
      <c r="N1025" s="16">
        <f t="shared" si="15"/>
        <v>0</v>
      </c>
      <c r="P1025" s="17">
        <v>0</v>
      </c>
      <c r="Q1025" s="15">
        <v>0</v>
      </c>
      <c r="R1025" s="17">
        <v>0</v>
      </c>
    </row>
    <row r="1026" spans="1:18">
      <c r="B1026" t="s">
        <v>316</v>
      </c>
      <c r="C1026" t="s">
        <v>47</v>
      </c>
      <c r="E1026" t="s">
        <v>39</v>
      </c>
      <c r="F1026" s="13">
        <v>0</v>
      </c>
      <c r="G1026" s="13">
        <v>0</v>
      </c>
      <c r="H1026" s="13">
        <v>0</v>
      </c>
      <c r="I1026" s="13">
        <v>0</v>
      </c>
      <c r="J1026" s="14">
        <v>0</v>
      </c>
      <c r="K1026" s="14">
        <v>0</v>
      </c>
      <c r="L1026" s="14">
        <v>0</v>
      </c>
      <c r="M1026" s="14">
        <v>0</v>
      </c>
      <c r="N1026" s="16">
        <f t="shared" si="15"/>
        <v>0</v>
      </c>
      <c r="P1026" s="17">
        <v>0</v>
      </c>
      <c r="Q1026" s="15">
        <v>0</v>
      </c>
      <c r="R1026" s="17">
        <v>0</v>
      </c>
    </row>
    <row r="1027" spans="1:18">
      <c r="B1027" t="s">
        <v>316</v>
      </c>
      <c r="C1027" t="s">
        <v>48</v>
      </c>
      <c r="E1027" t="s">
        <v>39</v>
      </c>
      <c r="F1027" s="13">
        <v>0</v>
      </c>
      <c r="G1027" s="13">
        <v>0</v>
      </c>
      <c r="H1027" s="13">
        <v>0</v>
      </c>
      <c r="I1027" s="13">
        <v>0</v>
      </c>
      <c r="J1027" s="14">
        <v>0</v>
      </c>
      <c r="K1027" s="14">
        <v>0</v>
      </c>
      <c r="L1027" s="14">
        <v>0</v>
      </c>
      <c r="M1027" s="14">
        <v>0</v>
      </c>
      <c r="N1027" s="16">
        <f t="shared" si="15"/>
        <v>0</v>
      </c>
      <c r="P1027" s="17">
        <v>0</v>
      </c>
      <c r="Q1027" s="15">
        <v>0</v>
      </c>
      <c r="R1027" s="17">
        <v>0</v>
      </c>
    </row>
    <row r="1028" spans="1:18">
      <c r="B1028" t="s">
        <v>316</v>
      </c>
      <c r="C1028" t="s">
        <v>49</v>
      </c>
      <c r="E1028" t="s">
        <v>39</v>
      </c>
      <c r="F1028" s="13">
        <v>0</v>
      </c>
      <c r="G1028" s="13">
        <v>0</v>
      </c>
      <c r="H1028" s="13">
        <v>0</v>
      </c>
      <c r="I1028" s="13">
        <v>0</v>
      </c>
      <c r="J1028" s="14">
        <v>0</v>
      </c>
      <c r="K1028" s="14">
        <v>0</v>
      </c>
      <c r="L1028" s="14">
        <v>0</v>
      </c>
      <c r="M1028" s="14">
        <v>0</v>
      </c>
      <c r="N1028" s="16">
        <f t="shared" si="15"/>
        <v>0</v>
      </c>
      <c r="P1028" s="17">
        <v>0</v>
      </c>
      <c r="Q1028" s="15">
        <v>0</v>
      </c>
      <c r="R1028" s="17">
        <v>0</v>
      </c>
    </row>
    <row r="1029" spans="1:18">
      <c r="B1029" t="s">
        <v>316</v>
      </c>
      <c r="C1029" t="s">
        <v>50</v>
      </c>
      <c r="E1029" t="s">
        <v>39</v>
      </c>
      <c r="F1029" s="13">
        <v>0</v>
      </c>
      <c r="G1029" s="13">
        <v>0</v>
      </c>
      <c r="H1029" s="13">
        <v>0</v>
      </c>
      <c r="I1029" s="13">
        <v>0</v>
      </c>
      <c r="J1029" s="14">
        <v>0</v>
      </c>
      <c r="K1029" s="14">
        <v>0</v>
      </c>
      <c r="L1029" s="14">
        <v>0</v>
      </c>
      <c r="M1029" s="14">
        <v>0</v>
      </c>
      <c r="N1029" s="16">
        <f t="shared" si="15"/>
        <v>0</v>
      </c>
      <c r="P1029" s="17">
        <v>0</v>
      </c>
      <c r="Q1029" s="15">
        <v>0</v>
      </c>
      <c r="R1029" s="17">
        <v>0</v>
      </c>
    </row>
    <row r="1030" spans="1:18">
      <c r="B1030" t="s">
        <v>316</v>
      </c>
      <c r="C1030" t="s">
        <v>51</v>
      </c>
      <c r="E1030" t="s">
        <v>39</v>
      </c>
      <c r="F1030" s="13">
        <v>0</v>
      </c>
      <c r="G1030" s="13">
        <v>0</v>
      </c>
      <c r="H1030" s="13">
        <v>0</v>
      </c>
      <c r="I1030" s="13">
        <v>0</v>
      </c>
      <c r="J1030" s="14">
        <v>0</v>
      </c>
      <c r="K1030" s="14">
        <v>0</v>
      </c>
      <c r="L1030" s="14">
        <v>0</v>
      </c>
      <c r="M1030" s="14">
        <v>0</v>
      </c>
      <c r="N1030" s="16">
        <f t="shared" ref="N1030:N1093" si="16">SUM(J1030:M1030)</f>
        <v>0</v>
      </c>
      <c r="P1030" s="17">
        <v>0</v>
      </c>
      <c r="Q1030" s="15">
        <v>0</v>
      </c>
      <c r="R1030" s="17">
        <v>0</v>
      </c>
    </row>
    <row r="1031" spans="1:18">
      <c r="B1031" t="s">
        <v>316</v>
      </c>
      <c r="C1031" t="s">
        <v>52</v>
      </c>
      <c r="E1031" t="s">
        <v>39</v>
      </c>
      <c r="F1031" s="13">
        <v>0</v>
      </c>
      <c r="G1031" s="13">
        <v>0</v>
      </c>
      <c r="H1031" s="13">
        <v>0</v>
      </c>
      <c r="I1031" s="13">
        <v>0</v>
      </c>
      <c r="J1031" s="14">
        <v>0</v>
      </c>
      <c r="K1031" s="14">
        <v>0</v>
      </c>
      <c r="L1031" s="14">
        <v>0</v>
      </c>
      <c r="M1031" s="14">
        <v>0</v>
      </c>
      <c r="N1031" s="16">
        <f t="shared" si="16"/>
        <v>0</v>
      </c>
      <c r="P1031" s="17">
        <v>0</v>
      </c>
      <c r="Q1031" s="15">
        <v>0</v>
      </c>
      <c r="R1031" s="17">
        <v>0</v>
      </c>
    </row>
    <row r="1032" spans="1:18">
      <c r="B1032" t="s">
        <v>318</v>
      </c>
      <c r="C1032" t="s">
        <v>40</v>
      </c>
      <c r="D1032" t="s">
        <v>319</v>
      </c>
      <c r="E1032" t="s">
        <v>39</v>
      </c>
      <c r="F1032" s="13">
        <v>0</v>
      </c>
      <c r="G1032" s="13">
        <v>0</v>
      </c>
      <c r="H1032" s="13">
        <v>0</v>
      </c>
      <c r="I1032" s="13">
        <v>0</v>
      </c>
      <c r="J1032" s="14">
        <v>0</v>
      </c>
      <c r="K1032" s="14">
        <v>0</v>
      </c>
      <c r="L1032" s="14">
        <v>0</v>
      </c>
      <c r="M1032" s="14">
        <v>0</v>
      </c>
      <c r="N1032" s="16">
        <f t="shared" si="16"/>
        <v>0</v>
      </c>
      <c r="P1032" s="17">
        <v>0</v>
      </c>
      <c r="Q1032" s="15">
        <v>0</v>
      </c>
      <c r="R1032" s="17">
        <v>0</v>
      </c>
    </row>
    <row r="1033" spans="1:18">
      <c r="B1033" t="s">
        <v>318</v>
      </c>
      <c r="C1033" t="s">
        <v>42</v>
      </c>
      <c r="D1033" t="s">
        <v>319</v>
      </c>
      <c r="E1033" t="s">
        <v>39</v>
      </c>
      <c r="F1033" s="13">
        <v>0</v>
      </c>
      <c r="G1033" s="13">
        <v>0</v>
      </c>
      <c r="H1033" s="13">
        <v>0</v>
      </c>
      <c r="I1033" s="13">
        <v>0</v>
      </c>
      <c r="J1033" s="14">
        <v>0</v>
      </c>
      <c r="K1033" s="14">
        <v>0</v>
      </c>
      <c r="L1033" s="14">
        <v>0</v>
      </c>
      <c r="M1033" s="14">
        <v>0</v>
      </c>
      <c r="N1033" s="16">
        <f t="shared" si="16"/>
        <v>0</v>
      </c>
      <c r="P1033" s="17">
        <v>0</v>
      </c>
      <c r="Q1033" s="15">
        <v>0</v>
      </c>
      <c r="R1033" s="17">
        <v>0</v>
      </c>
    </row>
    <row r="1034" spans="1:18">
      <c r="B1034" t="s">
        <v>318</v>
      </c>
      <c r="C1034" t="s">
        <v>43</v>
      </c>
      <c r="D1034" t="s">
        <v>319</v>
      </c>
      <c r="E1034" t="s">
        <v>39</v>
      </c>
      <c r="F1034" s="13">
        <v>0</v>
      </c>
      <c r="G1034" s="13">
        <v>0</v>
      </c>
      <c r="H1034" s="13">
        <v>0</v>
      </c>
      <c r="I1034" s="13">
        <v>0</v>
      </c>
      <c r="J1034" s="14">
        <v>0</v>
      </c>
      <c r="K1034" s="14">
        <v>0</v>
      </c>
      <c r="L1034" s="14">
        <v>0</v>
      </c>
      <c r="M1034" s="14">
        <v>0</v>
      </c>
      <c r="N1034" s="16">
        <f t="shared" si="16"/>
        <v>0</v>
      </c>
      <c r="P1034" s="17">
        <v>0</v>
      </c>
      <c r="Q1034" s="15">
        <v>0</v>
      </c>
      <c r="R1034" s="17">
        <v>0</v>
      </c>
    </row>
    <row r="1035" spans="1:18">
      <c r="B1035" t="s">
        <v>318</v>
      </c>
      <c r="C1035" t="s">
        <v>44</v>
      </c>
      <c r="D1035" t="s">
        <v>319</v>
      </c>
      <c r="E1035" t="s">
        <v>39</v>
      </c>
      <c r="F1035" s="13">
        <v>0</v>
      </c>
      <c r="G1035" s="13">
        <v>0</v>
      </c>
      <c r="H1035" s="13">
        <v>0</v>
      </c>
      <c r="I1035" s="13">
        <v>0</v>
      </c>
      <c r="J1035" s="14">
        <v>0</v>
      </c>
      <c r="K1035" s="14">
        <v>0</v>
      </c>
      <c r="L1035" s="14">
        <v>0</v>
      </c>
      <c r="M1035" s="14">
        <v>0</v>
      </c>
      <c r="N1035" s="16">
        <f t="shared" si="16"/>
        <v>0</v>
      </c>
      <c r="P1035" s="17">
        <v>0</v>
      </c>
      <c r="Q1035" s="15">
        <v>0</v>
      </c>
      <c r="R1035" s="17">
        <v>0</v>
      </c>
    </row>
    <row r="1036" spans="1:18">
      <c r="A1036" s="6"/>
      <c r="B1036" t="s">
        <v>318</v>
      </c>
      <c r="C1036" t="s">
        <v>47</v>
      </c>
      <c r="D1036" t="s">
        <v>319</v>
      </c>
      <c r="E1036" t="s">
        <v>39</v>
      </c>
      <c r="F1036" s="13">
        <v>0</v>
      </c>
      <c r="G1036" s="13">
        <v>84.388000000000005</v>
      </c>
      <c r="H1036" s="13">
        <v>0</v>
      </c>
      <c r="I1036" s="13">
        <v>0</v>
      </c>
      <c r="J1036" s="14">
        <v>0</v>
      </c>
      <c r="K1036" s="14">
        <v>25.316400000000002</v>
      </c>
      <c r="L1036" s="14">
        <v>0</v>
      </c>
      <c r="M1036" s="14">
        <v>0</v>
      </c>
      <c r="N1036" s="16">
        <f t="shared" si="16"/>
        <v>25.316400000000002</v>
      </c>
      <c r="P1036" s="17">
        <v>0</v>
      </c>
      <c r="Q1036" s="15">
        <v>0</v>
      </c>
      <c r="R1036" s="17">
        <v>0</v>
      </c>
    </row>
    <row r="1037" spans="1:18">
      <c r="B1037" t="s">
        <v>318</v>
      </c>
      <c r="C1037" t="s">
        <v>48</v>
      </c>
      <c r="D1037" t="s">
        <v>319</v>
      </c>
      <c r="E1037" t="s">
        <v>39</v>
      </c>
      <c r="F1037" s="13">
        <v>0</v>
      </c>
      <c r="G1037" s="13">
        <v>151.30000000000001</v>
      </c>
      <c r="H1037" s="13">
        <v>0</v>
      </c>
      <c r="I1037" s="13">
        <v>0</v>
      </c>
      <c r="J1037" s="14">
        <v>0</v>
      </c>
      <c r="K1037" s="14">
        <v>45.39</v>
      </c>
      <c r="L1037" s="14">
        <v>0</v>
      </c>
      <c r="M1037" s="14">
        <v>0</v>
      </c>
      <c r="N1037" s="16">
        <f t="shared" si="16"/>
        <v>45.39</v>
      </c>
      <c r="P1037" s="17">
        <v>0</v>
      </c>
      <c r="Q1037" s="15">
        <v>0</v>
      </c>
      <c r="R1037" s="17">
        <v>0</v>
      </c>
    </row>
    <row r="1038" spans="1:18">
      <c r="B1038" t="s">
        <v>318</v>
      </c>
      <c r="C1038" t="s">
        <v>49</v>
      </c>
      <c r="D1038" t="s">
        <v>319</v>
      </c>
      <c r="E1038" t="s">
        <v>39</v>
      </c>
      <c r="F1038" s="13">
        <v>0</v>
      </c>
      <c r="G1038" s="13">
        <v>553.79999999999995</v>
      </c>
      <c r="H1038" s="13">
        <v>0</v>
      </c>
      <c r="I1038" s="13">
        <v>0</v>
      </c>
      <c r="J1038" s="14">
        <v>0</v>
      </c>
      <c r="K1038" s="14">
        <v>166.14</v>
      </c>
      <c r="L1038" s="14">
        <v>0</v>
      </c>
      <c r="M1038" s="14">
        <v>0</v>
      </c>
      <c r="N1038" s="16">
        <f t="shared" si="16"/>
        <v>166.14</v>
      </c>
      <c r="P1038" s="17">
        <v>0</v>
      </c>
      <c r="Q1038" s="15">
        <v>0</v>
      </c>
      <c r="R1038" s="17">
        <v>0</v>
      </c>
    </row>
    <row r="1039" spans="1:18">
      <c r="B1039" t="s">
        <v>318</v>
      </c>
      <c r="C1039" t="s">
        <v>50</v>
      </c>
      <c r="D1039" t="s">
        <v>319</v>
      </c>
      <c r="E1039" t="s">
        <v>39</v>
      </c>
      <c r="F1039" s="13">
        <v>0</v>
      </c>
      <c r="G1039" s="13">
        <v>0</v>
      </c>
      <c r="H1039" s="13">
        <v>0</v>
      </c>
      <c r="I1039" s="13">
        <v>0</v>
      </c>
      <c r="J1039" s="14">
        <v>0</v>
      </c>
      <c r="K1039" s="14">
        <v>0</v>
      </c>
      <c r="L1039" s="14">
        <v>0</v>
      </c>
      <c r="M1039" s="14">
        <v>0</v>
      </c>
      <c r="N1039" s="16">
        <f t="shared" si="16"/>
        <v>0</v>
      </c>
      <c r="P1039" s="17">
        <v>0</v>
      </c>
      <c r="Q1039" s="15">
        <v>0</v>
      </c>
      <c r="R1039" s="17">
        <v>0</v>
      </c>
    </row>
    <row r="1040" spans="1:18">
      <c r="A1040" s="6"/>
      <c r="B1040" t="s">
        <v>318</v>
      </c>
      <c r="C1040" t="s">
        <v>51</v>
      </c>
      <c r="D1040" t="s">
        <v>319</v>
      </c>
      <c r="E1040" t="s">
        <v>39</v>
      </c>
      <c r="F1040" s="13">
        <v>0</v>
      </c>
      <c r="G1040" s="13">
        <v>553.79999999999995</v>
      </c>
      <c r="H1040" s="13">
        <v>0</v>
      </c>
      <c r="I1040" s="13">
        <v>0</v>
      </c>
      <c r="J1040" s="14">
        <v>0</v>
      </c>
      <c r="K1040" s="14">
        <v>166.14</v>
      </c>
      <c r="L1040" s="14">
        <v>0</v>
      </c>
      <c r="M1040" s="14">
        <v>0</v>
      </c>
      <c r="N1040" s="16">
        <f t="shared" si="16"/>
        <v>166.14</v>
      </c>
      <c r="P1040" s="17">
        <v>0</v>
      </c>
      <c r="Q1040" s="15">
        <v>0</v>
      </c>
      <c r="R1040" s="17">
        <v>0</v>
      </c>
    </row>
    <row r="1041" spans="2:24">
      <c r="B1041" t="s">
        <v>318</v>
      </c>
      <c r="C1041" t="s">
        <v>52</v>
      </c>
      <c r="D1041" t="s">
        <v>319</v>
      </c>
      <c r="E1041" t="s">
        <v>39</v>
      </c>
      <c r="F1041" s="13">
        <v>0</v>
      </c>
      <c r="G1041" s="13">
        <v>553.79999999999995</v>
      </c>
      <c r="H1041" s="13">
        <v>0</v>
      </c>
      <c r="I1041" s="13">
        <v>0</v>
      </c>
      <c r="J1041" s="14">
        <v>0</v>
      </c>
      <c r="K1041" s="14">
        <v>166.14</v>
      </c>
      <c r="L1041" s="14">
        <v>0</v>
      </c>
      <c r="M1041" s="14">
        <v>0</v>
      </c>
      <c r="N1041" s="16">
        <f t="shared" si="16"/>
        <v>166.14</v>
      </c>
      <c r="P1041" s="17">
        <v>0</v>
      </c>
      <c r="Q1041" s="15">
        <v>0</v>
      </c>
      <c r="R1041" s="17">
        <v>0</v>
      </c>
    </row>
    <row r="1042" spans="2:24">
      <c r="B1042" t="s">
        <v>320</v>
      </c>
      <c r="C1042" t="s">
        <v>58</v>
      </c>
      <c r="E1042" t="s">
        <v>39</v>
      </c>
      <c r="F1042" s="13">
        <v>0</v>
      </c>
      <c r="G1042" s="13">
        <v>0</v>
      </c>
      <c r="H1042" s="13">
        <v>0</v>
      </c>
      <c r="I1042" s="13">
        <v>0</v>
      </c>
      <c r="J1042" s="14">
        <v>0</v>
      </c>
      <c r="K1042" s="14">
        <v>0</v>
      </c>
      <c r="L1042" s="14">
        <v>0</v>
      </c>
      <c r="M1042" s="14">
        <v>0</v>
      </c>
      <c r="N1042" s="16">
        <f t="shared" si="16"/>
        <v>0</v>
      </c>
      <c r="P1042" s="17">
        <v>0</v>
      </c>
      <c r="Q1042" s="15">
        <v>0</v>
      </c>
      <c r="R1042" s="17">
        <v>0</v>
      </c>
    </row>
    <row r="1043" spans="2:24">
      <c r="B1043" t="s">
        <v>320</v>
      </c>
      <c r="C1043" t="s">
        <v>59</v>
      </c>
      <c r="D1043" t="s">
        <v>321</v>
      </c>
      <c r="E1043" t="s">
        <v>39</v>
      </c>
      <c r="F1043" s="13">
        <v>0</v>
      </c>
      <c r="G1043" s="13">
        <v>0</v>
      </c>
      <c r="H1043" s="13">
        <v>0</v>
      </c>
      <c r="I1043" s="13">
        <v>0</v>
      </c>
      <c r="J1043" s="14">
        <v>0</v>
      </c>
      <c r="K1043" s="14">
        <v>0</v>
      </c>
      <c r="L1043" s="14">
        <v>0</v>
      </c>
      <c r="M1043" s="14">
        <v>0</v>
      </c>
      <c r="N1043" s="16">
        <f t="shared" si="16"/>
        <v>0</v>
      </c>
      <c r="P1043" s="17">
        <v>0.22352941176470587</v>
      </c>
      <c r="Q1043" s="15">
        <v>7.3659882203832086E-2</v>
      </c>
      <c r="R1043" s="17">
        <v>1.3300000000000001E-4</v>
      </c>
    </row>
    <row r="1044" spans="2:24">
      <c r="B1044" t="s">
        <v>322</v>
      </c>
      <c r="C1044" t="s">
        <v>58</v>
      </c>
      <c r="E1044" t="s">
        <v>39</v>
      </c>
      <c r="F1044" s="13">
        <v>0</v>
      </c>
      <c r="G1044" s="13">
        <v>0</v>
      </c>
      <c r="H1044" s="13">
        <v>0</v>
      </c>
      <c r="I1044" s="13">
        <v>0</v>
      </c>
      <c r="J1044" s="14">
        <v>0</v>
      </c>
      <c r="K1044" s="14">
        <v>0</v>
      </c>
      <c r="L1044" s="14">
        <v>0</v>
      </c>
      <c r="M1044" s="14">
        <v>0</v>
      </c>
      <c r="N1044" s="16">
        <f t="shared" si="16"/>
        <v>0</v>
      </c>
      <c r="P1044" s="17">
        <v>0</v>
      </c>
      <c r="Q1044" s="15">
        <v>0</v>
      </c>
      <c r="R1044" s="17">
        <v>0</v>
      </c>
    </row>
    <row r="1045" spans="2:24">
      <c r="B1045" t="s">
        <v>322</v>
      </c>
      <c r="C1045" t="s">
        <v>59</v>
      </c>
      <c r="D1045" t="s">
        <v>323</v>
      </c>
      <c r="E1045" t="s">
        <v>39</v>
      </c>
      <c r="F1045" s="13">
        <v>0</v>
      </c>
      <c r="G1045" s="13">
        <v>0</v>
      </c>
      <c r="H1045" s="13">
        <v>0</v>
      </c>
      <c r="I1045" s="13">
        <v>0</v>
      </c>
      <c r="J1045" s="14">
        <v>0</v>
      </c>
      <c r="K1045" s="14">
        <v>0</v>
      </c>
      <c r="L1045" s="14">
        <v>0</v>
      </c>
      <c r="M1045" s="14">
        <v>0</v>
      </c>
      <c r="N1045" s="16">
        <f t="shared" si="16"/>
        <v>0</v>
      </c>
      <c r="P1045" s="17">
        <v>1.1445378151260504</v>
      </c>
      <c r="Q1045" s="15">
        <v>0.37716075023165152</v>
      </c>
      <c r="R1045" s="17">
        <v>6.8099999999999996E-4</v>
      </c>
    </row>
    <row r="1046" spans="2:24">
      <c r="B1046" t="s">
        <v>324</v>
      </c>
      <c r="C1046" t="s">
        <v>58</v>
      </c>
      <c r="E1046" t="s">
        <v>39</v>
      </c>
      <c r="F1046" s="13">
        <v>0</v>
      </c>
      <c r="G1046" s="13">
        <v>0</v>
      </c>
      <c r="H1046" s="13">
        <v>0</v>
      </c>
      <c r="I1046" s="13">
        <v>0</v>
      </c>
      <c r="J1046" s="14">
        <v>0</v>
      </c>
      <c r="K1046" s="14">
        <v>0</v>
      </c>
      <c r="L1046" s="14">
        <v>0</v>
      </c>
      <c r="M1046" s="14">
        <v>0</v>
      </c>
      <c r="N1046" s="16">
        <f t="shared" si="16"/>
        <v>0</v>
      </c>
      <c r="P1046" s="17">
        <v>0</v>
      </c>
      <c r="Q1046" s="15">
        <v>0</v>
      </c>
      <c r="R1046" s="17">
        <v>0</v>
      </c>
    </row>
    <row r="1047" spans="2:24">
      <c r="B1047" t="s">
        <v>324</v>
      </c>
      <c r="C1047" t="s">
        <v>59</v>
      </c>
      <c r="D1047" t="s">
        <v>325</v>
      </c>
      <c r="E1047" t="s">
        <v>39</v>
      </c>
      <c r="F1047" s="13">
        <v>0</v>
      </c>
      <c r="G1047" s="13">
        <v>0</v>
      </c>
      <c r="H1047" s="13">
        <v>0</v>
      </c>
      <c r="I1047" s="13">
        <v>0</v>
      </c>
      <c r="J1047" s="14">
        <v>0</v>
      </c>
      <c r="K1047" s="14">
        <v>0</v>
      </c>
      <c r="L1047" s="14">
        <v>0</v>
      </c>
      <c r="M1047" s="14">
        <v>0</v>
      </c>
      <c r="N1047" s="16">
        <f t="shared" si="16"/>
        <v>0</v>
      </c>
      <c r="P1047" s="17">
        <v>9.7815126050420158</v>
      </c>
      <c r="Q1047" s="15">
        <v>3.2233121385436294</v>
      </c>
      <c r="R1047" s="17">
        <v>5.8199999999999997E-3</v>
      </c>
    </row>
    <row r="1048" spans="2:24">
      <c r="B1048" t="s">
        <v>326</v>
      </c>
      <c r="C1048" t="s">
        <v>58</v>
      </c>
      <c r="E1048" t="s">
        <v>39</v>
      </c>
      <c r="F1048" s="13">
        <v>0</v>
      </c>
      <c r="G1048" s="13">
        <v>0</v>
      </c>
      <c r="H1048" s="13">
        <v>0</v>
      </c>
      <c r="I1048" s="13">
        <v>0</v>
      </c>
      <c r="J1048" s="14">
        <v>0</v>
      </c>
      <c r="K1048" s="14">
        <v>0</v>
      </c>
      <c r="L1048" s="14">
        <v>0</v>
      </c>
      <c r="M1048" s="14">
        <v>0</v>
      </c>
      <c r="N1048" s="16">
        <f t="shared" si="16"/>
        <v>0</v>
      </c>
      <c r="P1048" s="17">
        <v>0</v>
      </c>
      <c r="Q1048" s="15">
        <v>0</v>
      </c>
      <c r="R1048" s="17">
        <v>0</v>
      </c>
    </row>
    <row r="1049" spans="2:24">
      <c r="B1049" t="s">
        <v>326</v>
      </c>
      <c r="C1049" t="s">
        <v>59</v>
      </c>
      <c r="D1049" t="s">
        <v>327</v>
      </c>
      <c r="E1049" t="s">
        <v>39</v>
      </c>
      <c r="F1049" s="13">
        <v>0</v>
      </c>
      <c r="G1049" s="13">
        <v>0</v>
      </c>
      <c r="H1049" s="13">
        <v>0</v>
      </c>
      <c r="I1049" s="13">
        <v>0</v>
      </c>
      <c r="J1049" s="14">
        <v>0</v>
      </c>
      <c r="K1049" s="14">
        <v>0</v>
      </c>
      <c r="L1049" s="14">
        <v>0</v>
      </c>
      <c r="M1049" s="14">
        <v>0</v>
      </c>
      <c r="N1049" s="16">
        <f t="shared" si="16"/>
        <v>0</v>
      </c>
      <c r="P1049" s="17">
        <v>1.5394957983193276</v>
      </c>
      <c r="Q1049" s="15">
        <v>0.50731166991511423</v>
      </c>
      <c r="R1049" s="17">
        <v>9.1600000000000004E-4</v>
      </c>
    </row>
    <row r="1050" spans="2:24">
      <c r="B1050" t="s">
        <v>328</v>
      </c>
      <c r="C1050" t="s">
        <v>58</v>
      </c>
      <c r="E1050" t="s">
        <v>39</v>
      </c>
      <c r="F1050" s="13">
        <v>0</v>
      </c>
      <c r="G1050" s="13">
        <v>0</v>
      </c>
      <c r="H1050" s="13">
        <v>0</v>
      </c>
      <c r="I1050" s="13">
        <v>0</v>
      </c>
      <c r="J1050" s="14">
        <v>0</v>
      </c>
      <c r="K1050" s="14">
        <v>0</v>
      </c>
      <c r="L1050" s="14">
        <v>0</v>
      </c>
      <c r="M1050" s="14">
        <v>0</v>
      </c>
      <c r="N1050" s="16">
        <f t="shared" si="16"/>
        <v>0</v>
      </c>
      <c r="P1050" s="17">
        <v>0</v>
      </c>
      <c r="Q1050" s="15">
        <v>0</v>
      </c>
      <c r="R1050" s="17">
        <v>0</v>
      </c>
    </row>
    <row r="1051" spans="2:24">
      <c r="B1051" t="s">
        <v>328</v>
      </c>
      <c r="C1051" t="s">
        <v>59</v>
      </c>
      <c r="D1051" t="s">
        <v>329</v>
      </c>
      <c r="E1051" t="s">
        <v>39</v>
      </c>
      <c r="F1051" s="13">
        <v>0</v>
      </c>
      <c r="G1051" s="13">
        <v>0</v>
      </c>
      <c r="H1051" s="13">
        <v>0</v>
      </c>
      <c r="I1051" s="13">
        <v>0</v>
      </c>
      <c r="J1051" s="14">
        <v>0</v>
      </c>
      <c r="K1051" s="14">
        <v>0</v>
      </c>
      <c r="L1051" s="14">
        <v>0</v>
      </c>
      <c r="M1051" s="14">
        <v>0</v>
      </c>
      <c r="N1051" s="16">
        <f t="shared" si="16"/>
        <v>0</v>
      </c>
      <c r="P1051" s="17">
        <v>0</v>
      </c>
      <c r="Q1051" s="15">
        <v>0</v>
      </c>
      <c r="R1051" s="17">
        <v>0</v>
      </c>
    </row>
    <row r="1052" spans="2:24">
      <c r="B1052" t="s">
        <v>330</v>
      </c>
      <c r="C1052" t="s">
        <v>38</v>
      </c>
      <c r="E1052" t="s">
        <v>39</v>
      </c>
      <c r="F1052" s="13">
        <v>0</v>
      </c>
      <c r="G1052" s="13">
        <v>0</v>
      </c>
      <c r="H1052" s="13">
        <v>0</v>
      </c>
      <c r="I1052" s="13">
        <v>0</v>
      </c>
      <c r="J1052" s="14">
        <v>0</v>
      </c>
      <c r="K1052" s="14">
        <v>0</v>
      </c>
      <c r="L1052" s="14">
        <v>0</v>
      </c>
      <c r="M1052" s="14">
        <v>0</v>
      </c>
      <c r="N1052" s="16">
        <f t="shared" si="16"/>
        <v>0</v>
      </c>
      <c r="P1052" s="17">
        <v>1.0218487394957983E-2</v>
      </c>
      <c r="Q1052" s="15">
        <v>3.36730890074661E-3</v>
      </c>
      <c r="R1052" s="17">
        <v>6.0800000000000002E-6</v>
      </c>
      <c r="X1052" s="20"/>
    </row>
    <row r="1053" spans="2:24">
      <c r="B1053" t="s">
        <v>330</v>
      </c>
      <c r="C1053" t="s">
        <v>40</v>
      </c>
      <c r="D1053" t="s">
        <v>331</v>
      </c>
      <c r="E1053" t="s">
        <v>39</v>
      </c>
      <c r="F1053" s="13">
        <v>0</v>
      </c>
      <c r="G1053" s="13">
        <v>0</v>
      </c>
      <c r="H1053" s="13">
        <v>0</v>
      </c>
      <c r="I1053" s="13">
        <v>0</v>
      </c>
      <c r="J1053" s="14">
        <v>0</v>
      </c>
      <c r="K1053" s="14">
        <v>0</v>
      </c>
      <c r="L1053" s="14">
        <v>0</v>
      </c>
      <c r="M1053" s="14">
        <v>0</v>
      </c>
      <c r="N1053" s="16">
        <f t="shared" si="16"/>
        <v>0</v>
      </c>
      <c r="P1053" s="17">
        <v>1.0218487394957983E-2</v>
      </c>
      <c r="Q1053" s="15">
        <v>3.36730890074661E-3</v>
      </c>
      <c r="R1053" s="17">
        <v>6.0800000000000002E-6</v>
      </c>
      <c r="X1053" s="20"/>
    </row>
    <row r="1054" spans="2:24">
      <c r="B1054" t="s">
        <v>330</v>
      </c>
      <c r="C1054" t="s">
        <v>42</v>
      </c>
      <c r="D1054" t="s">
        <v>331</v>
      </c>
      <c r="E1054" t="s">
        <v>39</v>
      </c>
      <c r="F1054" s="13">
        <v>0</v>
      </c>
      <c r="G1054" s="13">
        <v>0</v>
      </c>
      <c r="H1054" s="13">
        <v>0</v>
      </c>
      <c r="I1054" s="13">
        <v>0</v>
      </c>
      <c r="J1054" s="14">
        <v>0</v>
      </c>
      <c r="K1054" s="14">
        <v>0</v>
      </c>
      <c r="L1054" s="14">
        <v>0</v>
      </c>
      <c r="M1054" s="14">
        <v>0</v>
      </c>
      <c r="N1054" s="16">
        <f t="shared" si="16"/>
        <v>0</v>
      </c>
      <c r="P1054" s="17">
        <v>1.2756302521008402E-2</v>
      </c>
      <c r="Q1054" s="15">
        <v>4.2035977889254552E-3</v>
      </c>
      <c r="R1054" s="17">
        <v>7.5900000000000002E-6</v>
      </c>
      <c r="X1054" s="20"/>
    </row>
    <row r="1055" spans="2:24">
      <c r="B1055" t="s">
        <v>330</v>
      </c>
      <c r="C1055" t="s">
        <v>43</v>
      </c>
      <c r="D1055" t="s">
        <v>331</v>
      </c>
      <c r="E1055" t="s">
        <v>39</v>
      </c>
      <c r="F1055" s="13">
        <v>0</v>
      </c>
      <c r="G1055" s="13">
        <v>0</v>
      </c>
      <c r="H1055" s="13">
        <v>0</v>
      </c>
      <c r="I1055" s="13">
        <v>0</v>
      </c>
      <c r="J1055" s="14">
        <v>0</v>
      </c>
      <c r="K1055" s="14">
        <v>0</v>
      </c>
      <c r="L1055" s="14">
        <v>0</v>
      </c>
      <c r="M1055" s="14">
        <v>0</v>
      </c>
      <c r="N1055" s="16">
        <f t="shared" si="16"/>
        <v>0</v>
      </c>
      <c r="P1055" s="17">
        <v>1.2756302521008402E-2</v>
      </c>
      <c r="Q1055" s="15">
        <v>4.2035977889254552E-3</v>
      </c>
      <c r="R1055" s="17">
        <v>7.5900000000000002E-6</v>
      </c>
      <c r="X1055" s="20"/>
    </row>
    <row r="1056" spans="2:24">
      <c r="B1056" t="s">
        <v>330</v>
      </c>
      <c r="C1056" t="s">
        <v>44</v>
      </c>
      <c r="D1056" t="s">
        <v>331</v>
      </c>
      <c r="E1056" t="s">
        <v>39</v>
      </c>
      <c r="F1056" s="13">
        <v>0</v>
      </c>
      <c r="G1056" s="13">
        <v>0</v>
      </c>
      <c r="H1056" s="13">
        <v>0</v>
      </c>
      <c r="I1056" s="13">
        <v>0</v>
      </c>
      <c r="J1056" s="14">
        <v>0</v>
      </c>
      <c r="K1056" s="14">
        <v>0</v>
      </c>
      <c r="L1056" s="14">
        <v>0</v>
      </c>
      <c r="M1056" s="14">
        <v>0</v>
      </c>
      <c r="N1056" s="16">
        <f t="shared" si="16"/>
        <v>0</v>
      </c>
      <c r="P1056" s="17">
        <v>1.2756302521008402E-2</v>
      </c>
      <c r="Q1056" s="15">
        <v>4.2035977889254552E-3</v>
      </c>
      <c r="R1056" s="17">
        <v>7.5900000000000002E-6</v>
      </c>
      <c r="X1056" s="20"/>
    </row>
    <row r="1057" spans="2:24">
      <c r="B1057" t="s">
        <v>330</v>
      </c>
      <c r="C1057" t="s">
        <v>58</v>
      </c>
      <c r="E1057" t="s">
        <v>39</v>
      </c>
      <c r="F1057" s="13">
        <v>0</v>
      </c>
      <c r="G1057" s="13">
        <v>0</v>
      </c>
      <c r="H1057" s="13">
        <v>0</v>
      </c>
      <c r="I1057" s="13">
        <v>0</v>
      </c>
      <c r="J1057" s="14">
        <v>0</v>
      </c>
      <c r="K1057" s="14">
        <v>0</v>
      </c>
      <c r="L1057" s="14">
        <v>0</v>
      </c>
      <c r="M1057" s="14">
        <v>0</v>
      </c>
      <c r="N1057" s="16">
        <f t="shared" si="16"/>
        <v>0</v>
      </c>
      <c r="P1057" s="17">
        <v>4.5042016806722688E-3</v>
      </c>
      <c r="Q1057" s="15">
        <v>1.4842743180922557E-3</v>
      </c>
      <c r="R1057" s="17">
        <v>2.6800000000000002E-6</v>
      </c>
      <c r="X1057" s="20"/>
    </row>
    <row r="1058" spans="2:24">
      <c r="B1058" t="s">
        <v>330</v>
      </c>
      <c r="C1058" t="s">
        <v>59</v>
      </c>
      <c r="D1058" t="s">
        <v>331</v>
      </c>
      <c r="E1058" t="s">
        <v>39</v>
      </c>
      <c r="F1058" s="13">
        <v>0</v>
      </c>
      <c r="G1058" s="13">
        <v>0</v>
      </c>
      <c r="H1058" s="13">
        <v>0</v>
      </c>
      <c r="I1058" s="13">
        <v>0</v>
      </c>
      <c r="J1058" s="14">
        <v>0</v>
      </c>
      <c r="K1058" s="14">
        <v>0</v>
      </c>
      <c r="L1058" s="14">
        <v>0</v>
      </c>
      <c r="M1058" s="14">
        <v>0</v>
      </c>
      <c r="N1058" s="16">
        <f t="shared" si="16"/>
        <v>0</v>
      </c>
      <c r="P1058" s="17">
        <v>3.2605042016806722E-3</v>
      </c>
      <c r="Q1058" s="15">
        <v>1.0744373795145432E-3</v>
      </c>
      <c r="R1058" s="17">
        <v>1.9400000000000001E-6</v>
      </c>
      <c r="X1058" s="20"/>
    </row>
    <row r="1059" spans="2:24">
      <c r="B1059" t="s">
        <v>330</v>
      </c>
      <c r="C1059" t="s">
        <v>124</v>
      </c>
      <c r="D1059" t="s">
        <v>331</v>
      </c>
      <c r="E1059" t="s">
        <v>39</v>
      </c>
      <c r="F1059" s="13">
        <v>0</v>
      </c>
      <c r="G1059" s="13">
        <v>0</v>
      </c>
      <c r="H1059" s="13">
        <v>0</v>
      </c>
      <c r="I1059" s="13">
        <v>0</v>
      </c>
      <c r="J1059" s="14">
        <v>0</v>
      </c>
      <c r="K1059" s="14">
        <v>0</v>
      </c>
      <c r="L1059" s="14">
        <v>0</v>
      </c>
      <c r="M1059" s="14">
        <v>0</v>
      </c>
      <c r="N1059" s="16">
        <f t="shared" si="16"/>
        <v>0</v>
      </c>
      <c r="P1059" s="17">
        <v>2.6890756302521005E-3</v>
      </c>
      <c r="Q1059" s="15">
        <v>8.861339212491077E-4</v>
      </c>
      <c r="R1059" s="17">
        <v>1.5999999999999999E-6</v>
      </c>
      <c r="X1059" s="20"/>
    </row>
    <row r="1060" spans="2:24">
      <c r="B1060" t="s">
        <v>330</v>
      </c>
      <c r="C1060" t="s">
        <v>125</v>
      </c>
      <c r="D1060" t="s">
        <v>331</v>
      </c>
      <c r="E1060" t="s">
        <v>39</v>
      </c>
      <c r="F1060" s="13">
        <v>0</v>
      </c>
      <c r="G1060" s="13">
        <v>0</v>
      </c>
      <c r="H1060" s="13">
        <v>0</v>
      </c>
      <c r="I1060" s="13">
        <v>0</v>
      </c>
      <c r="J1060" s="14">
        <v>0</v>
      </c>
      <c r="K1060" s="14">
        <v>0</v>
      </c>
      <c r="L1060" s="14">
        <v>0</v>
      </c>
      <c r="M1060" s="14">
        <v>0</v>
      </c>
      <c r="N1060" s="16">
        <f t="shared" si="16"/>
        <v>0</v>
      </c>
      <c r="P1060" s="17">
        <v>4.5042016806722688E-3</v>
      </c>
      <c r="Q1060" s="15">
        <v>1.4842743180922557E-3</v>
      </c>
      <c r="R1060" s="17">
        <v>2.6800000000000002E-6</v>
      </c>
      <c r="X1060" s="20"/>
    </row>
    <row r="1061" spans="2:24">
      <c r="B1061" t="s">
        <v>332</v>
      </c>
      <c r="C1061" t="s">
        <v>38</v>
      </c>
      <c r="E1061" t="s">
        <v>39</v>
      </c>
      <c r="F1061" s="13">
        <v>0</v>
      </c>
      <c r="G1061" s="13">
        <v>0</v>
      </c>
      <c r="H1061" s="13">
        <v>0</v>
      </c>
      <c r="I1061" s="13">
        <v>0</v>
      </c>
      <c r="J1061" s="14">
        <v>0</v>
      </c>
      <c r="K1061" s="14">
        <v>0</v>
      </c>
      <c r="L1061" s="14">
        <v>0</v>
      </c>
      <c r="M1061" s="14">
        <v>0</v>
      </c>
      <c r="N1061" s="16">
        <f t="shared" si="16"/>
        <v>0</v>
      </c>
      <c r="P1061" s="17">
        <v>1.0218487394957983E-2</v>
      </c>
      <c r="Q1061" s="15">
        <v>3.36730890074661E-3</v>
      </c>
      <c r="R1061" s="17">
        <v>6.0800000000000002E-6</v>
      </c>
      <c r="X1061" s="20"/>
    </row>
    <row r="1062" spans="2:24">
      <c r="B1062" t="s">
        <v>332</v>
      </c>
      <c r="C1062" t="s">
        <v>40</v>
      </c>
      <c r="D1062" t="s">
        <v>333</v>
      </c>
      <c r="E1062" t="s">
        <v>39</v>
      </c>
      <c r="F1062" s="13">
        <v>0</v>
      </c>
      <c r="G1062" s="13">
        <v>0</v>
      </c>
      <c r="H1062" s="13">
        <v>0</v>
      </c>
      <c r="I1062" s="13">
        <v>0</v>
      </c>
      <c r="J1062" s="14">
        <v>0</v>
      </c>
      <c r="K1062" s="14">
        <v>0</v>
      </c>
      <c r="L1062" s="14">
        <v>0</v>
      </c>
      <c r="M1062" s="14">
        <v>0</v>
      </c>
      <c r="N1062" s="16">
        <f t="shared" si="16"/>
        <v>0</v>
      </c>
      <c r="P1062" s="17">
        <v>1.0218487394957983E-2</v>
      </c>
      <c r="Q1062" s="15">
        <v>3.36730890074661E-3</v>
      </c>
      <c r="R1062" s="17">
        <v>6.0800000000000002E-6</v>
      </c>
      <c r="X1062" s="20"/>
    </row>
    <row r="1063" spans="2:24">
      <c r="B1063" t="s">
        <v>332</v>
      </c>
      <c r="C1063" t="s">
        <v>42</v>
      </c>
      <c r="D1063" t="s">
        <v>333</v>
      </c>
      <c r="E1063" t="s">
        <v>39</v>
      </c>
      <c r="F1063" s="13">
        <v>0</v>
      </c>
      <c r="G1063" s="13">
        <v>0</v>
      </c>
      <c r="H1063" s="13">
        <v>0</v>
      </c>
      <c r="I1063" s="13">
        <v>0</v>
      </c>
      <c r="J1063" s="14">
        <v>0</v>
      </c>
      <c r="K1063" s="14">
        <v>0</v>
      </c>
      <c r="L1063" s="14">
        <v>0</v>
      </c>
      <c r="M1063" s="14">
        <v>0</v>
      </c>
      <c r="N1063" s="16">
        <f t="shared" si="16"/>
        <v>0</v>
      </c>
      <c r="P1063" s="17">
        <v>1.2756302521008402E-2</v>
      </c>
      <c r="Q1063" s="15">
        <v>4.2035977889254552E-3</v>
      </c>
      <c r="R1063" s="17">
        <v>7.5900000000000002E-6</v>
      </c>
      <c r="X1063" s="20"/>
    </row>
    <row r="1064" spans="2:24">
      <c r="B1064" t="s">
        <v>332</v>
      </c>
      <c r="C1064" t="s">
        <v>43</v>
      </c>
      <c r="D1064" t="s">
        <v>333</v>
      </c>
      <c r="E1064" t="s">
        <v>39</v>
      </c>
      <c r="F1064" s="13">
        <v>0</v>
      </c>
      <c r="G1064" s="13">
        <v>0</v>
      </c>
      <c r="H1064" s="13">
        <v>0</v>
      </c>
      <c r="I1064" s="13">
        <v>0</v>
      </c>
      <c r="J1064" s="14">
        <v>0</v>
      </c>
      <c r="K1064" s="14">
        <v>0</v>
      </c>
      <c r="L1064" s="14">
        <v>0</v>
      </c>
      <c r="M1064" s="14">
        <v>0</v>
      </c>
      <c r="N1064" s="16">
        <f t="shared" si="16"/>
        <v>0</v>
      </c>
      <c r="P1064" s="17">
        <v>1.2756302521008402E-2</v>
      </c>
      <c r="Q1064" s="15">
        <v>4.2035977889254552E-3</v>
      </c>
      <c r="R1064" s="17">
        <v>7.5900000000000002E-6</v>
      </c>
      <c r="X1064" s="20"/>
    </row>
    <row r="1065" spans="2:24">
      <c r="B1065" t="s">
        <v>332</v>
      </c>
      <c r="C1065" t="s">
        <v>44</v>
      </c>
      <c r="D1065" t="s">
        <v>333</v>
      </c>
      <c r="E1065" t="s">
        <v>39</v>
      </c>
      <c r="F1065" s="13">
        <v>0</v>
      </c>
      <c r="G1065" s="13">
        <v>0</v>
      </c>
      <c r="H1065" s="13">
        <v>0</v>
      </c>
      <c r="I1065" s="13">
        <v>0</v>
      </c>
      <c r="J1065" s="14">
        <v>0</v>
      </c>
      <c r="K1065" s="14">
        <v>0</v>
      </c>
      <c r="L1065" s="14">
        <v>0</v>
      </c>
      <c r="M1065" s="14">
        <v>0</v>
      </c>
      <c r="N1065" s="16">
        <f t="shared" si="16"/>
        <v>0</v>
      </c>
      <c r="P1065" s="17">
        <v>1.2756302521008402E-2</v>
      </c>
      <c r="Q1065" s="15">
        <v>4.2035977889254552E-3</v>
      </c>
      <c r="R1065" s="17">
        <v>7.5900000000000002E-6</v>
      </c>
      <c r="X1065" s="20"/>
    </row>
    <row r="1066" spans="2:24">
      <c r="B1066" t="s">
        <v>332</v>
      </c>
      <c r="C1066" t="s">
        <v>58</v>
      </c>
      <c r="E1066" t="s">
        <v>39</v>
      </c>
      <c r="F1066" s="13">
        <v>0</v>
      </c>
      <c r="G1066" s="13">
        <v>0</v>
      </c>
      <c r="H1066" s="13">
        <v>0</v>
      </c>
      <c r="I1066" s="13">
        <v>0</v>
      </c>
      <c r="J1066" s="14">
        <v>0</v>
      </c>
      <c r="K1066" s="14">
        <v>0</v>
      </c>
      <c r="L1066" s="14">
        <v>0</v>
      </c>
      <c r="M1066" s="14">
        <v>0</v>
      </c>
      <c r="N1066" s="16">
        <f t="shared" si="16"/>
        <v>0</v>
      </c>
      <c r="P1066" s="17">
        <v>4.5042016806722688E-3</v>
      </c>
      <c r="Q1066" s="15">
        <v>1.4842743180922557E-3</v>
      </c>
      <c r="R1066" s="17">
        <v>2.6800000000000002E-6</v>
      </c>
      <c r="X1066" s="20"/>
    </row>
    <row r="1067" spans="2:24">
      <c r="B1067" t="s">
        <v>332</v>
      </c>
      <c r="C1067" t="s">
        <v>59</v>
      </c>
      <c r="D1067" t="s">
        <v>333</v>
      </c>
      <c r="E1067" t="s">
        <v>39</v>
      </c>
      <c r="F1067" s="13">
        <v>0</v>
      </c>
      <c r="G1067" s="13">
        <v>0</v>
      </c>
      <c r="H1067" s="13">
        <v>0</v>
      </c>
      <c r="I1067" s="13">
        <v>0</v>
      </c>
      <c r="J1067" s="14">
        <v>0</v>
      </c>
      <c r="K1067" s="14">
        <v>0</v>
      </c>
      <c r="L1067" s="14">
        <v>0</v>
      </c>
      <c r="M1067" s="14">
        <v>0</v>
      </c>
      <c r="N1067" s="16">
        <f t="shared" si="16"/>
        <v>0</v>
      </c>
      <c r="P1067" s="17">
        <v>3.2605042016806722E-3</v>
      </c>
      <c r="Q1067" s="15">
        <v>1.0744373795145432E-3</v>
      </c>
      <c r="R1067" s="17">
        <v>1.9400000000000001E-6</v>
      </c>
      <c r="X1067" s="20"/>
    </row>
    <row r="1068" spans="2:24">
      <c r="B1068" t="s">
        <v>332</v>
      </c>
      <c r="C1068" t="s">
        <v>124</v>
      </c>
      <c r="D1068" t="s">
        <v>333</v>
      </c>
      <c r="E1068" t="s">
        <v>39</v>
      </c>
      <c r="F1068" s="13">
        <v>0</v>
      </c>
      <c r="G1068" s="13">
        <v>0</v>
      </c>
      <c r="H1068" s="13">
        <v>0</v>
      </c>
      <c r="I1068" s="13">
        <v>0</v>
      </c>
      <c r="J1068" s="14">
        <v>0</v>
      </c>
      <c r="K1068" s="14">
        <v>0</v>
      </c>
      <c r="L1068" s="14">
        <v>0</v>
      </c>
      <c r="M1068" s="14">
        <v>0</v>
      </c>
      <c r="N1068" s="16">
        <f t="shared" si="16"/>
        <v>0</v>
      </c>
      <c r="P1068" s="17">
        <v>2.6890756302521005E-3</v>
      </c>
      <c r="Q1068" s="15">
        <v>8.861339212491077E-4</v>
      </c>
      <c r="R1068" s="17">
        <v>1.5999999999999999E-6</v>
      </c>
      <c r="X1068" s="20"/>
    </row>
    <row r="1069" spans="2:24">
      <c r="B1069" t="s">
        <v>332</v>
      </c>
      <c r="C1069" t="s">
        <v>125</v>
      </c>
      <c r="D1069" t="s">
        <v>333</v>
      </c>
      <c r="E1069" t="s">
        <v>39</v>
      </c>
      <c r="F1069" s="13">
        <v>0</v>
      </c>
      <c r="G1069" s="13">
        <v>0</v>
      </c>
      <c r="H1069" s="13">
        <v>0</v>
      </c>
      <c r="I1069" s="13">
        <v>0</v>
      </c>
      <c r="J1069" s="14">
        <v>0</v>
      </c>
      <c r="K1069" s="14">
        <v>0</v>
      </c>
      <c r="L1069" s="14">
        <v>0</v>
      </c>
      <c r="M1069" s="14">
        <v>0</v>
      </c>
      <c r="N1069" s="16">
        <f t="shared" si="16"/>
        <v>0</v>
      </c>
      <c r="P1069" s="17">
        <v>4.5042016806722688E-3</v>
      </c>
      <c r="Q1069" s="15">
        <v>1.4842743180922557E-3</v>
      </c>
      <c r="R1069" s="17">
        <v>2.6800000000000002E-6</v>
      </c>
      <c r="X1069" s="20"/>
    </row>
    <row r="1070" spans="2:24">
      <c r="B1070" t="s">
        <v>332</v>
      </c>
      <c r="C1070" t="s">
        <v>45</v>
      </c>
      <c r="E1070" t="s">
        <v>39</v>
      </c>
      <c r="F1070" s="13">
        <v>0</v>
      </c>
      <c r="G1070" s="13">
        <v>0</v>
      </c>
      <c r="H1070" s="13">
        <v>0</v>
      </c>
      <c r="I1070" s="13">
        <v>0</v>
      </c>
      <c r="J1070" s="14">
        <v>0</v>
      </c>
      <c r="K1070" s="14">
        <v>0</v>
      </c>
      <c r="L1070" s="14">
        <v>0</v>
      </c>
      <c r="M1070" s="14">
        <v>0</v>
      </c>
      <c r="N1070" s="16">
        <f t="shared" si="16"/>
        <v>0</v>
      </c>
      <c r="P1070" s="17">
        <v>0.90252100840336136</v>
      </c>
      <c r="Q1070" s="15">
        <v>0.29740869731923181</v>
      </c>
      <c r="R1070" s="17">
        <v>5.3700000000000004E-4</v>
      </c>
    </row>
    <row r="1071" spans="2:24">
      <c r="B1071" t="s">
        <v>332</v>
      </c>
      <c r="C1071" t="s">
        <v>46</v>
      </c>
      <c r="D1071" t="s">
        <v>333</v>
      </c>
      <c r="E1071" t="s">
        <v>39</v>
      </c>
      <c r="F1071" s="13">
        <v>0</v>
      </c>
      <c r="G1071" s="13">
        <v>0</v>
      </c>
      <c r="H1071" s="13">
        <v>0</v>
      </c>
      <c r="I1071" s="13">
        <v>0</v>
      </c>
      <c r="J1071" s="14">
        <v>0</v>
      </c>
      <c r="K1071" s="14">
        <v>0</v>
      </c>
      <c r="L1071" s="14">
        <v>0</v>
      </c>
      <c r="M1071" s="14">
        <v>0</v>
      </c>
      <c r="N1071" s="16">
        <f t="shared" si="16"/>
        <v>0</v>
      </c>
      <c r="P1071" s="17">
        <v>0.90252100840336136</v>
      </c>
      <c r="Q1071" s="15">
        <v>0.29740869731923181</v>
      </c>
      <c r="R1071" s="17">
        <v>5.3700000000000004E-4</v>
      </c>
    </row>
    <row r="1072" spans="2:24">
      <c r="B1072" t="s">
        <v>332</v>
      </c>
      <c r="C1072" t="s">
        <v>47</v>
      </c>
      <c r="D1072" t="s">
        <v>333</v>
      </c>
      <c r="E1072" t="s">
        <v>39</v>
      </c>
      <c r="F1072" s="13">
        <v>0</v>
      </c>
      <c r="G1072" s="13">
        <v>52555</v>
      </c>
      <c r="H1072" s="13">
        <v>0</v>
      </c>
      <c r="I1072" s="13">
        <v>0</v>
      </c>
      <c r="J1072" s="14">
        <v>0</v>
      </c>
      <c r="K1072" s="14">
        <v>15766.5</v>
      </c>
      <c r="L1072" s="14">
        <v>0</v>
      </c>
      <c r="M1072" s="14">
        <v>0</v>
      </c>
      <c r="N1072" s="16">
        <f t="shared" si="16"/>
        <v>15766.5</v>
      </c>
      <c r="P1072" s="17">
        <v>0.90252100840336136</v>
      </c>
      <c r="Q1072" s="15">
        <v>0.29740869731923181</v>
      </c>
      <c r="R1072" s="17">
        <v>5.3700000000000004E-4</v>
      </c>
    </row>
    <row r="1073" spans="1:24">
      <c r="B1073" t="s">
        <v>332</v>
      </c>
      <c r="C1073" t="s">
        <v>48</v>
      </c>
      <c r="D1073" t="s">
        <v>333</v>
      </c>
      <c r="E1073" t="s">
        <v>39</v>
      </c>
      <c r="F1073" s="13">
        <v>0</v>
      </c>
      <c r="G1073" s="13">
        <v>52555</v>
      </c>
      <c r="H1073" s="13">
        <v>0</v>
      </c>
      <c r="I1073" s="13">
        <v>0</v>
      </c>
      <c r="J1073" s="14">
        <v>0</v>
      </c>
      <c r="K1073" s="14">
        <v>15766.5</v>
      </c>
      <c r="L1073" s="14">
        <v>0</v>
      </c>
      <c r="M1073" s="14">
        <v>0</v>
      </c>
      <c r="N1073" s="16">
        <f t="shared" si="16"/>
        <v>15766.5</v>
      </c>
      <c r="P1073" s="17">
        <v>0.90252100840336136</v>
      </c>
      <c r="Q1073" s="15">
        <v>0.29740869731923181</v>
      </c>
      <c r="R1073" s="17">
        <v>5.3700000000000004E-4</v>
      </c>
    </row>
    <row r="1074" spans="1:24">
      <c r="B1074" t="s">
        <v>332</v>
      </c>
      <c r="C1074" t="s">
        <v>49</v>
      </c>
      <c r="D1074" t="s">
        <v>333</v>
      </c>
      <c r="E1074" t="s">
        <v>39</v>
      </c>
      <c r="F1074" s="13">
        <v>0</v>
      </c>
      <c r="G1074" s="13">
        <v>104640</v>
      </c>
      <c r="H1074" s="13">
        <v>0</v>
      </c>
      <c r="I1074" s="13">
        <v>0</v>
      </c>
      <c r="J1074" s="14">
        <v>0</v>
      </c>
      <c r="K1074" s="14">
        <v>31392</v>
      </c>
      <c r="L1074" s="14">
        <v>0</v>
      </c>
      <c r="M1074" s="14">
        <v>0</v>
      </c>
      <c r="N1074" s="16">
        <f t="shared" si="16"/>
        <v>31392</v>
      </c>
      <c r="P1074" s="17">
        <v>0.90252100840336136</v>
      </c>
      <c r="Q1074" s="15">
        <v>0.29740869731923181</v>
      </c>
      <c r="R1074" s="17">
        <v>5.3700000000000004E-4</v>
      </c>
      <c r="W1074" s="20"/>
    </row>
    <row r="1075" spans="1:24">
      <c r="B1075" t="s">
        <v>332</v>
      </c>
      <c r="C1075" t="s">
        <v>50</v>
      </c>
      <c r="D1075" t="s">
        <v>333</v>
      </c>
      <c r="E1075" t="s">
        <v>39</v>
      </c>
      <c r="F1075" s="13">
        <v>0</v>
      </c>
      <c r="G1075" s="13">
        <v>0</v>
      </c>
      <c r="H1075" s="13">
        <v>0</v>
      </c>
      <c r="I1075" s="13">
        <v>0</v>
      </c>
      <c r="J1075" s="14">
        <v>0</v>
      </c>
      <c r="K1075" s="14">
        <v>0</v>
      </c>
      <c r="L1075" s="14">
        <v>0</v>
      </c>
      <c r="M1075" s="14">
        <v>0</v>
      </c>
      <c r="N1075" s="16">
        <f t="shared" si="16"/>
        <v>0</v>
      </c>
      <c r="P1075" s="17">
        <v>9.5966386554621838E-25</v>
      </c>
      <c r="Q1075" s="15">
        <v>3.1623904314577535E-25</v>
      </c>
      <c r="R1075" s="17">
        <v>5.7100000000000001E-28</v>
      </c>
      <c r="U1075" s="20"/>
      <c r="V1075" s="20"/>
      <c r="X1075" s="20"/>
    </row>
    <row r="1076" spans="1:24">
      <c r="B1076" t="s">
        <v>332</v>
      </c>
      <c r="C1076" t="s">
        <v>51</v>
      </c>
      <c r="D1076" t="s">
        <v>333</v>
      </c>
      <c r="E1076" t="s">
        <v>39</v>
      </c>
      <c r="F1076" s="13">
        <v>0</v>
      </c>
      <c r="G1076" s="13">
        <v>104640</v>
      </c>
      <c r="H1076" s="13">
        <v>0</v>
      </c>
      <c r="I1076" s="13">
        <v>0</v>
      </c>
      <c r="J1076" s="14">
        <v>0</v>
      </c>
      <c r="K1076" s="14">
        <v>31392</v>
      </c>
      <c r="L1076" s="14">
        <v>0</v>
      </c>
      <c r="M1076" s="14">
        <v>0</v>
      </c>
      <c r="N1076" s="16">
        <f t="shared" si="16"/>
        <v>31392</v>
      </c>
      <c r="P1076" s="17">
        <v>0.90252100840336136</v>
      </c>
      <c r="Q1076" s="15">
        <v>0.29740869731923181</v>
      </c>
      <c r="R1076" s="17">
        <v>5.3700000000000004E-4</v>
      </c>
    </row>
    <row r="1077" spans="1:24">
      <c r="B1077" t="s">
        <v>332</v>
      </c>
      <c r="C1077" t="s">
        <v>52</v>
      </c>
      <c r="D1077" t="s">
        <v>333</v>
      </c>
      <c r="E1077" t="s">
        <v>39</v>
      </c>
      <c r="F1077" s="13">
        <v>0</v>
      </c>
      <c r="G1077" s="13">
        <v>104640</v>
      </c>
      <c r="H1077" s="13">
        <v>0</v>
      </c>
      <c r="I1077" s="13">
        <v>0</v>
      </c>
      <c r="J1077" s="14">
        <v>0</v>
      </c>
      <c r="K1077" s="14">
        <v>31392</v>
      </c>
      <c r="L1077" s="14">
        <v>0</v>
      </c>
      <c r="M1077" s="14">
        <v>0</v>
      </c>
      <c r="N1077" s="16">
        <f t="shared" si="16"/>
        <v>31392</v>
      </c>
      <c r="P1077" s="17">
        <v>0.90252100840336136</v>
      </c>
      <c r="Q1077" s="15">
        <v>0.29740869731923181</v>
      </c>
      <c r="R1077" s="17">
        <v>5.3700000000000004E-4</v>
      </c>
    </row>
    <row r="1078" spans="1:24">
      <c r="B1078" t="s">
        <v>334</v>
      </c>
      <c r="C1078" t="s">
        <v>127</v>
      </c>
      <c r="D1078" t="s">
        <v>331</v>
      </c>
      <c r="E1078" t="s">
        <v>39</v>
      </c>
      <c r="F1078" s="13">
        <v>0</v>
      </c>
      <c r="G1078" s="13">
        <v>0</v>
      </c>
      <c r="H1078" s="13">
        <v>0</v>
      </c>
      <c r="I1078" s="13">
        <v>0</v>
      </c>
      <c r="J1078" s="14">
        <v>0</v>
      </c>
      <c r="K1078" s="14">
        <v>0</v>
      </c>
      <c r="L1078" s="14">
        <v>0</v>
      </c>
      <c r="M1078" s="14">
        <v>0</v>
      </c>
      <c r="N1078" s="16">
        <f t="shared" si="16"/>
        <v>0</v>
      </c>
      <c r="P1078" s="17">
        <v>0</v>
      </c>
      <c r="Q1078" s="15">
        <v>0</v>
      </c>
      <c r="R1078" s="17">
        <v>0</v>
      </c>
    </row>
    <row r="1079" spans="1:24">
      <c r="B1079" t="s">
        <v>335</v>
      </c>
      <c r="C1079" t="s">
        <v>45</v>
      </c>
      <c r="E1079" t="s">
        <v>39</v>
      </c>
      <c r="F1079" s="13">
        <v>0</v>
      </c>
      <c r="G1079" s="13">
        <v>0</v>
      </c>
      <c r="H1079" s="13">
        <v>0</v>
      </c>
      <c r="I1079" s="13">
        <v>0</v>
      </c>
      <c r="J1079" s="14">
        <v>0</v>
      </c>
      <c r="K1079" s="14">
        <v>0</v>
      </c>
      <c r="L1079" s="14">
        <v>0</v>
      </c>
      <c r="M1079" s="14">
        <v>0</v>
      </c>
      <c r="N1079" s="16">
        <f t="shared" si="16"/>
        <v>0</v>
      </c>
      <c r="P1079" s="17">
        <v>0.90252100840336136</v>
      </c>
      <c r="Q1079" s="15">
        <v>0.29740869731923181</v>
      </c>
      <c r="R1079" s="17">
        <v>5.3700000000000004E-4</v>
      </c>
    </row>
    <row r="1080" spans="1:24">
      <c r="B1080" t="s">
        <v>335</v>
      </c>
      <c r="C1080" t="s">
        <v>46</v>
      </c>
      <c r="D1080" t="s">
        <v>336</v>
      </c>
      <c r="E1080" t="s">
        <v>39</v>
      </c>
      <c r="F1080" s="13">
        <v>0</v>
      </c>
      <c r="G1080" s="13">
        <v>0</v>
      </c>
      <c r="H1080" s="13">
        <v>0</v>
      </c>
      <c r="I1080" s="13">
        <v>0</v>
      </c>
      <c r="J1080" s="14">
        <v>0</v>
      </c>
      <c r="K1080" s="14">
        <v>0</v>
      </c>
      <c r="L1080" s="14">
        <v>0</v>
      </c>
      <c r="M1080" s="14">
        <v>0</v>
      </c>
      <c r="N1080" s="16">
        <f t="shared" si="16"/>
        <v>0</v>
      </c>
      <c r="P1080" s="17">
        <v>0.90252100840336136</v>
      </c>
      <c r="Q1080" s="15">
        <v>0.29740869731923181</v>
      </c>
      <c r="R1080" s="17">
        <v>5.3700000000000004E-4</v>
      </c>
    </row>
    <row r="1081" spans="1:24">
      <c r="B1081" t="s">
        <v>335</v>
      </c>
      <c r="C1081" t="s">
        <v>47</v>
      </c>
      <c r="D1081" t="s">
        <v>336</v>
      </c>
      <c r="E1081" t="s">
        <v>39</v>
      </c>
      <c r="F1081" s="13">
        <v>0</v>
      </c>
      <c r="G1081" s="13">
        <v>0</v>
      </c>
      <c r="H1081" s="13">
        <v>0</v>
      </c>
      <c r="I1081" s="13">
        <v>0</v>
      </c>
      <c r="J1081" s="14">
        <v>0</v>
      </c>
      <c r="K1081" s="14">
        <v>0</v>
      </c>
      <c r="L1081" s="14">
        <v>0</v>
      </c>
      <c r="M1081" s="14">
        <v>0</v>
      </c>
      <c r="N1081" s="16">
        <f t="shared" si="16"/>
        <v>0</v>
      </c>
      <c r="P1081" s="17">
        <v>0.90252100840336136</v>
      </c>
      <c r="Q1081" s="15">
        <v>0.29740869731923181</v>
      </c>
      <c r="R1081" s="17">
        <v>5.3700000000000004E-4</v>
      </c>
    </row>
    <row r="1082" spans="1:24">
      <c r="A1082" s="6"/>
      <c r="B1082" t="s">
        <v>335</v>
      </c>
      <c r="C1082" t="s">
        <v>48</v>
      </c>
      <c r="D1082" t="s">
        <v>336</v>
      </c>
      <c r="E1082" t="s">
        <v>39</v>
      </c>
      <c r="F1082" s="13">
        <v>0</v>
      </c>
      <c r="G1082" s="13">
        <v>0</v>
      </c>
      <c r="H1082" s="13">
        <v>0</v>
      </c>
      <c r="I1082" s="13">
        <v>0</v>
      </c>
      <c r="J1082" s="14">
        <v>0</v>
      </c>
      <c r="K1082" s="14">
        <v>0</v>
      </c>
      <c r="L1082" s="14">
        <v>0</v>
      </c>
      <c r="M1082" s="14">
        <v>0</v>
      </c>
      <c r="N1082" s="16">
        <f t="shared" si="16"/>
        <v>0</v>
      </c>
      <c r="P1082" s="17">
        <v>0.90252100840336136</v>
      </c>
      <c r="Q1082" s="15">
        <v>0.29740869731923181</v>
      </c>
      <c r="R1082" s="17">
        <v>5.3700000000000004E-4</v>
      </c>
    </row>
    <row r="1083" spans="1:24">
      <c r="B1083" t="s">
        <v>335</v>
      </c>
      <c r="C1083" t="s">
        <v>49</v>
      </c>
      <c r="D1083" t="s">
        <v>336</v>
      </c>
      <c r="E1083" t="s">
        <v>39</v>
      </c>
      <c r="F1083" s="13">
        <v>0</v>
      </c>
      <c r="G1083" s="13">
        <v>0</v>
      </c>
      <c r="H1083" s="13">
        <v>0</v>
      </c>
      <c r="I1083" s="13">
        <v>0</v>
      </c>
      <c r="J1083" s="14">
        <v>0</v>
      </c>
      <c r="K1083" s="14">
        <v>0</v>
      </c>
      <c r="L1083" s="14">
        <v>0</v>
      </c>
      <c r="M1083" s="14">
        <v>0</v>
      </c>
      <c r="N1083" s="16">
        <f t="shared" si="16"/>
        <v>0</v>
      </c>
      <c r="P1083" s="17">
        <v>0.90252100840336136</v>
      </c>
      <c r="Q1083" s="15">
        <v>0.29740869731923181</v>
      </c>
      <c r="R1083" s="17">
        <v>5.3700000000000004E-4</v>
      </c>
      <c r="W1083" s="20"/>
    </row>
    <row r="1084" spans="1:24">
      <c r="B1084" t="s">
        <v>335</v>
      </c>
      <c r="C1084" t="s">
        <v>50</v>
      </c>
      <c r="D1084" t="s">
        <v>336</v>
      </c>
      <c r="E1084" t="s">
        <v>39</v>
      </c>
      <c r="F1084" s="13">
        <v>0</v>
      </c>
      <c r="G1084" s="13">
        <v>0</v>
      </c>
      <c r="H1084" s="13">
        <v>0</v>
      </c>
      <c r="I1084" s="13">
        <v>0</v>
      </c>
      <c r="J1084" s="14">
        <v>0</v>
      </c>
      <c r="K1084" s="14">
        <v>0</v>
      </c>
      <c r="L1084" s="14">
        <v>0</v>
      </c>
      <c r="M1084" s="14">
        <v>0</v>
      </c>
      <c r="N1084" s="16">
        <f t="shared" si="16"/>
        <v>0</v>
      </c>
      <c r="P1084" s="17">
        <v>9.5966386554621838E-25</v>
      </c>
      <c r="Q1084" s="15">
        <v>3.1623904314577535E-25</v>
      </c>
      <c r="R1084" s="17">
        <v>5.7100000000000001E-28</v>
      </c>
      <c r="U1084" s="20"/>
      <c r="V1084" s="20"/>
      <c r="X1084" s="20"/>
    </row>
    <row r="1085" spans="1:24">
      <c r="B1085" t="s">
        <v>335</v>
      </c>
      <c r="C1085" t="s">
        <v>51</v>
      </c>
      <c r="D1085" t="s">
        <v>336</v>
      </c>
      <c r="E1085" t="s">
        <v>39</v>
      </c>
      <c r="F1085" s="13">
        <v>0</v>
      </c>
      <c r="G1085" s="13">
        <v>0</v>
      </c>
      <c r="H1085" s="13">
        <v>0</v>
      </c>
      <c r="I1085" s="13">
        <v>0</v>
      </c>
      <c r="J1085" s="14">
        <v>0</v>
      </c>
      <c r="K1085" s="14">
        <v>0</v>
      </c>
      <c r="L1085" s="14">
        <v>0</v>
      </c>
      <c r="M1085" s="14">
        <v>0</v>
      </c>
      <c r="N1085" s="16">
        <f t="shared" si="16"/>
        <v>0</v>
      </c>
      <c r="P1085" s="17">
        <v>0.90252100840336136</v>
      </c>
      <c r="Q1085" s="15">
        <v>0.29740869731923181</v>
      </c>
      <c r="R1085" s="17">
        <v>5.3700000000000004E-4</v>
      </c>
    </row>
    <row r="1086" spans="1:24">
      <c r="B1086" t="s">
        <v>335</v>
      </c>
      <c r="C1086" t="s">
        <v>52</v>
      </c>
      <c r="D1086" t="s">
        <v>336</v>
      </c>
      <c r="E1086" t="s">
        <v>39</v>
      </c>
      <c r="F1086" s="13">
        <v>0</v>
      </c>
      <c r="G1086" s="13">
        <v>0</v>
      </c>
      <c r="H1086" s="13">
        <v>0</v>
      </c>
      <c r="I1086" s="13">
        <v>0</v>
      </c>
      <c r="J1086" s="14">
        <v>0</v>
      </c>
      <c r="K1086" s="14">
        <v>0</v>
      </c>
      <c r="L1086" s="14">
        <v>0</v>
      </c>
      <c r="M1086" s="14">
        <v>0</v>
      </c>
      <c r="N1086" s="16">
        <f t="shared" si="16"/>
        <v>0</v>
      </c>
      <c r="P1086" s="17">
        <v>0.90252100840336136</v>
      </c>
      <c r="Q1086" s="15">
        <v>0.29740869731923181</v>
      </c>
      <c r="R1086" s="17">
        <v>5.3700000000000004E-4</v>
      </c>
    </row>
    <row r="1087" spans="1:24">
      <c r="B1087" t="s">
        <v>337</v>
      </c>
      <c r="C1087" t="s">
        <v>38</v>
      </c>
      <c r="E1087" t="s">
        <v>113</v>
      </c>
      <c r="F1087" s="13">
        <v>0</v>
      </c>
      <c r="G1087" s="13">
        <v>0</v>
      </c>
      <c r="H1087" s="13">
        <v>0</v>
      </c>
      <c r="I1087" s="13">
        <v>0</v>
      </c>
      <c r="J1087" s="14">
        <v>0</v>
      </c>
      <c r="K1087" s="14">
        <v>0</v>
      </c>
      <c r="L1087" s="14">
        <v>0</v>
      </c>
      <c r="M1087" s="14">
        <v>0</v>
      </c>
      <c r="N1087" s="16">
        <f t="shared" si="16"/>
        <v>0</v>
      </c>
      <c r="P1087" s="17">
        <v>0</v>
      </c>
      <c r="Q1087" s="15">
        <v>0</v>
      </c>
      <c r="R1087" s="17">
        <v>0</v>
      </c>
    </row>
    <row r="1088" spans="1:24">
      <c r="B1088" t="s">
        <v>337</v>
      </c>
      <c r="C1088" t="s">
        <v>40</v>
      </c>
      <c r="D1088" t="s">
        <v>338</v>
      </c>
      <c r="E1088" t="s">
        <v>113</v>
      </c>
      <c r="F1088" s="13">
        <v>0</v>
      </c>
      <c r="G1088" s="13">
        <v>0</v>
      </c>
      <c r="H1088" s="13">
        <v>0</v>
      </c>
      <c r="I1088" s="13">
        <v>0</v>
      </c>
      <c r="J1088" s="14">
        <v>0</v>
      </c>
      <c r="K1088" s="14">
        <v>0</v>
      </c>
      <c r="L1088" s="14">
        <v>0</v>
      </c>
      <c r="M1088" s="14">
        <v>0</v>
      </c>
      <c r="N1088" s="16">
        <f t="shared" si="16"/>
        <v>0</v>
      </c>
      <c r="P1088" s="17">
        <v>0</v>
      </c>
      <c r="Q1088" s="15">
        <v>0</v>
      </c>
      <c r="R1088" s="17">
        <v>0</v>
      </c>
    </row>
    <row r="1089" spans="2:18">
      <c r="B1089" t="s">
        <v>337</v>
      </c>
      <c r="C1089" t="s">
        <v>42</v>
      </c>
      <c r="D1089" t="s">
        <v>338</v>
      </c>
      <c r="E1089" t="s">
        <v>113</v>
      </c>
      <c r="F1089" s="13">
        <v>0</v>
      </c>
      <c r="G1089" s="13">
        <v>0</v>
      </c>
      <c r="H1089" s="13">
        <v>0</v>
      </c>
      <c r="I1089" s="13">
        <v>0</v>
      </c>
      <c r="J1089" s="14">
        <v>0</v>
      </c>
      <c r="K1089" s="14">
        <v>0</v>
      </c>
      <c r="L1089" s="14">
        <v>0</v>
      </c>
      <c r="M1089" s="14">
        <v>0</v>
      </c>
      <c r="N1089" s="16">
        <f t="shared" si="16"/>
        <v>0</v>
      </c>
      <c r="P1089" s="17">
        <v>0</v>
      </c>
      <c r="Q1089" s="15">
        <v>0</v>
      </c>
      <c r="R1089" s="17">
        <v>0</v>
      </c>
    </row>
    <row r="1090" spans="2:18">
      <c r="B1090" t="s">
        <v>337</v>
      </c>
      <c r="C1090" t="s">
        <v>43</v>
      </c>
      <c r="D1090" t="s">
        <v>338</v>
      </c>
      <c r="E1090" t="s">
        <v>113</v>
      </c>
      <c r="F1090" s="13">
        <v>0</v>
      </c>
      <c r="G1090" s="13">
        <v>0</v>
      </c>
      <c r="H1090" s="13">
        <v>0</v>
      </c>
      <c r="I1090" s="13">
        <v>0</v>
      </c>
      <c r="J1090" s="14">
        <v>0</v>
      </c>
      <c r="K1090" s="14">
        <v>0</v>
      </c>
      <c r="L1090" s="14">
        <v>0</v>
      </c>
      <c r="M1090" s="14">
        <v>0</v>
      </c>
      <c r="N1090" s="16">
        <f t="shared" si="16"/>
        <v>0</v>
      </c>
      <c r="P1090" s="17">
        <v>0</v>
      </c>
      <c r="Q1090" s="15">
        <v>0</v>
      </c>
      <c r="R1090" s="17">
        <v>0</v>
      </c>
    </row>
    <row r="1091" spans="2:18">
      <c r="B1091" t="s">
        <v>337</v>
      </c>
      <c r="C1091" t="s">
        <v>44</v>
      </c>
      <c r="D1091" t="s">
        <v>338</v>
      </c>
      <c r="E1091" t="s">
        <v>113</v>
      </c>
      <c r="F1091" s="13">
        <v>0</v>
      </c>
      <c r="G1091" s="13">
        <v>0</v>
      </c>
      <c r="H1091" s="13">
        <v>0</v>
      </c>
      <c r="I1091" s="13">
        <v>0</v>
      </c>
      <c r="J1091" s="14">
        <v>0</v>
      </c>
      <c r="K1091" s="14">
        <v>0</v>
      </c>
      <c r="L1091" s="14">
        <v>0</v>
      </c>
      <c r="M1091" s="14">
        <v>0</v>
      </c>
      <c r="N1091" s="16">
        <f t="shared" si="16"/>
        <v>0</v>
      </c>
      <c r="P1091" s="17">
        <v>0</v>
      </c>
      <c r="Q1091" s="15">
        <v>0</v>
      </c>
      <c r="R1091" s="17">
        <v>0</v>
      </c>
    </row>
    <row r="1092" spans="2:18">
      <c r="B1092" t="s">
        <v>337</v>
      </c>
      <c r="C1092" t="s">
        <v>45</v>
      </c>
      <c r="E1092" t="s">
        <v>113</v>
      </c>
      <c r="F1092" s="13">
        <v>0</v>
      </c>
      <c r="G1092" s="13">
        <v>0</v>
      </c>
      <c r="H1092" s="13">
        <v>0</v>
      </c>
      <c r="I1092" s="13">
        <v>0</v>
      </c>
      <c r="J1092" s="14">
        <v>0</v>
      </c>
      <c r="K1092" s="14">
        <v>0</v>
      </c>
      <c r="L1092" s="14">
        <v>0</v>
      </c>
      <c r="M1092" s="14">
        <v>0</v>
      </c>
      <c r="N1092" s="16">
        <f t="shared" si="16"/>
        <v>0</v>
      </c>
      <c r="P1092" s="17">
        <v>0</v>
      </c>
      <c r="Q1092" s="15">
        <v>0</v>
      </c>
      <c r="R1092" s="17">
        <v>0</v>
      </c>
    </row>
    <row r="1093" spans="2:18">
      <c r="B1093" t="s">
        <v>337</v>
      </c>
      <c r="C1093" t="s">
        <v>46</v>
      </c>
      <c r="D1093" t="s">
        <v>338</v>
      </c>
      <c r="E1093" t="s">
        <v>113</v>
      </c>
      <c r="F1093" s="13">
        <v>0</v>
      </c>
      <c r="G1093" s="13">
        <v>0</v>
      </c>
      <c r="H1093" s="13">
        <v>0</v>
      </c>
      <c r="I1093" s="13">
        <v>0</v>
      </c>
      <c r="J1093" s="14">
        <v>0</v>
      </c>
      <c r="K1093" s="14">
        <v>0</v>
      </c>
      <c r="L1093" s="14">
        <v>0</v>
      </c>
      <c r="M1093" s="14">
        <v>0</v>
      </c>
      <c r="N1093" s="16">
        <f t="shared" si="16"/>
        <v>0</v>
      </c>
      <c r="P1093" s="17">
        <v>0</v>
      </c>
      <c r="Q1093" s="15">
        <v>0</v>
      </c>
      <c r="R1093" s="17">
        <v>0</v>
      </c>
    </row>
    <row r="1094" spans="2:18">
      <c r="B1094" t="s">
        <v>337</v>
      </c>
      <c r="C1094" t="s">
        <v>47</v>
      </c>
      <c r="D1094" t="s">
        <v>338</v>
      </c>
      <c r="E1094" t="s">
        <v>113</v>
      </c>
      <c r="F1094" s="13">
        <v>0</v>
      </c>
      <c r="G1094" s="13">
        <v>0</v>
      </c>
      <c r="H1094" s="13">
        <v>0</v>
      </c>
      <c r="I1094" s="13">
        <v>0</v>
      </c>
      <c r="J1094" s="14">
        <v>0</v>
      </c>
      <c r="K1094" s="14">
        <v>0</v>
      </c>
      <c r="L1094" s="14">
        <v>0</v>
      </c>
      <c r="M1094" s="14">
        <v>0</v>
      </c>
      <c r="N1094" s="16">
        <f t="shared" ref="N1094:N1157" si="17">SUM(J1094:M1094)</f>
        <v>0</v>
      </c>
      <c r="P1094" s="17">
        <v>0</v>
      </c>
      <c r="Q1094" s="15">
        <v>0</v>
      </c>
      <c r="R1094" s="17">
        <v>0</v>
      </c>
    </row>
    <row r="1095" spans="2:18">
      <c r="B1095" t="s">
        <v>337</v>
      </c>
      <c r="C1095" t="s">
        <v>48</v>
      </c>
      <c r="D1095" t="s">
        <v>338</v>
      </c>
      <c r="E1095" t="s">
        <v>113</v>
      </c>
      <c r="F1095" s="13">
        <v>0</v>
      </c>
      <c r="G1095" s="13">
        <v>0</v>
      </c>
      <c r="H1095" s="13">
        <v>0</v>
      </c>
      <c r="I1095" s="13">
        <v>0</v>
      </c>
      <c r="J1095" s="14">
        <v>0</v>
      </c>
      <c r="K1095" s="14">
        <v>0</v>
      </c>
      <c r="L1095" s="14">
        <v>0</v>
      </c>
      <c r="M1095" s="14">
        <v>0</v>
      </c>
      <c r="N1095" s="16">
        <f t="shared" si="17"/>
        <v>0</v>
      </c>
      <c r="P1095" s="17">
        <v>0</v>
      </c>
      <c r="Q1095" s="15">
        <v>0</v>
      </c>
      <c r="R1095" s="17">
        <v>0</v>
      </c>
    </row>
    <row r="1096" spans="2:18">
      <c r="B1096" t="s">
        <v>337</v>
      </c>
      <c r="C1096" t="s">
        <v>49</v>
      </c>
      <c r="D1096" t="s">
        <v>338</v>
      </c>
      <c r="E1096" t="s">
        <v>113</v>
      </c>
      <c r="F1096" s="13">
        <v>0</v>
      </c>
      <c r="G1096" s="13">
        <v>0</v>
      </c>
      <c r="H1096" s="13">
        <v>0</v>
      </c>
      <c r="I1096" s="13">
        <v>0</v>
      </c>
      <c r="J1096" s="14">
        <v>0</v>
      </c>
      <c r="K1096" s="14">
        <v>0</v>
      </c>
      <c r="L1096" s="14">
        <v>0</v>
      </c>
      <c r="M1096" s="14">
        <v>0</v>
      </c>
      <c r="N1096" s="16">
        <f t="shared" si="17"/>
        <v>0</v>
      </c>
      <c r="P1096" s="17">
        <v>0</v>
      </c>
      <c r="Q1096" s="15">
        <v>0</v>
      </c>
      <c r="R1096" s="17">
        <v>0</v>
      </c>
    </row>
    <row r="1097" spans="2:18">
      <c r="B1097" t="s">
        <v>337</v>
      </c>
      <c r="C1097" t="s">
        <v>50</v>
      </c>
      <c r="D1097" t="s">
        <v>338</v>
      </c>
      <c r="E1097" t="s">
        <v>113</v>
      </c>
      <c r="F1097" s="13">
        <v>0</v>
      </c>
      <c r="G1097" s="13">
        <v>0</v>
      </c>
      <c r="H1097" s="13">
        <v>0</v>
      </c>
      <c r="I1097" s="13">
        <v>0</v>
      </c>
      <c r="J1097" s="14">
        <v>0</v>
      </c>
      <c r="K1097" s="14">
        <v>0</v>
      </c>
      <c r="L1097" s="14">
        <v>0</v>
      </c>
      <c r="M1097" s="14">
        <v>0</v>
      </c>
      <c r="N1097" s="16">
        <f t="shared" si="17"/>
        <v>0</v>
      </c>
      <c r="P1097" s="17">
        <v>0</v>
      </c>
      <c r="Q1097" s="15">
        <v>0</v>
      </c>
      <c r="R1097" s="17">
        <v>0</v>
      </c>
    </row>
    <row r="1098" spans="2:18">
      <c r="B1098" t="s">
        <v>337</v>
      </c>
      <c r="C1098" t="s">
        <v>51</v>
      </c>
      <c r="D1098" t="s">
        <v>338</v>
      </c>
      <c r="E1098" t="s">
        <v>113</v>
      </c>
      <c r="F1098" s="13">
        <v>0</v>
      </c>
      <c r="G1098" s="13">
        <v>0</v>
      </c>
      <c r="H1098" s="13">
        <v>0</v>
      </c>
      <c r="I1098" s="13">
        <v>0</v>
      </c>
      <c r="J1098" s="14">
        <v>0</v>
      </c>
      <c r="K1098" s="14">
        <v>0</v>
      </c>
      <c r="L1098" s="14">
        <v>0</v>
      </c>
      <c r="M1098" s="14">
        <v>0</v>
      </c>
      <c r="N1098" s="16">
        <f t="shared" si="17"/>
        <v>0</v>
      </c>
      <c r="P1098" s="17">
        <v>0</v>
      </c>
      <c r="Q1098" s="15">
        <v>0</v>
      </c>
      <c r="R1098" s="17">
        <v>0</v>
      </c>
    </row>
    <row r="1099" spans="2:18">
      <c r="B1099" t="s">
        <v>337</v>
      </c>
      <c r="C1099" t="s">
        <v>52</v>
      </c>
      <c r="D1099" t="s">
        <v>338</v>
      </c>
      <c r="E1099" t="s">
        <v>113</v>
      </c>
      <c r="F1099" s="13">
        <v>0</v>
      </c>
      <c r="G1099" s="13">
        <v>0</v>
      </c>
      <c r="H1099" s="13">
        <v>0</v>
      </c>
      <c r="I1099" s="13">
        <v>0</v>
      </c>
      <c r="J1099" s="14">
        <v>0</v>
      </c>
      <c r="K1099" s="14">
        <v>0</v>
      </c>
      <c r="L1099" s="14">
        <v>0</v>
      </c>
      <c r="M1099" s="14">
        <v>0</v>
      </c>
      <c r="N1099" s="16">
        <f t="shared" si="17"/>
        <v>0</v>
      </c>
      <c r="P1099" s="17">
        <v>0</v>
      </c>
      <c r="Q1099" s="15">
        <v>0</v>
      </c>
      <c r="R1099" s="17">
        <v>0</v>
      </c>
    </row>
    <row r="1100" spans="2:18">
      <c r="B1100" t="s">
        <v>339</v>
      </c>
      <c r="C1100" t="s">
        <v>127</v>
      </c>
      <c r="E1100" t="s">
        <v>39</v>
      </c>
      <c r="F1100" s="13">
        <v>0</v>
      </c>
      <c r="G1100" s="13">
        <v>0</v>
      </c>
      <c r="H1100" s="13">
        <v>0</v>
      </c>
      <c r="I1100" s="13">
        <v>0</v>
      </c>
      <c r="J1100" s="14">
        <v>0</v>
      </c>
      <c r="K1100" s="14">
        <v>0</v>
      </c>
      <c r="L1100" s="14">
        <v>0</v>
      </c>
      <c r="M1100" s="14">
        <v>0</v>
      </c>
      <c r="N1100" s="16">
        <f t="shared" si="17"/>
        <v>0</v>
      </c>
      <c r="P1100" s="17">
        <v>0</v>
      </c>
      <c r="Q1100" s="15">
        <v>0</v>
      </c>
      <c r="R1100" s="17">
        <v>0</v>
      </c>
    </row>
    <row r="1101" spans="2:18">
      <c r="B1101" t="s">
        <v>340</v>
      </c>
      <c r="C1101" t="s">
        <v>58</v>
      </c>
      <c r="E1101" t="s">
        <v>39</v>
      </c>
      <c r="F1101" s="13">
        <v>0</v>
      </c>
      <c r="G1101" s="13">
        <v>0</v>
      </c>
      <c r="H1101" s="13">
        <v>0</v>
      </c>
      <c r="I1101" s="13">
        <v>0</v>
      </c>
      <c r="J1101" s="14">
        <v>0</v>
      </c>
      <c r="K1101" s="14">
        <v>0</v>
      </c>
      <c r="L1101" s="14">
        <v>0</v>
      </c>
      <c r="M1101" s="14">
        <v>0</v>
      </c>
      <c r="N1101" s="16">
        <f t="shared" si="17"/>
        <v>0</v>
      </c>
      <c r="P1101" s="17">
        <v>0</v>
      </c>
      <c r="Q1101" s="15">
        <v>0</v>
      </c>
      <c r="R1101" s="17">
        <v>0</v>
      </c>
    </row>
    <row r="1102" spans="2:18">
      <c r="B1102" t="s">
        <v>340</v>
      </c>
      <c r="C1102" t="s">
        <v>59</v>
      </c>
      <c r="D1102" t="s">
        <v>341</v>
      </c>
      <c r="E1102" t="s">
        <v>39</v>
      </c>
      <c r="F1102" s="13">
        <v>0</v>
      </c>
      <c r="G1102" s="13">
        <v>0</v>
      </c>
      <c r="H1102" s="13">
        <v>0</v>
      </c>
      <c r="I1102" s="13">
        <v>0</v>
      </c>
      <c r="J1102" s="14">
        <v>0</v>
      </c>
      <c r="K1102" s="14">
        <v>0</v>
      </c>
      <c r="L1102" s="14">
        <v>0</v>
      </c>
      <c r="M1102" s="14">
        <v>0</v>
      </c>
      <c r="N1102" s="16">
        <f t="shared" si="17"/>
        <v>0</v>
      </c>
      <c r="P1102" s="17">
        <v>0</v>
      </c>
      <c r="Q1102" s="15">
        <v>0</v>
      </c>
      <c r="R1102" s="17">
        <v>0</v>
      </c>
    </row>
    <row r="1103" spans="2:18">
      <c r="B1103" t="s">
        <v>342</v>
      </c>
      <c r="C1103" t="s">
        <v>127</v>
      </c>
      <c r="E1103" t="s">
        <v>39</v>
      </c>
      <c r="F1103" s="13">
        <v>0</v>
      </c>
      <c r="G1103" s="13">
        <v>0</v>
      </c>
      <c r="H1103" s="13">
        <v>0</v>
      </c>
      <c r="I1103" s="13">
        <v>0</v>
      </c>
      <c r="J1103" s="14">
        <v>0</v>
      </c>
      <c r="K1103" s="14">
        <v>0</v>
      </c>
      <c r="L1103" s="14">
        <v>0</v>
      </c>
      <c r="M1103" s="14">
        <v>0</v>
      </c>
      <c r="N1103" s="16">
        <f t="shared" si="17"/>
        <v>0</v>
      </c>
      <c r="P1103" s="17">
        <v>0</v>
      </c>
      <c r="Q1103" s="15">
        <v>0</v>
      </c>
      <c r="R1103" s="17">
        <v>0</v>
      </c>
    </row>
    <row r="1104" spans="2:18">
      <c r="B1104" t="s">
        <v>343</v>
      </c>
      <c r="C1104" t="s">
        <v>127</v>
      </c>
      <c r="D1104" t="s">
        <v>344</v>
      </c>
      <c r="E1104" t="s">
        <v>39</v>
      </c>
      <c r="F1104" s="13">
        <v>0</v>
      </c>
      <c r="G1104" s="13">
        <v>0</v>
      </c>
      <c r="H1104" s="13">
        <v>0</v>
      </c>
      <c r="I1104" s="13">
        <v>0</v>
      </c>
      <c r="J1104" s="14">
        <v>0</v>
      </c>
      <c r="K1104" s="14">
        <v>0</v>
      </c>
      <c r="L1104" s="14">
        <v>0</v>
      </c>
      <c r="M1104" s="14">
        <v>0</v>
      </c>
      <c r="N1104" s="16">
        <f t="shared" si="17"/>
        <v>0</v>
      </c>
      <c r="P1104" s="17">
        <v>0</v>
      </c>
      <c r="Q1104" s="15">
        <v>0</v>
      </c>
      <c r="R1104" s="17">
        <v>0</v>
      </c>
    </row>
    <row r="1105" spans="2:24">
      <c r="B1105" t="s">
        <v>345</v>
      </c>
      <c r="C1105" t="s">
        <v>127</v>
      </c>
      <c r="E1105" t="s">
        <v>39</v>
      </c>
      <c r="F1105" s="13">
        <v>0</v>
      </c>
      <c r="G1105" s="13">
        <v>0</v>
      </c>
      <c r="H1105" s="13">
        <v>0</v>
      </c>
      <c r="I1105" s="13">
        <v>0</v>
      </c>
      <c r="J1105" s="14">
        <v>0</v>
      </c>
      <c r="K1105" s="14">
        <v>0</v>
      </c>
      <c r="L1105" s="14">
        <v>0</v>
      </c>
      <c r="M1105" s="14">
        <v>0</v>
      </c>
      <c r="N1105" s="16">
        <f t="shared" si="17"/>
        <v>0</v>
      </c>
      <c r="P1105" s="17">
        <v>0</v>
      </c>
      <c r="Q1105" s="15">
        <v>0</v>
      </c>
      <c r="R1105" s="17">
        <v>0</v>
      </c>
    </row>
    <row r="1106" spans="2:24">
      <c r="B1106" t="s">
        <v>346</v>
      </c>
      <c r="C1106" t="s">
        <v>58</v>
      </c>
      <c r="E1106" t="s">
        <v>39</v>
      </c>
      <c r="F1106" s="13">
        <v>0</v>
      </c>
      <c r="G1106" s="13">
        <v>0</v>
      </c>
      <c r="H1106" s="13">
        <v>0</v>
      </c>
      <c r="I1106" s="13">
        <v>0</v>
      </c>
      <c r="J1106" s="14">
        <v>0</v>
      </c>
      <c r="K1106" s="14">
        <v>0</v>
      </c>
      <c r="L1106" s="14">
        <v>0</v>
      </c>
      <c r="M1106" s="14">
        <v>0</v>
      </c>
      <c r="N1106" s="16">
        <f t="shared" si="17"/>
        <v>0</v>
      </c>
      <c r="P1106" s="17">
        <v>0</v>
      </c>
      <c r="Q1106" s="15">
        <v>0</v>
      </c>
      <c r="R1106" s="17">
        <v>0</v>
      </c>
    </row>
    <row r="1107" spans="2:24">
      <c r="B1107" t="s">
        <v>346</v>
      </c>
      <c r="C1107" t="s">
        <v>59</v>
      </c>
      <c r="D1107" t="s">
        <v>347</v>
      </c>
      <c r="E1107" t="s">
        <v>39</v>
      </c>
      <c r="F1107" s="13">
        <v>0</v>
      </c>
      <c r="G1107" s="13">
        <v>0</v>
      </c>
      <c r="H1107" s="13">
        <v>0</v>
      </c>
      <c r="I1107" s="13">
        <v>0</v>
      </c>
      <c r="J1107" s="14">
        <v>0</v>
      </c>
      <c r="K1107" s="14">
        <v>0</v>
      </c>
      <c r="L1107" s="14">
        <v>0</v>
      </c>
      <c r="M1107" s="14">
        <v>0</v>
      </c>
      <c r="N1107" s="16">
        <f t="shared" si="17"/>
        <v>0</v>
      </c>
      <c r="P1107" s="17">
        <v>0</v>
      </c>
      <c r="Q1107" s="15">
        <v>0</v>
      </c>
      <c r="R1107" s="17">
        <v>0</v>
      </c>
    </row>
    <row r="1108" spans="2:24">
      <c r="B1108" t="s">
        <v>348</v>
      </c>
      <c r="C1108" t="s">
        <v>58</v>
      </c>
      <c r="E1108" t="s">
        <v>39</v>
      </c>
      <c r="F1108" s="13">
        <v>0</v>
      </c>
      <c r="G1108" s="13">
        <v>0</v>
      </c>
      <c r="H1108" s="13">
        <v>0</v>
      </c>
      <c r="I1108" s="13">
        <v>0</v>
      </c>
      <c r="J1108" s="14">
        <v>0</v>
      </c>
      <c r="K1108" s="14">
        <v>0</v>
      </c>
      <c r="L1108" s="14">
        <v>0</v>
      </c>
      <c r="M1108" s="14">
        <v>0</v>
      </c>
      <c r="N1108" s="16">
        <f t="shared" si="17"/>
        <v>0</v>
      </c>
      <c r="P1108" s="17">
        <v>0</v>
      </c>
      <c r="Q1108" s="15">
        <v>0</v>
      </c>
      <c r="R1108" s="17">
        <v>0</v>
      </c>
    </row>
    <row r="1109" spans="2:24">
      <c r="B1109" t="s">
        <v>348</v>
      </c>
      <c r="C1109" t="s">
        <v>59</v>
      </c>
      <c r="D1109" t="s">
        <v>349</v>
      </c>
      <c r="E1109" t="s">
        <v>39</v>
      </c>
      <c r="F1109" s="13">
        <v>0</v>
      </c>
      <c r="G1109" s="13">
        <v>0</v>
      </c>
      <c r="H1109" s="13">
        <v>0</v>
      </c>
      <c r="I1109" s="13">
        <v>0</v>
      </c>
      <c r="J1109" s="14">
        <v>0</v>
      </c>
      <c r="K1109" s="14">
        <v>0</v>
      </c>
      <c r="L1109" s="14">
        <v>0</v>
      </c>
      <c r="M1109" s="14">
        <v>0</v>
      </c>
      <c r="N1109" s="16">
        <f t="shared" si="17"/>
        <v>0</v>
      </c>
      <c r="P1109" s="17">
        <v>0</v>
      </c>
      <c r="Q1109" s="15">
        <v>0</v>
      </c>
      <c r="R1109" s="17">
        <v>0</v>
      </c>
    </row>
    <row r="1110" spans="2:24">
      <c r="B1110" t="s">
        <v>350</v>
      </c>
      <c r="C1110" t="s">
        <v>58</v>
      </c>
      <c r="E1110" t="s">
        <v>39</v>
      </c>
      <c r="F1110" s="13">
        <v>0</v>
      </c>
      <c r="G1110" s="13">
        <v>0</v>
      </c>
      <c r="H1110" s="13">
        <v>0</v>
      </c>
      <c r="I1110" s="13">
        <v>0</v>
      </c>
      <c r="J1110" s="14">
        <v>0</v>
      </c>
      <c r="K1110" s="14">
        <v>0</v>
      </c>
      <c r="L1110" s="14">
        <v>0</v>
      </c>
      <c r="M1110" s="14">
        <v>0</v>
      </c>
      <c r="N1110" s="16">
        <f t="shared" si="17"/>
        <v>0</v>
      </c>
      <c r="P1110" s="17">
        <v>0</v>
      </c>
      <c r="Q1110" s="15">
        <v>0</v>
      </c>
      <c r="R1110" s="17">
        <v>0</v>
      </c>
    </row>
    <row r="1111" spans="2:24">
      <c r="B1111" t="s">
        <v>350</v>
      </c>
      <c r="C1111" t="s">
        <v>59</v>
      </c>
      <c r="D1111" t="s">
        <v>351</v>
      </c>
      <c r="E1111" t="s">
        <v>39</v>
      </c>
      <c r="F1111" s="13">
        <v>0</v>
      </c>
      <c r="G1111" s="13">
        <v>0</v>
      </c>
      <c r="H1111" s="13">
        <v>0</v>
      </c>
      <c r="I1111" s="13">
        <v>0</v>
      </c>
      <c r="J1111" s="14">
        <v>0</v>
      </c>
      <c r="K1111" s="14">
        <v>0</v>
      </c>
      <c r="L1111" s="14">
        <v>0</v>
      </c>
      <c r="M1111" s="14">
        <v>0</v>
      </c>
      <c r="N1111" s="16">
        <f t="shared" si="17"/>
        <v>0</v>
      </c>
      <c r="P1111" s="17">
        <v>0</v>
      </c>
      <c r="Q1111" s="15">
        <v>0</v>
      </c>
      <c r="R1111" s="17">
        <v>0</v>
      </c>
    </row>
    <row r="1112" spans="2:24">
      <c r="B1112" t="s">
        <v>352</v>
      </c>
      <c r="C1112" t="s">
        <v>58</v>
      </c>
      <c r="E1112" t="s">
        <v>39</v>
      </c>
      <c r="F1112" s="13">
        <v>0</v>
      </c>
      <c r="G1112" s="13">
        <v>0</v>
      </c>
      <c r="H1112" s="13">
        <v>0</v>
      </c>
      <c r="I1112" s="13">
        <v>0</v>
      </c>
      <c r="J1112" s="14">
        <v>0</v>
      </c>
      <c r="K1112" s="14">
        <v>0</v>
      </c>
      <c r="L1112" s="14">
        <v>0</v>
      </c>
      <c r="M1112" s="14">
        <v>0</v>
      </c>
      <c r="N1112" s="16">
        <f t="shared" si="17"/>
        <v>0</v>
      </c>
      <c r="P1112" s="17">
        <v>0</v>
      </c>
      <c r="Q1112" s="15">
        <v>0</v>
      </c>
      <c r="R1112" s="17">
        <v>0</v>
      </c>
    </row>
    <row r="1113" spans="2:24">
      <c r="B1113" t="s">
        <v>352</v>
      </c>
      <c r="C1113" t="s">
        <v>59</v>
      </c>
      <c r="D1113" t="s">
        <v>353</v>
      </c>
      <c r="E1113" t="s">
        <v>39</v>
      </c>
      <c r="F1113" s="13">
        <v>0</v>
      </c>
      <c r="G1113" s="13">
        <v>0</v>
      </c>
      <c r="H1113" s="13">
        <v>0</v>
      </c>
      <c r="I1113" s="13">
        <v>0</v>
      </c>
      <c r="J1113" s="14">
        <v>0</v>
      </c>
      <c r="K1113" s="14">
        <v>0</v>
      </c>
      <c r="L1113" s="14">
        <v>0</v>
      </c>
      <c r="M1113" s="14">
        <v>0</v>
      </c>
      <c r="N1113" s="16">
        <f t="shared" si="17"/>
        <v>0</v>
      </c>
      <c r="P1113" s="17">
        <v>0.14100840336134454</v>
      </c>
      <c r="Q1113" s="15">
        <v>4.6466647495500092E-2</v>
      </c>
      <c r="R1113" s="17">
        <v>8.3900000000000006E-5</v>
      </c>
      <c r="X1113" s="20"/>
    </row>
    <row r="1114" spans="2:24">
      <c r="B1114" t="s">
        <v>354</v>
      </c>
      <c r="C1114" t="s">
        <v>58</v>
      </c>
      <c r="E1114" t="s">
        <v>39</v>
      </c>
      <c r="F1114" s="13">
        <v>0</v>
      </c>
      <c r="G1114" s="13">
        <v>0</v>
      </c>
      <c r="H1114" s="13">
        <v>0</v>
      </c>
      <c r="I1114" s="13">
        <v>0</v>
      </c>
      <c r="J1114" s="14">
        <v>0</v>
      </c>
      <c r="K1114" s="14">
        <v>0</v>
      </c>
      <c r="L1114" s="14">
        <v>0</v>
      </c>
      <c r="M1114" s="14">
        <v>0</v>
      </c>
      <c r="N1114" s="16">
        <f t="shared" si="17"/>
        <v>0</v>
      </c>
      <c r="P1114" s="17">
        <v>0</v>
      </c>
      <c r="Q1114" s="15">
        <v>0</v>
      </c>
      <c r="R1114" s="17">
        <v>0</v>
      </c>
    </row>
    <row r="1115" spans="2:24">
      <c r="B1115" t="s">
        <v>354</v>
      </c>
      <c r="C1115" t="s">
        <v>59</v>
      </c>
      <c r="D1115" t="s">
        <v>355</v>
      </c>
      <c r="E1115" t="s">
        <v>39</v>
      </c>
      <c r="F1115" s="13">
        <v>0</v>
      </c>
      <c r="G1115" s="13">
        <v>0</v>
      </c>
      <c r="H1115" s="13">
        <v>0</v>
      </c>
      <c r="I1115" s="13">
        <v>0</v>
      </c>
      <c r="J1115" s="14">
        <v>0</v>
      </c>
      <c r="K1115" s="14">
        <v>0</v>
      </c>
      <c r="L1115" s="14">
        <v>0</v>
      </c>
      <c r="M1115" s="14">
        <v>0</v>
      </c>
      <c r="N1115" s="16">
        <f t="shared" si="17"/>
        <v>0</v>
      </c>
      <c r="P1115" s="17">
        <v>3.1596638655462181E-3</v>
      </c>
      <c r="Q1115" s="15">
        <v>1.0412073574677016E-3</v>
      </c>
      <c r="R1115" s="17">
        <v>1.88E-6</v>
      </c>
      <c r="X1115" s="20"/>
    </row>
    <row r="1116" spans="2:24">
      <c r="B1116" t="s">
        <v>356</v>
      </c>
      <c r="C1116" t="s">
        <v>58</v>
      </c>
      <c r="E1116" t="s">
        <v>39</v>
      </c>
      <c r="F1116" s="13">
        <v>0</v>
      </c>
      <c r="G1116" s="13">
        <v>0</v>
      </c>
      <c r="H1116" s="13">
        <v>0</v>
      </c>
      <c r="I1116" s="13">
        <v>0</v>
      </c>
      <c r="J1116" s="14">
        <v>0</v>
      </c>
      <c r="K1116" s="14">
        <v>0</v>
      </c>
      <c r="L1116" s="14">
        <v>0</v>
      </c>
      <c r="M1116" s="14">
        <v>0</v>
      </c>
      <c r="N1116" s="16">
        <f t="shared" si="17"/>
        <v>0</v>
      </c>
      <c r="P1116" s="17">
        <v>0</v>
      </c>
      <c r="Q1116" s="15">
        <v>0</v>
      </c>
      <c r="R1116" s="17">
        <v>0</v>
      </c>
    </row>
    <row r="1117" spans="2:24">
      <c r="B1117" t="s">
        <v>356</v>
      </c>
      <c r="C1117" t="s">
        <v>59</v>
      </c>
      <c r="D1117" t="s">
        <v>357</v>
      </c>
      <c r="E1117" t="s">
        <v>39</v>
      </c>
      <c r="F1117" s="13">
        <v>0</v>
      </c>
      <c r="G1117" s="13">
        <v>0</v>
      </c>
      <c r="H1117" s="13">
        <v>0</v>
      </c>
      <c r="I1117" s="13">
        <v>0</v>
      </c>
      <c r="J1117" s="14">
        <v>0</v>
      </c>
      <c r="K1117" s="14">
        <v>0</v>
      </c>
      <c r="L1117" s="14">
        <v>0</v>
      </c>
      <c r="M1117" s="14">
        <v>0</v>
      </c>
      <c r="N1117" s="16">
        <f t="shared" si="17"/>
        <v>0</v>
      </c>
      <c r="P1117" s="17">
        <v>0</v>
      </c>
      <c r="Q1117" s="15">
        <v>0</v>
      </c>
      <c r="R1117" s="17">
        <v>0</v>
      </c>
    </row>
    <row r="1118" spans="2:24">
      <c r="B1118" t="s">
        <v>358</v>
      </c>
      <c r="C1118" t="s">
        <v>127</v>
      </c>
      <c r="E1118" t="s">
        <v>39</v>
      </c>
      <c r="F1118" s="13">
        <v>0</v>
      </c>
      <c r="G1118" s="13">
        <v>0</v>
      </c>
      <c r="H1118" s="13">
        <v>0</v>
      </c>
      <c r="I1118" s="13">
        <v>0</v>
      </c>
      <c r="J1118" s="14">
        <v>0</v>
      </c>
      <c r="K1118" s="14">
        <v>0</v>
      </c>
      <c r="L1118" s="14">
        <v>0</v>
      </c>
      <c r="M1118" s="14">
        <v>0</v>
      </c>
      <c r="N1118" s="16">
        <f t="shared" si="17"/>
        <v>0</v>
      </c>
      <c r="P1118" s="17">
        <v>0</v>
      </c>
      <c r="Q1118" s="15">
        <v>0</v>
      </c>
      <c r="R1118" s="17">
        <v>0</v>
      </c>
    </row>
    <row r="1119" spans="2:24">
      <c r="B1119" t="s">
        <v>359</v>
      </c>
      <c r="C1119" t="s">
        <v>127</v>
      </c>
      <c r="E1119" t="s">
        <v>39</v>
      </c>
      <c r="F1119" s="13">
        <v>0</v>
      </c>
      <c r="G1119" s="13">
        <v>0</v>
      </c>
      <c r="H1119" s="13">
        <v>0</v>
      </c>
      <c r="I1119" s="13">
        <v>0</v>
      </c>
      <c r="J1119" s="14">
        <v>0</v>
      </c>
      <c r="K1119" s="14">
        <v>0</v>
      </c>
      <c r="L1119" s="14">
        <v>0</v>
      </c>
      <c r="M1119" s="14">
        <v>0</v>
      </c>
      <c r="N1119" s="16">
        <f t="shared" si="17"/>
        <v>0</v>
      </c>
      <c r="P1119" s="17">
        <v>0</v>
      </c>
      <c r="Q1119" s="15">
        <v>0</v>
      </c>
      <c r="R1119" s="17">
        <v>0</v>
      </c>
    </row>
    <row r="1120" spans="2:24">
      <c r="B1120" t="s">
        <v>360</v>
      </c>
      <c r="C1120" t="s">
        <v>38</v>
      </c>
      <c r="E1120" t="s">
        <v>39</v>
      </c>
      <c r="F1120" s="13">
        <v>0</v>
      </c>
      <c r="G1120" s="13">
        <v>0</v>
      </c>
      <c r="H1120" s="13">
        <v>0</v>
      </c>
      <c r="I1120" s="13">
        <v>0</v>
      </c>
      <c r="J1120" s="14">
        <v>0</v>
      </c>
      <c r="K1120" s="14">
        <v>0</v>
      </c>
      <c r="L1120" s="14">
        <v>0</v>
      </c>
      <c r="M1120" s="14">
        <v>0</v>
      </c>
      <c r="N1120" s="16">
        <f t="shared" si="17"/>
        <v>0</v>
      </c>
      <c r="P1120" s="17">
        <v>5.8655462184873945</v>
      </c>
      <c r="Q1120" s="15">
        <v>1.9328796157246164</v>
      </c>
      <c r="R1120" s="17">
        <v>3.49E-3</v>
      </c>
    </row>
    <row r="1121" spans="2:24">
      <c r="B1121" t="s">
        <v>360</v>
      </c>
      <c r="C1121" t="s">
        <v>40</v>
      </c>
      <c r="D1121" t="s">
        <v>361</v>
      </c>
      <c r="E1121" t="s">
        <v>39</v>
      </c>
      <c r="F1121" s="13">
        <v>0</v>
      </c>
      <c r="G1121" s="13">
        <v>0</v>
      </c>
      <c r="H1121" s="13">
        <v>0</v>
      </c>
      <c r="I1121" s="13">
        <v>0</v>
      </c>
      <c r="J1121" s="14">
        <v>0</v>
      </c>
      <c r="K1121" s="14">
        <v>0</v>
      </c>
      <c r="L1121" s="14">
        <v>0</v>
      </c>
      <c r="M1121" s="14">
        <v>0</v>
      </c>
      <c r="N1121" s="16">
        <f t="shared" si="17"/>
        <v>0</v>
      </c>
      <c r="P1121" s="17">
        <v>5.8655462184873945</v>
      </c>
      <c r="Q1121" s="15">
        <v>1.9328796157246164</v>
      </c>
      <c r="R1121" s="17">
        <v>3.49E-3</v>
      </c>
    </row>
    <row r="1122" spans="2:24">
      <c r="B1122" t="s">
        <v>360</v>
      </c>
      <c r="C1122" t="s">
        <v>42</v>
      </c>
      <c r="D1122" t="s">
        <v>361</v>
      </c>
      <c r="E1122" t="s">
        <v>39</v>
      </c>
      <c r="F1122" s="13">
        <v>0</v>
      </c>
      <c r="G1122" s="13">
        <v>0</v>
      </c>
      <c r="H1122" s="13">
        <v>0</v>
      </c>
      <c r="I1122" s="13">
        <v>0</v>
      </c>
      <c r="J1122" s="14">
        <v>0</v>
      </c>
      <c r="K1122" s="14">
        <v>0</v>
      </c>
      <c r="L1122" s="14">
        <v>0</v>
      </c>
      <c r="M1122" s="14">
        <v>0</v>
      </c>
      <c r="N1122" s="16">
        <f t="shared" si="17"/>
        <v>0</v>
      </c>
      <c r="P1122" s="17">
        <v>2.8067226890756301</v>
      </c>
      <c r="Q1122" s="15">
        <v>0.92490228030375632</v>
      </c>
      <c r="R1122" s="17">
        <v>1.67E-3</v>
      </c>
    </row>
    <row r="1123" spans="2:24">
      <c r="B1123" t="s">
        <v>360</v>
      </c>
      <c r="C1123" t="s">
        <v>43</v>
      </c>
      <c r="D1123" t="s">
        <v>361</v>
      </c>
      <c r="E1123" t="s">
        <v>39</v>
      </c>
      <c r="F1123" s="13">
        <v>0</v>
      </c>
      <c r="G1123" s="13">
        <v>0</v>
      </c>
      <c r="H1123" s="13">
        <v>0</v>
      </c>
      <c r="I1123" s="13">
        <v>0</v>
      </c>
      <c r="J1123" s="14">
        <v>0</v>
      </c>
      <c r="K1123" s="14">
        <v>0</v>
      </c>
      <c r="L1123" s="14">
        <v>0</v>
      </c>
      <c r="M1123" s="14">
        <v>0</v>
      </c>
      <c r="N1123" s="16">
        <f t="shared" si="17"/>
        <v>0</v>
      </c>
      <c r="P1123" s="17">
        <v>2.8067226890756301</v>
      </c>
      <c r="Q1123" s="15">
        <v>0.92490228030375632</v>
      </c>
      <c r="R1123" s="17">
        <v>1.67E-3</v>
      </c>
    </row>
    <row r="1124" spans="2:24">
      <c r="B1124" t="s">
        <v>360</v>
      </c>
      <c r="C1124" t="s">
        <v>44</v>
      </c>
      <c r="D1124" t="s">
        <v>361</v>
      </c>
      <c r="E1124" t="s">
        <v>39</v>
      </c>
      <c r="F1124" s="13">
        <v>0</v>
      </c>
      <c r="G1124" s="13">
        <v>0</v>
      </c>
      <c r="H1124" s="13">
        <v>0</v>
      </c>
      <c r="I1124" s="13">
        <v>0</v>
      </c>
      <c r="J1124" s="14">
        <v>0</v>
      </c>
      <c r="K1124" s="14">
        <v>0</v>
      </c>
      <c r="L1124" s="14">
        <v>0</v>
      </c>
      <c r="M1124" s="14">
        <v>0</v>
      </c>
      <c r="N1124" s="16">
        <f t="shared" si="17"/>
        <v>0</v>
      </c>
      <c r="P1124" s="17">
        <v>2.8067226890756301</v>
      </c>
      <c r="Q1124" s="15">
        <v>0.92490228030375632</v>
      </c>
      <c r="R1124" s="17">
        <v>1.67E-3</v>
      </c>
    </row>
    <row r="1125" spans="2:24">
      <c r="B1125" t="s">
        <v>360</v>
      </c>
      <c r="C1125" t="s">
        <v>58</v>
      </c>
      <c r="E1125" t="s">
        <v>39</v>
      </c>
      <c r="F1125" s="13">
        <v>0</v>
      </c>
      <c r="G1125" s="13">
        <v>0</v>
      </c>
      <c r="H1125" s="13">
        <v>0</v>
      </c>
      <c r="I1125" s="13">
        <v>0</v>
      </c>
      <c r="J1125" s="14">
        <v>0</v>
      </c>
      <c r="K1125" s="14">
        <v>0</v>
      </c>
      <c r="L1125" s="14">
        <v>0</v>
      </c>
      <c r="M1125" s="14">
        <v>0</v>
      </c>
      <c r="N1125" s="16">
        <f t="shared" si="17"/>
        <v>0</v>
      </c>
      <c r="P1125" s="17">
        <v>12.722689075630251</v>
      </c>
      <c r="Q1125" s="15">
        <v>4.1925211149098409</v>
      </c>
      <c r="R1125" s="17">
        <v>7.5700000000000003E-3</v>
      </c>
    </row>
    <row r="1126" spans="2:24">
      <c r="B1126" t="s">
        <v>360</v>
      </c>
      <c r="C1126" t="s">
        <v>59</v>
      </c>
      <c r="D1126" t="s">
        <v>361</v>
      </c>
      <c r="E1126" t="s">
        <v>39</v>
      </c>
      <c r="F1126" s="13">
        <v>0</v>
      </c>
      <c r="G1126" s="13">
        <v>0</v>
      </c>
      <c r="H1126" s="13">
        <v>0</v>
      </c>
      <c r="I1126" s="13">
        <v>0</v>
      </c>
      <c r="J1126" s="14">
        <v>0</v>
      </c>
      <c r="K1126" s="14">
        <v>0</v>
      </c>
      <c r="L1126" s="14">
        <v>0</v>
      </c>
      <c r="M1126" s="14">
        <v>0</v>
      </c>
      <c r="N1126" s="16">
        <f t="shared" si="17"/>
        <v>0</v>
      </c>
      <c r="P1126" s="17">
        <v>6.4201680672268902</v>
      </c>
      <c r="Q1126" s="15">
        <v>2.1156447369822446</v>
      </c>
      <c r="R1126" s="17">
        <v>3.82E-3</v>
      </c>
    </row>
    <row r="1127" spans="2:24">
      <c r="B1127" t="s">
        <v>360</v>
      </c>
      <c r="C1127" t="s">
        <v>124</v>
      </c>
      <c r="D1127" t="s">
        <v>361</v>
      </c>
      <c r="E1127" t="s">
        <v>39</v>
      </c>
      <c r="F1127" s="13">
        <v>0</v>
      </c>
      <c r="G1127" s="13">
        <v>0</v>
      </c>
      <c r="H1127" s="13">
        <v>0</v>
      </c>
      <c r="I1127" s="13">
        <v>0</v>
      </c>
      <c r="J1127" s="14">
        <v>0</v>
      </c>
      <c r="K1127" s="14">
        <v>0</v>
      </c>
      <c r="L1127" s="14">
        <v>0</v>
      </c>
      <c r="M1127" s="14">
        <v>0</v>
      </c>
      <c r="N1127" s="16">
        <f t="shared" si="17"/>
        <v>0</v>
      </c>
      <c r="P1127" s="17">
        <v>1.4773109243697478</v>
      </c>
      <c r="Q1127" s="15">
        <v>0.48681982298622861</v>
      </c>
      <c r="R1127" s="17">
        <v>8.7900000000000001E-4</v>
      </c>
    </row>
    <row r="1128" spans="2:24">
      <c r="B1128" t="s">
        <v>360</v>
      </c>
      <c r="C1128" t="s">
        <v>125</v>
      </c>
      <c r="D1128" t="s">
        <v>361</v>
      </c>
      <c r="E1128" t="s">
        <v>39</v>
      </c>
      <c r="F1128" s="13">
        <v>0</v>
      </c>
      <c r="G1128" s="13">
        <v>0</v>
      </c>
      <c r="H1128" s="13">
        <v>0</v>
      </c>
      <c r="I1128" s="13">
        <v>0</v>
      </c>
      <c r="J1128" s="14">
        <v>0</v>
      </c>
      <c r="K1128" s="14">
        <v>0</v>
      </c>
      <c r="L1128" s="14">
        <v>0</v>
      </c>
      <c r="M1128" s="14">
        <v>0</v>
      </c>
      <c r="N1128" s="16">
        <f t="shared" si="17"/>
        <v>0</v>
      </c>
      <c r="P1128" s="17">
        <v>12.722689075630251</v>
      </c>
      <c r="Q1128" s="15">
        <v>4.1925211149098409</v>
      </c>
      <c r="R1128" s="17">
        <v>7.5700000000000003E-3</v>
      </c>
    </row>
    <row r="1129" spans="2:24">
      <c r="B1129" t="s">
        <v>360</v>
      </c>
      <c r="C1129" t="s">
        <v>45</v>
      </c>
      <c r="E1129" t="s">
        <v>39</v>
      </c>
      <c r="F1129" s="13">
        <v>0</v>
      </c>
      <c r="G1129" s="13">
        <v>0</v>
      </c>
      <c r="H1129" s="13">
        <v>0</v>
      </c>
      <c r="I1129" s="13">
        <v>0</v>
      </c>
      <c r="J1129" s="14">
        <v>0</v>
      </c>
      <c r="K1129" s="14">
        <v>0</v>
      </c>
      <c r="L1129" s="14">
        <v>0</v>
      </c>
      <c r="M1129" s="14">
        <v>0</v>
      </c>
      <c r="N1129" s="16">
        <f t="shared" si="17"/>
        <v>0</v>
      </c>
      <c r="P1129" s="17">
        <v>32.941176470588232</v>
      </c>
      <c r="Q1129" s="15">
        <v>10.855140535301571</v>
      </c>
      <c r="R1129" s="17">
        <v>1.9599999999999999E-2</v>
      </c>
    </row>
    <row r="1130" spans="2:24">
      <c r="B1130" t="s">
        <v>360</v>
      </c>
      <c r="C1130" t="s">
        <v>46</v>
      </c>
      <c r="D1130" t="s">
        <v>361</v>
      </c>
      <c r="E1130" t="s">
        <v>39</v>
      </c>
      <c r="F1130" s="13">
        <v>0</v>
      </c>
      <c r="G1130" s="13">
        <v>0</v>
      </c>
      <c r="H1130" s="13">
        <v>0</v>
      </c>
      <c r="I1130" s="13">
        <v>0</v>
      </c>
      <c r="J1130" s="14">
        <v>0</v>
      </c>
      <c r="K1130" s="14">
        <v>0</v>
      </c>
      <c r="L1130" s="14">
        <v>0</v>
      </c>
      <c r="M1130" s="14">
        <v>0</v>
      </c>
      <c r="N1130" s="16">
        <f t="shared" si="17"/>
        <v>0</v>
      </c>
      <c r="P1130" s="17">
        <v>32.941176470588232</v>
      </c>
      <c r="Q1130" s="15">
        <v>10.855140535301571</v>
      </c>
      <c r="R1130" s="17">
        <v>1.9599999999999999E-2</v>
      </c>
    </row>
    <row r="1131" spans="2:24">
      <c r="B1131" t="s">
        <v>360</v>
      </c>
      <c r="C1131" t="s">
        <v>47</v>
      </c>
      <c r="D1131" t="s">
        <v>361</v>
      </c>
      <c r="E1131" t="s">
        <v>39</v>
      </c>
      <c r="F1131" s="13">
        <v>0</v>
      </c>
      <c r="G1131" s="13">
        <v>2153.8000000000002</v>
      </c>
      <c r="H1131" s="13">
        <v>0</v>
      </c>
      <c r="I1131" s="13">
        <v>0</v>
      </c>
      <c r="J1131" s="14">
        <v>0</v>
      </c>
      <c r="K1131" s="14">
        <v>646.14</v>
      </c>
      <c r="L1131" s="14">
        <v>0</v>
      </c>
      <c r="M1131" s="14">
        <v>0</v>
      </c>
      <c r="N1131" s="16">
        <f t="shared" si="17"/>
        <v>646.14</v>
      </c>
      <c r="P1131" s="17">
        <v>32.941176470588232</v>
      </c>
      <c r="Q1131" s="15">
        <v>10.855140535301571</v>
      </c>
      <c r="R1131" s="17">
        <v>1.9599999999999999E-2</v>
      </c>
    </row>
    <row r="1132" spans="2:24">
      <c r="B1132" t="s">
        <v>360</v>
      </c>
      <c r="C1132" t="s">
        <v>48</v>
      </c>
      <c r="D1132" t="s">
        <v>361</v>
      </c>
      <c r="E1132" t="s">
        <v>39</v>
      </c>
      <c r="F1132" s="13">
        <v>0</v>
      </c>
      <c r="G1132" s="13">
        <v>2153.8000000000002</v>
      </c>
      <c r="H1132" s="13">
        <v>0</v>
      </c>
      <c r="I1132" s="13">
        <v>0</v>
      </c>
      <c r="J1132" s="14">
        <v>0</v>
      </c>
      <c r="K1132" s="14">
        <v>646.14</v>
      </c>
      <c r="L1132" s="14">
        <v>0</v>
      </c>
      <c r="M1132" s="14">
        <v>0</v>
      </c>
      <c r="N1132" s="16">
        <f t="shared" si="17"/>
        <v>646.14</v>
      </c>
      <c r="P1132" s="17">
        <v>32.941176470588232</v>
      </c>
      <c r="Q1132" s="15">
        <v>10.855140535301571</v>
      </c>
      <c r="R1132" s="17">
        <v>1.9599999999999999E-2</v>
      </c>
    </row>
    <row r="1133" spans="2:24">
      <c r="B1133" t="s">
        <v>360</v>
      </c>
      <c r="C1133" t="s">
        <v>49</v>
      </c>
      <c r="D1133" t="s">
        <v>361</v>
      </c>
      <c r="E1133" t="s">
        <v>39</v>
      </c>
      <c r="F1133" s="13">
        <v>0</v>
      </c>
      <c r="G1133" s="13">
        <v>4099.3999999999996</v>
      </c>
      <c r="H1133" s="13">
        <v>0</v>
      </c>
      <c r="I1133" s="13">
        <v>0</v>
      </c>
      <c r="J1133" s="14">
        <v>0</v>
      </c>
      <c r="K1133" s="14">
        <v>1229.82</v>
      </c>
      <c r="L1133" s="14">
        <v>0</v>
      </c>
      <c r="M1133" s="14">
        <v>0</v>
      </c>
      <c r="N1133" s="16">
        <f t="shared" si="17"/>
        <v>1229.82</v>
      </c>
      <c r="P1133" s="17">
        <v>32.941176470588232</v>
      </c>
      <c r="Q1133" s="15">
        <v>10.855140535301571</v>
      </c>
      <c r="R1133" s="17">
        <v>1.9599999999999999E-2</v>
      </c>
      <c r="W1133" s="20"/>
    </row>
    <row r="1134" spans="2:24">
      <c r="B1134" t="s">
        <v>360</v>
      </c>
      <c r="C1134" t="s">
        <v>50</v>
      </c>
      <c r="D1134" t="s">
        <v>361</v>
      </c>
      <c r="E1134" t="s">
        <v>39</v>
      </c>
      <c r="F1134" s="13">
        <v>0</v>
      </c>
      <c r="G1134" s="13">
        <v>0</v>
      </c>
      <c r="H1134" s="13">
        <v>0</v>
      </c>
      <c r="I1134" s="13">
        <v>0</v>
      </c>
      <c r="J1134" s="14">
        <v>0</v>
      </c>
      <c r="K1134" s="14">
        <v>0</v>
      </c>
      <c r="L1134" s="14">
        <v>0</v>
      </c>
      <c r="M1134" s="14">
        <v>0</v>
      </c>
      <c r="N1134" s="16">
        <f t="shared" si="17"/>
        <v>0</v>
      </c>
      <c r="P1134" s="17">
        <v>6.4705882352941172E-22</v>
      </c>
      <c r="Q1134" s="15">
        <v>2.1322597480056656E-22</v>
      </c>
      <c r="R1134" s="17">
        <v>3.8500000000000001E-25</v>
      </c>
      <c r="U1134" s="20"/>
      <c r="V1134" s="20"/>
      <c r="X1134" s="20"/>
    </row>
    <row r="1135" spans="2:24">
      <c r="B1135" t="s">
        <v>360</v>
      </c>
      <c r="C1135" t="s">
        <v>51</v>
      </c>
      <c r="D1135" t="s">
        <v>361</v>
      </c>
      <c r="E1135" t="s">
        <v>39</v>
      </c>
      <c r="F1135" s="13">
        <v>0</v>
      </c>
      <c r="G1135" s="13">
        <v>4099.3999999999996</v>
      </c>
      <c r="H1135" s="13">
        <v>0</v>
      </c>
      <c r="I1135" s="13">
        <v>0</v>
      </c>
      <c r="J1135" s="14">
        <v>0</v>
      </c>
      <c r="K1135" s="14">
        <v>1229.82</v>
      </c>
      <c r="L1135" s="14">
        <v>0</v>
      </c>
      <c r="M1135" s="14">
        <v>0</v>
      </c>
      <c r="N1135" s="16">
        <f t="shared" si="17"/>
        <v>1229.82</v>
      </c>
      <c r="P1135" s="17">
        <v>32.941176470588232</v>
      </c>
      <c r="Q1135" s="15">
        <v>10.855140535301571</v>
      </c>
      <c r="R1135" s="17">
        <v>1.9599999999999999E-2</v>
      </c>
    </row>
    <row r="1136" spans="2:24">
      <c r="B1136" t="s">
        <v>360</v>
      </c>
      <c r="C1136" t="s">
        <v>52</v>
      </c>
      <c r="D1136" t="s">
        <v>361</v>
      </c>
      <c r="E1136" t="s">
        <v>39</v>
      </c>
      <c r="F1136" s="13">
        <v>0</v>
      </c>
      <c r="G1136" s="13">
        <v>4099.3999999999996</v>
      </c>
      <c r="H1136" s="13">
        <v>0</v>
      </c>
      <c r="I1136" s="13">
        <v>0</v>
      </c>
      <c r="J1136" s="14">
        <v>0</v>
      </c>
      <c r="K1136" s="14">
        <v>1229.82</v>
      </c>
      <c r="L1136" s="14">
        <v>0</v>
      </c>
      <c r="M1136" s="14">
        <v>0</v>
      </c>
      <c r="N1136" s="16">
        <f t="shared" si="17"/>
        <v>1229.82</v>
      </c>
      <c r="P1136" s="17">
        <v>32.941176470588232</v>
      </c>
      <c r="Q1136" s="15">
        <v>10.855140535301571</v>
      </c>
      <c r="R1136" s="17">
        <v>1.9599999999999999E-2</v>
      </c>
    </row>
    <row r="1137" spans="2:18">
      <c r="B1137" t="s">
        <v>362</v>
      </c>
      <c r="C1137" t="s">
        <v>127</v>
      </c>
      <c r="D1137" t="s">
        <v>361</v>
      </c>
      <c r="E1137" t="s">
        <v>39</v>
      </c>
      <c r="F1137" s="13">
        <v>0</v>
      </c>
      <c r="G1137" s="13">
        <v>0</v>
      </c>
      <c r="H1137" s="13">
        <v>0</v>
      </c>
      <c r="I1137" s="13">
        <v>0</v>
      </c>
      <c r="J1137" s="14">
        <v>0</v>
      </c>
      <c r="K1137" s="14">
        <v>0</v>
      </c>
      <c r="L1137" s="14">
        <v>0</v>
      </c>
      <c r="M1137" s="14">
        <v>0</v>
      </c>
      <c r="N1137" s="16">
        <f t="shared" si="17"/>
        <v>0</v>
      </c>
      <c r="P1137" s="17">
        <v>0</v>
      </c>
      <c r="Q1137" s="15">
        <v>0</v>
      </c>
      <c r="R1137" s="17">
        <v>0</v>
      </c>
    </row>
    <row r="1138" spans="2:18">
      <c r="B1138" t="s">
        <v>363</v>
      </c>
      <c r="C1138" t="s">
        <v>38</v>
      </c>
      <c r="E1138" t="s">
        <v>113</v>
      </c>
      <c r="F1138" s="13">
        <v>0</v>
      </c>
      <c r="G1138" s="13">
        <v>0</v>
      </c>
      <c r="H1138" s="13">
        <v>0</v>
      </c>
      <c r="I1138" s="13">
        <v>0</v>
      </c>
      <c r="J1138" s="14">
        <v>0</v>
      </c>
      <c r="K1138" s="14">
        <v>0</v>
      </c>
      <c r="L1138" s="14">
        <v>0</v>
      </c>
      <c r="M1138" s="14">
        <v>0</v>
      </c>
      <c r="N1138" s="16">
        <f t="shared" si="17"/>
        <v>0</v>
      </c>
      <c r="P1138" s="17">
        <v>0</v>
      </c>
      <c r="Q1138" s="15">
        <v>0</v>
      </c>
      <c r="R1138" s="17">
        <v>0</v>
      </c>
    </row>
    <row r="1139" spans="2:18">
      <c r="B1139" t="s">
        <v>363</v>
      </c>
      <c r="C1139" t="s">
        <v>40</v>
      </c>
      <c r="D1139" t="s">
        <v>361</v>
      </c>
      <c r="E1139" t="s">
        <v>113</v>
      </c>
      <c r="F1139" s="13">
        <v>0</v>
      </c>
      <c r="G1139" s="13">
        <v>0</v>
      </c>
      <c r="H1139" s="13">
        <v>0</v>
      </c>
      <c r="I1139" s="13">
        <v>0</v>
      </c>
      <c r="J1139" s="14">
        <v>0</v>
      </c>
      <c r="K1139" s="14">
        <v>0</v>
      </c>
      <c r="L1139" s="14">
        <v>0</v>
      </c>
      <c r="M1139" s="14">
        <v>0</v>
      </c>
      <c r="N1139" s="16">
        <f t="shared" si="17"/>
        <v>0</v>
      </c>
      <c r="P1139" s="17">
        <v>0</v>
      </c>
      <c r="Q1139" s="15">
        <v>0</v>
      </c>
      <c r="R1139" s="17">
        <v>0</v>
      </c>
    </row>
    <row r="1140" spans="2:18">
      <c r="B1140" t="s">
        <v>363</v>
      </c>
      <c r="C1140" t="s">
        <v>42</v>
      </c>
      <c r="D1140" t="s">
        <v>361</v>
      </c>
      <c r="E1140" t="s">
        <v>113</v>
      </c>
      <c r="F1140" s="13">
        <v>0</v>
      </c>
      <c r="G1140" s="13">
        <v>0</v>
      </c>
      <c r="H1140" s="13">
        <v>0</v>
      </c>
      <c r="I1140" s="13">
        <v>0</v>
      </c>
      <c r="J1140" s="14">
        <v>0</v>
      </c>
      <c r="K1140" s="14">
        <v>0</v>
      </c>
      <c r="L1140" s="14">
        <v>0</v>
      </c>
      <c r="M1140" s="14">
        <v>0</v>
      </c>
      <c r="N1140" s="16">
        <f t="shared" si="17"/>
        <v>0</v>
      </c>
      <c r="P1140" s="17">
        <v>0</v>
      </c>
      <c r="Q1140" s="15">
        <v>0</v>
      </c>
      <c r="R1140" s="17">
        <v>0</v>
      </c>
    </row>
    <row r="1141" spans="2:18">
      <c r="B1141" t="s">
        <v>363</v>
      </c>
      <c r="C1141" t="s">
        <v>43</v>
      </c>
      <c r="D1141" t="s">
        <v>361</v>
      </c>
      <c r="E1141" t="s">
        <v>113</v>
      </c>
      <c r="F1141" s="13">
        <v>0</v>
      </c>
      <c r="G1141" s="13">
        <v>0</v>
      </c>
      <c r="H1141" s="13">
        <v>0</v>
      </c>
      <c r="I1141" s="13">
        <v>0</v>
      </c>
      <c r="J1141" s="14">
        <v>0</v>
      </c>
      <c r="K1141" s="14">
        <v>0</v>
      </c>
      <c r="L1141" s="14">
        <v>0</v>
      </c>
      <c r="M1141" s="14">
        <v>0</v>
      </c>
      <c r="N1141" s="16">
        <f t="shared" si="17"/>
        <v>0</v>
      </c>
      <c r="P1141" s="17">
        <v>0</v>
      </c>
      <c r="Q1141" s="15">
        <v>0</v>
      </c>
      <c r="R1141" s="17">
        <v>0</v>
      </c>
    </row>
    <row r="1142" spans="2:18">
      <c r="B1142" t="s">
        <v>363</v>
      </c>
      <c r="C1142" t="s">
        <v>44</v>
      </c>
      <c r="D1142" t="s">
        <v>361</v>
      </c>
      <c r="E1142" t="s">
        <v>113</v>
      </c>
      <c r="F1142" s="13">
        <v>0</v>
      </c>
      <c r="G1142" s="13">
        <v>0</v>
      </c>
      <c r="H1142" s="13">
        <v>0</v>
      </c>
      <c r="I1142" s="13">
        <v>0</v>
      </c>
      <c r="J1142" s="14">
        <v>0</v>
      </c>
      <c r="K1142" s="14">
        <v>0</v>
      </c>
      <c r="L1142" s="14">
        <v>0</v>
      </c>
      <c r="M1142" s="14">
        <v>0</v>
      </c>
      <c r="N1142" s="16">
        <f t="shared" si="17"/>
        <v>0</v>
      </c>
      <c r="P1142" s="17">
        <v>0</v>
      </c>
      <c r="Q1142" s="15">
        <v>0</v>
      </c>
      <c r="R1142" s="17">
        <v>0</v>
      </c>
    </row>
    <row r="1143" spans="2:18">
      <c r="B1143" t="s">
        <v>363</v>
      </c>
      <c r="C1143" t="s">
        <v>45</v>
      </c>
      <c r="E1143" t="s">
        <v>113</v>
      </c>
      <c r="F1143" s="13">
        <v>0</v>
      </c>
      <c r="G1143" s="13">
        <v>0</v>
      </c>
      <c r="H1143" s="13">
        <v>0</v>
      </c>
      <c r="I1143" s="13">
        <v>0</v>
      </c>
      <c r="J1143" s="14">
        <v>0</v>
      </c>
      <c r="K1143" s="14">
        <v>0</v>
      </c>
      <c r="L1143" s="14">
        <v>0</v>
      </c>
      <c r="M1143" s="14">
        <v>0</v>
      </c>
      <c r="N1143" s="16">
        <f t="shared" si="17"/>
        <v>0</v>
      </c>
      <c r="P1143" s="17">
        <v>0</v>
      </c>
      <c r="Q1143" s="15">
        <v>0</v>
      </c>
      <c r="R1143" s="17">
        <v>0</v>
      </c>
    </row>
    <row r="1144" spans="2:18">
      <c r="B1144" t="s">
        <v>363</v>
      </c>
      <c r="C1144" t="s">
        <v>46</v>
      </c>
      <c r="D1144" t="s">
        <v>361</v>
      </c>
      <c r="E1144" t="s">
        <v>113</v>
      </c>
      <c r="F1144" s="13">
        <v>0</v>
      </c>
      <c r="G1144" s="13">
        <v>0</v>
      </c>
      <c r="H1144" s="13">
        <v>0</v>
      </c>
      <c r="I1144" s="13">
        <v>0</v>
      </c>
      <c r="J1144" s="14">
        <v>0</v>
      </c>
      <c r="K1144" s="14">
        <v>0</v>
      </c>
      <c r="L1144" s="14">
        <v>0</v>
      </c>
      <c r="M1144" s="14">
        <v>0</v>
      </c>
      <c r="N1144" s="16">
        <f t="shared" si="17"/>
        <v>0</v>
      </c>
      <c r="P1144" s="17">
        <v>0</v>
      </c>
      <c r="Q1144" s="15">
        <v>0</v>
      </c>
      <c r="R1144" s="17">
        <v>0</v>
      </c>
    </row>
    <row r="1145" spans="2:18">
      <c r="B1145" t="s">
        <v>363</v>
      </c>
      <c r="C1145" t="s">
        <v>47</v>
      </c>
      <c r="D1145" t="s">
        <v>361</v>
      </c>
      <c r="E1145" t="s">
        <v>113</v>
      </c>
      <c r="F1145" s="13">
        <v>0</v>
      </c>
      <c r="G1145" s="13">
        <v>0</v>
      </c>
      <c r="H1145" s="13">
        <v>0</v>
      </c>
      <c r="I1145" s="13">
        <v>0</v>
      </c>
      <c r="J1145" s="14">
        <v>0</v>
      </c>
      <c r="K1145" s="14">
        <v>0</v>
      </c>
      <c r="L1145" s="14">
        <v>0</v>
      </c>
      <c r="M1145" s="14">
        <v>0</v>
      </c>
      <c r="N1145" s="16">
        <f t="shared" si="17"/>
        <v>0</v>
      </c>
      <c r="P1145" s="17">
        <v>0</v>
      </c>
      <c r="Q1145" s="15">
        <v>0</v>
      </c>
      <c r="R1145" s="17">
        <v>0</v>
      </c>
    </row>
    <row r="1146" spans="2:18">
      <c r="B1146" t="s">
        <v>363</v>
      </c>
      <c r="C1146" t="s">
        <v>48</v>
      </c>
      <c r="D1146" t="s">
        <v>361</v>
      </c>
      <c r="E1146" t="s">
        <v>113</v>
      </c>
      <c r="F1146" s="13">
        <v>0</v>
      </c>
      <c r="G1146" s="13">
        <v>0</v>
      </c>
      <c r="H1146" s="13">
        <v>0</v>
      </c>
      <c r="I1146" s="13">
        <v>0</v>
      </c>
      <c r="J1146" s="14">
        <v>0</v>
      </c>
      <c r="K1146" s="14">
        <v>0</v>
      </c>
      <c r="L1146" s="14">
        <v>0</v>
      </c>
      <c r="M1146" s="14">
        <v>0</v>
      </c>
      <c r="N1146" s="16">
        <f t="shared" si="17"/>
        <v>0</v>
      </c>
      <c r="P1146" s="17">
        <v>0</v>
      </c>
      <c r="Q1146" s="15">
        <v>0</v>
      </c>
      <c r="R1146" s="17">
        <v>0</v>
      </c>
    </row>
    <row r="1147" spans="2:18">
      <c r="B1147" t="s">
        <v>363</v>
      </c>
      <c r="C1147" t="s">
        <v>49</v>
      </c>
      <c r="D1147" t="s">
        <v>361</v>
      </c>
      <c r="E1147" t="s">
        <v>113</v>
      </c>
      <c r="F1147" s="13">
        <v>0</v>
      </c>
      <c r="G1147" s="13">
        <v>0</v>
      </c>
      <c r="H1147" s="13">
        <v>0</v>
      </c>
      <c r="I1147" s="13">
        <v>0</v>
      </c>
      <c r="J1147" s="14">
        <v>0</v>
      </c>
      <c r="K1147" s="14">
        <v>0</v>
      </c>
      <c r="L1147" s="14">
        <v>0</v>
      </c>
      <c r="M1147" s="14">
        <v>0</v>
      </c>
      <c r="N1147" s="16">
        <f t="shared" si="17"/>
        <v>0</v>
      </c>
      <c r="P1147" s="17">
        <v>0</v>
      </c>
      <c r="Q1147" s="15">
        <v>0</v>
      </c>
      <c r="R1147" s="17">
        <v>0</v>
      </c>
    </row>
    <row r="1148" spans="2:18">
      <c r="B1148" t="s">
        <v>363</v>
      </c>
      <c r="C1148" t="s">
        <v>50</v>
      </c>
      <c r="D1148" t="s">
        <v>361</v>
      </c>
      <c r="E1148" t="s">
        <v>113</v>
      </c>
      <c r="F1148" s="13">
        <v>0</v>
      </c>
      <c r="G1148" s="13">
        <v>0</v>
      </c>
      <c r="H1148" s="13">
        <v>0</v>
      </c>
      <c r="I1148" s="13">
        <v>0</v>
      </c>
      <c r="J1148" s="14">
        <v>0</v>
      </c>
      <c r="K1148" s="14">
        <v>0</v>
      </c>
      <c r="L1148" s="14">
        <v>0</v>
      </c>
      <c r="M1148" s="14">
        <v>0</v>
      </c>
      <c r="N1148" s="16">
        <f t="shared" si="17"/>
        <v>0</v>
      </c>
      <c r="P1148" s="17">
        <v>0</v>
      </c>
      <c r="Q1148" s="15">
        <v>0</v>
      </c>
      <c r="R1148" s="17">
        <v>0</v>
      </c>
    </row>
    <row r="1149" spans="2:18">
      <c r="B1149" t="s">
        <v>363</v>
      </c>
      <c r="C1149" t="s">
        <v>51</v>
      </c>
      <c r="D1149" t="s">
        <v>361</v>
      </c>
      <c r="E1149" t="s">
        <v>113</v>
      </c>
      <c r="F1149" s="13">
        <v>0</v>
      </c>
      <c r="G1149" s="13">
        <v>0</v>
      </c>
      <c r="H1149" s="13">
        <v>0</v>
      </c>
      <c r="I1149" s="13">
        <v>0</v>
      </c>
      <c r="J1149" s="14">
        <v>0</v>
      </c>
      <c r="K1149" s="14">
        <v>0</v>
      </c>
      <c r="L1149" s="14">
        <v>0</v>
      </c>
      <c r="M1149" s="14">
        <v>0</v>
      </c>
      <c r="N1149" s="16">
        <f t="shared" si="17"/>
        <v>0</v>
      </c>
      <c r="P1149" s="17">
        <v>0</v>
      </c>
      <c r="Q1149" s="15">
        <v>0</v>
      </c>
      <c r="R1149" s="17">
        <v>0</v>
      </c>
    </row>
    <row r="1150" spans="2:18">
      <c r="B1150" t="s">
        <v>363</v>
      </c>
      <c r="C1150" t="s">
        <v>52</v>
      </c>
      <c r="D1150" t="s">
        <v>361</v>
      </c>
      <c r="E1150" t="s">
        <v>113</v>
      </c>
      <c r="F1150" s="13">
        <v>0</v>
      </c>
      <c r="G1150" s="13">
        <v>0</v>
      </c>
      <c r="H1150" s="13">
        <v>0</v>
      </c>
      <c r="I1150" s="13">
        <v>0</v>
      </c>
      <c r="J1150" s="14">
        <v>0</v>
      </c>
      <c r="K1150" s="14">
        <v>0</v>
      </c>
      <c r="L1150" s="14">
        <v>0</v>
      </c>
      <c r="M1150" s="14">
        <v>0</v>
      </c>
      <c r="N1150" s="16">
        <f t="shared" si="17"/>
        <v>0</v>
      </c>
      <c r="P1150" s="17">
        <v>0</v>
      </c>
      <c r="Q1150" s="15">
        <v>0</v>
      </c>
      <c r="R1150" s="17">
        <v>0</v>
      </c>
    </row>
    <row r="1151" spans="2:18">
      <c r="B1151" t="s">
        <v>364</v>
      </c>
      <c r="C1151" t="s">
        <v>38</v>
      </c>
      <c r="E1151" t="s">
        <v>113</v>
      </c>
      <c r="F1151" s="13">
        <v>0</v>
      </c>
      <c r="G1151" s="13">
        <v>0</v>
      </c>
      <c r="H1151" s="13">
        <v>0</v>
      </c>
      <c r="I1151" s="13">
        <v>0</v>
      </c>
      <c r="J1151" s="14">
        <v>0</v>
      </c>
      <c r="K1151" s="14">
        <v>0</v>
      </c>
      <c r="L1151" s="14">
        <v>0</v>
      </c>
      <c r="M1151" s="14">
        <v>0</v>
      </c>
      <c r="N1151" s="16">
        <f t="shared" si="17"/>
        <v>0</v>
      </c>
      <c r="P1151" s="17">
        <v>0</v>
      </c>
      <c r="Q1151" s="15">
        <v>0</v>
      </c>
      <c r="R1151" s="17">
        <v>0</v>
      </c>
    </row>
    <row r="1152" spans="2:18">
      <c r="B1152" t="s">
        <v>364</v>
      </c>
      <c r="C1152" t="s">
        <v>40</v>
      </c>
      <c r="D1152" t="s">
        <v>365</v>
      </c>
      <c r="E1152" t="s">
        <v>113</v>
      </c>
      <c r="F1152" s="13">
        <v>0</v>
      </c>
      <c r="G1152" s="13">
        <v>0</v>
      </c>
      <c r="H1152" s="13">
        <v>0</v>
      </c>
      <c r="I1152" s="13">
        <v>0</v>
      </c>
      <c r="J1152" s="14">
        <v>0</v>
      </c>
      <c r="K1152" s="14">
        <v>0</v>
      </c>
      <c r="L1152" s="14">
        <v>0</v>
      </c>
      <c r="M1152" s="14">
        <v>0</v>
      </c>
      <c r="N1152" s="16">
        <f t="shared" si="17"/>
        <v>0</v>
      </c>
      <c r="P1152" s="17">
        <v>0</v>
      </c>
      <c r="Q1152" s="15">
        <v>0</v>
      </c>
      <c r="R1152" s="17">
        <v>0</v>
      </c>
    </row>
    <row r="1153" spans="2:18">
      <c r="B1153" t="s">
        <v>364</v>
      </c>
      <c r="C1153" t="s">
        <v>42</v>
      </c>
      <c r="D1153" t="s">
        <v>365</v>
      </c>
      <c r="E1153" t="s">
        <v>113</v>
      </c>
      <c r="F1153" s="13">
        <v>0</v>
      </c>
      <c r="G1153" s="13">
        <v>0</v>
      </c>
      <c r="H1153" s="13">
        <v>0</v>
      </c>
      <c r="I1153" s="13">
        <v>0</v>
      </c>
      <c r="J1153" s="14">
        <v>0</v>
      </c>
      <c r="K1153" s="14">
        <v>0</v>
      </c>
      <c r="L1153" s="14">
        <v>0</v>
      </c>
      <c r="M1153" s="14">
        <v>0</v>
      </c>
      <c r="N1153" s="16">
        <f t="shared" si="17"/>
        <v>0</v>
      </c>
      <c r="P1153" s="17">
        <v>0</v>
      </c>
      <c r="Q1153" s="15">
        <v>0</v>
      </c>
      <c r="R1153" s="17">
        <v>0</v>
      </c>
    </row>
    <row r="1154" spans="2:18">
      <c r="B1154" t="s">
        <v>364</v>
      </c>
      <c r="C1154" t="s">
        <v>43</v>
      </c>
      <c r="D1154" t="s">
        <v>365</v>
      </c>
      <c r="E1154" t="s">
        <v>113</v>
      </c>
      <c r="F1154" s="13">
        <v>0</v>
      </c>
      <c r="G1154" s="13">
        <v>0</v>
      </c>
      <c r="H1154" s="13">
        <v>0</v>
      </c>
      <c r="I1154" s="13">
        <v>0</v>
      </c>
      <c r="J1154" s="14">
        <v>0</v>
      </c>
      <c r="K1154" s="14">
        <v>0</v>
      </c>
      <c r="L1154" s="14">
        <v>0</v>
      </c>
      <c r="M1154" s="14">
        <v>0</v>
      </c>
      <c r="N1154" s="16">
        <f t="shared" si="17"/>
        <v>0</v>
      </c>
      <c r="P1154" s="17">
        <v>0</v>
      </c>
      <c r="Q1154" s="15">
        <v>0</v>
      </c>
      <c r="R1154" s="17">
        <v>0</v>
      </c>
    </row>
    <row r="1155" spans="2:18">
      <c r="B1155" t="s">
        <v>364</v>
      </c>
      <c r="C1155" t="s">
        <v>44</v>
      </c>
      <c r="D1155" t="s">
        <v>365</v>
      </c>
      <c r="E1155" t="s">
        <v>113</v>
      </c>
      <c r="F1155" s="13">
        <v>0</v>
      </c>
      <c r="G1155" s="13">
        <v>0</v>
      </c>
      <c r="H1155" s="13">
        <v>0</v>
      </c>
      <c r="I1155" s="13">
        <v>0</v>
      </c>
      <c r="J1155" s="14">
        <v>0</v>
      </c>
      <c r="K1155" s="14">
        <v>0</v>
      </c>
      <c r="L1155" s="14">
        <v>0</v>
      </c>
      <c r="M1155" s="14">
        <v>0</v>
      </c>
      <c r="N1155" s="16">
        <f t="shared" si="17"/>
        <v>0</v>
      </c>
      <c r="P1155" s="17">
        <v>0</v>
      </c>
      <c r="Q1155" s="15">
        <v>0</v>
      </c>
      <c r="R1155" s="17">
        <v>0</v>
      </c>
    </row>
    <row r="1156" spans="2:18">
      <c r="B1156" t="s">
        <v>364</v>
      </c>
      <c r="C1156" t="s">
        <v>45</v>
      </c>
      <c r="E1156" t="s">
        <v>113</v>
      </c>
      <c r="F1156" s="13">
        <v>0</v>
      </c>
      <c r="G1156" s="13">
        <v>0</v>
      </c>
      <c r="H1156" s="13">
        <v>0</v>
      </c>
      <c r="I1156" s="13">
        <v>0</v>
      </c>
      <c r="J1156" s="14">
        <v>0</v>
      </c>
      <c r="K1156" s="14">
        <v>0</v>
      </c>
      <c r="L1156" s="14">
        <v>0</v>
      </c>
      <c r="M1156" s="14">
        <v>0</v>
      </c>
      <c r="N1156" s="16">
        <f t="shared" si="17"/>
        <v>0</v>
      </c>
      <c r="P1156" s="17">
        <v>0</v>
      </c>
      <c r="Q1156" s="15">
        <v>0</v>
      </c>
      <c r="R1156" s="17">
        <v>0</v>
      </c>
    </row>
    <row r="1157" spans="2:18">
      <c r="B1157" t="s">
        <v>364</v>
      </c>
      <c r="C1157" t="s">
        <v>46</v>
      </c>
      <c r="D1157" t="s">
        <v>365</v>
      </c>
      <c r="E1157" t="s">
        <v>113</v>
      </c>
      <c r="F1157" s="13">
        <v>0</v>
      </c>
      <c r="G1157" s="13">
        <v>0</v>
      </c>
      <c r="H1157" s="13">
        <v>0</v>
      </c>
      <c r="I1157" s="13">
        <v>0</v>
      </c>
      <c r="J1157" s="14">
        <v>0</v>
      </c>
      <c r="K1157" s="14">
        <v>0</v>
      </c>
      <c r="L1157" s="14">
        <v>0</v>
      </c>
      <c r="M1157" s="14">
        <v>0</v>
      </c>
      <c r="N1157" s="16">
        <f t="shared" si="17"/>
        <v>0</v>
      </c>
      <c r="P1157" s="17">
        <v>0</v>
      </c>
      <c r="Q1157" s="15">
        <v>0</v>
      </c>
      <c r="R1157" s="17">
        <v>0</v>
      </c>
    </row>
    <row r="1158" spans="2:18">
      <c r="B1158" t="s">
        <v>364</v>
      </c>
      <c r="C1158" t="s">
        <v>47</v>
      </c>
      <c r="D1158" t="s">
        <v>365</v>
      </c>
      <c r="E1158" t="s">
        <v>113</v>
      </c>
      <c r="F1158" s="13">
        <v>0</v>
      </c>
      <c r="G1158" s="13">
        <v>0</v>
      </c>
      <c r="H1158" s="13">
        <v>0</v>
      </c>
      <c r="I1158" s="13">
        <v>0</v>
      </c>
      <c r="J1158" s="14">
        <v>0</v>
      </c>
      <c r="K1158" s="14">
        <v>0</v>
      </c>
      <c r="L1158" s="14">
        <v>0</v>
      </c>
      <c r="M1158" s="14">
        <v>0</v>
      </c>
      <c r="N1158" s="16">
        <f t="shared" ref="N1158:N1221" si="18">SUM(J1158:M1158)</f>
        <v>0</v>
      </c>
      <c r="P1158" s="17">
        <v>0</v>
      </c>
      <c r="Q1158" s="15">
        <v>0</v>
      </c>
      <c r="R1158" s="17">
        <v>0</v>
      </c>
    </row>
    <row r="1159" spans="2:18">
      <c r="B1159" t="s">
        <v>364</v>
      </c>
      <c r="C1159" t="s">
        <v>48</v>
      </c>
      <c r="D1159" t="s">
        <v>365</v>
      </c>
      <c r="E1159" t="s">
        <v>113</v>
      </c>
      <c r="F1159" s="13">
        <v>0</v>
      </c>
      <c r="G1159" s="13">
        <v>0</v>
      </c>
      <c r="H1159" s="13">
        <v>0</v>
      </c>
      <c r="I1159" s="13">
        <v>0</v>
      </c>
      <c r="J1159" s="14">
        <v>0</v>
      </c>
      <c r="K1159" s="14">
        <v>0</v>
      </c>
      <c r="L1159" s="14">
        <v>0</v>
      </c>
      <c r="M1159" s="14">
        <v>0</v>
      </c>
      <c r="N1159" s="16">
        <f t="shared" si="18"/>
        <v>0</v>
      </c>
      <c r="P1159" s="17">
        <v>0</v>
      </c>
      <c r="Q1159" s="15">
        <v>0</v>
      </c>
      <c r="R1159" s="17">
        <v>0</v>
      </c>
    </row>
    <row r="1160" spans="2:18">
      <c r="B1160" t="s">
        <v>364</v>
      </c>
      <c r="C1160" t="s">
        <v>49</v>
      </c>
      <c r="D1160" t="s">
        <v>365</v>
      </c>
      <c r="E1160" t="s">
        <v>113</v>
      </c>
      <c r="F1160" s="13">
        <v>0</v>
      </c>
      <c r="G1160" s="13">
        <v>0</v>
      </c>
      <c r="H1160" s="13">
        <v>0</v>
      </c>
      <c r="I1160" s="13">
        <v>0</v>
      </c>
      <c r="J1160" s="14">
        <v>0</v>
      </c>
      <c r="K1160" s="14">
        <v>0</v>
      </c>
      <c r="L1160" s="14">
        <v>0</v>
      </c>
      <c r="M1160" s="14">
        <v>0</v>
      </c>
      <c r="N1160" s="16">
        <f t="shared" si="18"/>
        <v>0</v>
      </c>
      <c r="P1160" s="17">
        <v>0</v>
      </c>
      <c r="Q1160" s="15">
        <v>0</v>
      </c>
      <c r="R1160" s="17">
        <v>0</v>
      </c>
    </row>
    <row r="1161" spans="2:18">
      <c r="B1161" t="s">
        <v>364</v>
      </c>
      <c r="C1161" t="s">
        <v>50</v>
      </c>
      <c r="D1161" t="s">
        <v>365</v>
      </c>
      <c r="E1161" t="s">
        <v>113</v>
      </c>
      <c r="F1161" s="13">
        <v>0</v>
      </c>
      <c r="G1161" s="13">
        <v>0</v>
      </c>
      <c r="H1161" s="13">
        <v>0</v>
      </c>
      <c r="I1161" s="13">
        <v>0</v>
      </c>
      <c r="J1161" s="14">
        <v>0</v>
      </c>
      <c r="K1161" s="14">
        <v>0</v>
      </c>
      <c r="L1161" s="14">
        <v>0</v>
      </c>
      <c r="M1161" s="14">
        <v>0</v>
      </c>
      <c r="N1161" s="16">
        <f t="shared" si="18"/>
        <v>0</v>
      </c>
      <c r="P1161" s="17">
        <v>0</v>
      </c>
      <c r="Q1161" s="15">
        <v>0</v>
      </c>
      <c r="R1161" s="17">
        <v>0</v>
      </c>
    </row>
    <row r="1162" spans="2:18">
      <c r="B1162" t="s">
        <v>364</v>
      </c>
      <c r="C1162" t="s">
        <v>51</v>
      </c>
      <c r="D1162" t="s">
        <v>365</v>
      </c>
      <c r="E1162" t="s">
        <v>113</v>
      </c>
      <c r="F1162" s="13">
        <v>0</v>
      </c>
      <c r="G1162" s="13">
        <v>0</v>
      </c>
      <c r="H1162" s="13">
        <v>0</v>
      </c>
      <c r="I1162" s="13">
        <v>0</v>
      </c>
      <c r="J1162" s="14">
        <v>0</v>
      </c>
      <c r="K1162" s="14">
        <v>0</v>
      </c>
      <c r="L1162" s="14">
        <v>0</v>
      </c>
      <c r="M1162" s="14">
        <v>0</v>
      </c>
      <c r="N1162" s="16">
        <f t="shared" si="18"/>
        <v>0</v>
      </c>
      <c r="P1162" s="17">
        <v>0</v>
      </c>
      <c r="Q1162" s="15">
        <v>0</v>
      </c>
      <c r="R1162" s="17">
        <v>0</v>
      </c>
    </row>
    <row r="1163" spans="2:18">
      <c r="B1163" t="s">
        <v>364</v>
      </c>
      <c r="C1163" t="s">
        <v>52</v>
      </c>
      <c r="D1163" t="s">
        <v>365</v>
      </c>
      <c r="E1163" t="s">
        <v>113</v>
      </c>
      <c r="F1163" s="13">
        <v>0</v>
      </c>
      <c r="G1163" s="13">
        <v>0</v>
      </c>
      <c r="H1163" s="13">
        <v>0</v>
      </c>
      <c r="I1163" s="13">
        <v>0</v>
      </c>
      <c r="J1163" s="14">
        <v>0</v>
      </c>
      <c r="K1163" s="14">
        <v>0</v>
      </c>
      <c r="L1163" s="14">
        <v>0</v>
      </c>
      <c r="M1163" s="14">
        <v>0</v>
      </c>
      <c r="N1163" s="16">
        <f t="shared" si="18"/>
        <v>0</v>
      </c>
      <c r="P1163" s="17">
        <v>0</v>
      </c>
      <c r="Q1163" s="15">
        <v>0</v>
      </c>
      <c r="R1163" s="17">
        <v>0</v>
      </c>
    </row>
    <row r="1164" spans="2:18">
      <c r="B1164" t="s">
        <v>366</v>
      </c>
      <c r="C1164" t="s">
        <v>38</v>
      </c>
      <c r="E1164" t="s">
        <v>113</v>
      </c>
      <c r="F1164" s="13">
        <v>0</v>
      </c>
      <c r="G1164" s="13">
        <v>0</v>
      </c>
      <c r="H1164" s="13">
        <v>0</v>
      </c>
      <c r="I1164" s="13">
        <v>0</v>
      </c>
      <c r="J1164" s="14">
        <v>0</v>
      </c>
      <c r="K1164" s="14">
        <v>0</v>
      </c>
      <c r="L1164" s="14">
        <v>0</v>
      </c>
      <c r="M1164" s="14">
        <v>0</v>
      </c>
      <c r="N1164" s="16">
        <f t="shared" si="18"/>
        <v>0</v>
      </c>
      <c r="P1164" s="17">
        <v>0</v>
      </c>
      <c r="Q1164" s="15">
        <v>0</v>
      </c>
      <c r="R1164" s="17">
        <v>0</v>
      </c>
    </row>
    <row r="1165" spans="2:18">
      <c r="B1165" t="s">
        <v>366</v>
      </c>
      <c r="C1165" t="s">
        <v>40</v>
      </c>
      <c r="D1165" t="s">
        <v>361</v>
      </c>
      <c r="E1165" t="s">
        <v>113</v>
      </c>
      <c r="F1165" s="13">
        <v>0</v>
      </c>
      <c r="G1165" s="13">
        <v>0</v>
      </c>
      <c r="H1165" s="13">
        <v>0</v>
      </c>
      <c r="I1165" s="13">
        <v>0</v>
      </c>
      <c r="J1165" s="14">
        <v>0</v>
      </c>
      <c r="K1165" s="14">
        <v>0</v>
      </c>
      <c r="L1165" s="14">
        <v>0</v>
      </c>
      <c r="M1165" s="14">
        <v>0</v>
      </c>
      <c r="N1165" s="16">
        <f t="shared" si="18"/>
        <v>0</v>
      </c>
      <c r="P1165" s="17">
        <v>0</v>
      </c>
      <c r="Q1165" s="15">
        <v>0</v>
      </c>
      <c r="R1165" s="17">
        <v>0</v>
      </c>
    </row>
    <row r="1166" spans="2:18">
      <c r="B1166" t="s">
        <v>366</v>
      </c>
      <c r="C1166" t="s">
        <v>42</v>
      </c>
      <c r="D1166" t="s">
        <v>361</v>
      </c>
      <c r="E1166" t="s">
        <v>113</v>
      </c>
      <c r="F1166" s="13">
        <v>0</v>
      </c>
      <c r="G1166" s="13">
        <v>0</v>
      </c>
      <c r="H1166" s="13">
        <v>0</v>
      </c>
      <c r="I1166" s="13">
        <v>0</v>
      </c>
      <c r="J1166" s="14">
        <v>0</v>
      </c>
      <c r="K1166" s="14">
        <v>0</v>
      </c>
      <c r="L1166" s="14">
        <v>0</v>
      </c>
      <c r="M1166" s="14">
        <v>0</v>
      </c>
      <c r="N1166" s="16">
        <f t="shared" si="18"/>
        <v>0</v>
      </c>
      <c r="P1166" s="17">
        <v>0</v>
      </c>
      <c r="Q1166" s="15">
        <v>0</v>
      </c>
      <c r="R1166" s="17">
        <v>0</v>
      </c>
    </row>
    <row r="1167" spans="2:18">
      <c r="B1167" t="s">
        <v>366</v>
      </c>
      <c r="C1167" t="s">
        <v>43</v>
      </c>
      <c r="D1167" t="s">
        <v>361</v>
      </c>
      <c r="E1167" t="s">
        <v>113</v>
      </c>
      <c r="F1167" s="13">
        <v>0</v>
      </c>
      <c r="G1167" s="13">
        <v>0</v>
      </c>
      <c r="H1167" s="13">
        <v>0</v>
      </c>
      <c r="I1167" s="13">
        <v>0</v>
      </c>
      <c r="J1167" s="14">
        <v>0</v>
      </c>
      <c r="K1167" s="14">
        <v>0</v>
      </c>
      <c r="L1167" s="14">
        <v>0</v>
      </c>
      <c r="M1167" s="14">
        <v>0</v>
      </c>
      <c r="N1167" s="16">
        <f t="shared" si="18"/>
        <v>0</v>
      </c>
      <c r="P1167" s="17">
        <v>0</v>
      </c>
      <c r="Q1167" s="15">
        <v>0</v>
      </c>
      <c r="R1167" s="17">
        <v>0</v>
      </c>
    </row>
    <row r="1168" spans="2:18">
      <c r="B1168" t="s">
        <v>366</v>
      </c>
      <c r="C1168" t="s">
        <v>44</v>
      </c>
      <c r="D1168" t="s">
        <v>361</v>
      </c>
      <c r="E1168" t="s">
        <v>113</v>
      </c>
      <c r="F1168" s="13">
        <v>0</v>
      </c>
      <c r="G1168" s="13">
        <v>0</v>
      </c>
      <c r="H1168" s="13">
        <v>0</v>
      </c>
      <c r="I1168" s="13">
        <v>0</v>
      </c>
      <c r="J1168" s="14">
        <v>0</v>
      </c>
      <c r="K1168" s="14">
        <v>0</v>
      </c>
      <c r="L1168" s="14">
        <v>0</v>
      </c>
      <c r="M1168" s="14">
        <v>0</v>
      </c>
      <c r="N1168" s="16">
        <f t="shared" si="18"/>
        <v>0</v>
      </c>
      <c r="P1168" s="17">
        <v>0</v>
      </c>
      <c r="Q1168" s="15">
        <v>0</v>
      </c>
      <c r="R1168" s="17">
        <v>0</v>
      </c>
    </row>
    <row r="1169" spans="2:18">
      <c r="B1169" t="s">
        <v>366</v>
      </c>
      <c r="C1169" t="s">
        <v>45</v>
      </c>
      <c r="E1169" t="s">
        <v>113</v>
      </c>
      <c r="F1169" s="13">
        <v>0</v>
      </c>
      <c r="G1169" s="13">
        <v>0</v>
      </c>
      <c r="H1169" s="13">
        <v>0</v>
      </c>
      <c r="I1169" s="13">
        <v>0</v>
      </c>
      <c r="J1169" s="14">
        <v>0</v>
      </c>
      <c r="K1169" s="14">
        <v>0</v>
      </c>
      <c r="L1169" s="14">
        <v>0</v>
      </c>
      <c r="M1169" s="14">
        <v>0</v>
      </c>
      <c r="N1169" s="16">
        <f t="shared" si="18"/>
        <v>0</v>
      </c>
      <c r="P1169" s="17">
        <v>0</v>
      </c>
      <c r="Q1169" s="15">
        <v>0</v>
      </c>
      <c r="R1169" s="17">
        <v>0</v>
      </c>
    </row>
    <row r="1170" spans="2:18">
      <c r="B1170" t="s">
        <v>366</v>
      </c>
      <c r="C1170" t="s">
        <v>46</v>
      </c>
      <c r="D1170" t="s">
        <v>361</v>
      </c>
      <c r="E1170" t="s">
        <v>113</v>
      </c>
      <c r="F1170" s="13">
        <v>0</v>
      </c>
      <c r="G1170" s="13">
        <v>0</v>
      </c>
      <c r="H1170" s="13">
        <v>0</v>
      </c>
      <c r="I1170" s="13">
        <v>0</v>
      </c>
      <c r="J1170" s="14">
        <v>0</v>
      </c>
      <c r="K1170" s="14">
        <v>0</v>
      </c>
      <c r="L1170" s="14">
        <v>0</v>
      </c>
      <c r="M1170" s="14">
        <v>0</v>
      </c>
      <c r="N1170" s="16">
        <f t="shared" si="18"/>
        <v>0</v>
      </c>
      <c r="P1170" s="17">
        <v>0</v>
      </c>
      <c r="Q1170" s="15">
        <v>0</v>
      </c>
      <c r="R1170" s="17">
        <v>0</v>
      </c>
    </row>
    <row r="1171" spans="2:18">
      <c r="B1171" t="s">
        <v>366</v>
      </c>
      <c r="C1171" t="s">
        <v>47</v>
      </c>
      <c r="D1171" t="s">
        <v>361</v>
      </c>
      <c r="E1171" t="s">
        <v>113</v>
      </c>
      <c r="F1171" s="13">
        <v>0</v>
      </c>
      <c r="G1171" s="13">
        <v>0</v>
      </c>
      <c r="H1171" s="13">
        <v>0</v>
      </c>
      <c r="I1171" s="13">
        <v>0</v>
      </c>
      <c r="J1171" s="14">
        <v>0</v>
      </c>
      <c r="K1171" s="14">
        <v>0</v>
      </c>
      <c r="L1171" s="14">
        <v>0</v>
      </c>
      <c r="M1171" s="14">
        <v>0</v>
      </c>
      <c r="N1171" s="16">
        <f t="shared" si="18"/>
        <v>0</v>
      </c>
      <c r="P1171" s="17">
        <v>0</v>
      </c>
      <c r="Q1171" s="15">
        <v>0</v>
      </c>
      <c r="R1171" s="17">
        <v>0</v>
      </c>
    </row>
    <row r="1172" spans="2:18">
      <c r="B1172" t="s">
        <v>366</v>
      </c>
      <c r="C1172" t="s">
        <v>48</v>
      </c>
      <c r="D1172" t="s">
        <v>361</v>
      </c>
      <c r="E1172" t="s">
        <v>113</v>
      </c>
      <c r="F1172" s="13">
        <v>0</v>
      </c>
      <c r="G1172" s="13">
        <v>0</v>
      </c>
      <c r="H1172" s="13">
        <v>0</v>
      </c>
      <c r="I1172" s="13">
        <v>0</v>
      </c>
      <c r="J1172" s="14">
        <v>0</v>
      </c>
      <c r="K1172" s="14">
        <v>0</v>
      </c>
      <c r="L1172" s="14">
        <v>0</v>
      </c>
      <c r="M1172" s="14">
        <v>0</v>
      </c>
      <c r="N1172" s="16">
        <f t="shared" si="18"/>
        <v>0</v>
      </c>
      <c r="P1172" s="17">
        <v>0</v>
      </c>
      <c r="Q1172" s="15">
        <v>0</v>
      </c>
      <c r="R1172" s="17">
        <v>0</v>
      </c>
    </row>
    <row r="1173" spans="2:18">
      <c r="B1173" t="s">
        <v>366</v>
      </c>
      <c r="C1173" t="s">
        <v>49</v>
      </c>
      <c r="D1173" t="s">
        <v>361</v>
      </c>
      <c r="E1173" t="s">
        <v>113</v>
      </c>
      <c r="F1173" s="13">
        <v>0</v>
      </c>
      <c r="G1173" s="13">
        <v>0</v>
      </c>
      <c r="H1173" s="13">
        <v>0</v>
      </c>
      <c r="I1173" s="13">
        <v>0</v>
      </c>
      <c r="J1173" s="14">
        <v>0</v>
      </c>
      <c r="K1173" s="14">
        <v>0</v>
      </c>
      <c r="L1173" s="14">
        <v>0</v>
      </c>
      <c r="M1173" s="14">
        <v>0</v>
      </c>
      <c r="N1173" s="16">
        <f t="shared" si="18"/>
        <v>0</v>
      </c>
      <c r="P1173" s="17">
        <v>0</v>
      </c>
      <c r="Q1173" s="15">
        <v>0</v>
      </c>
      <c r="R1173" s="17">
        <v>0</v>
      </c>
    </row>
    <row r="1174" spans="2:18">
      <c r="B1174" t="s">
        <v>366</v>
      </c>
      <c r="C1174" t="s">
        <v>50</v>
      </c>
      <c r="D1174" t="s">
        <v>361</v>
      </c>
      <c r="E1174" t="s">
        <v>113</v>
      </c>
      <c r="F1174" s="13">
        <v>0</v>
      </c>
      <c r="G1174" s="13">
        <v>0</v>
      </c>
      <c r="H1174" s="13">
        <v>0</v>
      </c>
      <c r="I1174" s="13">
        <v>0</v>
      </c>
      <c r="J1174" s="14">
        <v>0</v>
      </c>
      <c r="K1174" s="14">
        <v>0</v>
      </c>
      <c r="L1174" s="14">
        <v>0</v>
      </c>
      <c r="M1174" s="14">
        <v>0</v>
      </c>
      <c r="N1174" s="16">
        <f t="shared" si="18"/>
        <v>0</v>
      </c>
      <c r="P1174" s="17">
        <v>0</v>
      </c>
      <c r="Q1174" s="15">
        <v>0</v>
      </c>
      <c r="R1174" s="17">
        <v>0</v>
      </c>
    </row>
    <row r="1175" spans="2:18">
      <c r="B1175" t="s">
        <v>366</v>
      </c>
      <c r="C1175" t="s">
        <v>51</v>
      </c>
      <c r="D1175" t="s">
        <v>361</v>
      </c>
      <c r="E1175" t="s">
        <v>113</v>
      </c>
      <c r="F1175" s="13">
        <v>0</v>
      </c>
      <c r="G1175" s="13">
        <v>0</v>
      </c>
      <c r="H1175" s="13">
        <v>0</v>
      </c>
      <c r="I1175" s="13">
        <v>0</v>
      </c>
      <c r="J1175" s="14">
        <v>0</v>
      </c>
      <c r="K1175" s="14">
        <v>0</v>
      </c>
      <c r="L1175" s="14">
        <v>0</v>
      </c>
      <c r="M1175" s="14">
        <v>0</v>
      </c>
      <c r="N1175" s="16">
        <f t="shared" si="18"/>
        <v>0</v>
      </c>
      <c r="P1175" s="17">
        <v>0</v>
      </c>
      <c r="Q1175" s="15">
        <v>0</v>
      </c>
      <c r="R1175" s="17">
        <v>0</v>
      </c>
    </row>
    <row r="1176" spans="2:18">
      <c r="B1176" t="s">
        <v>366</v>
      </c>
      <c r="C1176" t="s">
        <v>52</v>
      </c>
      <c r="D1176" t="s">
        <v>361</v>
      </c>
      <c r="E1176" t="s">
        <v>113</v>
      </c>
      <c r="F1176" s="13">
        <v>0</v>
      </c>
      <c r="G1176" s="13">
        <v>0</v>
      </c>
      <c r="H1176" s="13">
        <v>0</v>
      </c>
      <c r="I1176" s="13">
        <v>0</v>
      </c>
      <c r="J1176" s="14">
        <v>0</v>
      </c>
      <c r="K1176" s="14">
        <v>0</v>
      </c>
      <c r="L1176" s="14">
        <v>0</v>
      </c>
      <c r="M1176" s="14">
        <v>0</v>
      </c>
      <c r="N1176" s="16">
        <f t="shared" si="18"/>
        <v>0</v>
      </c>
      <c r="P1176" s="17">
        <v>0</v>
      </c>
      <c r="Q1176" s="15">
        <v>0</v>
      </c>
      <c r="R1176" s="17">
        <v>0</v>
      </c>
    </row>
    <row r="1177" spans="2:18">
      <c r="B1177" t="s">
        <v>367</v>
      </c>
      <c r="C1177" t="s">
        <v>45</v>
      </c>
      <c r="E1177" t="s">
        <v>39</v>
      </c>
      <c r="F1177" s="13">
        <v>0</v>
      </c>
      <c r="G1177" s="13">
        <v>0</v>
      </c>
      <c r="H1177" s="13">
        <v>0</v>
      </c>
      <c r="I1177" s="13">
        <v>0</v>
      </c>
      <c r="J1177" s="14">
        <v>0</v>
      </c>
      <c r="K1177" s="14">
        <v>0</v>
      </c>
      <c r="L1177" s="14">
        <v>0</v>
      </c>
      <c r="M1177" s="14">
        <v>0</v>
      </c>
      <c r="N1177" s="16">
        <f t="shared" si="18"/>
        <v>0</v>
      </c>
      <c r="P1177" s="17">
        <v>0</v>
      </c>
      <c r="Q1177" s="15">
        <v>0</v>
      </c>
      <c r="R1177" s="17">
        <v>0</v>
      </c>
    </row>
    <row r="1178" spans="2:18">
      <c r="B1178" t="s">
        <v>367</v>
      </c>
      <c r="C1178" t="s">
        <v>46</v>
      </c>
      <c r="E1178" t="s">
        <v>39</v>
      </c>
      <c r="F1178" s="13">
        <v>0</v>
      </c>
      <c r="G1178" s="13">
        <v>0</v>
      </c>
      <c r="H1178" s="13">
        <v>0</v>
      </c>
      <c r="I1178" s="13">
        <v>0</v>
      </c>
      <c r="J1178" s="14">
        <v>0</v>
      </c>
      <c r="K1178" s="14">
        <v>0</v>
      </c>
      <c r="L1178" s="14">
        <v>0</v>
      </c>
      <c r="M1178" s="14">
        <v>0</v>
      </c>
      <c r="N1178" s="16">
        <f t="shared" si="18"/>
        <v>0</v>
      </c>
      <c r="P1178" s="17">
        <v>0</v>
      </c>
      <c r="Q1178" s="15">
        <v>0</v>
      </c>
      <c r="R1178" s="17">
        <v>0</v>
      </c>
    </row>
    <row r="1179" spans="2:18">
      <c r="B1179" t="s">
        <v>367</v>
      </c>
      <c r="C1179" t="s">
        <v>47</v>
      </c>
      <c r="E1179" t="s">
        <v>39</v>
      </c>
      <c r="F1179" s="13">
        <v>0</v>
      </c>
      <c r="G1179" s="13">
        <v>0</v>
      </c>
      <c r="H1179" s="13">
        <v>0</v>
      </c>
      <c r="I1179" s="13">
        <v>0</v>
      </c>
      <c r="J1179" s="14">
        <v>0</v>
      </c>
      <c r="K1179" s="14">
        <v>0</v>
      </c>
      <c r="L1179" s="14">
        <v>0</v>
      </c>
      <c r="M1179" s="14">
        <v>0</v>
      </c>
      <c r="N1179" s="16">
        <f t="shared" si="18"/>
        <v>0</v>
      </c>
      <c r="P1179" s="17">
        <v>0</v>
      </c>
      <c r="Q1179" s="15">
        <v>0</v>
      </c>
      <c r="R1179" s="17">
        <v>0</v>
      </c>
    </row>
    <row r="1180" spans="2:18">
      <c r="B1180" t="s">
        <v>367</v>
      </c>
      <c r="C1180" t="s">
        <v>48</v>
      </c>
      <c r="E1180" t="s">
        <v>39</v>
      </c>
      <c r="F1180" s="13">
        <v>0</v>
      </c>
      <c r="G1180" s="13">
        <v>0</v>
      </c>
      <c r="H1180" s="13">
        <v>0</v>
      </c>
      <c r="I1180" s="13">
        <v>0</v>
      </c>
      <c r="J1180" s="14">
        <v>0</v>
      </c>
      <c r="K1180" s="14">
        <v>0</v>
      </c>
      <c r="L1180" s="14">
        <v>0</v>
      </c>
      <c r="M1180" s="14">
        <v>0</v>
      </c>
      <c r="N1180" s="16">
        <f t="shared" si="18"/>
        <v>0</v>
      </c>
      <c r="P1180" s="17">
        <v>0</v>
      </c>
      <c r="Q1180" s="15">
        <v>0</v>
      </c>
      <c r="R1180" s="17">
        <v>0</v>
      </c>
    </row>
    <row r="1181" spans="2:18">
      <c r="B1181" t="s">
        <v>367</v>
      </c>
      <c r="C1181" t="s">
        <v>49</v>
      </c>
      <c r="E1181" t="s">
        <v>39</v>
      </c>
      <c r="F1181" s="13">
        <v>0</v>
      </c>
      <c r="G1181" s="13">
        <v>0</v>
      </c>
      <c r="H1181" s="13">
        <v>0</v>
      </c>
      <c r="I1181" s="13">
        <v>0</v>
      </c>
      <c r="J1181" s="14">
        <v>0</v>
      </c>
      <c r="K1181" s="14">
        <v>0</v>
      </c>
      <c r="L1181" s="14">
        <v>0</v>
      </c>
      <c r="M1181" s="14">
        <v>0</v>
      </c>
      <c r="N1181" s="16">
        <f t="shared" si="18"/>
        <v>0</v>
      </c>
      <c r="P1181" s="17">
        <v>0</v>
      </c>
      <c r="Q1181" s="15">
        <v>0</v>
      </c>
      <c r="R1181" s="17">
        <v>0</v>
      </c>
    </row>
    <row r="1182" spans="2:18">
      <c r="B1182" t="s">
        <v>367</v>
      </c>
      <c r="C1182" t="s">
        <v>50</v>
      </c>
      <c r="E1182" t="s">
        <v>39</v>
      </c>
      <c r="F1182" s="13">
        <v>0</v>
      </c>
      <c r="G1182" s="13">
        <v>0</v>
      </c>
      <c r="H1182" s="13">
        <v>0</v>
      </c>
      <c r="I1182" s="13">
        <v>0</v>
      </c>
      <c r="J1182" s="14">
        <v>0</v>
      </c>
      <c r="K1182" s="14">
        <v>0</v>
      </c>
      <c r="L1182" s="14">
        <v>0</v>
      </c>
      <c r="M1182" s="14">
        <v>0</v>
      </c>
      <c r="N1182" s="16">
        <f t="shared" si="18"/>
        <v>0</v>
      </c>
      <c r="P1182" s="17">
        <v>0</v>
      </c>
      <c r="Q1182" s="15">
        <v>0</v>
      </c>
      <c r="R1182" s="17">
        <v>0</v>
      </c>
    </row>
    <row r="1183" spans="2:18">
      <c r="B1183" t="s">
        <v>367</v>
      </c>
      <c r="C1183" t="s">
        <v>51</v>
      </c>
      <c r="E1183" t="s">
        <v>39</v>
      </c>
      <c r="F1183" s="13">
        <v>0</v>
      </c>
      <c r="G1183" s="13">
        <v>0</v>
      </c>
      <c r="H1183" s="13">
        <v>0</v>
      </c>
      <c r="I1183" s="13">
        <v>0</v>
      </c>
      <c r="J1183" s="14">
        <v>0</v>
      </c>
      <c r="K1183" s="14">
        <v>0</v>
      </c>
      <c r="L1183" s="14">
        <v>0</v>
      </c>
      <c r="M1183" s="14">
        <v>0</v>
      </c>
      <c r="N1183" s="16">
        <f t="shared" si="18"/>
        <v>0</v>
      </c>
      <c r="P1183" s="17">
        <v>0</v>
      </c>
      <c r="Q1183" s="15">
        <v>0</v>
      </c>
      <c r="R1183" s="17">
        <v>0</v>
      </c>
    </row>
    <row r="1184" spans="2:18">
      <c r="B1184" t="s">
        <v>367</v>
      </c>
      <c r="C1184" t="s">
        <v>52</v>
      </c>
      <c r="E1184" t="s">
        <v>39</v>
      </c>
      <c r="F1184" s="13">
        <v>0</v>
      </c>
      <c r="G1184" s="13">
        <v>0</v>
      </c>
      <c r="H1184" s="13">
        <v>0</v>
      </c>
      <c r="I1184" s="13">
        <v>0</v>
      </c>
      <c r="J1184" s="14">
        <v>0</v>
      </c>
      <c r="K1184" s="14">
        <v>0</v>
      </c>
      <c r="L1184" s="14">
        <v>0</v>
      </c>
      <c r="M1184" s="14">
        <v>0</v>
      </c>
      <c r="N1184" s="16">
        <f t="shared" si="18"/>
        <v>0</v>
      </c>
      <c r="P1184" s="17">
        <v>0</v>
      </c>
      <c r="Q1184" s="15">
        <v>0</v>
      </c>
      <c r="R1184" s="17">
        <v>0</v>
      </c>
    </row>
    <row r="1185" spans="2:18">
      <c r="B1185" t="s">
        <v>368</v>
      </c>
      <c r="C1185" t="s">
        <v>127</v>
      </c>
      <c r="E1185" t="s">
        <v>39</v>
      </c>
      <c r="F1185" s="13">
        <v>0</v>
      </c>
      <c r="G1185" s="13">
        <v>0</v>
      </c>
      <c r="H1185" s="13">
        <v>0</v>
      </c>
      <c r="I1185" s="13">
        <v>0</v>
      </c>
      <c r="J1185" s="14">
        <v>0</v>
      </c>
      <c r="K1185" s="14">
        <v>0</v>
      </c>
      <c r="L1185" s="14">
        <v>0</v>
      </c>
      <c r="M1185" s="14">
        <v>0</v>
      </c>
      <c r="N1185" s="16">
        <f t="shared" si="18"/>
        <v>0</v>
      </c>
      <c r="P1185" s="17">
        <v>0</v>
      </c>
      <c r="Q1185" s="15">
        <v>0</v>
      </c>
      <c r="R1185" s="17">
        <v>0</v>
      </c>
    </row>
    <row r="1186" spans="2:18">
      <c r="B1186" t="s">
        <v>369</v>
      </c>
      <c r="C1186" t="s">
        <v>38</v>
      </c>
      <c r="E1186" t="s">
        <v>39</v>
      </c>
      <c r="F1186" s="13">
        <v>0</v>
      </c>
      <c r="G1186" s="13">
        <v>0</v>
      </c>
      <c r="H1186" s="13">
        <v>0</v>
      </c>
      <c r="I1186" s="13">
        <v>0</v>
      </c>
      <c r="J1186" s="14">
        <v>0</v>
      </c>
      <c r="K1186" s="14">
        <v>0</v>
      </c>
      <c r="L1186" s="14">
        <v>0</v>
      </c>
      <c r="M1186" s="14">
        <v>0</v>
      </c>
      <c r="N1186" s="16">
        <f t="shared" si="18"/>
        <v>0</v>
      </c>
      <c r="P1186" s="17">
        <v>4.3529411764705879</v>
      </c>
      <c r="Q1186" s="15">
        <v>1.4344292850219933</v>
      </c>
      <c r="R1186" s="17">
        <v>2.5899999999999999E-3</v>
      </c>
    </row>
    <row r="1187" spans="2:18">
      <c r="B1187" t="s">
        <v>369</v>
      </c>
      <c r="C1187" t="s">
        <v>40</v>
      </c>
      <c r="D1187" t="s">
        <v>370</v>
      </c>
      <c r="E1187" t="s">
        <v>39</v>
      </c>
      <c r="F1187" s="13">
        <v>0</v>
      </c>
      <c r="G1187" s="13">
        <v>0</v>
      </c>
      <c r="H1187" s="13">
        <v>0</v>
      </c>
      <c r="I1187" s="13">
        <v>0</v>
      </c>
      <c r="J1187" s="14">
        <v>0</v>
      </c>
      <c r="K1187" s="14">
        <v>0</v>
      </c>
      <c r="L1187" s="14">
        <v>0</v>
      </c>
      <c r="M1187" s="14">
        <v>0</v>
      </c>
      <c r="N1187" s="16">
        <f t="shared" si="18"/>
        <v>0</v>
      </c>
      <c r="P1187" s="17">
        <v>4.3529411764705879</v>
      </c>
      <c r="Q1187" s="15">
        <v>1.4344292850219933</v>
      </c>
      <c r="R1187" s="17">
        <v>2.5899999999999999E-3</v>
      </c>
    </row>
    <row r="1188" spans="2:18">
      <c r="B1188" t="s">
        <v>369</v>
      </c>
      <c r="C1188" t="s">
        <v>42</v>
      </c>
      <c r="D1188" t="s">
        <v>370</v>
      </c>
      <c r="E1188" t="s">
        <v>39</v>
      </c>
      <c r="F1188" s="13">
        <v>0</v>
      </c>
      <c r="G1188" s="13">
        <v>0</v>
      </c>
      <c r="H1188" s="13">
        <v>0</v>
      </c>
      <c r="I1188" s="13">
        <v>0</v>
      </c>
      <c r="J1188" s="14">
        <v>0</v>
      </c>
      <c r="K1188" s="14">
        <v>0</v>
      </c>
      <c r="L1188" s="14">
        <v>0</v>
      </c>
      <c r="M1188" s="14">
        <v>0</v>
      </c>
      <c r="N1188" s="16">
        <f t="shared" si="18"/>
        <v>0</v>
      </c>
      <c r="P1188" s="17">
        <v>1.8151260504201681</v>
      </c>
      <c r="Q1188" s="15">
        <v>0.59814039684314779</v>
      </c>
      <c r="R1188" s="17">
        <v>1.08E-3</v>
      </c>
    </row>
    <row r="1189" spans="2:18">
      <c r="B1189" t="s">
        <v>369</v>
      </c>
      <c r="C1189" t="s">
        <v>43</v>
      </c>
      <c r="D1189" t="s">
        <v>370</v>
      </c>
      <c r="E1189" t="s">
        <v>39</v>
      </c>
      <c r="F1189" s="13">
        <v>0</v>
      </c>
      <c r="G1189" s="13">
        <v>0</v>
      </c>
      <c r="H1189" s="13">
        <v>0</v>
      </c>
      <c r="I1189" s="13">
        <v>0</v>
      </c>
      <c r="J1189" s="14">
        <v>0</v>
      </c>
      <c r="K1189" s="14">
        <v>0</v>
      </c>
      <c r="L1189" s="14">
        <v>0</v>
      </c>
      <c r="M1189" s="14">
        <v>0</v>
      </c>
      <c r="N1189" s="16">
        <f t="shared" si="18"/>
        <v>0</v>
      </c>
      <c r="P1189" s="17">
        <v>1.8151260504201681</v>
      </c>
      <c r="Q1189" s="15">
        <v>0.59814039684314779</v>
      </c>
      <c r="R1189" s="17">
        <v>1.08E-3</v>
      </c>
    </row>
    <row r="1190" spans="2:18">
      <c r="B1190" t="s">
        <v>369</v>
      </c>
      <c r="C1190" t="s">
        <v>44</v>
      </c>
      <c r="D1190" t="s">
        <v>370</v>
      </c>
      <c r="E1190" t="s">
        <v>39</v>
      </c>
      <c r="F1190" s="13">
        <v>0</v>
      </c>
      <c r="G1190" s="13">
        <v>0</v>
      </c>
      <c r="H1190" s="13">
        <v>0</v>
      </c>
      <c r="I1190" s="13">
        <v>0</v>
      </c>
      <c r="J1190" s="14">
        <v>0</v>
      </c>
      <c r="K1190" s="14">
        <v>0</v>
      </c>
      <c r="L1190" s="14">
        <v>0</v>
      </c>
      <c r="M1190" s="14">
        <v>0</v>
      </c>
      <c r="N1190" s="16">
        <f t="shared" si="18"/>
        <v>0</v>
      </c>
      <c r="P1190" s="17">
        <v>1.8151260504201681</v>
      </c>
      <c r="Q1190" s="15">
        <v>0.59814039684314779</v>
      </c>
      <c r="R1190" s="17">
        <v>1.08E-3</v>
      </c>
    </row>
    <row r="1191" spans="2:18">
      <c r="B1191" t="s">
        <v>369</v>
      </c>
      <c r="C1191" t="s">
        <v>58</v>
      </c>
      <c r="E1191" t="s">
        <v>39</v>
      </c>
      <c r="F1191" s="13">
        <v>0</v>
      </c>
      <c r="G1191" s="13">
        <v>0</v>
      </c>
      <c r="H1191" s="13">
        <v>0</v>
      </c>
      <c r="I1191" s="13">
        <v>0</v>
      </c>
      <c r="J1191" s="14">
        <v>0</v>
      </c>
      <c r="K1191" s="14">
        <v>0</v>
      </c>
      <c r="L1191" s="14">
        <v>0</v>
      </c>
      <c r="M1191" s="14">
        <v>0</v>
      </c>
      <c r="N1191" s="16">
        <f t="shared" si="18"/>
        <v>0</v>
      </c>
      <c r="P1191" s="17">
        <v>2.0504201680672267</v>
      </c>
      <c r="Q1191" s="15">
        <v>0.67567711495244465</v>
      </c>
      <c r="R1191" s="17">
        <v>1.2199999999999999E-3</v>
      </c>
    </row>
    <row r="1192" spans="2:18">
      <c r="B1192" t="s">
        <v>369</v>
      </c>
      <c r="C1192" t="s">
        <v>59</v>
      </c>
      <c r="D1192" t="s">
        <v>370</v>
      </c>
      <c r="E1192" t="s">
        <v>39</v>
      </c>
      <c r="F1192" s="13">
        <v>0</v>
      </c>
      <c r="G1192" s="13">
        <v>0</v>
      </c>
      <c r="H1192" s="13">
        <v>0</v>
      </c>
      <c r="I1192" s="13">
        <v>0</v>
      </c>
      <c r="J1192" s="14">
        <v>0</v>
      </c>
      <c r="K1192" s="14">
        <v>0</v>
      </c>
      <c r="L1192" s="14">
        <v>0</v>
      </c>
      <c r="M1192" s="14">
        <v>0</v>
      </c>
      <c r="N1192" s="16">
        <f t="shared" si="18"/>
        <v>0</v>
      </c>
      <c r="P1192" s="17">
        <v>0.63529411764705879</v>
      </c>
      <c r="Q1192" s="15">
        <v>0.20934913889510173</v>
      </c>
      <c r="R1192" s="17">
        <v>3.7800000000000003E-4</v>
      </c>
    </row>
    <row r="1193" spans="2:18">
      <c r="B1193" t="s">
        <v>369</v>
      </c>
      <c r="C1193" t="s">
        <v>124</v>
      </c>
      <c r="D1193" t="s">
        <v>370</v>
      </c>
      <c r="E1193" t="s">
        <v>39</v>
      </c>
      <c r="F1193" s="13">
        <v>0</v>
      </c>
      <c r="G1193" s="13">
        <v>0</v>
      </c>
      <c r="H1193" s="13">
        <v>0</v>
      </c>
      <c r="I1193" s="13">
        <v>0</v>
      </c>
      <c r="J1193" s="14">
        <v>0</v>
      </c>
      <c r="K1193" s="14">
        <v>0</v>
      </c>
      <c r="L1193" s="14">
        <v>0</v>
      </c>
      <c r="M1193" s="14">
        <v>0</v>
      </c>
      <c r="N1193" s="16">
        <f t="shared" si="18"/>
        <v>0</v>
      </c>
      <c r="P1193" s="17">
        <v>0.51260504201680668</v>
      </c>
      <c r="Q1193" s="15">
        <v>0.16891927873811116</v>
      </c>
      <c r="R1193" s="17">
        <v>3.0499999999999999E-4</v>
      </c>
    </row>
    <row r="1194" spans="2:18">
      <c r="B1194" t="s">
        <v>369</v>
      </c>
      <c r="C1194" t="s">
        <v>125</v>
      </c>
      <c r="D1194" t="s">
        <v>370</v>
      </c>
      <c r="E1194" t="s">
        <v>39</v>
      </c>
      <c r="F1194" s="13">
        <v>0</v>
      </c>
      <c r="G1194" s="13">
        <v>0</v>
      </c>
      <c r="H1194" s="13">
        <v>0</v>
      </c>
      <c r="I1194" s="13">
        <v>0</v>
      </c>
      <c r="J1194" s="14">
        <v>0</v>
      </c>
      <c r="K1194" s="14">
        <v>0</v>
      </c>
      <c r="L1194" s="14">
        <v>0</v>
      </c>
      <c r="M1194" s="14">
        <v>0</v>
      </c>
      <c r="N1194" s="16">
        <f t="shared" si="18"/>
        <v>0</v>
      </c>
      <c r="P1194" s="17">
        <v>2.0504201680672267</v>
      </c>
      <c r="Q1194" s="15">
        <v>0.67567711495244465</v>
      </c>
      <c r="R1194" s="17">
        <v>1.2199999999999999E-3</v>
      </c>
    </row>
    <row r="1195" spans="2:18">
      <c r="B1195" t="s">
        <v>371</v>
      </c>
      <c r="C1195" t="s">
        <v>127</v>
      </c>
      <c r="D1195" t="s">
        <v>370</v>
      </c>
      <c r="E1195" t="s">
        <v>39</v>
      </c>
      <c r="F1195" s="13">
        <v>0</v>
      </c>
      <c r="G1195" s="13">
        <v>0</v>
      </c>
      <c r="H1195" s="13">
        <v>0</v>
      </c>
      <c r="I1195" s="13">
        <v>0</v>
      </c>
      <c r="J1195" s="14">
        <v>0</v>
      </c>
      <c r="K1195" s="14">
        <v>0</v>
      </c>
      <c r="L1195" s="14">
        <v>0</v>
      </c>
      <c r="M1195" s="14">
        <v>0</v>
      </c>
      <c r="N1195" s="16">
        <f t="shared" si="18"/>
        <v>0</v>
      </c>
      <c r="P1195" s="17">
        <v>0</v>
      </c>
      <c r="Q1195" s="15">
        <v>0</v>
      </c>
      <c r="R1195" s="17">
        <v>0</v>
      </c>
    </row>
    <row r="1196" spans="2:18">
      <c r="B1196" t="s">
        <v>372</v>
      </c>
      <c r="C1196" t="s">
        <v>127</v>
      </c>
      <c r="D1196" t="s">
        <v>370</v>
      </c>
      <c r="E1196" t="s">
        <v>39</v>
      </c>
      <c r="F1196" s="13">
        <v>0</v>
      </c>
      <c r="G1196" s="13">
        <v>0</v>
      </c>
      <c r="H1196" s="13">
        <v>0</v>
      </c>
      <c r="I1196" s="13">
        <v>0</v>
      </c>
      <c r="J1196" s="14">
        <v>0</v>
      </c>
      <c r="K1196" s="14">
        <v>0</v>
      </c>
      <c r="L1196" s="14">
        <v>0</v>
      </c>
      <c r="M1196" s="14">
        <v>0</v>
      </c>
      <c r="N1196" s="16">
        <f t="shared" si="18"/>
        <v>0</v>
      </c>
      <c r="P1196" s="17">
        <v>0</v>
      </c>
      <c r="Q1196" s="15">
        <v>0</v>
      </c>
      <c r="R1196" s="17">
        <v>0</v>
      </c>
    </row>
    <row r="1197" spans="2:18">
      <c r="B1197" t="s">
        <v>373</v>
      </c>
      <c r="C1197" t="s">
        <v>127</v>
      </c>
      <c r="D1197" t="s">
        <v>370</v>
      </c>
      <c r="E1197" t="s">
        <v>39</v>
      </c>
      <c r="F1197" s="13">
        <v>0</v>
      </c>
      <c r="G1197" s="13">
        <v>0</v>
      </c>
      <c r="H1197" s="13">
        <v>0</v>
      </c>
      <c r="I1197" s="13">
        <v>0</v>
      </c>
      <c r="J1197" s="14">
        <v>0</v>
      </c>
      <c r="K1197" s="14">
        <v>0</v>
      </c>
      <c r="L1197" s="14">
        <v>0</v>
      </c>
      <c r="M1197" s="14">
        <v>0</v>
      </c>
      <c r="N1197" s="16">
        <f t="shared" si="18"/>
        <v>0</v>
      </c>
      <c r="P1197" s="17">
        <v>0</v>
      </c>
      <c r="Q1197" s="15">
        <v>0</v>
      </c>
      <c r="R1197" s="17">
        <v>0</v>
      </c>
    </row>
    <row r="1198" spans="2:18">
      <c r="B1198" t="s">
        <v>374</v>
      </c>
      <c r="C1198" t="s">
        <v>127</v>
      </c>
      <c r="D1198" t="s">
        <v>370</v>
      </c>
      <c r="E1198" t="s">
        <v>39</v>
      </c>
      <c r="F1198" s="13">
        <v>0</v>
      </c>
      <c r="G1198" s="13">
        <v>0</v>
      </c>
      <c r="H1198" s="13">
        <v>0</v>
      </c>
      <c r="I1198" s="13">
        <v>0</v>
      </c>
      <c r="J1198" s="14">
        <v>0</v>
      </c>
      <c r="K1198" s="14">
        <v>0</v>
      </c>
      <c r="L1198" s="14">
        <v>0</v>
      </c>
      <c r="M1198" s="14">
        <v>0</v>
      </c>
      <c r="N1198" s="16">
        <f t="shared" si="18"/>
        <v>0</v>
      </c>
      <c r="P1198" s="17">
        <v>0</v>
      </c>
      <c r="Q1198" s="15">
        <v>0</v>
      </c>
      <c r="R1198" s="17">
        <v>0</v>
      </c>
    </row>
    <row r="1199" spans="2:18">
      <c r="B1199" t="s">
        <v>375</v>
      </c>
      <c r="C1199" t="s">
        <v>127</v>
      </c>
      <c r="E1199" t="s">
        <v>39</v>
      </c>
      <c r="F1199" s="13">
        <v>0</v>
      </c>
      <c r="G1199" s="13">
        <v>0</v>
      </c>
      <c r="H1199" s="13">
        <v>0</v>
      </c>
      <c r="I1199" s="13">
        <v>0</v>
      </c>
      <c r="J1199" s="14">
        <v>0</v>
      </c>
      <c r="K1199" s="14">
        <v>0</v>
      </c>
      <c r="L1199" s="14">
        <v>0</v>
      </c>
      <c r="M1199" s="14">
        <v>0</v>
      </c>
      <c r="N1199" s="16">
        <f t="shared" si="18"/>
        <v>0</v>
      </c>
      <c r="P1199" s="17">
        <v>0</v>
      </c>
      <c r="Q1199" s="15">
        <v>0</v>
      </c>
      <c r="R1199" s="17">
        <v>0</v>
      </c>
    </row>
    <row r="1200" spans="2:18">
      <c r="B1200" t="s">
        <v>376</v>
      </c>
      <c r="C1200" t="s">
        <v>127</v>
      </c>
      <c r="D1200" t="s">
        <v>370</v>
      </c>
      <c r="E1200" t="s">
        <v>39</v>
      </c>
      <c r="F1200" s="13">
        <v>0</v>
      </c>
      <c r="G1200" s="13">
        <v>0</v>
      </c>
      <c r="H1200" s="13">
        <v>0</v>
      </c>
      <c r="I1200" s="13">
        <v>0</v>
      </c>
      <c r="J1200" s="14">
        <v>0</v>
      </c>
      <c r="K1200" s="14">
        <v>0</v>
      </c>
      <c r="L1200" s="14">
        <v>0</v>
      </c>
      <c r="M1200" s="14">
        <v>0</v>
      </c>
      <c r="N1200" s="16">
        <f t="shared" si="18"/>
        <v>0</v>
      </c>
      <c r="P1200" s="17">
        <v>0</v>
      </c>
      <c r="Q1200" s="15">
        <v>0</v>
      </c>
      <c r="R1200" s="17">
        <v>0</v>
      </c>
    </row>
    <row r="1201" spans="2:24">
      <c r="B1201" t="s">
        <v>377</v>
      </c>
      <c r="C1201" t="s">
        <v>127</v>
      </c>
      <c r="D1201" t="s">
        <v>370</v>
      </c>
      <c r="E1201" t="s">
        <v>39</v>
      </c>
      <c r="F1201" s="13">
        <v>0</v>
      </c>
      <c r="G1201" s="13">
        <v>0</v>
      </c>
      <c r="H1201" s="13">
        <v>0</v>
      </c>
      <c r="I1201" s="13">
        <v>0</v>
      </c>
      <c r="J1201" s="14">
        <v>0</v>
      </c>
      <c r="K1201" s="14">
        <v>0</v>
      </c>
      <c r="L1201" s="14">
        <v>0</v>
      </c>
      <c r="M1201" s="14">
        <v>0</v>
      </c>
      <c r="N1201" s="16">
        <f t="shared" si="18"/>
        <v>0</v>
      </c>
      <c r="P1201" s="17">
        <v>0</v>
      </c>
      <c r="Q1201" s="15">
        <v>0</v>
      </c>
      <c r="R1201" s="17">
        <v>0</v>
      </c>
    </row>
    <row r="1202" spans="2:24">
      <c r="B1202" t="s">
        <v>378</v>
      </c>
      <c r="C1202" t="s">
        <v>127</v>
      </c>
      <c r="D1202" t="s">
        <v>370</v>
      </c>
      <c r="E1202" t="s">
        <v>39</v>
      </c>
      <c r="F1202" s="13">
        <v>0</v>
      </c>
      <c r="G1202" s="13">
        <v>0</v>
      </c>
      <c r="H1202" s="13">
        <v>0</v>
      </c>
      <c r="I1202" s="13">
        <v>0</v>
      </c>
      <c r="J1202" s="14">
        <v>0</v>
      </c>
      <c r="K1202" s="14">
        <v>0</v>
      </c>
      <c r="L1202" s="14">
        <v>0</v>
      </c>
      <c r="M1202" s="14">
        <v>0</v>
      </c>
      <c r="N1202" s="16">
        <f t="shared" si="18"/>
        <v>0</v>
      </c>
      <c r="P1202" s="17">
        <v>0</v>
      </c>
      <c r="Q1202" s="15">
        <v>0</v>
      </c>
      <c r="R1202" s="17">
        <v>0</v>
      </c>
    </row>
    <row r="1203" spans="2:24">
      <c r="B1203" t="s">
        <v>379</v>
      </c>
      <c r="C1203" t="s">
        <v>127</v>
      </c>
      <c r="D1203" t="s">
        <v>370</v>
      </c>
      <c r="E1203" t="s">
        <v>39</v>
      </c>
      <c r="F1203" s="13">
        <v>0</v>
      </c>
      <c r="G1203" s="13">
        <v>0</v>
      </c>
      <c r="H1203" s="13">
        <v>0</v>
      </c>
      <c r="I1203" s="13">
        <v>0</v>
      </c>
      <c r="J1203" s="14">
        <v>0</v>
      </c>
      <c r="K1203" s="14">
        <v>0</v>
      </c>
      <c r="L1203" s="14">
        <v>0</v>
      </c>
      <c r="M1203" s="14">
        <v>0</v>
      </c>
      <c r="N1203" s="16">
        <f t="shared" si="18"/>
        <v>0</v>
      </c>
      <c r="P1203" s="17">
        <v>0</v>
      </c>
      <c r="Q1203" s="15">
        <v>0</v>
      </c>
      <c r="R1203" s="17">
        <v>0</v>
      </c>
    </row>
    <row r="1204" spans="2:24">
      <c r="B1204" t="s">
        <v>380</v>
      </c>
      <c r="C1204" t="s">
        <v>45</v>
      </c>
      <c r="E1204" t="s">
        <v>39</v>
      </c>
      <c r="F1204" s="13">
        <v>0</v>
      </c>
      <c r="G1204" s="13">
        <v>0</v>
      </c>
      <c r="H1204" s="13">
        <v>0</v>
      </c>
      <c r="I1204" s="13">
        <v>0</v>
      </c>
      <c r="J1204" s="14">
        <v>0</v>
      </c>
      <c r="K1204" s="14">
        <v>0</v>
      </c>
      <c r="L1204" s="14">
        <v>0</v>
      </c>
      <c r="M1204" s="14">
        <v>0</v>
      </c>
      <c r="N1204" s="16">
        <f t="shared" si="18"/>
        <v>0</v>
      </c>
      <c r="P1204" s="17">
        <v>0</v>
      </c>
      <c r="Q1204" s="15">
        <v>0</v>
      </c>
      <c r="R1204" s="17">
        <v>0</v>
      </c>
    </row>
    <row r="1205" spans="2:24">
      <c r="B1205" t="s">
        <v>380</v>
      </c>
      <c r="C1205" t="s">
        <v>46</v>
      </c>
      <c r="D1205" t="s">
        <v>381</v>
      </c>
      <c r="E1205" t="s">
        <v>39</v>
      </c>
      <c r="F1205" s="13">
        <v>0</v>
      </c>
      <c r="G1205" s="13">
        <v>0</v>
      </c>
      <c r="H1205" s="13">
        <v>0</v>
      </c>
      <c r="I1205" s="13">
        <v>0</v>
      </c>
      <c r="J1205" s="14">
        <v>0</v>
      </c>
      <c r="K1205" s="14">
        <v>0</v>
      </c>
      <c r="L1205" s="14">
        <v>0</v>
      </c>
      <c r="M1205" s="14">
        <v>0</v>
      </c>
      <c r="N1205" s="16">
        <f t="shared" si="18"/>
        <v>0</v>
      </c>
      <c r="P1205" s="17">
        <v>0</v>
      </c>
      <c r="Q1205" s="15">
        <v>0</v>
      </c>
      <c r="R1205" s="17">
        <v>0</v>
      </c>
    </row>
    <row r="1206" spans="2:24">
      <c r="B1206" t="s">
        <v>380</v>
      </c>
      <c r="C1206" t="s">
        <v>47</v>
      </c>
      <c r="D1206" t="s">
        <v>381</v>
      </c>
      <c r="E1206" t="s">
        <v>39</v>
      </c>
      <c r="F1206" s="13">
        <v>0</v>
      </c>
      <c r="G1206" s="13">
        <v>0</v>
      </c>
      <c r="H1206" s="13">
        <v>0</v>
      </c>
      <c r="I1206" s="13">
        <v>0</v>
      </c>
      <c r="J1206" s="14">
        <v>0</v>
      </c>
      <c r="K1206" s="14">
        <v>0</v>
      </c>
      <c r="L1206" s="14">
        <v>0</v>
      </c>
      <c r="M1206" s="14">
        <v>0</v>
      </c>
      <c r="N1206" s="16">
        <f t="shared" si="18"/>
        <v>0</v>
      </c>
      <c r="P1206" s="17">
        <v>0</v>
      </c>
      <c r="Q1206" s="15">
        <v>0</v>
      </c>
      <c r="R1206" s="17">
        <v>0</v>
      </c>
    </row>
    <row r="1207" spans="2:24">
      <c r="B1207" t="s">
        <v>380</v>
      </c>
      <c r="C1207" t="s">
        <v>48</v>
      </c>
      <c r="D1207" t="s">
        <v>381</v>
      </c>
      <c r="E1207" t="s">
        <v>39</v>
      </c>
      <c r="F1207" s="13">
        <v>0</v>
      </c>
      <c r="G1207" s="13">
        <v>0</v>
      </c>
      <c r="H1207" s="13">
        <v>0</v>
      </c>
      <c r="I1207" s="13">
        <v>0</v>
      </c>
      <c r="J1207" s="14">
        <v>0</v>
      </c>
      <c r="K1207" s="14">
        <v>0</v>
      </c>
      <c r="L1207" s="14">
        <v>0</v>
      </c>
      <c r="M1207" s="14">
        <v>0</v>
      </c>
      <c r="N1207" s="16">
        <f t="shared" si="18"/>
        <v>0</v>
      </c>
      <c r="P1207" s="17">
        <v>0</v>
      </c>
      <c r="Q1207" s="15">
        <v>0</v>
      </c>
      <c r="R1207" s="17">
        <v>0</v>
      </c>
    </row>
    <row r="1208" spans="2:24">
      <c r="B1208" t="s">
        <v>380</v>
      </c>
      <c r="C1208" t="s">
        <v>49</v>
      </c>
      <c r="D1208" t="s">
        <v>381</v>
      </c>
      <c r="E1208" t="s">
        <v>39</v>
      </c>
      <c r="F1208" s="13">
        <v>0</v>
      </c>
      <c r="G1208" s="13">
        <v>0</v>
      </c>
      <c r="H1208" s="13">
        <v>0</v>
      </c>
      <c r="I1208" s="13">
        <v>0</v>
      </c>
      <c r="J1208" s="14">
        <v>0</v>
      </c>
      <c r="K1208" s="14">
        <v>0</v>
      </c>
      <c r="L1208" s="14">
        <v>0</v>
      </c>
      <c r="M1208" s="14">
        <v>0</v>
      </c>
      <c r="N1208" s="16">
        <f t="shared" si="18"/>
        <v>0</v>
      </c>
      <c r="P1208" s="17">
        <v>0</v>
      </c>
      <c r="Q1208" s="15">
        <v>0</v>
      </c>
      <c r="R1208" s="17">
        <v>0</v>
      </c>
    </row>
    <row r="1209" spans="2:24">
      <c r="B1209" t="s">
        <v>380</v>
      </c>
      <c r="C1209" t="s">
        <v>50</v>
      </c>
      <c r="D1209" t="s">
        <v>381</v>
      </c>
      <c r="E1209" t="s">
        <v>39</v>
      </c>
      <c r="F1209" s="13">
        <v>0</v>
      </c>
      <c r="G1209" s="13">
        <v>0</v>
      </c>
      <c r="H1209" s="13">
        <v>0</v>
      </c>
      <c r="I1209" s="13">
        <v>0</v>
      </c>
      <c r="J1209" s="14">
        <v>0</v>
      </c>
      <c r="K1209" s="14">
        <v>0</v>
      </c>
      <c r="L1209" s="14">
        <v>0</v>
      </c>
      <c r="M1209" s="14">
        <v>0</v>
      </c>
      <c r="N1209" s="16">
        <f t="shared" si="18"/>
        <v>0</v>
      </c>
      <c r="P1209" s="17">
        <v>0</v>
      </c>
      <c r="Q1209" s="15">
        <v>0</v>
      </c>
      <c r="R1209" s="17">
        <v>0</v>
      </c>
    </row>
    <row r="1210" spans="2:24">
      <c r="B1210" t="s">
        <v>380</v>
      </c>
      <c r="C1210" t="s">
        <v>51</v>
      </c>
      <c r="D1210" t="s">
        <v>381</v>
      </c>
      <c r="E1210" t="s">
        <v>39</v>
      </c>
      <c r="F1210" s="13">
        <v>0</v>
      </c>
      <c r="G1210" s="13">
        <v>0</v>
      </c>
      <c r="H1210" s="13">
        <v>0</v>
      </c>
      <c r="I1210" s="13">
        <v>0</v>
      </c>
      <c r="J1210" s="14">
        <v>0</v>
      </c>
      <c r="K1210" s="14">
        <v>0</v>
      </c>
      <c r="L1210" s="14">
        <v>0</v>
      </c>
      <c r="M1210" s="14">
        <v>0</v>
      </c>
      <c r="N1210" s="16">
        <f t="shared" si="18"/>
        <v>0</v>
      </c>
      <c r="P1210" s="17">
        <v>0</v>
      </c>
      <c r="Q1210" s="15">
        <v>0</v>
      </c>
      <c r="R1210" s="17">
        <v>0</v>
      </c>
    </row>
    <row r="1211" spans="2:24">
      <c r="B1211" t="s">
        <v>380</v>
      </c>
      <c r="C1211" t="s">
        <v>52</v>
      </c>
      <c r="D1211" t="s">
        <v>381</v>
      </c>
      <c r="E1211" t="s">
        <v>39</v>
      </c>
      <c r="F1211" s="13">
        <v>0</v>
      </c>
      <c r="G1211" s="13">
        <v>0</v>
      </c>
      <c r="H1211" s="13">
        <v>0</v>
      </c>
      <c r="I1211" s="13">
        <v>0</v>
      </c>
      <c r="J1211" s="14">
        <v>0</v>
      </c>
      <c r="K1211" s="14">
        <v>0</v>
      </c>
      <c r="L1211" s="14">
        <v>0</v>
      </c>
      <c r="M1211" s="14">
        <v>0</v>
      </c>
      <c r="N1211" s="16">
        <f t="shared" si="18"/>
        <v>0</v>
      </c>
      <c r="P1211" s="17">
        <v>0</v>
      </c>
      <c r="Q1211" s="15">
        <v>0</v>
      </c>
      <c r="R1211" s="17">
        <v>0</v>
      </c>
    </row>
    <row r="1212" spans="2:24">
      <c r="B1212" t="s">
        <v>382</v>
      </c>
      <c r="C1212" t="s">
        <v>127</v>
      </c>
      <c r="E1212" t="s">
        <v>39</v>
      </c>
      <c r="F1212" s="13">
        <v>0</v>
      </c>
      <c r="G1212" s="13">
        <v>0</v>
      </c>
      <c r="H1212" s="13">
        <v>0</v>
      </c>
      <c r="I1212" s="13">
        <v>0</v>
      </c>
      <c r="J1212" s="14">
        <v>0</v>
      </c>
      <c r="K1212" s="14">
        <v>0</v>
      </c>
      <c r="L1212" s="14">
        <v>0</v>
      </c>
      <c r="M1212" s="14">
        <v>0</v>
      </c>
      <c r="N1212" s="16">
        <f t="shared" si="18"/>
        <v>0</v>
      </c>
      <c r="P1212" s="17">
        <v>0</v>
      </c>
      <c r="Q1212" s="15">
        <v>0</v>
      </c>
      <c r="R1212" s="17">
        <v>0</v>
      </c>
    </row>
    <row r="1213" spans="2:24">
      <c r="B1213" t="s">
        <v>383</v>
      </c>
      <c r="C1213" t="s">
        <v>127</v>
      </c>
      <c r="E1213" t="s">
        <v>39</v>
      </c>
      <c r="F1213" s="13">
        <v>0</v>
      </c>
      <c r="G1213" s="13">
        <v>0</v>
      </c>
      <c r="H1213" s="13">
        <v>0</v>
      </c>
      <c r="I1213" s="13">
        <v>0</v>
      </c>
      <c r="J1213" s="14">
        <v>0</v>
      </c>
      <c r="K1213" s="14">
        <v>0</v>
      </c>
      <c r="L1213" s="14">
        <v>0</v>
      </c>
      <c r="M1213" s="14">
        <v>0</v>
      </c>
      <c r="N1213" s="16">
        <f t="shared" si="18"/>
        <v>0</v>
      </c>
      <c r="P1213" s="17">
        <v>0</v>
      </c>
      <c r="Q1213" s="15">
        <v>0</v>
      </c>
      <c r="R1213" s="17">
        <v>0</v>
      </c>
    </row>
    <row r="1214" spans="2:24">
      <c r="B1214" t="s">
        <v>384</v>
      </c>
      <c r="C1214" t="s">
        <v>38</v>
      </c>
      <c r="E1214" t="s">
        <v>39</v>
      </c>
      <c r="F1214" s="13">
        <v>0</v>
      </c>
      <c r="G1214" s="13">
        <v>0</v>
      </c>
      <c r="H1214" s="13">
        <v>0</v>
      </c>
      <c r="I1214" s="13">
        <v>0</v>
      </c>
      <c r="J1214" s="14">
        <v>0</v>
      </c>
      <c r="K1214" s="14">
        <v>0</v>
      </c>
      <c r="L1214" s="14">
        <v>0</v>
      </c>
      <c r="M1214" s="14">
        <v>0</v>
      </c>
      <c r="N1214" s="16">
        <f t="shared" si="18"/>
        <v>0</v>
      </c>
      <c r="P1214" s="17">
        <v>2.8907563025210079E-5</v>
      </c>
      <c r="Q1214" s="15">
        <v>9.5259396534279086E-6</v>
      </c>
      <c r="R1214" s="17">
        <v>1.7199999999999999E-8</v>
      </c>
      <c r="W1214" s="20"/>
      <c r="X1214" s="20"/>
    </row>
    <row r="1215" spans="2:24">
      <c r="B1215" t="s">
        <v>384</v>
      </c>
      <c r="C1215" t="s">
        <v>40</v>
      </c>
      <c r="D1215" t="s">
        <v>385</v>
      </c>
      <c r="E1215" t="s">
        <v>39</v>
      </c>
      <c r="F1215" s="13">
        <v>0</v>
      </c>
      <c r="G1215" s="13">
        <v>0</v>
      </c>
      <c r="H1215" s="13">
        <v>0</v>
      </c>
      <c r="I1215" s="13">
        <v>0</v>
      </c>
      <c r="J1215" s="14">
        <v>0</v>
      </c>
      <c r="K1215" s="14">
        <v>0</v>
      </c>
      <c r="L1215" s="14">
        <v>0</v>
      </c>
      <c r="M1215" s="14">
        <v>0</v>
      </c>
      <c r="N1215" s="16">
        <f t="shared" si="18"/>
        <v>0</v>
      </c>
      <c r="P1215" s="17">
        <v>2.8907563025210079E-5</v>
      </c>
      <c r="Q1215" s="15">
        <v>9.5259396534279086E-6</v>
      </c>
      <c r="R1215" s="17">
        <v>1.7199999999999999E-8</v>
      </c>
      <c r="U1215" s="20"/>
      <c r="V1215" s="20"/>
      <c r="W1215" s="20"/>
      <c r="X1215" s="20"/>
    </row>
    <row r="1216" spans="2:24">
      <c r="B1216" t="s">
        <v>384</v>
      </c>
      <c r="C1216" t="s">
        <v>42</v>
      </c>
      <c r="D1216" t="s">
        <v>385</v>
      </c>
      <c r="E1216" t="s">
        <v>39</v>
      </c>
      <c r="F1216" s="13">
        <v>0</v>
      </c>
      <c r="G1216" s="13">
        <v>0</v>
      </c>
      <c r="H1216" s="13">
        <v>0</v>
      </c>
      <c r="I1216" s="13">
        <v>0</v>
      </c>
      <c r="J1216" s="14">
        <v>0</v>
      </c>
      <c r="K1216" s="14">
        <v>0</v>
      </c>
      <c r="L1216" s="14">
        <v>0</v>
      </c>
      <c r="M1216" s="14">
        <v>0</v>
      </c>
      <c r="N1216" s="16">
        <f t="shared" si="18"/>
        <v>0</v>
      </c>
      <c r="P1216" s="17">
        <v>3.2941176470588232E-5</v>
      </c>
      <c r="Q1216" s="15">
        <v>1.085514053530157E-5</v>
      </c>
      <c r="R1216" s="17">
        <v>1.96E-8</v>
      </c>
      <c r="U1216" s="20"/>
      <c r="V1216" s="20"/>
      <c r="W1216" s="20"/>
      <c r="X1216" s="20"/>
    </row>
    <row r="1217" spans="2:24">
      <c r="B1217" t="s">
        <v>384</v>
      </c>
      <c r="C1217" t="s">
        <v>43</v>
      </c>
      <c r="D1217" t="s">
        <v>385</v>
      </c>
      <c r="E1217" t="s">
        <v>39</v>
      </c>
      <c r="F1217" s="13">
        <v>0</v>
      </c>
      <c r="G1217" s="13">
        <v>0</v>
      </c>
      <c r="H1217" s="13">
        <v>0</v>
      </c>
      <c r="I1217" s="13">
        <v>0</v>
      </c>
      <c r="J1217" s="14">
        <v>0</v>
      </c>
      <c r="K1217" s="14">
        <v>0</v>
      </c>
      <c r="L1217" s="14">
        <v>0</v>
      </c>
      <c r="M1217" s="14">
        <v>0</v>
      </c>
      <c r="N1217" s="16">
        <f t="shared" si="18"/>
        <v>0</v>
      </c>
      <c r="P1217" s="17">
        <v>3.2941176470588232E-5</v>
      </c>
      <c r="Q1217" s="15">
        <v>1.085514053530157E-5</v>
      </c>
      <c r="R1217" s="17">
        <v>1.96E-8</v>
      </c>
      <c r="U1217" s="20"/>
      <c r="V1217" s="20"/>
      <c r="X1217" s="20"/>
    </row>
    <row r="1218" spans="2:24">
      <c r="B1218" t="s">
        <v>384</v>
      </c>
      <c r="C1218" t="s">
        <v>44</v>
      </c>
      <c r="D1218" t="s">
        <v>385</v>
      </c>
      <c r="E1218" t="s">
        <v>39</v>
      </c>
      <c r="F1218" s="13">
        <v>0</v>
      </c>
      <c r="G1218" s="13">
        <v>0</v>
      </c>
      <c r="H1218" s="13">
        <v>0</v>
      </c>
      <c r="I1218" s="13">
        <v>0</v>
      </c>
      <c r="J1218" s="14">
        <v>0</v>
      </c>
      <c r="K1218" s="14">
        <v>0</v>
      </c>
      <c r="L1218" s="14">
        <v>0</v>
      </c>
      <c r="M1218" s="14">
        <v>0</v>
      </c>
      <c r="N1218" s="16">
        <f t="shared" si="18"/>
        <v>0</v>
      </c>
      <c r="P1218" s="17">
        <v>3.2941176470588232E-5</v>
      </c>
      <c r="Q1218" s="15">
        <v>1.085514053530157E-5</v>
      </c>
      <c r="R1218" s="17">
        <v>1.96E-8</v>
      </c>
      <c r="U1218" s="20"/>
      <c r="V1218" s="20"/>
      <c r="W1218" s="20"/>
      <c r="X1218" s="20"/>
    </row>
    <row r="1219" spans="2:24">
      <c r="B1219" t="s">
        <v>384</v>
      </c>
      <c r="C1219" t="s">
        <v>45</v>
      </c>
      <c r="E1219" t="s">
        <v>39</v>
      </c>
      <c r="F1219" s="13">
        <v>0</v>
      </c>
      <c r="G1219" s="13">
        <v>7.4077000000000004E-2</v>
      </c>
      <c r="H1219" s="13">
        <v>0</v>
      </c>
      <c r="I1219" s="13">
        <v>0</v>
      </c>
      <c r="J1219" s="14">
        <v>0</v>
      </c>
      <c r="K1219" s="14">
        <v>2.2223099999999999E-2</v>
      </c>
      <c r="L1219" s="14">
        <v>0</v>
      </c>
      <c r="M1219" s="14">
        <v>0</v>
      </c>
      <c r="N1219" s="16">
        <f t="shared" si="18"/>
        <v>2.2223099999999999E-2</v>
      </c>
      <c r="P1219" s="17">
        <v>0.3848739495798319</v>
      </c>
      <c r="Q1219" s="15">
        <v>0.12682791747877856</v>
      </c>
      <c r="R1219" s="17">
        <v>2.2900000000000001E-4</v>
      </c>
    </row>
    <row r="1220" spans="2:24">
      <c r="B1220" t="s">
        <v>384</v>
      </c>
      <c r="C1220" t="s">
        <v>46</v>
      </c>
      <c r="D1220" t="s">
        <v>385</v>
      </c>
      <c r="E1220" t="s">
        <v>39</v>
      </c>
      <c r="F1220" s="13">
        <v>0</v>
      </c>
      <c r="G1220" s="13">
        <v>665.07</v>
      </c>
      <c r="H1220" s="13">
        <v>0</v>
      </c>
      <c r="I1220" s="13">
        <v>0</v>
      </c>
      <c r="J1220" s="14">
        <v>0</v>
      </c>
      <c r="K1220" s="14">
        <v>199.52100000000002</v>
      </c>
      <c r="L1220" s="14">
        <v>0</v>
      </c>
      <c r="M1220" s="14">
        <v>0</v>
      </c>
      <c r="N1220" s="16">
        <f t="shared" si="18"/>
        <v>199.52100000000002</v>
      </c>
      <c r="P1220" s="17">
        <v>0.3848739495798319</v>
      </c>
      <c r="Q1220" s="15">
        <v>0.12682791747877856</v>
      </c>
      <c r="R1220" s="17">
        <v>2.2900000000000001E-4</v>
      </c>
    </row>
    <row r="1221" spans="2:24">
      <c r="B1221" t="s">
        <v>384</v>
      </c>
      <c r="C1221" t="s">
        <v>47</v>
      </c>
      <c r="D1221" t="s">
        <v>385</v>
      </c>
      <c r="E1221" t="s">
        <v>39</v>
      </c>
      <c r="F1221" s="13">
        <v>0</v>
      </c>
      <c r="G1221" s="13">
        <v>665.07</v>
      </c>
      <c r="H1221" s="13">
        <v>0</v>
      </c>
      <c r="I1221" s="13">
        <v>0</v>
      </c>
      <c r="J1221" s="14">
        <v>0</v>
      </c>
      <c r="K1221" s="14">
        <v>199.52100000000002</v>
      </c>
      <c r="L1221" s="14">
        <v>0</v>
      </c>
      <c r="M1221" s="14">
        <v>0</v>
      </c>
      <c r="N1221" s="16">
        <f t="shared" si="18"/>
        <v>199.52100000000002</v>
      </c>
      <c r="P1221" s="17">
        <v>0.3848739495798319</v>
      </c>
      <c r="Q1221" s="15">
        <v>0.12682791747877856</v>
      </c>
      <c r="R1221" s="17">
        <v>2.2900000000000001E-4</v>
      </c>
    </row>
    <row r="1222" spans="2:24">
      <c r="B1222" t="s">
        <v>384</v>
      </c>
      <c r="C1222" t="s">
        <v>48</v>
      </c>
      <c r="D1222" t="s">
        <v>385</v>
      </c>
      <c r="E1222" t="s">
        <v>39</v>
      </c>
      <c r="F1222" s="13">
        <v>0</v>
      </c>
      <c r="G1222" s="13">
        <v>665.07</v>
      </c>
      <c r="H1222" s="13">
        <v>0</v>
      </c>
      <c r="I1222" s="13">
        <v>0</v>
      </c>
      <c r="J1222" s="14">
        <v>0</v>
      </c>
      <c r="K1222" s="14">
        <v>199.52100000000002</v>
      </c>
      <c r="L1222" s="14">
        <v>0</v>
      </c>
      <c r="M1222" s="14">
        <v>0</v>
      </c>
      <c r="N1222" s="16">
        <f t="shared" ref="N1222:N1285" si="19">SUM(J1222:M1222)</f>
        <v>199.52100000000002</v>
      </c>
      <c r="P1222" s="17">
        <v>0.3848739495798319</v>
      </c>
      <c r="Q1222" s="15">
        <v>0.12682791747877856</v>
      </c>
      <c r="R1222" s="17">
        <v>2.2900000000000001E-4</v>
      </c>
    </row>
    <row r="1223" spans="2:24">
      <c r="B1223" t="s">
        <v>384</v>
      </c>
      <c r="C1223" t="s">
        <v>49</v>
      </c>
      <c r="D1223" t="s">
        <v>385</v>
      </c>
      <c r="E1223" t="s">
        <v>39</v>
      </c>
      <c r="F1223" s="13">
        <v>0</v>
      </c>
      <c r="G1223" s="13">
        <v>665.07</v>
      </c>
      <c r="H1223" s="13">
        <v>0</v>
      </c>
      <c r="I1223" s="13">
        <v>0</v>
      </c>
      <c r="J1223" s="14">
        <v>0</v>
      </c>
      <c r="K1223" s="14">
        <v>199.52100000000002</v>
      </c>
      <c r="L1223" s="14">
        <v>0</v>
      </c>
      <c r="M1223" s="14">
        <v>0</v>
      </c>
      <c r="N1223" s="16">
        <f t="shared" si="19"/>
        <v>199.52100000000002</v>
      </c>
      <c r="P1223" s="17">
        <v>0.3848739495798319</v>
      </c>
      <c r="Q1223" s="15">
        <v>0.12682791747877856</v>
      </c>
      <c r="R1223" s="17">
        <v>2.2900000000000001E-4</v>
      </c>
      <c r="W1223" s="20"/>
    </row>
    <row r="1224" spans="2:24">
      <c r="B1224" t="s">
        <v>384</v>
      </c>
      <c r="C1224" t="s">
        <v>50</v>
      </c>
      <c r="D1224" t="s">
        <v>385</v>
      </c>
      <c r="E1224" t="s">
        <v>39</v>
      </c>
      <c r="F1224" s="13">
        <v>0</v>
      </c>
      <c r="G1224" s="13">
        <v>0</v>
      </c>
      <c r="H1224" s="13">
        <v>0</v>
      </c>
      <c r="I1224" s="13">
        <v>0</v>
      </c>
      <c r="J1224" s="14">
        <v>0</v>
      </c>
      <c r="K1224" s="14">
        <v>0</v>
      </c>
      <c r="L1224" s="14">
        <v>0</v>
      </c>
      <c r="M1224" s="14">
        <v>0</v>
      </c>
      <c r="N1224" s="16">
        <f t="shared" si="19"/>
        <v>0</v>
      </c>
      <c r="P1224" s="17">
        <v>2.9579831932773108E-6</v>
      </c>
      <c r="Q1224" s="15">
        <v>9.7474731337401858E-7</v>
      </c>
      <c r="R1224" s="17">
        <v>1.7599999999999999E-9</v>
      </c>
      <c r="U1224" s="20"/>
      <c r="V1224" s="20"/>
      <c r="X1224" s="20"/>
    </row>
    <row r="1225" spans="2:24">
      <c r="B1225" t="s">
        <v>384</v>
      </c>
      <c r="C1225" t="s">
        <v>51</v>
      </c>
      <c r="D1225" t="s">
        <v>385</v>
      </c>
      <c r="E1225" t="s">
        <v>39</v>
      </c>
      <c r="F1225" s="13">
        <v>0</v>
      </c>
      <c r="G1225" s="13">
        <v>665.07</v>
      </c>
      <c r="H1225" s="13">
        <v>0</v>
      </c>
      <c r="I1225" s="13">
        <v>0</v>
      </c>
      <c r="J1225" s="14">
        <v>0</v>
      </c>
      <c r="K1225" s="14">
        <v>199.52100000000002</v>
      </c>
      <c r="L1225" s="14">
        <v>0</v>
      </c>
      <c r="M1225" s="14">
        <v>0</v>
      </c>
      <c r="N1225" s="16">
        <f t="shared" si="19"/>
        <v>199.52100000000002</v>
      </c>
      <c r="P1225" s="17">
        <v>0.3848739495798319</v>
      </c>
      <c r="Q1225" s="15">
        <v>0.12682791747877856</v>
      </c>
      <c r="R1225" s="17">
        <v>2.2900000000000001E-4</v>
      </c>
    </row>
    <row r="1226" spans="2:24">
      <c r="B1226" t="s">
        <v>384</v>
      </c>
      <c r="C1226" t="s">
        <v>52</v>
      </c>
      <c r="D1226" t="s">
        <v>385</v>
      </c>
      <c r="E1226" t="s">
        <v>39</v>
      </c>
      <c r="F1226" s="13">
        <v>0</v>
      </c>
      <c r="G1226" s="13">
        <v>665.07</v>
      </c>
      <c r="H1226" s="13">
        <v>0</v>
      </c>
      <c r="I1226" s="13">
        <v>0</v>
      </c>
      <c r="J1226" s="14">
        <v>0</v>
      </c>
      <c r="K1226" s="14">
        <v>199.52100000000002</v>
      </c>
      <c r="L1226" s="14">
        <v>0</v>
      </c>
      <c r="M1226" s="14">
        <v>0</v>
      </c>
      <c r="N1226" s="16">
        <f t="shared" si="19"/>
        <v>199.52100000000002</v>
      </c>
      <c r="P1226" s="17">
        <v>0.3848739495798319</v>
      </c>
      <c r="Q1226" s="15">
        <v>0.12682791747877856</v>
      </c>
      <c r="R1226" s="17">
        <v>2.2900000000000001E-4</v>
      </c>
    </row>
    <row r="1227" spans="2:24">
      <c r="B1227" t="s">
        <v>386</v>
      </c>
      <c r="C1227" t="s">
        <v>38</v>
      </c>
      <c r="E1227" t="s">
        <v>113</v>
      </c>
      <c r="F1227" s="13">
        <v>0</v>
      </c>
      <c r="G1227" s="13">
        <v>0</v>
      </c>
      <c r="H1227" s="13">
        <v>0</v>
      </c>
      <c r="I1227" s="13">
        <v>0</v>
      </c>
      <c r="J1227" s="14">
        <v>0</v>
      </c>
      <c r="K1227" s="14">
        <v>0</v>
      </c>
      <c r="L1227" s="14">
        <v>0</v>
      </c>
      <c r="M1227" s="14">
        <v>0</v>
      </c>
      <c r="N1227" s="16">
        <f t="shared" si="19"/>
        <v>0</v>
      </c>
      <c r="P1227" s="17">
        <v>0</v>
      </c>
      <c r="Q1227" s="15">
        <v>0</v>
      </c>
      <c r="R1227" s="17">
        <v>0</v>
      </c>
    </row>
    <row r="1228" spans="2:24">
      <c r="B1228" t="s">
        <v>386</v>
      </c>
      <c r="C1228" t="s">
        <v>40</v>
      </c>
      <c r="D1228" t="s">
        <v>387</v>
      </c>
      <c r="E1228" t="s">
        <v>113</v>
      </c>
      <c r="F1228" s="13">
        <v>0</v>
      </c>
      <c r="G1228" s="13">
        <v>0</v>
      </c>
      <c r="H1228" s="13">
        <v>0</v>
      </c>
      <c r="I1228" s="13">
        <v>0</v>
      </c>
      <c r="J1228" s="14">
        <v>0</v>
      </c>
      <c r="K1228" s="14">
        <v>0</v>
      </c>
      <c r="L1228" s="14">
        <v>0</v>
      </c>
      <c r="M1228" s="14">
        <v>0</v>
      </c>
      <c r="N1228" s="16">
        <f t="shared" si="19"/>
        <v>0</v>
      </c>
      <c r="P1228" s="17">
        <v>0</v>
      </c>
      <c r="Q1228" s="15">
        <v>0</v>
      </c>
      <c r="R1228" s="17">
        <v>0</v>
      </c>
    </row>
    <row r="1229" spans="2:24">
      <c r="B1229" t="s">
        <v>386</v>
      </c>
      <c r="C1229" t="s">
        <v>42</v>
      </c>
      <c r="D1229" t="s">
        <v>387</v>
      </c>
      <c r="E1229" t="s">
        <v>113</v>
      </c>
      <c r="F1229" s="13">
        <v>0</v>
      </c>
      <c r="G1229" s="13">
        <v>0</v>
      </c>
      <c r="H1229" s="13">
        <v>0</v>
      </c>
      <c r="I1229" s="13">
        <v>0</v>
      </c>
      <c r="J1229" s="14">
        <v>0</v>
      </c>
      <c r="K1229" s="14">
        <v>0</v>
      </c>
      <c r="L1229" s="14">
        <v>0</v>
      </c>
      <c r="M1229" s="14">
        <v>0</v>
      </c>
      <c r="N1229" s="16">
        <f t="shared" si="19"/>
        <v>0</v>
      </c>
      <c r="P1229" s="17">
        <v>0</v>
      </c>
      <c r="Q1229" s="15">
        <v>0</v>
      </c>
      <c r="R1229" s="17">
        <v>0</v>
      </c>
    </row>
    <row r="1230" spans="2:24">
      <c r="B1230" t="s">
        <v>386</v>
      </c>
      <c r="C1230" t="s">
        <v>43</v>
      </c>
      <c r="D1230" t="s">
        <v>387</v>
      </c>
      <c r="E1230" t="s">
        <v>113</v>
      </c>
      <c r="F1230" s="13">
        <v>0</v>
      </c>
      <c r="G1230" s="13">
        <v>0</v>
      </c>
      <c r="H1230" s="13">
        <v>0</v>
      </c>
      <c r="I1230" s="13">
        <v>0</v>
      </c>
      <c r="J1230" s="14">
        <v>0</v>
      </c>
      <c r="K1230" s="14">
        <v>0</v>
      </c>
      <c r="L1230" s="14">
        <v>0</v>
      </c>
      <c r="M1230" s="14">
        <v>0</v>
      </c>
      <c r="N1230" s="16">
        <f t="shared" si="19"/>
        <v>0</v>
      </c>
      <c r="P1230" s="17">
        <v>0</v>
      </c>
      <c r="Q1230" s="15">
        <v>0</v>
      </c>
      <c r="R1230" s="17">
        <v>0</v>
      </c>
    </row>
    <row r="1231" spans="2:24">
      <c r="B1231" t="s">
        <v>386</v>
      </c>
      <c r="C1231" t="s">
        <v>44</v>
      </c>
      <c r="D1231" t="s">
        <v>387</v>
      </c>
      <c r="E1231" t="s">
        <v>113</v>
      </c>
      <c r="F1231" s="13">
        <v>0</v>
      </c>
      <c r="G1231" s="13">
        <v>0</v>
      </c>
      <c r="H1231" s="13">
        <v>0</v>
      </c>
      <c r="I1231" s="13">
        <v>0</v>
      </c>
      <c r="J1231" s="14">
        <v>0</v>
      </c>
      <c r="K1231" s="14">
        <v>0</v>
      </c>
      <c r="L1231" s="14">
        <v>0</v>
      </c>
      <c r="M1231" s="14">
        <v>0</v>
      </c>
      <c r="N1231" s="16">
        <f t="shared" si="19"/>
        <v>0</v>
      </c>
      <c r="P1231" s="17">
        <v>0</v>
      </c>
      <c r="Q1231" s="15">
        <v>0</v>
      </c>
      <c r="R1231" s="17">
        <v>0</v>
      </c>
    </row>
    <row r="1232" spans="2:24">
      <c r="B1232" t="s">
        <v>386</v>
      </c>
      <c r="C1232" t="s">
        <v>45</v>
      </c>
      <c r="E1232" t="s">
        <v>113</v>
      </c>
      <c r="F1232" s="13">
        <v>0</v>
      </c>
      <c r="G1232" s="13">
        <v>0</v>
      </c>
      <c r="H1232" s="13">
        <v>0</v>
      </c>
      <c r="I1232" s="13">
        <v>0</v>
      </c>
      <c r="J1232" s="14">
        <v>0</v>
      </c>
      <c r="K1232" s="14">
        <v>0</v>
      </c>
      <c r="L1232" s="14">
        <v>0</v>
      </c>
      <c r="M1232" s="14">
        <v>0</v>
      </c>
      <c r="N1232" s="16">
        <f t="shared" si="19"/>
        <v>0</v>
      </c>
      <c r="P1232" s="17">
        <v>0</v>
      </c>
      <c r="Q1232" s="15">
        <v>0</v>
      </c>
      <c r="R1232" s="17">
        <v>0</v>
      </c>
    </row>
    <row r="1233" spans="2:18">
      <c r="B1233" t="s">
        <v>386</v>
      </c>
      <c r="C1233" t="s">
        <v>46</v>
      </c>
      <c r="D1233" t="s">
        <v>387</v>
      </c>
      <c r="E1233" t="s">
        <v>113</v>
      </c>
      <c r="F1233" s="13">
        <v>0</v>
      </c>
      <c r="G1233" s="13">
        <v>0</v>
      </c>
      <c r="H1233" s="13">
        <v>0</v>
      </c>
      <c r="I1233" s="13">
        <v>0</v>
      </c>
      <c r="J1233" s="14">
        <v>0</v>
      </c>
      <c r="K1233" s="14">
        <v>0</v>
      </c>
      <c r="L1233" s="14">
        <v>0</v>
      </c>
      <c r="M1233" s="14">
        <v>0</v>
      </c>
      <c r="N1233" s="16">
        <f t="shared" si="19"/>
        <v>0</v>
      </c>
      <c r="P1233" s="17">
        <v>0</v>
      </c>
      <c r="Q1233" s="15">
        <v>0</v>
      </c>
      <c r="R1233" s="17">
        <v>0</v>
      </c>
    </row>
    <row r="1234" spans="2:18">
      <c r="B1234" t="s">
        <v>386</v>
      </c>
      <c r="C1234" t="s">
        <v>47</v>
      </c>
      <c r="D1234" t="s">
        <v>387</v>
      </c>
      <c r="E1234" t="s">
        <v>113</v>
      </c>
      <c r="F1234" s="13">
        <v>0</v>
      </c>
      <c r="G1234" s="13">
        <v>0</v>
      </c>
      <c r="H1234" s="13">
        <v>0</v>
      </c>
      <c r="I1234" s="13">
        <v>0</v>
      </c>
      <c r="J1234" s="14">
        <v>0</v>
      </c>
      <c r="K1234" s="14">
        <v>0</v>
      </c>
      <c r="L1234" s="14">
        <v>0</v>
      </c>
      <c r="M1234" s="14">
        <v>0</v>
      </c>
      <c r="N1234" s="16">
        <f t="shared" si="19"/>
        <v>0</v>
      </c>
      <c r="P1234" s="17">
        <v>0</v>
      </c>
      <c r="Q1234" s="15">
        <v>0</v>
      </c>
      <c r="R1234" s="17">
        <v>0</v>
      </c>
    </row>
    <row r="1235" spans="2:18">
      <c r="B1235" t="s">
        <v>386</v>
      </c>
      <c r="C1235" t="s">
        <v>48</v>
      </c>
      <c r="D1235" t="s">
        <v>387</v>
      </c>
      <c r="E1235" t="s">
        <v>113</v>
      </c>
      <c r="F1235" s="13">
        <v>0</v>
      </c>
      <c r="G1235" s="13">
        <v>0</v>
      </c>
      <c r="H1235" s="13">
        <v>0</v>
      </c>
      <c r="I1235" s="13">
        <v>0</v>
      </c>
      <c r="J1235" s="14">
        <v>0</v>
      </c>
      <c r="K1235" s="14">
        <v>0</v>
      </c>
      <c r="L1235" s="14">
        <v>0</v>
      </c>
      <c r="M1235" s="14">
        <v>0</v>
      </c>
      <c r="N1235" s="16">
        <f t="shared" si="19"/>
        <v>0</v>
      </c>
      <c r="P1235" s="17">
        <v>0</v>
      </c>
      <c r="Q1235" s="15">
        <v>0</v>
      </c>
      <c r="R1235" s="17">
        <v>0</v>
      </c>
    </row>
    <row r="1236" spans="2:18">
      <c r="B1236" t="s">
        <v>386</v>
      </c>
      <c r="C1236" t="s">
        <v>49</v>
      </c>
      <c r="D1236" t="s">
        <v>387</v>
      </c>
      <c r="E1236" t="s">
        <v>113</v>
      </c>
      <c r="F1236" s="13">
        <v>0</v>
      </c>
      <c r="G1236" s="13">
        <v>0</v>
      </c>
      <c r="H1236" s="13">
        <v>0</v>
      </c>
      <c r="I1236" s="13">
        <v>0</v>
      </c>
      <c r="J1236" s="14">
        <v>0</v>
      </c>
      <c r="K1236" s="14">
        <v>0</v>
      </c>
      <c r="L1236" s="14">
        <v>0</v>
      </c>
      <c r="M1236" s="14">
        <v>0</v>
      </c>
      <c r="N1236" s="16">
        <f t="shared" si="19"/>
        <v>0</v>
      </c>
      <c r="P1236" s="17">
        <v>0</v>
      </c>
      <c r="Q1236" s="15">
        <v>0</v>
      </c>
      <c r="R1236" s="17">
        <v>0</v>
      </c>
    </row>
    <row r="1237" spans="2:18">
      <c r="B1237" t="s">
        <v>386</v>
      </c>
      <c r="C1237" t="s">
        <v>50</v>
      </c>
      <c r="D1237" t="s">
        <v>387</v>
      </c>
      <c r="E1237" t="s">
        <v>113</v>
      </c>
      <c r="F1237" s="13">
        <v>0</v>
      </c>
      <c r="G1237" s="13">
        <v>0</v>
      </c>
      <c r="H1237" s="13">
        <v>0</v>
      </c>
      <c r="I1237" s="13">
        <v>0</v>
      </c>
      <c r="J1237" s="14">
        <v>0</v>
      </c>
      <c r="K1237" s="14">
        <v>0</v>
      </c>
      <c r="L1237" s="14">
        <v>0</v>
      </c>
      <c r="M1237" s="14">
        <v>0</v>
      </c>
      <c r="N1237" s="16">
        <f t="shared" si="19"/>
        <v>0</v>
      </c>
      <c r="P1237" s="17">
        <v>0</v>
      </c>
      <c r="Q1237" s="15">
        <v>0</v>
      </c>
      <c r="R1237" s="17">
        <v>0</v>
      </c>
    </row>
    <row r="1238" spans="2:18">
      <c r="B1238" t="s">
        <v>386</v>
      </c>
      <c r="C1238" t="s">
        <v>51</v>
      </c>
      <c r="D1238" t="s">
        <v>387</v>
      </c>
      <c r="E1238" t="s">
        <v>113</v>
      </c>
      <c r="F1238" s="13">
        <v>0</v>
      </c>
      <c r="G1238" s="13">
        <v>0</v>
      </c>
      <c r="H1238" s="13">
        <v>0</v>
      </c>
      <c r="I1238" s="13">
        <v>0</v>
      </c>
      <c r="J1238" s="14">
        <v>0</v>
      </c>
      <c r="K1238" s="14">
        <v>0</v>
      </c>
      <c r="L1238" s="14">
        <v>0</v>
      </c>
      <c r="M1238" s="14">
        <v>0</v>
      </c>
      <c r="N1238" s="16">
        <f t="shared" si="19"/>
        <v>0</v>
      </c>
      <c r="P1238" s="17">
        <v>0</v>
      </c>
      <c r="Q1238" s="15">
        <v>0</v>
      </c>
      <c r="R1238" s="17">
        <v>0</v>
      </c>
    </row>
    <row r="1239" spans="2:18">
      <c r="B1239" t="s">
        <v>386</v>
      </c>
      <c r="C1239" t="s">
        <v>52</v>
      </c>
      <c r="D1239" t="s">
        <v>387</v>
      </c>
      <c r="E1239" t="s">
        <v>113</v>
      </c>
      <c r="F1239" s="13">
        <v>0</v>
      </c>
      <c r="G1239" s="13">
        <v>0</v>
      </c>
      <c r="H1239" s="13">
        <v>0</v>
      </c>
      <c r="I1239" s="13">
        <v>0</v>
      </c>
      <c r="J1239" s="14">
        <v>0</v>
      </c>
      <c r="K1239" s="14">
        <v>0</v>
      </c>
      <c r="L1239" s="14">
        <v>0</v>
      </c>
      <c r="M1239" s="14">
        <v>0</v>
      </c>
      <c r="N1239" s="16">
        <f t="shared" si="19"/>
        <v>0</v>
      </c>
      <c r="P1239" s="17">
        <v>0</v>
      </c>
      <c r="Q1239" s="15">
        <v>0</v>
      </c>
      <c r="R1239" s="17">
        <v>0</v>
      </c>
    </row>
    <row r="1240" spans="2:18">
      <c r="B1240" t="s">
        <v>388</v>
      </c>
      <c r="C1240" t="s">
        <v>38</v>
      </c>
      <c r="E1240" t="s">
        <v>113</v>
      </c>
      <c r="F1240" s="13">
        <v>0</v>
      </c>
      <c r="G1240" s="13">
        <v>0</v>
      </c>
      <c r="H1240" s="13">
        <v>0</v>
      </c>
      <c r="I1240" s="13">
        <v>0</v>
      </c>
      <c r="J1240" s="14">
        <v>0</v>
      </c>
      <c r="K1240" s="14">
        <v>0</v>
      </c>
      <c r="L1240" s="14">
        <v>0</v>
      </c>
      <c r="M1240" s="14">
        <v>0</v>
      </c>
      <c r="N1240" s="16">
        <f t="shared" si="19"/>
        <v>0</v>
      </c>
      <c r="P1240" s="17">
        <v>0</v>
      </c>
      <c r="Q1240" s="15">
        <v>0</v>
      </c>
      <c r="R1240" s="17">
        <v>0</v>
      </c>
    </row>
    <row r="1241" spans="2:18">
      <c r="B1241" t="s">
        <v>388</v>
      </c>
      <c r="C1241" t="s">
        <v>40</v>
      </c>
      <c r="D1241" t="s">
        <v>387</v>
      </c>
      <c r="E1241" t="s">
        <v>113</v>
      </c>
      <c r="F1241" s="13">
        <v>0</v>
      </c>
      <c r="G1241" s="13">
        <v>0</v>
      </c>
      <c r="H1241" s="13">
        <v>0</v>
      </c>
      <c r="I1241" s="13">
        <v>0</v>
      </c>
      <c r="J1241" s="14">
        <v>0</v>
      </c>
      <c r="K1241" s="14">
        <v>0</v>
      </c>
      <c r="L1241" s="14">
        <v>0</v>
      </c>
      <c r="M1241" s="14">
        <v>0</v>
      </c>
      <c r="N1241" s="16">
        <f t="shared" si="19"/>
        <v>0</v>
      </c>
      <c r="P1241" s="17">
        <v>0</v>
      </c>
      <c r="Q1241" s="15">
        <v>0</v>
      </c>
      <c r="R1241" s="17">
        <v>0</v>
      </c>
    </row>
    <row r="1242" spans="2:18">
      <c r="B1242" t="s">
        <v>388</v>
      </c>
      <c r="C1242" t="s">
        <v>42</v>
      </c>
      <c r="D1242" t="s">
        <v>387</v>
      </c>
      <c r="E1242" t="s">
        <v>113</v>
      </c>
      <c r="F1242" s="13">
        <v>0</v>
      </c>
      <c r="G1242" s="13">
        <v>0</v>
      </c>
      <c r="H1242" s="13">
        <v>0</v>
      </c>
      <c r="I1242" s="13">
        <v>0</v>
      </c>
      <c r="J1242" s="14">
        <v>0</v>
      </c>
      <c r="K1242" s="14">
        <v>0</v>
      </c>
      <c r="L1242" s="14">
        <v>0</v>
      </c>
      <c r="M1242" s="14">
        <v>0</v>
      </c>
      <c r="N1242" s="16">
        <f t="shared" si="19"/>
        <v>0</v>
      </c>
      <c r="P1242" s="17">
        <v>0</v>
      </c>
      <c r="Q1242" s="15">
        <v>0</v>
      </c>
      <c r="R1242" s="17">
        <v>0</v>
      </c>
    </row>
    <row r="1243" spans="2:18">
      <c r="B1243" t="s">
        <v>388</v>
      </c>
      <c r="C1243" t="s">
        <v>43</v>
      </c>
      <c r="D1243" t="s">
        <v>387</v>
      </c>
      <c r="E1243" t="s">
        <v>113</v>
      </c>
      <c r="F1243" s="13">
        <v>0</v>
      </c>
      <c r="G1243" s="13">
        <v>0</v>
      </c>
      <c r="H1243" s="13">
        <v>0</v>
      </c>
      <c r="I1243" s="13">
        <v>0</v>
      </c>
      <c r="J1243" s="14">
        <v>0</v>
      </c>
      <c r="K1243" s="14">
        <v>0</v>
      </c>
      <c r="L1243" s="14">
        <v>0</v>
      </c>
      <c r="M1243" s="14">
        <v>0</v>
      </c>
      <c r="N1243" s="16">
        <f t="shared" si="19"/>
        <v>0</v>
      </c>
      <c r="P1243" s="17">
        <v>0</v>
      </c>
      <c r="Q1243" s="15">
        <v>0</v>
      </c>
      <c r="R1243" s="17">
        <v>0</v>
      </c>
    </row>
    <row r="1244" spans="2:18">
      <c r="B1244" t="s">
        <v>388</v>
      </c>
      <c r="C1244" t="s">
        <v>44</v>
      </c>
      <c r="D1244" t="s">
        <v>387</v>
      </c>
      <c r="E1244" t="s">
        <v>113</v>
      </c>
      <c r="F1244" s="13">
        <v>0</v>
      </c>
      <c r="G1244" s="13">
        <v>0</v>
      </c>
      <c r="H1244" s="13">
        <v>0</v>
      </c>
      <c r="I1244" s="13">
        <v>0</v>
      </c>
      <c r="J1244" s="14">
        <v>0</v>
      </c>
      <c r="K1244" s="14">
        <v>0</v>
      </c>
      <c r="L1244" s="14">
        <v>0</v>
      </c>
      <c r="M1244" s="14">
        <v>0</v>
      </c>
      <c r="N1244" s="16">
        <f t="shared" si="19"/>
        <v>0</v>
      </c>
      <c r="P1244" s="17">
        <v>0</v>
      </c>
      <c r="Q1244" s="15">
        <v>0</v>
      </c>
      <c r="R1244" s="17">
        <v>0</v>
      </c>
    </row>
    <row r="1245" spans="2:18">
      <c r="B1245" t="s">
        <v>389</v>
      </c>
      <c r="C1245" t="s">
        <v>38</v>
      </c>
      <c r="E1245" t="s">
        <v>113</v>
      </c>
      <c r="F1245" s="13">
        <v>0</v>
      </c>
      <c r="G1245" s="13">
        <v>0</v>
      </c>
      <c r="H1245" s="13">
        <v>0</v>
      </c>
      <c r="I1245" s="13">
        <v>0</v>
      </c>
      <c r="J1245" s="14">
        <v>0</v>
      </c>
      <c r="K1245" s="14">
        <v>0</v>
      </c>
      <c r="L1245" s="14">
        <v>0</v>
      </c>
      <c r="M1245" s="14">
        <v>0</v>
      </c>
      <c r="N1245" s="16">
        <f t="shared" si="19"/>
        <v>0</v>
      </c>
      <c r="P1245" s="17">
        <v>0</v>
      </c>
      <c r="Q1245" s="15">
        <v>0</v>
      </c>
      <c r="R1245" s="17">
        <v>0</v>
      </c>
    </row>
    <row r="1246" spans="2:18">
      <c r="B1246" t="s">
        <v>389</v>
      </c>
      <c r="C1246" t="s">
        <v>40</v>
      </c>
      <c r="D1246" t="s">
        <v>387</v>
      </c>
      <c r="E1246" t="s">
        <v>113</v>
      </c>
      <c r="F1246" s="13">
        <v>0</v>
      </c>
      <c r="G1246" s="13">
        <v>0</v>
      </c>
      <c r="H1246" s="13">
        <v>0</v>
      </c>
      <c r="I1246" s="13">
        <v>0</v>
      </c>
      <c r="J1246" s="14">
        <v>0</v>
      </c>
      <c r="K1246" s="14">
        <v>0</v>
      </c>
      <c r="L1246" s="14">
        <v>0</v>
      </c>
      <c r="M1246" s="14">
        <v>0</v>
      </c>
      <c r="N1246" s="16">
        <f t="shared" si="19"/>
        <v>0</v>
      </c>
      <c r="P1246" s="17">
        <v>0</v>
      </c>
      <c r="Q1246" s="15">
        <v>0</v>
      </c>
      <c r="R1246" s="17">
        <v>0</v>
      </c>
    </row>
    <row r="1247" spans="2:18">
      <c r="B1247" t="s">
        <v>389</v>
      </c>
      <c r="C1247" t="s">
        <v>42</v>
      </c>
      <c r="D1247" t="s">
        <v>387</v>
      </c>
      <c r="E1247" t="s">
        <v>113</v>
      </c>
      <c r="F1247" s="13">
        <v>0</v>
      </c>
      <c r="G1247" s="13">
        <v>0</v>
      </c>
      <c r="H1247" s="13">
        <v>0</v>
      </c>
      <c r="I1247" s="13">
        <v>0</v>
      </c>
      <c r="J1247" s="14">
        <v>0</v>
      </c>
      <c r="K1247" s="14">
        <v>0</v>
      </c>
      <c r="L1247" s="14">
        <v>0</v>
      </c>
      <c r="M1247" s="14">
        <v>0</v>
      </c>
      <c r="N1247" s="16">
        <f t="shared" si="19"/>
        <v>0</v>
      </c>
      <c r="P1247" s="17">
        <v>0</v>
      </c>
      <c r="Q1247" s="15">
        <v>0</v>
      </c>
      <c r="R1247" s="17">
        <v>0</v>
      </c>
    </row>
    <row r="1248" spans="2:18">
      <c r="B1248" t="s">
        <v>389</v>
      </c>
      <c r="C1248" t="s">
        <v>43</v>
      </c>
      <c r="D1248" t="s">
        <v>387</v>
      </c>
      <c r="E1248" t="s">
        <v>113</v>
      </c>
      <c r="F1248" s="13">
        <v>0</v>
      </c>
      <c r="G1248" s="13">
        <v>0</v>
      </c>
      <c r="H1248" s="13">
        <v>0</v>
      </c>
      <c r="I1248" s="13">
        <v>0</v>
      </c>
      <c r="J1248" s="14">
        <v>0</v>
      </c>
      <c r="K1248" s="14">
        <v>0</v>
      </c>
      <c r="L1248" s="14">
        <v>0</v>
      </c>
      <c r="M1248" s="14">
        <v>0</v>
      </c>
      <c r="N1248" s="16">
        <f t="shared" si="19"/>
        <v>0</v>
      </c>
      <c r="P1248" s="17">
        <v>0</v>
      </c>
      <c r="Q1248" s="15">
        <v>0</v>
      </c>
      <c r="R1248" s="17">
        <v>0</v>
      </c>
    </row>
    <row r="1249" spans="2:24">
      <c r="B1249" t="s">
        <v>389</v>
      </c>
      <c r="C1249" t="s">
        <v>44</v>
      </c>
      <c r="D1249" t="s">
        <v>387</v>
      </c>
      <c r="E1249" t="s">
        <v>113</v>
      </c>
      <c r="F1249" s="13">
        <v>0</v>
      </c>
      <c r="G1249" s="13">
        <v>0</v>
      </c>
      <c r="H1249" s="13">
        <v>0</v>
      </c>
      <c r="I1249" s="13">
        <v>0</v>
      </c>
      <c r="J1249" s="14">
        <v>0</v>
      </c>
      <c r="K1249" s="14">
        <v>0</v>
      </c>
      <c r="L1249" s="14">
        <v>0</v>
      </c>
      <c r="M1249" s="14">
        <v>0</v>
      </c>
      <c r="N1249" s="16">
        <f t="shared" si="19"/>
        <v>0</v>
      </c>
      <c r="P1249" s="17">
        <v>0</v>
      </c>
      <c r="Q1249" s="15">
        <v>0</v>
      </c>
      <c r="R1249" s="17">
        <v>0</v>
      </c>
    </row>
    <row r="1250" spans="2:24">
      <c r="B1250" t="s">
        <v>390</v>
      </c>
      <c r="C1250" t="s">
        <v>58</v>
      </c>
      <c r="E1250" t="s">
        <v>39</v>
      </c>
      <c r="F1250" s="13">
        <v>0</v>
      </c>
      <c r="G1250" s="13">
        <v>0</v>
      </c>
      <c r="H1250" s="13">
        <v>0</v>
      </c>
      <c r="I1250" s="13">
        <v>0</v>
      </c>
      <c r="J1250" s="14">
        <v>0</v>
      </c>
      <c r="K1250" s="14">
        <v>0</v>
      </c>
      <c r="L1250" s="14">
        <v>0</v>
      </c>
      <c r="M1250" s="14">
        <v>0</v>
      </c>
      <c r="N1250" s="16">
        <f t="shared" si="19"/>
        <v>0</v>
      </c>
      <c r="P1250" s="17">
        <v>0</v>
      </c>
      <c r="Q1250" s="15">
        <v>0</v>
      </c>
      <c r="R1250" s="17">
        <v>0</v>
      </c>
    </row>
    <row r="1251" spans="2:24">
      <c r="B1251" t="s">
        <v>390</v>
      </c>
      <c r="C1251" t="s">
        <v>59</v>
      </c>
      <c r="D1251" t="s">
        <v>391</v>
      </c>
      <c r="E1251" t="s">
        <v>39</v>
      </c>
      <c r="F1251" s="13">
        <v>0</v>
      </c>
      <c r="G1251" s="13">
        <v>0</v>
      </c>
      <c r="H1251" s="13">
        <v>0</v>
      </c>
      <c r="I1251" s="13">
        <v>0</v>
      </c>
      <c r="J1251" s="14">
        <v>0</v>
      </c>
      <c r="K1251" s="14">
        <v>0</v>
      </c>
      <c r="L1251" s="14">
        <v>0</v>
      </c>
      <c r="M1251" s="14">
        <v>0</v>
      </c>
      <c r="N1251" s="16">
        <f t="shared" si="19"/>
        <v>0</v>
      </c>
      <c r="P1251" s="17">
        <v>0.63361344537815123</v>
      </c>
      <c r="Q1251" s="15">
        <v>0.20879530519432105</v>
      </c>
      <c r="R1251" s="17">
        <v>3.77E-4</v>
      </c>
    </row>
    <row r="1252" spans="2:24">
      <c r="B1252" t="s">
        <v>392</v>
      </c>
      <c r="C1252" t="s">
        <v>38</v>
      </c>
      <c r="E1252" t="s">
        <v>39</v>
      </c>
      <c r="F1252" s="13">
        <v>0</v>
      </c>
      <c r="G1252" s="13">
        <v>0</v>
      </c>
      <c r="H1252" s="13">
        <v>0</v>
      </c>
      <c r="I1252" s="13">
        <v>0</v>
      </c>
      <c r="J1252" s="14">
        <v>0</v>
      </c>
      <c r="K1252" s="14">
        <v>0</v>
      </c>
      <c r="L1252" s="14">
        <v>0</v>
      </c>
      <c r="M1252" s="14">
        <v>0</v>
      </c>
      <c r="N1252" s="16">
        <f t="shared" si="19"/>
        <v>0</v>
      </c>
      <c r="P1252" s="17">
        <v>9.2773109243697471E-2</v>
      </c>
      <c r="Q1252" s="15">
        <v>3.0571620283094219E-2</v>
      </c>
      <c r="R1252" s="17">
        <v>5.52E-5</v>
      </c>
      <c r="X1252" s="20"/>
    </row>
    <row r="1253" spans="2:24">
      <c r="B1253" t="s">
        <v>392</v>
      </c>
      <c r="C1253" t="s">
        <v>40</v>
      </c>
      <c r="D1253" t="s">
        <v>393</v>
      </c>
      <c r="E1253" t="s">
        <v>39</v>
      </c>
      <c r="F1253" s="13">
        <v>0</v>
      </c>
      <c r="G1253" s="13">
        <v>0</v>
      </c>
      <c r="H1253" s="13">
        <v>0</v>
      </c>
      <c r="I1253" s="13">
        <v>0</v>
      </c>
      <c r="J1253" s="14">
        <v>0</v>
      </c>
      <c r="K1253" s="14">
        <v>0</v>
      </c>
      <c r="L1253" s="14">
        <v>0</v>
      </c>
      <c r="M1253" s="14">
        <v>0</v>
      </c>
      <c r="N1253" s="16">
        <f t="shared" si="19"/>
        <v>0</v>
      </c>
      <c r="P1253" s="17">
        <v>9.2773109243697471E-2</v>
      </c>
      <c r="Q1253" s="15">
        <v>3.0571620283094219E-2</v>
      </c>
      <c r="R1253" s="17">
        <v>5.52E-5</v>
      </c>
      <c r="X1253" s="20"/>
    </row>
    <row r="1254" spans="2:24">
      <c r="B1254" t="s">
        <v>392</v>
      </c>
      <c r="C1254" t="s">
        <v>42</v>
      </c>
      <c r="D1254" t="s">
        <v>393</v>
      </c>
      <c r="E1254" t="s">
        <v>39</v>
      </c>
      <c r="F1254" s="13">
        <v>0</v>
      </c>
      <c r="G1254" s="13">
        <v>0</v>
      </c>
      <c r="H1254" s="13">
        <v>0</v>
      </c>
      <c r="I1254" s="13">
        <v>0</v>
      </c>
      <c r="J1254" s="14">
        <v>0</v>
      </c>
      <c r="K1254" s="14">
        <v>0</v>
      </c>
      <c r="L1254" s="14">
        <v>0</v>
      </c>
      <c r="M1254" s="14">
        <v>0</v>
      </c>
      <c r="N1254" s="16">
        <f t="shared" si="19"/>
        <v>0</v>
      </c>
      <c r="P1254" s="17">
        <v>9.1932773109243693E-2</v>
      </c>
      <c r="Q1254" s="15">
        <v>3.0294703432703875E-2</v>
      </c>
      <c r="R1254" s="17">
        <v>5.4700000000000001E-5</v>
      </c>
      <c r="X1254" s="20"/>
    </row>
    <row r="1255" spans="2:24">
      <c r="B1255" t="s">
        <v>392</v>
      </c>
      <c r="C1255" t="s">
        <v>43</v>
      </c>
      <c r="D1255" t="s">
        <v>393</v>
      </c>
      <c r="E1255" t="s">
        <v>39</v>
      </c>
      <c r="F1255" s="13">
        <v>0</v>
      </c>
      <c r="G1255" s="13">
        <v>0</v>
      </c>
      <c r="H1255" s="13">
        <v>0</v>
      </c>
      <c r="I1255" s="13">
        <v>0</v>
      </c>
      <c r="J1255" s="14">
        <v>0</v>
      </c>
      <c r="K1255" s="14">
        <v>0</v>
      </c>
      <c r="L1255" s="14">
        <v>0</v>
      </c>
      <c r="M1255" s="14">
        <v>0</v>
      </c>
      <c r="N1255" s="16">
        <f t="shared" si="19"/>
        <v>0</v>
      </c>
      <c r="P1255" s="17">
        <v>9.1932773109243693E-2</v>
      </c>
      <c r="Q1255" s="15">
        <v>3.0294703432703875E-2</v>
      </c>
      <c r="R1255" s="17">
        <v>5.4700000000000001E-5</v>
      </c>
      <c r="X1255" s="20"/>
    </row>
    <row r="1256" spans="2:24">
      <c r="B1256" t="s">
        <v>392</v>
      </c>
      <c r="C1256" t="s">
        <v>44</v>
      </c>
      <c r="D1256" t="s">
        <v>393</v>
      </c>
      <c r="E1256" t="s">
        <v>39</v>
      </c>
      <c r="F1256" s="13">
        <v>0</v>
      </c>
      <c r="G1256" s="13">
        <v>0</v>
      </c>
      <c r="H1256" s="13">
        <v>0</v>
      </c>
      <c r="I1256" s="13">
        <v>0</v>
      </c>
      <c r="J1256" s="14">
        <v>0</v>
      </c>
      <c r="K1256" s="14">
        <v>0</v>
      </c>
      <c r="L1256" s="14">
        <v>0</v>
      </c>
      <c r="M1256" s="14">
        <v>0</v>
      </c>
      <c r="N1256" s="16">
        <f t="shared" si="19"/>
        <v>0</v>
      </c>
      <c r="P1256" s="17">
        <v>9.1932773109243693E-2</v>
      </c>
      <c r="Q1256" s="15">
        <v>3.0294703432703875E-2</v>
      </c>
      <c r="R1256" s="17">
        <v>5.4700000000000001E-5</v>
      </c>
      <c r="X1256" s="20"/>
    </row>
    <row r="1257" spans="2:24">
      <c r="B1257" t="s">
        <v>392</v>
      </c>
      <c r="C1257" t="s">
        <v>45</v>
      </c>
      <c r="E1257" t="s">
        <v>39</v>
      </c>
      <c r="F1257" s="13">
        <v>0</v>
      </c>
      <c r="G1257" s="13">
        <v>0</v>
      </c>
      <c r="H1257" s="13">
        <v>0</v>
      </c>
      <c r="I1257" s="13">
        <v>0</v>
      </c>
      <c r="J1257" s="14">
        <v>0</v>
      </c>
      <c r="K1257" s="14">
        <v>0</v>
      </c>
      <c r="L1257" s="14">
        <v>0</v>
      </c>
      <c r="M1257" s="14">
        <v>0</v>
      </c>
      <c r="N1257" s="16">
        <f t="shared" si="19"/>
        <v>0</v>
      </c>
      <c r="P1257" s="17">
        <v>6.117647058823529</v>
      </c>
      <c r="Q1257" s="15">
        <v>2.0159546708417202</v>
      </c>
      <c r="R1257" s="17">
        <v>3.64E-3</v>
      </c>
    </row>
    <row r="1258" spans="2:24">
      <c r="B1258" t="s">
        <v>392</v>
      </c>
      <c r="C1258" t="s">
        <v>46</v>
      </c>
      <c r="D1258" t="s">
        <v>393</v>
      </c>
      <c r="E1258" t="s">
        <v>39</v>
      </c>
      <c r="F1258" s="13">
        <v>0</v>
      </c>
      <c r="G1258" s="13">
        <v>0</v>
      </c>
      <c r="H1258" s="13">
        <v>0</v>
      </c>
      <c r="I1258" s="13">
        <v>0</v>
      </c>
      <c r="J1258" s="14">
        <v>0</v>
      </c>
      <c r="K1258" s="14">
        <v>0</v>
      </c>
      <c r="L1258" s="14">
        <v>0</v>
      </c>
      <c r="M1258" s="14">
        <v>0</v>
      </c>
      <c r="N1258" s="16">
        <f t="shared" si="19"/>
        <v>0</v>
      </c>
      <c r="P1258" s="17">
        <v>6.117647058823529</v>
      </c>
      <c r="Q1258" s="15">
        <v>2.0159546708417202</v>
      </c>
      <c r="R1258" s="17">
        <v>3.64E-3</v>
      </c>
    </row>
    <row r="1259" spans="2:24">
      <c r="B1259" t="s">
        <v>392</v>
      </c>
      <c r="C1259" t="s">
        <v>47</v>
      </c>
      <c r="D1259" t="s">
        <v>393</v>
      </c>
      <c r="E1259" t="s">
        <v>39</v>
      </c>
      <c r="F1259" s="13">
        <v>0</v>
      </c>
      <c r="G1259" s="13">
        <v>0</v>
      </c>
      <c r="H1259" s="13">
        <v>0</v>
      </c>
      <c r="I1259" s="13">
        <v>0</v>
      </c>
      <c r="J1259" s="14">
        <v>0</v>
      </c>
      <c r="K1259" s="14">
        <v>0</v>
      </c>
      <c r="L1259" s="14">
        <v>0</v>
      </c>
      <c r="M1259" s="14">
        <v>0</v>
      </c>
      <c r="N1259" s="16">
        <f t="shared" si="19"/>
        <v>0</v>
      </c>
      <c r="P1259" s="17">
        <v>6.117647058823529</v>
      </c>
      <c r="Q1259" s="15">
        <v>2.0159546708417202</v>
      </c>
      <c r="R1259" s="17">
        <v>3.64E-3</v>
      </c>
    </row>
    <row r="1260" spans="2:24">
      <c r="B1260" t="s">
        <v>392</v>
      </c>
      <c r="C1260" t="s">
        <v>48</v>
      </c>
      <c r="D1260" t="s">
        <v>393</v>
      </c>
      <c r="E1260" t="s">
        <v>39</v>
      </c>
      <c r="F1260" s="13">
        <v>0</v>
      </c>
      <c r="G1260" s="13">
        <v>0</v>
      </c>
      <c r="H1260" s="13">
        <v>0</v>
      </c>
      <c r="I1260" s="13">
        <v>0</v>
      </c>
      <c r="J1260" s="14">
        <v>0</v>
      </c>
      <c r="K1260" s="14">
        <v>0</v>
      </c>
      <c r="L1260" s="14">
        <v>0</v>
      </c>
      <c r="M1260" s="14">
        <v>0</v>
      </c>
      <c r="N1260" s="16">
        <f t="shared" si="19"/>
        <v>0</v>
      </c>
      <c r="P1260" s="17">
        <v>6.117647058823529</v>
      </c>
      <c r="Q1260" s="15">
        <v>2.0159546708417202</v>
      </c>
      <c r="R1260" s="17">
        <v>3.64E-3</v>
      </c>
    </row>
    <row r="1261" spans="2:24">
      <c r="B1261" t="s">
        <v>392</v>
      </c>
      <c r="C1261" t="s">
        <v>49</v>
      </c>
      <c r="D1261" t="s">
        <v>393</v>
      </c>
      <c r="E1261" t="s">
        <v>39</v>
      </c>
      <c r="F1261" s="13">
        <v>0</v>
      </c>
      <c r="G1261" s="13">
        <v>0</v>
      </c>
      <c r="H1261" s="13">
        <v>0</v>
      </c>
      <c r="I1261" s="13">
        <v>0</v>
      </c>
      <c r="J1261" s="14">
        <v>0</v>
      </c>
      <c r="K1261" s="14">
        <v>0</v>
      </c>
      <c r="L1261" s="14">
        <v>0</v>
      </c>
      <c r="M1261" s="14">
        <v>0</v>
      </c>
      <c r="N1261" s="16">
        <f t="shared" si="19"/>
        <v>0</v>
      </c>
      <c r="P1261" s="17">
        <v>6.117647058823529</v>
      </c>
      <c r="Q1261" s="15">
        <v>2.0159546708417202</v>
      </c>
      <c r="R1261" s="17">
        <v>3.64E-3</v>
      </c>
    </row>
    <row r="1262" spans="2:24">
      <c r="B1262" t="s">
        <v>392</v>
      </c>
      <c r="C1262" t="s">
        <v>50</v>
      </c>
      <c r="D1262" t="s">
        <v>393</v>
      </c>
      <c r="E1262" t="s">
        <v>39</v>
      </c>
      <c r="F1262" s="13">
        <v>0</v>
      </c>
      <c r="G1262" s="13">
        <v>0</v>
      </c>
      <c r="H1262" s="13">
        <v>0</v>
      </c>
      <c r="I1262" s="13">
        <v>0</v>
      </c>
      <c r="J1262" s="14">
        <v>0</v>
      </c>
      <c r="K1262" s="14">
        <v>0</v>
      </c>
      <c r="L1262" s="14">
        <v>0</v>
      </c>
      <c r="M1262" s="14">
        <v>0</v>
      </c>
      <c r="N1262" s="16">
        <f t="shared" si="19"/>
        <v>0</v>
      </c>
      <c r="P1262" s="17">
        <v>5.3109243697478988E-3</v>
      </c>
      <c r="Q1262" s="15">
        <v>1.7501144944669879E-3</v>
      </c>
      <c r="R1262" s="17">
        <v>3.1599999999999998E-6</v>
      </c>
      <c r="X1262" s="20"/>
    </row>
    <row r="1263" spans="2:24">
      <c r="B1263" t="s">
        <v>392</v>
      </c>
      <c r="C1263" t="s">
        <v>51</v>
      </c>
      <c r="D1263" t="s">
        <v>393</v>
      </c>
      <c r="E1263" t="s">
        <v>39</v>
      </c>
      <c r="F1263" s="13">
        <v>0</v>
      </c>
      <c r="G1263" s="13">
        <v>0</v>
      </c>
      <c r="H1263" s="13">
        <v>0</v>
      </c>
      <c r="I1263" s="13">
        <v>0</v>
      </c>
      <c r="J1263" s="14">
        <v>0</v>
      </c>
      <c r="K1263" s="14">
        <v>0</v>
      </c>
      <c r="L1263" s="14">
        <v>0</v>
      </c>
      <c r="M1263" s="14">
        <v>0</v>
      </c>
      <c r="N1263" s="16">
        <f t="shared" si="19"/>
        <v>0</v>
      </c>
      <c r="P1263" s="17">
        <v>6.117647058823529</v>
      </c>
      <c r="Q1263" s="15">
        <v>2.0159546708417202</v>
      </c>
      <c r="R1263" s="17">
        <v>3.64E-3</v>
      </c>
    </row>
    <row r="1264" spans="2:24">
      <c r="B1264" t="s">
        <v>392</v>
      </c>
      <c r="C1264" t="s">
        <v>52</v>
      </c>
      <c r="D1264" t="s">
        <v>393</v>
      </c>
      <c r="E1264" t="s">
        <v>39</v>
      </c>
      <c r="F1264" s="13">
        <v>0</v>
      </c>
      <c r="G1264" s="13">
        <v>0</v>
      </c>
      <c r="H1264" s="13">
        <v>0</v>
      </c>
      <c r="I1264" s="13">
        <v>0</v>
      </c>
      <c r="J1264" s="14">
        <v>0</v>
      </c>
      <c r="K1264" s="14">
        <v>0</v>
      </c>
      <c r="L1264" s="14">
        <v>0</v>
      </c>
      <c r="M1264" s="14">
        <v>0</v>
      </c>
      <c r="N1264" s="16">
        <f t="shared" si="19"/>
        <v>0</v>
      </c>
      <c r="P1264" s="17">
        <v>6.117647058823529</v>
      </c>
      <c r="Q1264" s="15">
        <v>2.0159546708417202</v>
      </c>
      <c r="R1264" s="17">
        <v>3.64E-3</v>
      </c>
    </row>
    <row r="1265" spans="1:24">
      <c r="B1265" t="s">
        <v>394</v>
      </c>
      <c r="C1265" t="s">
        <v>40</v>
      </c>
      <c r="D1265" t="s">
        <v>395</v>
      </c>
      <c r="E1265" t="s">
        <v>39</v>
      </c>
      <c r="F1265" s="13">
        <v>0</v>
      </c>
      <c r="G1265" s="13">
        <v>0</v>
      </c>
      <c r="H1265" s="13">
        <v>0</v>
      </c>
      <c r="I1265" s="13">
        <v>0</v>
      </c>
      <c r="J1265" s="14">
        <v>0</v>
      </c>
      <c r="K1265" s="14">
        <v>0</v>
      </c>
      <c r="L1265" s="14">
        <v>0</v>
      </c>
      <c r="M1265" s="14">
        <v>0</v>
      </c>
      <c r="N1265" s="16">
        <f t="shared" si="19"/>
        <v>0</v>
      </c>
      <c r="P1265" s="17">
        <v>0</v>
      </c>
      <c r="Q1265" s="15">
        <v>0</v>
      </c>
      <c r="R1265" s="17">
        <v>0</v>
      </c>
    </row>
    <row r="1266" spans="1:24">
      <c r="B1266" t="s">
        <v>394</v>
      </c>
      <c r="C1266" t="s">
        <v>42</v>
      </c>
      <c r="D1266" t="s">
        <v>395</v>
      </c>
      <c r="E1266" t="s">
        <v>39</v>
      </c>
      <c r="F1266" s="13">
        <v>0</v>
      </c>
      <c r="G1266" s="13">
        <v>0</v>
      </c>
      <c r="H1266" s="13">
        <v>0</v>
      </c>
      <c r="I1266" s="13">
        <v>0</v>
      </c>
      <c r="J1266" s="14">
        <v>0</v>
      </c>
      <c r="K1266" s="14">
        <v>0</v>
      </c>
      <c r="L1266" s="14">
        <v>0</v>
      </c>
      <c r="M1266" s="14">
        <v>0</v>
      </c>
      <c r="N1266" s="16">
        <f t="shared" si="19"/>
        <v>0</v>
      </c>
      <c r="P1266" s="17">
        <v>0</v>
      </c>
      <c r="Q1266" s="15">
        <v>0</v>
      </c>
      <c r="R1266" s="17">
        <v>0</v>
      </c>
    </row>
    <row r="1267" spans="1:24">
      <c r="B1267" t="s">
        <v>394</v>
      </c>
      <c r="C1267" t="s">
        <v>43</v>
      </c>
      <c r="D1267" t="s">
        <v>395</v>
      </c>
      <c r="E1267" t="s">
        <v>39</v>
      </c>
      <c r="F1267" s="13">
        <v>0</v>
      </c>
      <c r="G1267" s="13">
        <v>0</v>
      </c>
      <c r="H1267" s="13">
        <v>0</v>
      </c>
      <c r="I1267" s="13">
        <v>0</v>
      </c>
      <c r="J1267" s="14">
        <v>0</v>
      </c>
      <c r="K1267" s="14">
        <v>0</v>
      </c>
      <c r="L1267" s="14">
        <v>0</v>
      </c>
      <c r="M1267" s="14">
        <v>0</v>
      </c>
      <c r="N1267" s="16">
        <f t="shared" si="19"/>
        <v>0</v>
      </c>
      <c r="P1267" s="17">
        <v>0</v>
      </c>
      <c r="Q1267" s="15">
        <v>0</v>
      </c>
      <c r="R1267" s="17">
        <v>0</v>
      </c>
    </row>
    <row r="1268" spans="1:24">
      <c r="B1268" t="s">
        <v>394</v>
      </c>
      <c r="C1268" t="s">
        <v>44</v>
      </c>
      <c r="D1268" t="s">
        <v>395</v>
      </c>
      <c r="E1268" t="s">
        <v>39</v>
      </c>
      <c r="F1268" s="13">
        <v>0</v>
      </c>
      <c r="G1268" s="13">
        <v>0</v>
      </c>
      <c r="H1268" s="13">
        <v>0</v>
      </c>
      <c r="I1268" s="13">
        <v>0</v>
      </c>
      <c r="J1268" s="14">
        <v>0</v>
      </c>
      <c r="K1268" s="14">
        <v>0</v>
      </c>
      <c r="L1268" s="14">
        <v>0</v>
      </c>
      <c r="M1268" s="14">
        <v>0</v>
      </c>
      <c r="N1268" s="16">
        <f t="shared" si="19"/>
        <v>0</v>
      </c>
      <c r="P1268" s="17">
        <v>0</v>
      </c>
      <c r="Q1268" s="15">
        <v>0</v>
      </c>
      <c r="R1268" s="17">
        <v>0</v>
      </c>
    </row>
    <row r="1269" spans="1:24">
      <c r="B1269" t="s">
        <v>396</v>
      </c>
      <c r="C1269" t="s">
        <v>58</v>
      </c>
      <c r="E1269" t="s">
        <v>39</v>
      </c>
      <c r="F1269" s="13">
        <v>0</v>
      </c>
      <c r="G1269" s="13">
        <v>0</v>
      </c>
      <c r="H1269" s="13">
        <v>0</v>
      </c>
      <c r="I1269" s="13">
        <v>0</v>
      </c>
      <c r="J1269" s="14">
        <v>0</v>
      </c>
      <c r="K1269" s="14">
        <v>0</v>
      </c>
      <c r="L1269" s="14">
        <v>0</v>
      </c>
      <c r="M1269" s="14">
        <v>0</v>
      </c>
      <c r="N1269" s="16">
        <f t="shared" si="19"/>
        <v>0</v>
      </c>
      <c r="P1269" s="17">
        <v>0</v>
      </c>
      <c r="Q1269" s="15">
        <v>0</v>
      </c>
      <c r="R1269" s="17">
        <v>0</v>
      </c>
    </row>
    <row r="1270" spans="1:24">
      <c r="A1270" s="6"/>
      <c r="B1270" t="s">
        <v>396</v>
      </c>
      <c r="C1270" t="s">
        <v>59</v>
      </c>
      <c r="D1270" t="s">
        <v>397</v>
      </c>
      <c r="E1270" t="s">
        <v>39</v>
      </c>
      <c r="F1270" s="13">
        <v>0</v>
      </c>
      <c r="G1270" s="13">
        <v>0</v>
      </c>
      <c r="H1270" s="13">
        <v>0</v>
      </c>
      <c r="I1270" s="13">
        <v>0</v>
      </c>
      <c r="J1270" s="14">
        <v>0</v>
      </c>
      <c r="K1270" s="14">
        <v>0</v>
      </c>
      <c r="L1270" s="14">
        <v>0</v>
      </c>
      <c r="M1270" s="14">
        <v>0</v>
      </c>
      <c r="N1270" s="16">
        <f t="shared" si="19"/>
        <v>0</v>
      </c>
      <c r="P1270" s="17">
        <v>0</v>
      </c>
      <c r="Q1270" s="15">
        <v>0</v>
      </c>
      <c r="R1270" s="17">
        <v>0</v>
      </c>
    </row>
    <row r="1271" spans="1:24">
      <c r="B1271" t="s">
        <v>398</v>
      </c>
      <c r="C1271" t="s">
        <v>38</v>
      </c>
      <c r="E1271" t="s">
        <v>39</v>
      </c>
      <c r="F1271" s="13">
        <v>0</v>
      </c>
      <c r="G1271" s="13">
        <v>0</v>
      </c>
      <c r="H1271" s="13">
        <v>0</v>
      </c>
      <c r="I1271" s="13">
        <v>0</v>
      </c>
      <c r="J1271" s="14">
        <v>0</v>
      </c>
      <c r="K1271" s="14">
        <v>0</v>
      </c>
      <c r="L1271" s="14">
        <v>0</v>
      </c>
      <c r="M1271" s="14">
        <v>0</v>
      </c>
      <c r="N1271" s="16">
        <f t="shared" si="19"/>
        <v>0</v>
      </c>
      <c r="P1271" s="17">
        <v>0</v>
      </c>
      <c r="Q1271" s="15">
        <v>0</v>
      </c>
      <c r="R1271" s="17">
        <v>0</v>
      </c>
    </row>
    <row r="1272" spans="1:24">
      <c r="B1272" t="s">
        <v>398</v>
      </c>
      <c r="C1272" t="s">
        <v>40</v>
      </c>
      <c r="D1272" t="s">
        <v>399</v>
      </c>
      <c r="E1272" t="s">
        <v>39</v>
      </c>
      <c r="F1272" s="13">
        <v>0</v>
      </c>
      <c r="G1272" s="13">
        <v>0</v>
      </c>
      <c r="H1272" s="13">
        <v>0</v>
      </c>
      <c r="I1272" s="13">
        <v>0</v>
      </c>
      <c r="J1272" s="14">
        <v>0</v>
      </c>
      <c r="K1272" s="14">
        <v>0</v>
      </c>
      <c r="L1272" s="14">
        <v>0</v>
      </c>
      <c r="M1272" s="14">
        <v>0</v>
      </c>
      <c r="N1272" s="16">
        <f t="shared" si="19"/>
        <v>0</v>
      </c>
      <c r="P1272" s="17">
        <v>0</v>
      </c>
      <c r="Q1272" s="15">
        <v>0</v>
      </c>
      <c r="R1272" s="17">
        <v>0</v>
      </c>
    </row>
    <row r="1273" spans="1:24">
      <c r="B1273" t="s">
        <v>398</v>
      </c>
      <c r="C1273" t="s">
        <v>42</v>
      </c>
      <c r="D1273" t="s">
        <v>399</v>
      </c>
      <c r="E1273" t="s">
        <v>39</v>
      </c>
      <c r="F1273" s="13">
        <v>0</v>
      </c>
      <c r="G1273" s="13">
        <v>0</v>
      </c>
      <c r="H1273" s="13">
        <v>0</v>
      </c>
      <c r="I1273" s="13">
        <v>0</v>
      </c>
      <c r="J1273" s="14">
        <v>0</v>
      </c>
      <c r="K1273" s="14">
        <v>0</v>
      </c>
      <c r="L1273" s="14">
        <v>0</v>
      </c>
      <c r="M1273" s="14">
        <v>0</v>
      </c>
      <c r="N1273" s="16">
        <f t="shared" si="19"/>
        <v>0</v>
      </c>
      <c r="P1273" s="17">
        <v>0</v>
      </c>
      <c r="Q1273" s="15">
        <v>0</v>
      </c>
      <c r="R1273" s="17">
        <v>0</v>
      </c>
    </row>
    <row r="1274" spans="1:24">
      <c r="B1274" t="s">
        <v>398</v>
      </c>
      <c r="C1274" t="s">
        <v>43</v>
      </c>
      <c r="D1274" t="s">
        <v>399</v>
      </c>
      <c r="E1274" t="s">
        <v>39</v>
      </c>
      <c r="F1274" s="13">
        <v>0</v>
      </c>
      <c r="G1274" s="13">
        <v>0</v>
      </c>
      <c r="H1274" s="13">
        <v>0</v>
      </c>
      <c r="I1274" s="13">
        <v>0</v>
      </c>
      <c r="J1274" s="14">
        <v>0</v>
      </c>
      <c r="K1274" s="14">
        <v>0</v>
      </c>
      <c r="L1274" s="14">
        <v>0</v>
      </c>
      <c r="M1274" s="14">
        <v>0</v>
      </c>
      <c r="N1274" s="16">
        <f t="shared" si="19"/>
        <v>0</v>
      </c>
      <c r="P1274" s="17">
        <v>0</v>
      </c>
      <c r="Q1274" s="15">
        <v>0</v>
      </c>
      <c r="R1274" s="17">
        <v>0</v>
      </c>
    </row>
    <row r="1275" spans="1:24">
      <c r="B1275" t="s">
        <v>398</v>
      </c>
      <c r="C1275" t="s">
        <v>44</v>
      </c>
      <c r="D1275" t="s">
        <v>399</v>
      </c>
      <c r="E1275" t="s">
        <v>39</v>
      </c>
      <c r="F1275" s="13">
        <v>0</v>
      </c>
      <c r="G1275" s="13">
        <v>0</v>
      </c>
      <c r="H1275" s="13">
        <v>0</v>
      </c>
      <c r="I1275" s="13">
        <v>0</v>
      </c>
      <c r="J1275" s="14">
        <v>0</v>
      </c>
      <c r="K1275" s="14">
        <v>0</v>
      </c>
      <c r="L1275" s="14">
        <v>0</v>
      </c>
      <c r="M1275" s="14">
        <v>0</v>
      </c>
      <c r="N1275" s="16">
        <f t="shared" si="19"/>
        <v>0</v>
      </c>
      <c r="P1275" s="17">
        <v>0</v>
      </c>
      <c r="Q1275" s="15">
        <v>0</v>
      </c>
      <c r="R1275" s="17">
        <v>0</v>
      </c>
    </row>
    <row r="1276" spans="1:24">
      <c r="B1276" t="s">
        <v>398</v>
      </c>
      <c r="C1276" t="s">
        <v>45</v>
      </c>
      <c r="E1276" t="s">
        <v>39</v>
      </c>
      <c r="F1276" s="13">
        <v>0</v>
      </c>
      <c r="G1276" s="13">
        <v>0</v>
      </c>
      <c r="H1276" s="13">
        <v>0</v>
      </c>
      <c r="I1276" s="13">
        <v>0</v>
      </c>
      <c r="J1276" s="14">
        <v>0</v>
      </c>
      <c r="K1276" s="14">
        <v>0</v>
      </c>
      <c r="L1276" s="14">
        <v>0</v>
      </c>
      <c r="M1276" s="14">
        <v>0</v>
      </c>
      <c r="N1276" s="16">
        <f t="shared" si="19"/>
        <v>0</v>
      </c>
      <c r="P1276" s="17">
        <v>5.3781512605042013E-2</v>
      </c>
      <c r="Q1276" s="15">
        <v>1.7722678424982156E-2</v>
      </c>
      <c r="R1276" s="17">
        <v>3.1999999999999999E-5</v>
      </c>
      <c r="X1276" s="20"/>
    </row>
    <row r="1277" spans="1:24">
      <c r="B1277" t="s">
        <v>398</v>
      </c>
      <c r="C1277" t="s">
        <v>46</v>
      </c>
      <c r="E1277" t="s">
        <v>39</v>
      </c>
      <c r="F1277" s="13">
        <v>0</v>
      </c>
      <c r="G1277" s="13">
        <v>0</v>
      </c>
      <c r="H1277" s="13">
        <v>0</v>
      </c>
      <c r="I1277" s="13">
        <v>0</v>
      </c>
      <c r="J1277" s="14">
        <v>0</v>
      </c>
      <c r="K1277" s="14">
        <v>0</v>
      </c>
      <c r="L1277" s="14">
        <v>0</v>
      </c>
      <c r="M1277" s="14">
        <v>0</v>
      </c>
      <c r="N1277" s="16">
        <f t="shared" si="19"/>
        <v>0</v>
      </c>
      <c r="P1277" s="17">
        <v>5.3781512605042013E-2</v>
      </c>
      <c r="Q1277" s="15">
        <v>1.7722678424982156E-2</v>
      </c>
      <c r="R1277" s="17">
        <v>3.1999999999999999E-5</v>
      </c>
      <c r="X1277" s="20"/>
    </row>
    <row r="1278" spans="1:24">
      <c r="B1278" t="s">
        <v>398</v>
      </c>
      <c r="C1278" t="s">
        <v>47</v>
      </c>
      <c r="E1278" t="s">
        <v>39</v>
      </c>
      <c r="F1278" s="13">
        <v>0</v>
      </c>
      <c r="G1278" s="13">
        <v>0</v>
      </c>
      <c r="H1278" s="13">
        <v>0</v>
      </c>
      <c r="I1278" s="13">
        <v>0</v>
      </c>
      <c r="J1278" s="14">
        <v>0</v>
      </c>
      <c r="K1278" s="14">
        <v>0</v>
      </c>
      <c r="L1278" s="14">
        <v>0</v>
      </c>
      <c r="M1278" s="14">
        <v>0</v>
      </c>
      <c r="N1278" s="16">
        <f t="shared" si="19"/>
        <v>0</v>
      </c>
      <c r="P1278" s="17">
        <v>5.3781512605042013E-2</v>
      </c>
      <c r="Q1278" s="15">
        <v>1.7722678424982156E-2</v>
      </c>
      <c r="R1278" s="17">
        <v>3.1999999999999999E-5</v>
      </c>
      <c r="X1278" s="20"/>
    </row>
    <row r="1279" spans="1:24">
      <c r="B1279" t="s">
        <v>398</v>
      </c>
      <c r="C1279" t="s">
        <v>48</v>
      </c>
      <c r="E1279" t="s">
        <v>39</v>
      </c>
      <c r="F1279" s="13">
        <v>0</v>
      </c>
      <c r="G1279" s="13">
        <v>0</v>
      </c>
      <c r="H1279" s="13">
        <v>0</v>
      </c>
      <c r="I1279" s="13">
        <v>0</v>
      </c>
      <c r="J1279" s="14">
        <v>0</v>
      </c>
      <c r="K1279" s="14">
        <v>0</v>
      </c>
      <c r="L1279" s="14">
        <v>0</v>
      </c>
      <c r="M1279" s="14">
        <v>0</v>
      </c>
      <c r="N1279" s="16">
        <f t="shared" si="19"/>
        <v>0</v>
      </c>
      <c r="P1279" s="17">
        <v>5.3781512605042013E-2</v>
      </c>
      <c r="Q1279" s="15">
        <v>1.7722678424982156E-2</v>
      </c>
      <c r="R1279" s="17">
        <v>3.1999999999999999E-5</v>
      </c>
      <c r="X1279" s="20"/>
    </row>
    <row r="1280" spans="1:24">
      <c r="B1280" t="s">
        <v>398</v>
      </c>
      <c r="C1280" t="s">
        <v>49</v>
      </c>
      <c r="D1280" t="s">
        <v>399</v>
      </c>
      <c r="E1280" t="s">
        <v>39</v>
      </c>
      <c r="F1280" s="13">
        <v>0</v>
      </c>
      <c r="G1280" s="13">
        <v>0</v>
      </c>
      <c r="H1280" s="13">
        <v>0</v>
      </c>
      <c r="I1280" s="13">
        <v>0</v>
      </c>
      <c r="J1280" s="14">
        <v>0</v>
      </c>
      <c r="K1280" s="14">
        <v>0</v>
      </c>
      <c r="L1280" s="14">
        <v>0</v>
      </c>
      <c r="M1280" s="14">
        <v>0</v>
      </c>
      <c r="N1280" s="16">
        <f t="shared" si="19"/>
        <v>0</v>
      </c>
      <c r="P1280" s="17">
        <v>5.3781512605042013E-2</v>
      </c>
      <c r="Q1280" s="15">
        <v>1.7722678424982156E-2</v>
      </c>
      <c r="R1280" s="17">
        <v>3.1999999999999999E-5</v>
      </c>
      <c r="W1280" s="20"/>
      <c r="X1280" s="20"/>
    </row>
    <row r="1281" spans="2:24">
      <c r="B1281" t="s">
        <v>398</v>
      </c>
      <c r="C1281" t="s">
        <v>50</v>
      </c>
      <c r="E1281" t="s">
        <v>39</v>
      </c>
      <c r="F1281" s="13">
        <v>0</v>
      </c>
      <c r="G1281" s="13">
        <v>0</v>
      </c>
      <c r="H1281" s="13">
        <v>0</v>
      </c>
      <c r="I1281" s="13">
        <v>0</v>
      </c>
      <c r="J1281" s="14">
        <v>0</v>
      </c>
      <c r="K1281" s="14">
        <v>0</v>
      </c>
      <c r="L1281" s="14">
        <v>0</v>
      </c>
      <c r="M1281" s="14">
        <v>0</v>
      </c>
      <c r="N1281" s="16">
        <f t="shared" si="19"/>
        <v>0</v>
      </c>
      <c r="P1281" s="17">
        <v>1.4773109243697478E-5</v>
      </c>
      <c r="Q1281" s="15">
        <v>4.868198229862286E-6</v>
      </c>
      <c r="R1281" s="17">
        <v>8.7899999999999996E-9</v>
      </c>
      <c r="U1281" s="20"/>
      <c r="V1281" s="20"/>
      <c r="X1281" s="20"/>
    </row>
    <row r="1282" spans="2:24">
      <c r="B1282" t="s">
        <v>398</v>
      </c>
      <c r="C1282" t="s">
        <v>51</v>
      </c>
      <c r="D1282" t="s">
        <v>399</v>
      </c>
      <c r="E1282" t="s">
        <v>39</v>
      </c>
      <c r="F1282" s="13">
        <v>0</v>
      </c>
      <c r="G1282" s="13">
        <v>0</v>
      </c>
      <c r="H1282" s="13">
        <v>0</v>
      </c>
      <c r="I1282" s="13">
        <v>0</v>
      </c>
      <c r="J1282" s="14">
        <v>0</v>
      </c>
      <c r="K1282" s="14">
        <v>0</v>
      </c>
      <c r="L1282" s="14">
        <v>0</v>
      </c>
      <c r="M1282" s="14">
        <v>0</v>
      </c>
      <c r="N1282" s="16">
        <f t="shared" si="19"/>
        <v>0</v>
      </c>
      <c r="P1282" s="17">
        <v>5.3781512605042013E-2</v>
      </c>
      <c r="Q1282" s="15">
        <v>1.7722678424982156E-2</v>
      </c>
      <c r="R1282" s="17">
        <v>3.1999999999999999E-5</v>
      </c>
      <c r="X1282" s="20"/>
    </row>
    <row r="1283" spans="2:24">
      <c r="B1283" t="s">
        <v>398</v>
      </c>
      <c r="C1283" t="s">
        <v>52</v>
      </c>
      <c r="D1283" t="s">
        <v>399</v>
      </c>
      <c r="E1283" t="s">
        <v>39</v>
      </c>
      <c r="F1283" s="13">
        <v>0</v>
      </c>
      <c r="G1283" s="13">
        <v>0</v>
      </c>
      <c r="H1283" s="13">
        <v>0</v>
      </c>
      <c r="I1283" s="13">
        <v>0</v>
      </c>
      <c r="J1283" s="14">
        <v>0</v>
      </c>
      <c r="K1283" s="14">
        <v>0</v>
      </c>
      <c r="L1283" s="14">
        <v>0</v>
      </c>
      <c r="M1283" s="14">
        <v>0</v>
      </c>
      <c r="N1283" s="16">
        <f t="shared" si="19"/>
        <v>0</v>
      </c>
      <c r="P1283" s="17">
        <v>5.3781512605042013E-2</v>
      </c>
      <c r="Q1283" s="15">
        <v>1.7722678424982156E-2</v>
      </c>
      <c r="R1283" s="17">
        <v>3.1999999999999999E-5</v>
      </c>
      <c r="X1283" s="20"/>
    </row>
    <row r="1284" spans="2:24">
      <c r="B1284" t="s">
        <v>400</v>
      </c>
      <c r="C1284" t="s">
        <v>58</v>
      </c>
      <c r="E1284" t="s">
        <v>39</v>
      </c>
      <c r="F1284" s="13">
        <v>0</v>
      </c>
      <c r="G1284" s="13">
        <v>0</v>
      </c>
      <c r="H1284" s="13">
        <v>0</v>
      </c>
      <c r="I1284" s="13">
        <v>0</v>
      </c>
      <c r="J1284" s="14">
        <v>0</v>
      </c>
      <c r="K1284" s="14">
        <v>0</v>
      </c>
      <c r="L1284" s="14">
        <v>0</v>
      </c>
      <c r="M1284" s="14">
        <v>0</v>
      </c>
      <c r="N1284" s="16">
        <f t="shared" si="19"/>
        <v>0</v>
      </c>
      <c r="P1284" s="17">
        <v>0</v>
      </c>
      <c r="Q1284" s="15">
        <v>0</v>
      </c>
      <c r="R1284" s="17">
        <v>0</v>
      </c>
    </row>
    <row r="1285" spans="2:24">
      <c r="B1285" t="s">
        <v>400</v>
      </c>
      <c r="C1285" t="s">
        <v>59</v>
      </c>
      <c r="D1285" t="s">
        <v>401</v>
      </c>
      <c r="E1285" t="s">
        <v>39</v>
      </c>
      <c r="F1285" s="13">
        <v>0</v>
      </c>
      <c r="G1285" s="13">
        <v>0</v>
      </c>
      <c r="H1285" s="13">
        <v>0</v>
      </c>
      <c r="I1285" s="13">
        <v>0</v>
      </c>
      <c r="J1285" s="14">
        <v>0</v>
      </c>
      <c r="K1285" s="14">
        <v>0</v>
      </c>
      <c r="L1285" s="14">
        <v>0</v>
      </c>
      <c r="M1285" s="14">
        <v>0</v>
      </c>
      <c r="N1285" s="16">
        <f t="shared" si="19"/>
        <v>0</v>
      </c>
      <c r="P1285" s="17">
        <v>3.88235294117647E-3</v>
      </c>
      <c r="Q1285" s="15">
        <v>1.2793558488033993E-3</v>
      </c>
      <c r="R1285" s="17">
        <v>2.3099999999999999E-6</v>
      </c>
      <c r="X1285" s="20"/>
    </row>
    <row r="1286" spans="2:24">
      <c r="B1286" t="s">
        <v>402</v>
      </c>
      <c r="C1286" t="s">
        <v>58</v>
      </c>
      <c r="E1286" t="s">
        <v>39</v>
      </c>
      <c r="F1286" s="13">
        <v>0</v>
      </c>
      <c r="G1286" s="13">
        <v>0</v>
      </c>
      <c r="H1286" s="13">
        <v>0</v>
      </c>
      <c r="I1286" s="13">
        <v>0</v>
      </c>
      <c r="J1286" s="14">
        <v>0</v>
      </c>
      <c r="K1286" s="14">
        <v>0</v>
      </c>
      <c r="L1286" s="14">
        <v>0</v>
      </c>
      <c r="M1286" s="14">
        <v>0</v>
      </c>
      <c r="N1286" s="16">
        <f t="shared" ref="N1286:N1349" si="20">SUM(J1286:M1286)</f>
        <v>0</v>
      </c>
      <c r="P1286" s="17">
        <v>0</v>
      </c>
      <c r="Q1286" s="15">
        <v>0</v>
      </c>
      <c r="R1286" s="17">
        <v>0</v>
      </c>
    </row>
    <row r="1287" spans="2:24">
      <c r="B1287" t="s">
        <v>402</v>
      </c>
      <c r="C1287" t="s">
        <v>59</v>
      </c>
      <c r="D1287" t="s">
        <v>403</v>
      </c>
      <c r="E1287" t="s">
        <v>39</v>
      </c>
      <c r="F1287" s="13">
        <v>0</v>
      </c>
      <c r="G1287" s="13">
        <v>0</v>
      </c>
      <c r="H1287" s="13">
        <v>0</v>
      </c>
      <c r="I1287" s="13">
        <v>0</v>
      </c>
      <c r="J1287" s="14">
        <v>0</v>
      </c>
      <c r="K1287" s="14">
        <v>0</v>
      </c>
      <c r="L1287" s="14">
        <v>0</v>
      </c>
      <c r="M1287" s="14">
        <v>0</v>
      </c>
      <c r="N1287" s="16">
        <f t="shared" si="20"/>
        <v>0</v>
      </c>
      <c r="P1287" s="17">
        <v>4.9579831932773102</v>
      </c>
      <c r="Q1287" s="15">
        <v>1.6338094173030424</v>
      </c>
      <c r="R1287" s="17">
        <v>2.9499999999999999E-3</v>
      </c>
    </row>
    <row r="1288" spans="2:24">
      <c r="B1288" t="s">
        <v>404</v>
      </c>
      <c r="C1288" t="s">
        <v>58</v>
      </c>
      <c r="E1288" t="s">
        <v>39</v>
      </c>
      <c r="F1288" s="13">
        <v>0</v>
      </c>
      <c r="G1288" s="13">
        <v>0</v>
      </c>
      <c r="H1288" s="13">
        <v>0</v>
      </c>
      <c r="I1288" s="13">
        <v>0</v>
      </c>
      <c r="J1288" s="14">
        <v>0</v>
      </c>
      <c r="K1288" s="14">
        <v>0</v>
      </c>
      <c r="L1288" s="14">
        <v>0</v>
      </c>
      <c r="M1288" s="14">
        <v>0</v>
      </c>
      <c r="N1288" s="16">
        <f t="shared" si="20"/>
        <v>0</v>
      </c>
      <c r="P1288" s="17">
        <v>0</v>
      </c>
      <c r="Q1288" s="15">
        <v>0</v>
      </c>
      <c r="R1288" s="17">
        <v>0</v>
      </c>
    </row>
    <row r="1289" spans="2:24">
      <c r="B1289" t="s">
        <v>404</v>
      </c>
      <c r="C1289" t="s">
        <v>59</v>
      </c>
      <c r="D1289" t="s">
        <v>405</v>
      </c>
      <c r="E1289" t="s">
        <v>39</v>
      </c>
      <c r="F1289" s="13">
        <v>0</v>
      </c>
      <c r="G1289" s="13">
        <v>0</v>
      </c>
      <c r="H1289" s="13">
        <v>0</v>
      </c>
      <c r="I1289" s="13">
        <v>0</v>
      </c>
      <c r="J1289" s="14">
        <v>0</v>
      </c>
      <c r="K1289" s="14">
        <v>0</v>
      </c>
      <c r="L1289" s="14">
        <v>0</v>
      </c>
      <c r="M1289" s="14">
        <v>0</v>
      </c>
      <c r="N1289" s="16">
        <f t="shared" si="20"/>
        <v>0</v>
      </c>
      <c r="P1289" s="17">
        <v>7.2100840336134439E-3</v>
      </c>
      <c r="Q1289" s="15">
        <v>2.3759465763491701E-3</v>
      </c>
      <c r="R1289" s="17">
        <v>4.2899999999999996E-6</v>
      </c>
      <c r="X1289" s="20"/>
    </row>
    <row r="1290" spans="2:24">
      <c r="B1290" t="s">
        <v>406</v>
      </c>
      <c r="C1290" t="s">
        <v>58</v>
      </c>
      <c r="E1290" t="s">
        <v>39</v>
      </c>
      <c r="F1290" s="13">
        <v>0</v>
      </c>
      <c r="G1290" s="13">
        <v>0</v>
      </c>
      <c r="H1290" s="13">
        <v>0</v>
      </c>
      <c r="I1290" s="13">
        <v>0</v>
      </c>
      <c r="J1290" s="14">
        <v>0</v>
      </c>
      <c r="K1290" s="14">
        <v>0</v>
      </c>
      <c r="L1290" s="14">
        <v>0</v>
      </c>
      <c r="M1290" s="14">
        <v>0</v>
      </c>
      <c r="N1290" s="16">
        <f t="shared" si="20"/>
        <v>0</v>
      </c>
      <c r="P1290" s="17">
        <v>0</v>
      </c>
      <c r="Q1290" s="15">
        <v>0</v>
      </c>
      <c r="R1290" s="17">
        <v>0</v>
      </c>
    </row>
    <row r="1291" spans="2:24">
      <c r="B1291" t="s">
        <v>406</v>
      </c>
      <c r="C1291" t="s">
        <v>59</v>
      </c>
      <c r="D1291" t="s">
        <v>407</v>
      </c>
      <c r="E1291" t="s">
        <v>39</v>
      </c>
      <c r="F1291" s="13">
        <v>0</v>
      </c>
      <c r="G1291" s="13">
        <v>0</v>
      </c>
      <c r="H1291" s="13">
        <v>0</v>
      </c>
      <c r="I1291" s="13">
        <v>0</v>
      </c>
      <c r="J1291" s="14">
        <v>0</v>
      </c>
      <c r="K1291" s="14">
        <v>0</v>
      </c>
      <c r="L1291" s="14">
        <v>0</v>
      </c>
      <c r="M1291" s="14">
        <v>0</v>
      </c>
      <c r="N1291" s="16">
        <f t="shared" si="20"/>
        <v>0</v>
      </c>
      <c r="P1291" s="17">
        <v>1747.8991596638655</v>
      </c>
      <c r="Q1291" s="15">
        <v>575.98704881192009</v>
      </c>
      <c r="R1291" s="17">
        <v>1.04</v>
      </c>
    </row>
    <row r="1292" spans="2:24">
      <c r="B1292" t="s">
        <v>408</v>
      </c>
      <c r="C1292" t="s">
        <v>58</v>
      </c>
      <c r="E1292" t="s">
        <v>39</v>
      </c>
      <c r="F1292" s="13">
        <v>0</v>
      </c>
      <c r="G1292" s="13">
        <v>0</v>
      </c>
      <c r="H1292" s="13">
        <v>0</v>
      </c>
      <c r="I1292" s="13">
        <v>0</v>
      </c>
      <c r="J1292" s="14">
        <v>0</v>
      </c>
      <c r="K1292" s="14">
        <v>0</v>
      </c>
      <c r="L1292" s="14">
        <v>0</v>
      </c>
      <c r="M1292" s="14">
        <v>0</v>
      </c>
      <c r="N1292" s="16">
        <f t="shared" si="20"/>
        <v>0</v>
      </c>
      <c r="P1292" s="17">
        <v>0</v>
      </c>
      <c r="Q1292" s="15">
        <v>0</v>
      </c>
      <c r="R1292" s="17">
        <v>0</v>
      </c>
    </row>
    <row r="1293" spans="2:24">
      <c r="B1293" t="s">
        <v>408</v>
      </c>
      <c r="C1293" t="s">
        <v>59</v>
      </c>
      <c r="D1293" t="s">
        <v>409</v>
      </c>
      <c r="E1293" t="s">
        <v>39</v>
      </c>
      <c r="F1293" s="13">
        <v>0</v>
      </c>
      <c r="G1293" s="13">
        <v>0</v>
      </c>
      <c r="H1293" s="13">
        <v>0</v>
      </c>
      <c r="I1293" s="13">
        <v>0</v>
      </c>
      <c r="J1293" s="14">
        <v>0</v>
      </c>
      <c r="K1293" s="14">
        <v>0</v>
      </c>
      <c r="L1293" s="14">
        <v>0</v>
      </c>
      <c r="M1293" s="14">
        <v>0</v>
      </c>
      <c r="N1293" s="16">
        <f t="shared" si="20"/>
        <v>0</v>
      </c>
      <c r="P1293" s="17">
        <v>0</v>
      </c>
      <c r="Q1293" s="15">
        <v>0</v>
      </c>
      <c r="R1293" s="17">
        <v>0</v>
      </c>
    </row>
    <row r="1294" spans="2:24">
      <c r="B1294" t="s">
        <v>410</v>
      </c>
      <c r="C1294" t="s">
        <v>58</v>
      </c>
      <c r="E1294" t="s">
        <v>39</v>
      </c>
      <c r="F1294" s="13">
        <v>0</v>
      </c>
      <c r="G1294" s="13">
        <v>0</v>
      </c>
      <c r="H1294" s="13">
        <v>0</v>
      </c>
      <c r="I1294" s="13">
        <v>0</v>
      </c>
      <c r="J1294" s="14">
        <v>0</v>
      </c>
      <c r="K1294" s="14">
        <v>0</v>
      </c>
      <c r="L1294" s="14">
        <v>0</v>
      </c>
      <c r="M1294" s="14">
        <v>0</v>
      </c>
      <c r="N1294" s="16">
        <f t="shared" si="20"/>
        <v>0</v>
      </c>
      <c r="P1294" s="17">
        <v>0</v>
      </c>
      <c r="Q1294" s="15">
        <v>0</v>
      </c>
      <c r="R1294" s="17">
        <v>0</v>
      </c>
    </row>
    <row r="1295" spans="2:24">
      <c r="B1295" t="s">
        <v>410</v>
      </c>
      <c r="C1295" t="s">
        <v>59</v>
      </c>
      <c r="D1295" t="s">
        <v>411</v>
      </c>
      <c r="E1295" t="s">
        <v>39</v>
      </c>
      <c r="F1295" s="13">
        <v>0</v>
      </c>
      <c r="G1295" s="13">
        <v>0</v>
      </c>
      <c r="H1295" s="13">
        <v>0</v>
      </c>
      <c r="I1295" s="13">
        <v>0</v>
      </c>
      <c r="J1295" s="14">
        <v>0</v>
      </c>
      <c r="K1295" s="14">
        <v>0</v>
      </c>
      <c r="L1295" s="14">
        <v>0</v>
      </c>
      <c r="M1295" s="14">
        <v>0</v>
      </c>
      <c r="N1295" s="16">
        <f t="shared" si="20"/>
        <v>0</v>
      </c>
      <c r="P1295" s="17">
        <v>0</v>
      </c>
      <c r="Q1295" s="15">
        <v>0</v>
      </c>
      <c r="R1295" s="17">
        <v>0</v>
      </c>
    </row>
    <row r="1296" spans="2:24">
      <c r="B1296" t="s">
        <v>412</v>
      </c>
      <c r="C1296" t="s">
        <v>58</v>
      </c>
      <c r="E1296" t="s">
        <v>39</v>
      </c>
      <c r="F1296" s="13">
        <v>0</v>
      </c>
      <c r="G1296" s="13">
        <v>0</v>
      </c>
      <c r="H1296" s="13">
        <v>0</v>
      </c>
      <c r="I1296" s="13">
        <v>0</v>
      </c>
      <c r="J1296" s="14">
        <v>0</v>
      </c>
      <c r="K1296" s="14">
        <v>0</v>
      </c>
      <c r="L1296" s="14">
        <v>0</v>
      </c>
      <c r="M1296" s="14">
        <v>0</v>
      </c>
      <c r="N1296" s="16">
        <f t="shared" si="20"/>
        <v>0</v>
      </c>
      <c r="P1296" s="17">
        <v>0</v>
      </c>
      <c r="Q1296" s="15">
        <v>0</v>
      </c>
      <c r="R1296" s="17">
        <v>0</v>
      </c>
    </row>
    <row r="1297" spans="2:24">
      <c r="B1297" t="s">
        <v>412</v>
      </c>
      <c r="C1297" t="s">
        <v>59</v>
      </c>
      <c r="D1297" t="s">
        <v>413</v>
      </c>
      <c r="E1297" t="s">
        <v>39</v>
      </c>
      <c r="F1297" s="13">
        <v>0</v>
      </c>
      <c r="G1297" s="13">
        <v>0</v>
      </c>
      <c r="H1297" s="13">
        <v>0</v>
      </c>
      <c r="I1297" s="13">
        <v>0</v>
      </c>
      <c r="J1297" s="14">
        <v>0</v>
      </c>
      <c r="K1297" s="14">
        <v>0</v>
      </c>
      <c r="L1297" s="14">
        <v>0</v>
      </c>
      <c r="M1297" s="14">
        <v>0</v>
      </c>
      <c r="N1297" s="16">
        <f t="shared" si="20"/>
        <v>0</v>
      </c>
      <c r="P1297" s="17">
        <v>0.53445378151260492</v>
      </c>
      <c r="Q1297" s="15">
        <v>0.17611911684826015</v>
      </c>
      <c r="R1297" s="17">
        <v>3.1799999999999998E-4</v>
      </c>
    </row>
    <row r="1298" spans="2:24">
      <c r="B1298" t="s">
        <v>414</v>
      </c>
      <c r="C1298" t="s">
        <v>58</v>
      </c>
      <c r="E1298" t="s">
        <v>39</v>
      </c>
      <c r="F1298" s="13">
        <v>0</v>
      </c>
      <c r="G1298" s="13">
        <v>0</v>
      </c>
      <c r="H1298" s="13">
        <v>0</v>
      </c>
      <c r="I1298" s="13">
        <v>0</v>
      </c>
      <c r="J1298" s="14">
        <v>0</v>
      </c>
      <c r="K1298" s="14">
        <v>0</v>
      </c>
      <c r="L1298" s="14">
        <v>0</v>
      </c>
      <c r="M1298" s="14">
        <v>0</v>
      </c>
      <c r="N1298" s="16">
        <f t="shared" si="20"/>
        <v>0</v>
      </c>
      <c r="P1298" s="17">
        <v>0</v>
      </c>
      <c r="Q1298" s="15">
        <v>0</v>
      </c>
      <c r="R1298" s="17">
        <v>0</v>
      </c>
    </row>
    <row r="1299" spans="2:24">
      <c r="B1299" t="s">
        <v>414</v>
      </c>
      <c r="C1299" t="s">
        <v>59</v>
      </c>
      <c r="D1299" t="s">
        <v>415</v>
      </c>
      <c r="E1299" t="s">
        <v>39</v>
      </c>
      <c r="F1299" s="13">
        <v>0</v>
      </c>
      <c r="G1299" s="13">
        <v>0</v>
      </c>
      <c r="H1299" s="13">
        <v>0</v>
      </c>
      <c r="I1299" s="13">
        <v>0</v>
      </c>
      <c r="J1299" s="14">
        <v>0</v>
      </c>
      <c r="K1299" s="14">
        <v>0</v>
      </c>
      <c r="L1299" s="14">
        <v>0</v>
      </c>
      <c r="M1299" s="14">
        <v>0</v>
      </c>
      <c r="N1299" s="16">
        <f t="shared" si="20"/>
        <v>0</v>
      </c>
      <c r="P1299" s="17">
        <v>1.0252100840336134E-2</v>
      </c>
      <c r="Q1299" s="15">
        <v>3.3783855747622237E-3</v>
      </c>
      <c r="R1299" s="17">
        <v>6.1E-6</v>
      </c>
      <c r="X1299" s="20"/>
    </row>
    <row r="1300" spans="2:24">
      <c r="B1300" t="s">
        <v>416</v>
      </c>
      <c r="C1300" t="s">
        <v>127</v>
      </c>
      <c r="E1300" t="s">
        <v>39</v>
      </c>
      <c r="F1300" s="13">
        <v>0</v>
      </c>
      <c r="G1300" s="13">
        <v>0</v>
      </c>
      <c r="H1300" s="13">
        <v>0</v>
      </c>
      <c r="I1300" s="13">
        <v>0</v>
      </c>
      <c r="J1300" s="14">
        <v>0</v>
      </c>
      <c r="K1300" s="14">
        <v>0</v>
      </c>
      <c r="L1300" s="14">
        <v>0</v>
      </c>
      <c r="M1300" s="14">
        <v>0</v>
      </c>
      <c r="N1300" s="16">
        <f t="shared" si="20"/>
        <v>0</v>
      </c>
      <c r="P1300" s="17">
        <v>0</v>
      </c>
      <c r="Q1300" s="15">
        <v>0</v>
      </c>
      <c r="R1300" s="17">
        <v>0</v>
      </c>
    </row>
    <row r="1301" spans="2:24">
      <c r="B1301" t="s">
        <v>417</v>
      </c>
      <c r="C1301" t="s">
        <v>58</v>
      </c>
      <c r="E1301" t="s">
        <v>39</v>
      </c>
      <c r="F1301" s="13">
        <v>0</v>
      </c>
      <c r="G1301" s="13">
        <v>0</v>
      </c>
      <c r="H1301" s="13">
        <v>0</v>
      </c>
      <c r="I1301" s="13">
        <v>0</v>
      </c>
      <c r="J1301" s="14">
        <v>0</v>
      </c>
      <c r="K1301" s="14">
        <v>0</v>
      </c>
      <c r="L1301" s="14">
        <v>0</v>
      </c>
      <c r="M1301" s="14">
        <v>0</v>
      </c>
      <c r="N1301" s="16">
        <f t="shared" si="20"/>
        <v>0</v>
      </c>
      <c r="P1301" s="17">
        <v>0</v>
      </c>
      <c r="Q1301" s="15">
        <v>0</v>
      </c>
      <c r="R1301" s="17">
        <v>0</v>
      </c>
    </row>
    <row r="1302" spans="2:24">
      <c r="B1302" t="s">
        <v>417</v>
      </c>
      <c r="C1302" t="s">
        <v>59</v>
      </c>
      <c r="D1302" t="s">
        <v>418</v>
      </c>
      <c r="E1302" t="s">
        <v>39</v>
      </c>
      <c r="F1302" s="13">
        <v>0</v>
      </c>
      <c r="G1302" s="13">
        <v>0</v>
      </c>
      <c r="H1302" s="13">
        <v>0</v>
      </c>
      <c r="I1302" s="13">
        <v>0</v>
      </c>
      <c r="J1302" s="14">
        <v>0</v>
      </c>
      <c r="K1302" s="14">
        <v>0</v>
      </c>
      <c r="L1302" s="14">
        <v>0</v>
      </c>
      <c r="M1302" s="14">
        <v>0</v>
      </c>
      <c r="N1302" s="16">
        <f t="shared" si="20"/>
        <v>0</v>
      </c>
      <c r="P1302" s="17">
        <v>12.201680672268907</v>
      </c>
      <c r="Q1302" s="15">
        <v>4.0208326676678263</v>
      </c>
      <c r="R1302" s="17">
        <v>7.26E-3</v>
      </c>
    </row>
    <row r="1303" spans="2:24">
      <c r="B1303" t="s">
        <v>419</v>
      </c>
      <c r="C1303" t="s">
        <v>38</v>
      </c>
      <c r="E1303" t="s">
        <v>39</v>
      </c>
      <c r="F1303" s="13">
        <v>0</v>
      </c>
      <c r="G1303" s="13">
        <v>0</v>
      </c>
      <c r="H1303" s="13">
        <v>0</v>
      </c>
      <c r="I1303" s="13">
        <v>0</v>
      </c>
      <c r="J1303" s="14">
        <v>0</v>
      </c>
      <c r="K1303" s="14">
        <v>0</v>
      </c>
      <c r="L1303" s="14">
        <v>0</v>
      </c>
      <c r="M1303" s="14">
        <v>0</v>
      </c>
      <c r="N1303" s="16">
        <f t="shared" si="20"/>
        <v>0</v>
      </c>
      <c r="P1303" s="17">
        <v>0</v>
      </c>
      <c r="Q1303" s="15">
        <v>0</v>
      </c>
      <c r="R1303" s="17">
        <v>0</v>
      </c>
    </row>
    <row r="1304" spans="2:24">
      <c r="B1304" t="s">
        <v>419</v>
      </c>
      <c r="C1304" t="s">
        <v>40</v>
      </c>
      <c r="E1304" t="s">
        <v>39</v>
      </c>
      <c r="F1304" s="13">
        <v>0</v>
      </c>
      <c r="G1304" s="13">
        <v>0</v>
      </c>
      <c r="H1304" s="13">
        <v>0</v>
      </c>
      <c r="I1304" s="13">
        <v>0</v>
      </c>
      <c r="J1304" s="14">
        <v>0</v>
      </c>
      <c r="K1304" s="14">
        <v>0</v>
      </c>
      <c r="L1304" s="14">
        <v>0</v>
      </c>
      <c r="M1304" s="14">
        <v>0</v>
      </c>
      <c r="N1304" s="16">
        <f t="shared" si="20"/>
        <v>0</v>
      </c>
      <c r="P1304" s="17">
        <v>0</v>
      </c>
      <c r="Q1304" s="15">
        <v>0</v>
      </c>
      <c r="R1304" s="17">
        <v>0</v>
      </c>
    </row>
    <row r="1305" spans="2:24">
      <c r="B1305" t="s">
        <v>419</v>
      </c>
      <c r="C1305" t="s">
        <v>42</v>
      </c>
      <c r="E1305" t="s">
        <v>39</v>
      </c>
      <c r="F1305" s="13">
        <v>0</v>
      </c>
      <c r="G1305" s="13">
        <v>0</v>
      </c>
      <c r="H1305" s="13">
        <v>0</v>
      </c>
      <c r="I1305" s="13">
        <v>0</v>
      </c>
      <c r="J1305" s="14">
        <v>0</v>
      </c>
      <c r="K1305" s="14">
        <v>0</v>
      </c>
      <c r="L1305" s="14">
        <v>0</v>
      </c>
      <c r="M1305" s="14">
        <v>0</v>
      </c>
      <c r="N1305" s="16">
        <f t="shared" si="20"/>
        <v>0</v>
      </c>
      <c r="P1305" s="17">
        <v>0</v>
      </c>
      <c r="Q1305" s="15">
        <v>0</v>
      </c>
      <c r="R1305" s="17">
        <v>0</v>
      </c>
    </row>
    <row r="1306" spans="2:24">
      <c r="B1306" t="s">
        <v>419</v>
      </c>
      <c r="C1306" t="s">
        <v>43</v>
      </c>
      <c r="E1306" t="s">
        <v>39</v>
      </c>
      <c r="F1306" s="13">
        <v>0</v>
      </c>
      <c r="G1306" s="13">
        <v>0</v>
      </c>
      <c r="H1306" s="13">
        <v>0</v>
      </c>
      <c r="I1306" s="13">
        <v>0</v>
      </c>
      <c r="J1306" s="14">
        <v>0</v>
      </c>
      <c r="K1306" s="14">
        <v>0</v>
      </c>
      <c r="L1306" s="14">
        <v>0</v>
      </c>
      <c r="M1306" s="14">
        <v>0</v>
      </c>
      <c r="N1306" s="16">
        <f t="shared" si="20"/>
        <v>0</v>
      </c>
      <c r="P1306" s="17">
        <v>0</v>
      </c>
      <c r="Q1306" s="15">
        <v>0</v>
      </c>
      <c r="R1306" s="17">
        <v>0</v>
      </c>
    </row>
    <row r="1307" spans="2:24">
      <c r="B1307" t="s">
        <v>419</v>
      </c>
      <c r="C1307" t="s">
        <v>44</v>
      </c>
      <c r="E1307" t="s">
        <v>39</v>
      </c>
      <c r="F1307" s="13">
        <v>0</v>
      </c>
      <c r="G1307" s="13">
        <v>0</v>
      </c>
      <c r="H1307" s="13">
        <v>0</v>
      </c>
      <c r="I1307" s="13">
        <v>0</v>
      </c>
      <c r="J1307" s="14">
        <v>0</v>
      </c>
      <c r="K1307" s="14">
        <v>0</v>
      </c>
      <c r="L1307" s="14">
        <v>0</v>
      </c>
      <c r="M1307" s="14">
        <v>0</v>
      </c>
      <c r="N1307" s="16">
        <f t="shared" si="20"/>
        <v>0</v>
      </c>
      <c r="P1307" s="17">
        <v>0</v>
      </c>
      <c r="Q1307" s="15">
        <v>0</v>
      </c>
      <c r="R1307" s="17">
        <v>0</v>
      </c>
    </row>
    <row r="1308" spans="2:24">
      <c r="B1308" t="s">
        <v>420</v>
      </c>
      <c r="C1308" t="s">
        <v>58</v>
      </c>
      <c r="E1308" t="s">
        <v>39</v>
      </c>
      <c r="F1308" s="13">
        <v>0</v>
      </c>
      <c r="G1308" s="13">
        <v>0</v>
      </c>
      <c r="H1308" s="13">
        <v>0</v>
      </c>
      <c r="I1308" s="13">
        <v>0</v>
      </c>
      <c r="J1308" s="14">
        <v>0</v>
      </c>
      <c r="K1308" s="14">
        <v>0</v>
      </c>
      <c r="L1308" s="14">
        <v>0</v>
      </c>
      <c r="M1308" s="14">
        <v>0</v>
      </c>
      <c r="N1308" s="16">
        <f t="shared" si="20"/>
        <v>0</v>
      </c>
      <c r="P1308" s="17">
        <v>0</v>
      </c>
      <c r="Q1308" s="15">
        <v>0</v>
      </c>
      <c r="R1308" s="17">
        <v>0</v>
      </c>
    </row>
    <row r="1309" spans="2:24">
      <c r="B1309" t="s">
        <v>420</v>
      </c>
      <c r="C1309" t="s">
        <v>59</v>
      </c>
      <c r="D1309" t="s">
        <v>421</v>
      </c>
      <c r="E1309" t="s">
        <v>39</v>
      </c>
      <c r="F1309" s="13">
        <v>0</v>
      </c>
      <c r="G1309" s="13">
        <v>0</v>
      </c>
      <c r="H1309" s="13">
        <v>0</v>
      </c>
      <c r="I1309" s="13">
        <v>0</v>
      </c>
      <c r="J1309" s="14">
        <v>0</v>
      </c>
      <c r="K1309" s="14">
        <v>0</v>
      </c>
      <c r="L1309" s="14">
        <v>0</v>
      </c>
      <c r="M1309" s="14">
        <v>0</v>
      </c>
      <c r="N1309" s="16">
        <f t="shared" si="20"/>
        <v>0</v>
      </c>
      <c r="P1309" s="17">
        <v>0.19159663865546217</v>
      </c>
      <c r="Q1309" s="15">
        <v>6.3137041888998935E-2</v>
      </c>
      <c r="R1309" s="17">
        <v>1.1400000000000001E-4</v>
      </c>
    </row>
    <row r="1310" spans="2:24">
      <c r="B1310" t="s">
        <v>422</v>
      </c>
      <c r="C1310" t="s">
        <v>58</v>
      </c>
      <c r="E1310" t="s">
        <v>39</v>
      </c>
      <c r="F1310" s="13">
        <v>0</v>
      </c>
      <c r="G1310" s="13">
        <v>0</v>
      </c>
      <c r="H1310" s="13">
        <v>0</v>
      </c>
      <c r="I1310" s="13">
        <v>0</v>
      </c>
      <c r="J1310" s="14">
        <v>0</v>
      </c>
      <c r="K1310" s="14">
        <v>0</v>
      </c>
      <c r="L1310" s="14">
        <v>0</v>
      </c>
      <c r="M1310" s="14">
        <v>0</v>
      </c>
      <c r="N1310" s="16">
        <f t="shared" si="20"/>
        <v>0</v>
      </c>
      <c r="P1310" s="17">
        <v>0</v>
      </c>
      <c r="Q1310" s="15">
        <v>0</v>
      </c>
      <c r="R1310" s="17">
        <v>0</v>
      </c>
    </row>
    <row r="1311" spans="2:24">
      <c r="B1311" t="s">
        <v>422</v>
      </c>
      <c r="C1311" t="s">
        <v>59</v>
      </c>
      <c r="D1311" t="s">
        <v>423</v>
      </c>
      <c r="E1311" t="s">
        <v>39</v>
      </c>
      <c r="F1311" s="13">
        <v>0</v>
      </c>
      <c r="G1311" s="13">
        <v>0</v>
      </c>
      <c r="H1311" s="13">
        <v>0</v>
      </c>
      <c r="I1311" s="13">
        <v>0</v>
      </c>
      <c r="J1311" s="14">
        <v>0</v>
      </c>
      <c r="K1311" s="14">
        <v>0</v>
      </c>
      <c r="L1311" s="14">
        <v>0</v>
      </c>
      <c r="M1311" s="14">
        <v>0</v>
      </c>
      <c r="N1311" s="16">
        <f t="shared" si="20"/>
        <v>0</v>
      </c>
      <c r="P1311" s="17">
        <v>0.22689075630252101</v>
      </c>
      <c r="Q1311" s="15">
        <v>7.4767549605393474E-2</v>
      </c>
      <c r="R1311" s="17">
        <v>1.35E-4</v>
      </c>
    </row>
    <row r="1312" spans="2:24">
      <c r="B1312" t="s">
        <v>424</v>
      </c>
      <c r="C1312" t="s">
        <v>58</v>
      </c>
      <c r="E1312" t="s">
        <v>39</v>
      </c>
      <c r="F1312" s="13">
        <v>0</v>
      </c>
      <c r="G1312" s="13">
        <v>0</v>
      </c>
      <c r="H1312" s="13">
        <v>0</v>
      </c>
      <c r="I1312" s="13">
        <v>0</v>
      </c>
      <c r="J1312" s="14">
        <v>0</v>
      </c>
      <c r="K1312" s="14">
        <v>0</v>
      </c>
      <c r="L1312" s="14">
        <v>0</v>
      </c>
      <c r="M1312" s="14">
        <v>0</v>
      </c>
      <c r="N1312" s="16">
        <f t="shared" si="20"/>
        <v>0</v>
      </c>
      <c r="P1312" s="17">
        <v>0</v>
      </c>
      <c r="Q1312" s="15">
        <v>0</v>
      </c>
      <c r="R1312" s="17">
        <v>0</v>
      </c>
    </row>
    <row r="1313" spans="2:24">
      <c r="B1313" t="s">
        <v>424</v>
      </c>
      <c r="C1313" t="s">
        <v>59</v>
      </c>
      <c r="D1313" t="s">
        <v>425</v>
      </c>
      <c r="E1313" t="s">
        <v>39</v>
      </c>
      <c r="F1313" s="13">
        <v>0</v>
      </c>
      <c r="G1313" s="13">
        <v>0</v>
      </c>
      <c r="H1313" s="13">
        <v>0</v>
      </c>
      <c r="I1313" s="13">
        <v>0</v>
      </c>
      <c r="J1313" s="14">
        <v>0</v>
      </c>
      <c r="K1313" s="14">
        <v>0</v>
      </c>
      <c r="L1313" s="14">
        <v>0</v>
      </c>
      <c r="M1313" s="14">
        <v>0</v>
      </c>
      <c r="N1313" s="16">
        <f t="shared" si="20"/>
        <v>0</v>
      </c>
      <c r="P1313" s="17">
        <v>0</v>
      </c>
      <c r="Q1313" s="15">
        <v>0</v>
      </c>
      <c r="R1313" s="17">
        <v>0</v>
      </c>
    </row>
    <row r="1314" spans="2:24">
      <c r="B1314" t="s">
        <v>426</v>
      </c>
      <c r="C1314" t="s">
        <v>45</v>
      </c>
      <c r="E1314" t="s">
        <v>39</v>
      </c>
      <c r="F1314" s="13">
        <v>0</v>
      </c>
      <c r="G1314" s="13">
        <v>0</v>
      </c>
      <c r="H1314" s="13">
        <v>0</v>
      </c>
      <c r="I1314" s="13">
        <v>0</v>
      </c>
      <c r="J1314" s="14">
        <v>0</v>
      </c>
      <c r="K1314" s="14">
        <v>0</v>
      </c>
      <c r="L1314" s="14">
        <v>0</v>
      </c>
      <c r="M1314" s="14">
        <v>0</v>
      </c>
      <c r="N1314" s="16">
        <f t="shared" si="20"/>
        <v>0</v>
      </c>
      <c r="P1314" s="17">
        <v>0</v>
      </c>
      <c r="Q1314" s="15">
        <v>0</v>
      </c>
      <c r="R1314" s="17">
        <v>0</v>
      </c>
    </row>
    <row r="1315" spans="2:24">
      <c r="B1315" t="s">
        <v>426</v>
      </c>
      <c r="C1315" t="s">
        <v>46</v>
      </c>
      <c r="E1315" t="s">
        <v>39</v>
      </c>
      <c r="F1315" s="13">
        <v>0</v>
      </c>
      <c r="G1315" s="13">
        <v>0</v>
      </c>
      <c r="H1315" s="13">
        <v>0</v>
      </c>
      <c r="I1315" s="13">
        <v>0</v>
      </c>
      <c r="J1315" s="14">
        <v>0</v>
      </c>
      <c r="K1315" s="14">
        <v>0</v>
      </c>
      <c r="L1315" s="14">
        <v>0</v>
      </c>
      <c r="M1315" s="14">
        <v>0</v>
      </c>
      <c r="N1315" s="16">
        <f t="shared" si="20"/>
        <v>0</v>
      </c>
      <c r="P1315" s="17">
        <v>0</v>
      </c>
      <c r="Q1315" s="15">
        <v>0</v>
      </c>
      <c r="R1315" s="17">
        <v>0</v>
      </c>
    </row>
    <row r="1316" spans="2:24">
      <c r="B1316" t="s">
        <v>426</v>
      </c>
      <c r="C1316" t="s">
        <v>47</v>
      </c>
      <c r="E1316" t="s">
        <v>39</v>
      </c>
      <c r="F1316" s="13">
        <v>0</v>
      </c>
      <c r="G1316" s="13">
        <v>0</v>
      </c>
      <c r="H1316" s="13">
        <v>0</v>
      </c>
      <c r="I1316" s="13">
        <v>0</v>
      </c>
      <c r="J1316" s="14">
        <v>0</v>
      </c>
      <c r="K1316" s="14">
        <v>0</v>
      </c>
      <c r="L1316" s="14">
        <v>0</v>
      </c>
      <c r="M1316" s="14">
        <v>0</v>
      </c>
      <c r="N1316" s="16">
        <f t="shared" si="20"/>
        <v>0</v>
      </c>
      <c r="P1316" s="17">
        <v>0</v>
      </c>
      <c r="Q1316" s="15">
        <v>0</v>
      </c>
      <c r="R1316" s="17">
        <v>0</v>
      </c>
    </row>
    <row r="1317" spans="2:24">
      <c r="B1317" t="s">
        <v>426</v>
      </c>
      <c r="C1317" t="s">
        <v>48</v>
      </c>
      <c r="E1317" t="s">
        <v>39</v>
      </c>
      <c r="F1317" s="13">
        <v>0</v>
      </c>
      <c r="G1317" s="13">
        <v>0</v>
      </c>
      <c r="H1317" s="13">
        <v>0</v>
      </c>
      <c r="I1317" s="13">
        <v>0</v>
      </c>
      <c r="J1317" s="14">
        <v>0</v>
      </c>
      <c r="K1317" s="14">
        <v>0</v>
      </c>
      <c r="L1317" s="14">
        <v>0</v>
      </c>
      <c r="M1317" s="14">
        <v>0</v>
      </c>
      <c r="N1317" s="16">
        <f t="shared" si="20"/>
        <v>0</v>
      </c>
      <c r="P1317" s="17">
        <v>0</v>
      </c>
      <c r="Q1317" s="15">
        <v>0</v>
      </c>
      <c r="R1317" s="17">
        <v>0</v>
      </c>
    </row>
    <row r="1318" spans="2:24">
      <c r="B1318" t="s">
        <v>426</v>
      </c>
      <c r="C1318" t="s">
        <v>49</v>
      </c>
      <c r="E1318" t="s">
        <v>39</v>
      </c>
      <c r="F1318" s="13">
        <v>0</v>
      </c>
      <c r="G1318" s="13">
        <v>0</v>
      </c>
      <c r="H1318" s="13">
        <v>0</v>
      </c>
      <c r="I1318" s="13">
        <v>0</v>
      </c>
      <c r="J1318" s="14">
        <v>0</v>
      </c>
      <c r="K1318" s="14">
        <v>0</v>
      </c>
      <c r="L1318" s="14">
        <v>0</v>
      </c>
      <c r="M1318" s="14">
        <v>0</v>
      </c>
      <c r="N1318" s="16">
        <f t="shared" si="20"/>
        <v>0</v>
      </c>
      <c r="P1318" s="17">
        <v>0</v>
      </c>
      <c r="Q1318" s="15">
        <v>0</v>
      </c>
      <c r="R1318" s="17">
        <v>0</v>
      </c>
    </row>
    <row r="1319" spans="2:24">
      <c r="B1319" t="s">
        <v>426</v>
      </c>
      <c r="C1319" t="s">
        <v>50</v>
      </c>
      <c r="E1319" t="s">
        <v>39</v>
      </c>
      <c r="F1319" s="13">
        <v>0</v>
      </c>
      <c r="G1319" s="13">
        <v>0</v>
      </c>
      <c r="H1319" s="13">
        <v>0</v>
      </c>
      <c r="I1319" s="13">
        <v>0</v>
      </c>
      <c r="J1319" s="14">
        <v>0</v>
      </c>
      <c r="K1319" s="14">
        <v>0</v>
      </c>
      <c r="L1319" s="14">
        <v>0</v>
      </c>
      <c r="M1319" s="14">
        <v>0</v>
      </c>
      <c r="N1319" s="16">
        <f t="shared" si="20"/>
        <v>0</v>
      </c>
      <c r="P1319" s="17">
        <v>0</v>
      </c>
      <c r="Q1319" s="15">
        <v>0</v>
      </c>
      <c r="R1319" s="17">
        <v>0</v>
      </c>
    </row>
    <row r="1320" spans="2:24">
      <c r="B1320" t="s">
        <v>426</v>
      </c>
      <c r="C1320" t="s">
        <v>51</v>
      </c>
      <c r="E1320" t="s">
        <v>39</v>
      </c>
      <c r="F1320" s="13">
        <v>0</v>
      </c>
      <c r="G1320" s="13">
        <v>0</v>
      </c>
      <c r="H1320" s="13">
        <v>0</v>
      </c>
      <c r="I1320" s="13">
        <v>0</v>
      </c>
      <c r="J1320" s="14">
        <v>0</v>
      </c>
      <c r="K1320" s="14">
        <v>0</v>
      </c>
      <c r="L1320" s="14">
        <v>0</v>
      </c>
      <c r="M1320" s="14">
        <v>0</v>
      </c>
      <c r="N1320" s="16">
        <f t="shared" si="20"/>
        <v>0</v>
      </c>
      <c r="P1320" s="17">
        <v>0</v>
      </c>
      <c r="Q1320" s="15">
        <v>0</v>
      </c>
      <c r="R1320" s="17">
        <v>0</v>
      </c>
    </row>
    <row r="1321" spans="2:24">
      <c r="B1321" t="s">
        <v>426</v>
      </c>
      <c r="C1321" t="s">
        <v>52</v>
      </c>
      <c r="E1321" t="s">
        <v>39</v>
      </c>
      <c r="F1321" s="13">
        <v>0</v>
      </c>
      <c r="G1321" s="13">
        <v>0</v>
      </c>
      <c r="H1321" s="13">
        <v>0</v>
      </c>
      <c r="I1321" s="13">
        <v>0</v>
      </c>
      <c r="J1321" s="14">
        <v>0</v>
      </c>
      <c r="K1321" s="14">
        <v>0</v>
      </c>
      <c r="L1321" s="14">
        <v>0</v>
      </c>
      <c r="M1321" s="14">
        <v>0</v>
      </c>
      <c r="N1321" s="16">
        <f t="shared" si="20"/>
        <v>0</v>
      </c>
      <c r="P1321" s="17">
        <v>0</v>
      </c>
      <c r="Q1321" s="15">
        <v>0</v>
      </c>
      <c r="R1321" s="17">
        <v>0</v>
      </c>
    </row>
    <row r="1322" spans="2:24">
      <c r="B1322" t="s">
        <v>427</v>
      </c>
      <c r="C1322" t="s">
        <v>58</v>
      </c>
      <c r="E1322" t="s">
        <v>39</v>
      </c>
      <c r="F1322" s="13">
        <v>0</v>
      </c>
      <c r="G1322" s="13">
        <v>0</v>
      </c>
      <c r="H1322" s="13">
        <v>0</v>
      </c>
      <c r="I1322" s="13">
        <v>0</v>
      </c>
      <c r="J1322" s="14">
        <v>0</v>
      </c>
      <c r="K1322" s="14">
        <v>0</v>
      </c>
      <c r="L1322" s="14">
        <v>0</v>
      </c>
      <c r="M1322" s="14">
        <v>0</v>
      </c>
      <c r="N1322" s="16">
        <f t="shared" si="20"/>
        <v>0</v>
      </c>
      <c r="P1322" s="17">
        <v>0</v>
      </c>
      <c r="Q1322" s="15">
        <v>0</v>
      </c>
      <c r="R1322" s="17">
        <v>0</v>
      </c>
    </row>
    <row r="1323" spans="2:24">
      <c r="B1323" t="s">
        <v>427</v>
      </c>
      <c r="C1323" t="s">
        <v>59</v>
      </c>
      <c r="D1323" t="s">
        <v>428</v>
      </c>
      <c r="E1323" t="s">
        <v>39</v>
      </c>
      <c r="F1323" s="13">
        <v>0</v>
      </c>
      <c r="G1323" s="13">
        <v>0</v>
      </c>
      <c r="H1323" s="13">
        <v>0</v>
      </c>
      <c r="I1323" s="13">
        <v>0</v>
      </c>
      <c r="J1323" s="14">
        <v>0</v>
      </c>
      <c r="K1323" s="14">
        <v>0</v>
      </c>
      <c r="L1323" s="14">
        <v>0</v>
      </c>
      <c r="M1323" s="14">
        <v>0</v>
      </c>
      <c r="N1323" s="16">
        <f t="shared" si="20"/>
        <v>0</v>
      </c>
      <c r="P1323" s="17">
        <v>0</v>
      </c>
      <c r="Q1323" s="15">
        <v>0</v>
      </c>
      <c r="R1323" s="17">
        <v>0</v>
      </c>
    </row>
    <row r="1324" spans="2:24">
      <c r="B1324" t="s">
        <v>429</v>
      </c>
      <c r="C1324" t="s">
        <v>58</v>
      </c>
      <c r="E1324" t="s">
        <v>39</v>
      </c>
      <c r="F1324" s="13">
        <v>0</v>
      </c>
      <c r="G1324" s="13">
        <v>0</v>
      </c>
      <c r="H1324" s="13">
        <v>0</v>
      </c>
      <c r="I1324" s="13">
        <v>0</v>
      </c>
      <c r="J1324" s="14">
        <v>0</v>
      </c>
      <c r="K1324" s="14">
        <v>0</v>
      </c>
      <c r="L1324" s="14">
        <v>0</v>
      </c>
      <c r="M1324" s="14">
        <v>0</v>
      </c>
      <c r="N1324" s="16">
        <f t="shared" si="20"/>
        <v>0</v>
      </c>
      <c r="P1324" s="17">
        <v>0</v>
      </c>
      <c r="Q1324" s="15">
        <v>0</v>
      </c>
      <c r="R1324" s="17">
        <v>0</v>
      </c>
    </row>
    <row r="1325" spans="2:24">
      <c r="B1325" t="s">
        <v>429</v>
      </c>
      <c r="C1325" t="s">
        <v>59</v>
      </c>
      <c r="D1325" t="s">
        <v>430</v>
      </c>
      <c r="E1325" t="s">
        <v>39</v>
      </c>
      <c r="F1325" s="13">
        <v>0</v>
      </c>
      <c r="G1325" s="13">
        <v>0</v>
      </c>
      <c r="H1325" s="13">
        <v>0</v>
      </c>
      <c r="I1325" s="13">
        <v>0</v>
      </c>
      <c r="J1325" s="14">
        <v>0</v>
      </c>
      <c r="K1325" s="14">
        <v>0</v>
      </c>
      <c r="L1325" s="14">
        <v>0</v>
      </c>
      <c r="M1325" s="14">
        <v>0</v>
      </c>
      <c r="N1325" s="16">
        <f t="shared" si="20"/>
        <v>0</v>
      </c>
      <c r="P1325" s="17">
        <v>0</v>
      </c>
      <c r="Q1325" s="15">
        <v>0</v>
      </c>
      <c r="R1325" s="17">
        <v>0</v>
      </c>
    </row>
    <row r="1326" spans="2:24">
      <c r="B1326" t="s">
        <v>431</v>
      </c>
      <c r="C1326" t="s">
        <v>58</v>
      </c>
      <c r="E1326" t="s">
        <v>39</v>
      </c>
      <c r="F1326" s="13">
        <v>0</v>
      </c>
      <c r="G1326" s="13">
        <v>0</v>
      </c>
      <c r="H1326" s="13">
        <v>0</v>
      </c>
      <c r="I1326" s="13">
        <v>0</v>
      </c>
      <c r="J1326" s="14">
        <v>0</v>
      </c>
      <c r="K1326" s="14">
        <v>0</v>
      </c>
      <c r="L1326" s="14">
        <v>0</v>
      </c>
      <c r="M1326" s="14">
        <v>0</v>
      </c>
      <c r="N1326" s="16">
        <f t="shared" si="20"/>
        <v>0</v>
      </c>
      <c r="P1326" s="17">
        <v>0</v>
      </c>
      <c r="Q1326" s="15">
        <v>0</v>
      </c>
      <c r="R1326" s="17">
        <v>0</v>
      </c>
    </row>
    <row r="1327" spans="2:24">
      <c r="B1327" t="s">
        <v>431</v>
      </c>
      <c r="C1327" t="s">
        <v>59</v>
      </c>
      <c r="D1327" t="s">
        <v>432</v>
      </c>
      <c r="E1327" t="s">
        <v>39</v>
      </c>
      <c r="F1327" s="13">
        <v>0</v>
      </c>
      <c r="G1327" s="13">
        <v>0</v>
      </c>
      <c r="H1327" s="13">
        <v>0</v>
      </c>
      <c r="I1327" s="13">
        <v>0</v>
      </c>
      <c r="J1327" s="14">
        <v>0</v>
      </c>
      <c r="K1327" s="14">
        <v>0</v>
      </c>
      <c r="L1327" s="14">
        <v>0</v>
      </c>
      <c r="M1327" s="14">
        <v>0</v>
      </c>
      <c r="N1327" s="16">
        <f t="shared" si="20"/>
        <v>0</v>
      </c>
      <c r="P1327" s="17">
        <v>5.4453781512605041E-2</v>
      </c>
      <c r="Q1327" s="15">
        <v>1.7944211905294435E-2</v>
      </c>
      <c r="R1327" s="17">
        <v>3.2400000000000001E-5</v>
      </c>
      <c r="X1327" s="20"/>
    </row>
    <row r="1328" spans="2:24">
      <c r="B1328" t="s">
        <v>433</v>
      </c>
      <c r="C1328" t="s">
        <v>58</v>
      </c>
      <c r="E1328" t="s">
        <v>39</v>
      </c>
      <c r="F1328" s="13">
        <v>0</v>
      </c>
      <c r="G1328" s="13">
        <v>0</v>
      </c>
      <c r="H1328" s="13">
        <v>0</v>
      </c>
      <c r="I1328" s="13">
        <v>0</v>
      </c>
      <c r="J1328" s="14">
        <v>0</v>
      </c>
      <c r="K1328" s="14">
        <v>0</v>
      </c>
      <c r="L1328" s="14">
        <v>0</v>
      </c>
      <c r="M1328" s="14">
        <v>0</v>
      </c>
      <c r="N1328" s="16">
        <f t="shared" si="20"/>
        <v>0</v>
      </c>
      <c r="P1328" s="17">
        <v>0</v>
      </c>
      <c r="Q1328" s="15">
        <v>0</v>
      </c>
      <c r="R1328" s="17">
        <v>0</v>
      </c>
    </row>
    <row r="1329" spans="2:18">
      <c r="B1329" t="s">
        <v>433</v>
      </c>
      <c r="C1329" t="s">
        <v>59</v>
      </c>
      <c r="D1329" t="s">
        <v>434</v>
      </c>
      <c r="E1329" t="s">
        <v>39</v>
      </c>
      <c r="F1329" s="13">
        <v>0</v>
      </c>
      <c r="G1329" s="13">
        <v>0</v>
      </c>
      <c r="H1329" s="13">
        <v>0</v>
      </c>
      <c r="I1329" s="13">
        <v>0</v>
      </c>
      <c r="J1329" s="14">
        <v>0</v>
      </c>
      <c r="K1329" s="14">
        <v>0</v>
      </c>
      <c r="L1329" s="14">
        <v>0</v>
      </c>
      <c r="M1329" s="14">
        <v>0</v>
      </c>
      <c r="N1329" s="16">
        <f t="shared" si="20"/>
        <v>0</v>
      </c>
      <c r="P1329" s="17">
        <v>0</v>
      </c>
      <c r="Q1329" s="15">
        <v>0</v>
      </c>
      <c r="R1329" s="17">
        <v>0</v>
      </c>
    </row>
    <row r="1330" spans="2:18">
      <c r="B1330" t="s">
        <v>435</v>
      </c>
      <c r="C1330" t="s">
        <v>38</v>
      </c>
      <c r="E1330" t="s">
        <v>39</v>
      </c>
      <c r="F1330" s="13">
        <v>0</v>
      </c>
      <c r="G1330" s="13">
        <v>0</v>
      </c>
      <c r="H1330" s="13">
        <v>0</v>
      </c>
      <c r="I1330" s="13">
        <v>0</v>
      </c>
      <c r="J1330" s="14">
        <v>0</v>
      </c>
      <c r="K1330" s="14">
        <v>0</v>
      </c>
      <c r="L1330" s="14">
        <v>0</v>
      </c>
      <c r="M1330" s="14">
        <v>0</v>
      </c>
      <c r="N1330" s="16">
        <f t="shared" si="20"/>
        <v>0</v>
      </c>
      <c r="P1330" s="17">
        <v>0</v>
      </c>
      <c r="Q1330" s="15">
        <v>0</v>
      </c>
      <c r="R1330" s="17">
        <v>0</v>
      </c>
    </row>
    <row r="1331" spans="2:18">
      <c r="B1331" t="s">
        <v>435</v>
      </c>
      <c r="C1331" t="s">
        <v>40</v>
      </c>
      <c r="D1331" t="s">
        <v>436</v>
      </c>
      <c r="E1331" t="s">
        <v>39</v>
      </c>
      <c r="F1331" s="13">
        <v>0</v>
      </c>
      <c r="G1331" s="13">
        <v>0</v>
      </c>
      <c r="H1331" s="13">
        <v>0</v>
      </c>
      <c r="I1331" s="13">
        <v>0</v>
      </c>
      <c r="J1331" s="14">
        <v>0</v>
      </c>
      <c r="K1331" s="14">
        <v>0</v>
      </c>
      <c r="L1331" s="14">
        <v>0</v>
      </c>
      <c r="M1331" s="14">
        <v>0</v>
      </c>
      <c r="N1331" s="16">
        <f t="shared" si="20"/>
        <v>0</v>
      </c>
      <c r="P1331" s="17">
        <v>0</v>
      </c>
      <c r="Q1331" s="15">
        <v>0</v>
      </c>
      <c r="R1331" s="17">
        <v>0</v>
      </c>
    </row>
    <row r="1332" spans="2:18">
      <c r="B1332" t="s">
        <v>435</v>
      </c>
      <c r="C1332" t="s">
        <v>42</v>
      </c>
      <c r="D1332" t="s">
        <v>436</v>
      </c>
      <c r="E1332" t="s">
        <v>39</v>
      </c>
      <c r="F1332" s="13">
        <v>0</v>
      </c>
      <c r="G1332" s="13">
        <v>0</v>
      </c>
      <c r="H1332" s="13">
        <v>0</v>
      </c>
      <c r="I1332" s="13">
        <v>0</v>
      </c>
      <c r="J1332" s="14">
        <v>0</v>
      </c>
      <c r="K1332" s="14">
        <v>0</v>
      </c>
      <c r="L1332" s="14">
        <v>0</v>
      </c>
      <c r="M1332" s="14">
        <v>0</v>
      </c>
      <c r="N1332" s="16">
        <f t="shared" si="20"/>
        <v>0</v>
      </c>
      <c r="P1332" s="17">
        <v>0</v>
      </c>
      <c r="Q1332" s="15">
        <v>0</v>
      </c>
      <c r="R1332" s="17">
        <v>0</v>
      </c>
    </row>
    <row r="1333" spans="2:18">
      <c r="B1333" t="s">
        <v>435</v>
      </c>
      <c r="C1333" t="s">
        <v>43</v>
      </c>
      <c r="D1333" t="s">
        <v>436</v>
      </c>
      <c r="E1333" t="s">
        <v>39</v>
      </c>
      <c r="F1333" s="13">
        <v>0</v>
      </c>
      <c r="G1333" s="13">
        <v>0</v>
      </c>
      <c r="H1333" s="13">
        <v>0</v>
      </c>
      <c r="I1333" s="13">
        <v>0</v>
      </c>
      <c r="J1333" s="14">
        <v>0</v>
      </c>
      <c r="K1333" s="14">
        <v>0</v>
      </c>
      <c r="L1333" s="14">
        <v>0</v>
      </c>
      <c r="M1333" s="14">
        <v>0</v>
      </c>
      <c r="N1333" s="16">
        <f t="shared" si="20"/>
        <v>0</v>
      </c>
      <c r="P1333" s="17">
        <v>0</v>
      </c>
      <c r="Q1333" s="15">
        <v>0</v>
      </c>
      <c r="R1333" s="17">
        <v>0</v>
      </c>
    </row>
    <row r="1334" spans="2:18">
      <c r="B1334" t="s">
        <v>435</v>
      </c>
      <c r="C1334" t="s">
        <v>44</v>
      </c>
      <c r="D1334" t="s">
        <v>436</v>
      </c>
      <c r="E1334" t="s">
        <v>39</v>
      </c>
      <c r="F1334" s="13">
        <v>0</v>
      </c>
      <c r="G1334" s="13">
        <v>0</v>
      </c>
      <c r="H1334" s="13">
        <v>0</v>
      </c>
      <c r="I1334" s="13">
        <v>0</v>
      </c>
      <c r="J1334" s="14">
        <v>0</v>
      </c>
      <c r="K1334" s="14">
        <v>0</v>
      </c>
      <c r="L1334" s="14">
        <v>0</v>
      </c>
      <c r="M1334" s="14">
        <v>0</v>
      </c>
      <c r="N1334" s="16">
        <f t="shared" si="20"/>
        <v>0</v>
      </c>
      <c r="P1334" s="17">
        <v>0</v>
      </c>
      <c r="Q1334" s="15">
        <v>0</v>
      </c>
      <c r="R1334" s="17">
        <v>0</v>
      </c>
    </row>
    <row r="1335" spans="2:18">
      <c r="B1335" t="s">
        <v>437</v>
      </c>
      <c r="C1335" t="s">
        <v>40</v>
      </c>
      <c r="D1335" t="s">
        <v>438</v>
      </c>
      <c r="E1335" t="s">
        <v>39</v>
      </c>
      <c r="F1335" s="13">
        <v>0</v>
      </c>
      <c r="G1335" s="13">
        <v>0</v>
      </c>
      <c r="H1335" s="13">
        <v>0</v>
      </c>
      <c r="I1335" s="13">
        <v>0</v>
      </c>
      <c r="J1335" s="14">
        <v>0</v>
      </c>
      <c r="K1335" s="14">
        <v>0</v>
      </c>
      <c r="L1335" s="14">
        <v>0</v>
      </c>
      <c r="M1335" s="14">
        <v>0</v>
      </c>
      <c r="N1335" s="16">
        <f t="shared" si="20"/>
        <v>0</v>
      </c>
      <c r="P1335" s="17">
        <v>0</v>
      </c>
      <c r="Q1335" s="15">
        <v>0</v>
      </c>
      <c r="R1335" s="17">
        <v>0</v>
      </c>
    </row>
    <row r="1336" spans="2:18">
      <c r="B1336" t="s">
        <v>437</v>
      </c>
      <c r="C1336" t="s">
        <v>42</v>
      </c>
      <c r="D1336" t="s">
        <v>438</v>
      </c>
      <c r="E1336" t="s">
        <v>39</v>
      </c>
      <c r="F1336" s="13">
        <v>0</v>
      </c>
      <c r="G1336" s="13">
        <v>0</v>
      </c>
      <c r="H1336" s="13">
        <v>0</v>
      </c>
      <c r="I1336" s="13">
        <v>0</v>
      </c>
      <c r="J1336" s="14">
        <v>0</v>
      </c>
      <c r="K1336" s="14">
        <v>0</v>
      </c>
      <c r="L1336" s="14">
        <v>0</v>
      </c>
      <c r="M1336" s="14">
        <v>0</v>
      </c>
      <c r="N1336" s="16">
        <f t="shared" si="20"/>
        <v>0</v>
      </c>
      <c r="P1336" s="17">
        <v>0</v>
      </c>
      <c r="Q1336" s="15">
        <v>0</v>
      </c>
      <c r="R1336" s="17">
        <v>0</v>
      </c>
    </row>
    <row r="1337" spans="2:18">
      <c r="B1337" t="s">
        <v>437</v>
      </c>
      <c r="C1337" t="s">
        <v>43</v>
      </c>
      <c r="D1337" t="s">
        <v>438</v>
      </c>
      <c r="E1337" t="s">
        <v>39</v>
      </c>
      <c r="F1337" s="13">
        <v>0</v>
      </c>
      <c r="G1337" s="13">
        <v>0</v>
      </c>
      <c r="H1337" s="13">
        <v>0</v>
      </c>
      <c r="I1337" s="13">
        <v>0</v>
      </c>
      <c r="J1337" s="14">
        <v>0</v>
      </c>
      <c r="K1337" s="14">
        <v>0</v>
      </c>
      <c r="L1337" s="14">
        <v>0</v>
      </c>
      <c r="M1337" s="14">
        <v>0</v>
      </c>
      <c r="N1337" s="16">
        <f t="shared" si="20"/>
        <v>0</v>
      </c>
      <c r="P1337" s="17">
        <v>0</v>
      </c>
      <c r="Q1337" s="15">
        <v>0</v>
      </c>
      <c r="R1337" s="17">
        <v>0</v>
      </c>
    </row>
    <row r="1338" spans="2:18">
      <c r="B1338" t="s">
        <v>437</v>
      </c>
      <c r="C1338" t="s">
        <v>44</v>
      </c>
      <c r="D1338" t="s">
        <v>438</v>
      </c>
      <c r="E1338" t="s">
        <v>39</v>
      </c>
      <c r="F1338" s="13">
        <v>0</v>
      </c>
      <c r="G1338" s="13">
        <v>0</v>
      </c>
      <c r="H1338" s="13">
        <v>0</v>
      </c>
      <c r="I1338" s="13">
        <v>0</v>
      </c>
      <c r="J1338" s="14">
        <v>0</v>
      </c>
      <c r="K1338" s="14">
        <v>0</v>
      </c>
      <c r="L1338" s="14">
        <v>0</v>
      </c>
      <c r="M1338" s="14">
        <v>0</v>
      </c>
      <c r="N1338" s="16">
        <f t="shared" si="20"/>
        <v>0</v>
      </c>
      <c r="P1338" s="17">
        <v>0</v>
      </c>
      <c r="Q1338" s="15">
        <v>0</v>
      </c>
      <c r="R1338" s="17">
        <v>0</v>
      </c>
    </row>
    <row r="1339" spans="2:18">
      <c r="B1339" t="s">
        <v>437</v>
      </c>
      <c r="C1339" t="s">
        <v>47</v>
      </c>
      <c r="D1339" t="s">
        <v>438</v>
      </c>
      <c r="E1339" t="s">
        <v>39</v>
      </c>
      <c r="F1339" s="13">
        <v>0</v>
      </c>
      <c r="G1339" s="13">
        <v>0.11677999999999999</v>
      </c>
      <c r="H1339" s="13">
        <v>0</v>
      </c>
      <c r="I1339" s="13">
        <v>0</v>
      </c>
      <c r="J1339" s="14">
        <v>0</v>
      </c>
      <c r="K1339" s="14">
        <v>3.5033999999999996E-2</v>
      </c>
      <c r="L1339" s="14">
        <v>0</v>
      </c>
      <c r="M1339" s="14">
        <v>0</v>
      </c>
      <c r="N1339" s="16">
        <f t="shared" si="20"/>
        <v>3.5033999999999996E-2</v>
      </c>
      <c r="P1339" s="17">
        <v>0</v>
      </c>
      <c r="Q1339" s="15">
        <v>0</v>
      </c>
      <c r="R1339" s="17">
        <v>0</v>
      </c>
    </row>
    <row r="1340" spans="2:18">
      <c r="B1340" t="s">
        <v>437</v>
      </c>
      <c r="C1340" t="s">
        <v>48</v>
      </c>
      <c r="D1340" t="s">
        <v>438</v>
      </c>
      <c r="E1340" t="s">
        <v>39</v>
      </c>
      <c r="F1340" s="13">
        <v>0</v>
      </c>
      <c r="G1340" s="13">
        <v>7.1334</v>
      </c>
      <c r="H1340" s="13">
        <v>0</v>
      </c>
      <c r="I1340" s="13">
        <v>0</v>
      </c>
      <c r="J1340" s="14">
        <v>0</v>
      </c>
      <c r="K1340" s="14">
        <v>2.1400199999999998</v>
      </c>
      <c r="L1340" s="14">
        <v>0</v>
      </c>
      <c r="M1340" s="14">
        <v>0</v>
      </c>
      <c r="N1340" s="16">
        <f t="shared" si="20"/>
        <v>2.1400199999999998</v>
      </c>
      <c r="P1340" s="17">
        <v>0</v>
      </c>
      <c r="Q1340" s="15">
        <v>0</v>
      </c>
      <c r="R1340" s="17">
        <v>0</v>
      </c>
    </row>
    <row r="1341" spans="2:18">
      <c r="B1341" t="s">
        <v>437</v>
      </c>
      <c r="C1341" t="s">
        <v>49</v>
      </c>
      <c r="D1341" t="s">
        <v>438</v>
      </c>
      <c r="E1341" t="s">
        <v>39</v>
      </c>
      <c r="F1341" s="13">
        <v>0</v>
      </c>
      <c r="G1341" s="13">
        <v>65.466999999999999</v>
      </c>
      <c r="H1341" s="13">
        <v>0</v>
      </c>
      <c r="I1341" s="13">
        <v>0</v>
      </c>
      <c r="J1341" s="14">
        <v>0</v>
      </c>
      <c r="K1341" s="14">
        <v>19.6401</v>
      </c>
      <c r="L1341" s="14">
        <v>0</v>
      </c>
      <c r="M1341" s="14">
        <v>0</v>
      </c>
      <c r="N1341" s="16">
        <f t="shared" si="20"/>
        <v>19.6401</v>
      </c>
      <c r="P1341" s="17">
        <v>0</v>
      </c>
      <c r="Q1341" s="15">
        <v>0</v>
      </c>
      <c r="R1341" s="17">
        <v>0</v>
      </c>
    </row>
    <row r="1342" spans="2:18">
      <c r="B1342" t="s">
        <v>437</v>
      </c>
      <c r="C1342" t="s">
        <v>50</v>
      </c>
      <c r="D1342" t="s">
        <v>438</v>
      </c>
      <c r="E1342" t="s">
        <v>39</v>
      </c>
      <c r="F1342" s="13">
        <v>0</v>
      </c>
      <c r="G1342" s="13">
        <v>0</v>
      </c>
      <c r="H1342" s="13">
        <v>0</v>
      </c>
      <c r="I1342" s="13">
        <v>0</v>
      </c>
      <c r="J1342" s="14">
        <v>0</v>
      </c>
      <c r="K1342" s="14">
        <v>0</v>
      </c>
      <c r="L1342" s="14">
        <v>0</v>
      </c>
      <c r="M1342" s="14">
        <v>0</v>
      </c>
      <c r="N1342" s="16">
        <f t="shared" si="20"/>
        <v>0</v>
      </c>
      <c r="P1342" s="17">
        <v>0</v>
      </c>
      <c r="Q1342" s="15">
        <v>0</v>
      </c>
      <c r="R1342" s="17">
        <v>0</v>
      </c>
    </row>
    <row r="1343" spans="2:18">
      <c r="B1343" t="s">
        <v>437</v>
      </c>
      <c r="C1343" t="s">
        <v>51</v>
      </c>
      <c r="D1343" t="s">
        <v>438</v>
      </c>
      <c r="E1343" t="s">
        <v>39</v>
      </c>
      <c r="F1343" s="13">
        <v>0</v>
      </c>
      <c r="G1343" s="13">
        <v>65.466999999999999</v>
      </c>
      <c r="H1343" s="13">
        <v>0</v>
      </c>
      <c r="I1343" s="13">
        <v>0</v>
      </c>
      <c r="J1343" s="14">
        <v>0</v>
      </c>
      <c r="K1343" s="14">
        <v>19.6401</v>
      </c>
      <c r="L1343" s="14">
        <v>0</v>
      </c>
      <c r="M1343" s="14">
        <v>0</v>
      </c>
      <c r="N1343" s="16">
        <f t="shared" si="20"/>
        <v>19.6401</v>
      </c>
      <c r="P1343" s="17">
        <v>0</v>
      </c>
      <c r="Q1343" s="15">
        <v>0</v>
      </c>
      <c r="R1343" s="17">
        <v>0</v>
      </c>
    </row>
    <row r="1344" spans="2:18">
      <c r="B1344" t="s">
        <v>437</v>
      </c>
      <c r="C1344" t="s">
        <v>52</v>
      </c>
      <c r="D1344" t="s">
        <v>438</v>
      </c>
      <c r="E1344" t="s">
        <v>39</v>
      </c>
      <c r="F1344" s="13">
        <v>0</v>
      </c>
      <c r="G1344" s="13">
        <v>65.466999999999999</v>
      </c>
      <c r="H1344" s="13">
        <v>0</v>
      </c>
      <c r="I1344" s="13">
        <v>0</v>
      </c>
      <c r="J1344" s="14">
        <v>0</v>
      </c>
      <c r="K1344" s="14">
        <v>19.6401</v>
      </c>
      <c r="L1344" s="14">
        <v>0</v>
      </c>
      <c r="M1344" s="14">
        <v>0</v>
      </c>
      <c r="N1344" s="16">
        <f t="shared" si="20"/>
        <v>19.6401</v>
      </c>
      <c r="P1344" s="17">
        <v>0</v>
      </c>
      <c r="Q1344" s="15">
        <v>0</v>
      </c>
      <c r="R1344" s="17">
        <v>0</v>
      </c>
    </row>
    <row r="1345" spans="1:18">
      <c r="B1345" t="s">
        <v>439</v>
      </c>
      <c r="C1345" t="s">
        <v>38</v>
      </c>
      <c r="E1345" t="s">
        <v>39</v>
      </c>
      <c r="F1345" s="13">
        <v>0</v>
      </c>
      <c r="G1345" s="13">
        <v>0</v>
      </c>
      <c r="H1345" s="13">
        <v>0</v>
      </c>
      <c r="I1345" s="13">
        <v>0</v>
      </c>
      <c r="J1345" s="14">
        <v>0</v>
      </c>
      <c r="K1345" s="14">
        <v>0</v>
      </c>
      <c r="L1345" s="14">
        <v>0</v>
      </c>
      <c r="M1345" s="14">
        <v>0</v>
      </c>
      <c r="N1345" s="16">
        <f t="shared" si="20"/>
        <v>0</v>
      </c>
      <c r="P1345" s="17">
        <v>0</v>
      </c>
      <c r="Q1345" s="15">
        <v>0</v>
      </c>
      <c r="R1345" s="17">
        <v>0</v>
      </c>
    </row>
    <row r="1346" spans="1:18">
      <c r="B1346" t="s">
        <v>439</v>
      </c>
      <c r="C1346" t="s">
        <v>40</v>
      </c>
      <c r="D1346" t="s">
        <v>440</v>
      </c>
      <c r="E1346" t="s">
        <v>39</v>
      </c>
      <c r="F1346" s="13">
        <v>0</v>
      </c>
      <c r="G1346" s="13">
        <v>0</v>
      </c>
      <c r="H1346" s="13">
        <v>0</v>
      </c>
      <c r="I1346" s="13">
        <v>0</v>
      </c>
      <c r="J1346" s="14">
        <v>0</v>
      </c>
      <c r="K1346" s="14">
        <v>0</v>
      </c>
      <c r="L1346" s="14">
        <v>0</v>
      </c>
      <c r="M1346" s="14">
        <v>0</v>
      </c>
      <c r="N1346" s="16">
        <f t="shared" si="20"/>
        <v>0</v>
      </c>
      <c r="P1346" s="17">
        <v>0</v>
      </c>
      <c r="Q1346" s="15">
        <v>0</v>
      </c>
      <c r="R1346" s="17">
        <v>0</v>
      </c>
    </row>
    <row r="1347" spans="1:18">
      <c r="B1347" t="s">
        <v>439</v>
      </c>
      <c r="C1347" t="s">
        <v>42</v>
      </c>
      <c r="D1347" t="s">
        <v>440</v>
      </c>
      <c r="E1347" t="s">
        <v>39</v>
      </c>
      <c r="F1347" s="13">
        <v>0</v>
      </c>
      <c r="G1347" s="13">
        <v>0</v>
      </c>
      <c r="H1347" s="13">
        <v>0</v>
      </c>
      <c r="I1347" s="13">
        <v>0</v>
      </c>
      <c r="J1347" s="14">
        <v>0</v>
      </c>
      <c r="K1347" s="14">
        <v>0</v>
      </c>
      <c r="L1347" s="14">
        <v>0</v>
      </c>
      <c r="M1347" s="14">
        <v>0</v>
      </c>
      <c r="N1347" s="16">
        <f t="shared" si="20"/>
        <v>0</v>
      </c>
      <c r="P1347" s="17">
        <v>0</v>
      </c>
      <c r="Q1347" s="15">
        <v>0</v>
      </c>
      <c r="R1347" s="17">
        <v>0</v>
      </c>
    </row>
    <row r="1348" spans="1:18">
      <c r="B1348" t="s">
        <v>439</v>
      </c>
      <c r="C1348" t="s">
        <v>43</v>
      </c>
      <c r="D1348" t="s">
        <v>440</v>
      </c>
      <c r="E1348" t="s">
        <v>39</v>
      </c>
      <c r="F1348" s="13">
        <v>0</v>
      </c>
      <c r="G1348" s="13">
        <v>0</v>
      </c>
      <c r="H1348" s="13">
        <v>0</v>
      </c>
      <c r="I1348" s="13">
        <v>0</v>
      </c>
      <c r="J1348" s="14">
        <v>0</v>
      </c>
      <c r="K1348" s="14">
        <v>0</v>
      </c>
      <c r="L1348" s="14">
        <v>0</v>
      </c>
      <c r="M1348" s="14">
        <v>0</v>
      </c>
      <c r="N1348" s="16">
        <f t="shared" si="20"/>
        <v>0</v>
      </c>
      <c r="P1348" s="17">
        <v>0</v>
      </c>
      <c r="Q1348" s="15">
        <v>0</v>
      </c>
      <c r="R1348" s="17">
        <v>0</v>
      </c>
    </row>
    <row r="1349" spans="1:18">
      <c r="B1349" t="s">
        <v>439</v>
      </c>
      <c r="C1349" t="s">
        <v>44</v>
      </c>
      <c r="D1349" t="s">
        <v>440</v>
      </c>
      <c r="E1349" t="s">
        <v>39</v>
      </c>
      <c r="F1349" s="13">
        <v>0</v>
      </c>
      <c r="G1349" s="13">
        <v>0</v>
      </c>
      <c r="H1349" s="13">
        <v>0</v>
      </c>
      <c r="I1349" s="13">
        <v>0</v>
      </c>
      <c r="J1349" s="14">
        <v>0</v>
      </c>
      <c r="K1349" s="14">
        <v>0</v>
      </c>
      <c r="L1349" s="14">
        <v>0</v>
      </c>
      <c r="M1349" s="14">
        <v>0</v>
      </c>
      <c r="N1349" s="16">
        <f t="shared" si="20"/>
        <v>0</v>
      </c>
      <c r="P1349" s="17">
        <v>0</v>
      </c>
      <c r="Q1349" s="15">
        <v>0</v>
      </c>
      <c r="R1349" s="17">
        <v>0</v>
      </c>
    </row>
    <row r="1350" spans="1:18">
      <c r="B1350" t="s">
        <v>439</v>
      </c>
      <c r="C1350" t="s">
        <v>45</v>
      </c>
      <c r="E1350" t="s">
        <v>39</v>
      </c>
      <c r="F1350" s="13">
        <v>0</v>
      </c>
      <c r="G1350" s="13">
        <v>0</v>
      </c>
      <c r="H1350" s="13">
        <v>0</v>
      </c>
      <c r="I1350" s="13">
        <v>0</v>
      </c>
      <c r="J1350" s="14">
        <v>0</v>
      </c>
      <c r="K1350" s="14">
        <v>0</v>
      </c>
      <c r="L1350" s="14">
        <v>0</v>
      </c>
      <c r="M1350" s="14">
        <v>0</v>
      </c>
      <c r="N1350" s="16">
        <f t="shared" ref="N1350:N1413" si="21">SUM(J1350:M1350)</f>
        <v>0</v>
      </c>
      <c r="P1350" s="17">
        <v>0</v>
      </c>
      <c r="Q1350" s="15">
        <v>0</v>
      </c>
      <c r="R1350" s="17">
        <v>0</v>
      </c>
    </row>
    <row r="1351" spans="1:18">
      <c r="B1351" t="s">
        <v>439</v>
      </c>
      <c r="C1351" t="s">
        <v>46</v>
      </c>
      <c r="D1351" t="s">
        <v>440</v>
      </c>
      <c r="E1351" t="s">
        <v>39</v>
      </c>
      <c r="F1351" s="13">
        <v>0</v>
      </c>
      <c r="G1351" s="13">
        <v>0</v>
      </c>
      <c r="H1351" s="13">
        <v>0</v>
      </c>
      <c r="I1351" s="13">
        <v>0</v>
      </c>
      <c r="J1351" s="14">
        <v>0</v>
      </c>
      <c r="K1351" s="14">
        <v>0</v>
      </c>
      <c r="L1351" s="14">
        <v>0</v>
      </c>
      <c r="M1351" s="14">
        <v>0</v>
      </c>
      <c r="N1351" s="16">
        <f t="shared" si="21"/>
        <v>0</v>
      </c>
      <c r="P1351" s="17">
        <v>0</v>
      </c>
      <c r="Q1351" s="15">
        <v>0</v>
      </c>
      <c r="R1351" s="17">
        <v>0</v>
      </c>
    </row>
    <row r="1352" spans="1:18">
      <c r="B1352" t="s">
        <v>439</v>
      </c>
      <c r="C1352" t="s">
        <v>47</v>
      </c>
      <c r="D1352" t="s">
        <v>440</v>
      </c>
      <c r="E1352" t="s">
        <v>39</v>
      </c>
      <c r="F1352" s="13">
        <v>0</v>
      </c>
      <c r="G1352" s="13">
        <v>0</v>
      </c>
      <c r="H1352" s="13">
        <v>0</v>
      </c>
      <c r="I1352" s="13">
        <v>0</v>
      </c>
      <c r="J1352" s="14">
        <v>0</v>
      </c>
      <c r="K1352" s="14">
        <v>0</v>
      </c>
      <c r="L1352" s="14">
        <v>0</v>
      </c>
      <c r="M1352" s="14">
        <v>0</v>
      </c>
      <c r="N1352" s="16">
        <f t="shared" si="21"/>
        <v>0</v>
      </c>
      <c r="P1352" s="17">
        <v>0</v>
      </c>
      <c r="Q1352" s="15">
        <v>0</v>
      </c>
      <c r="R1352" s="17">
        <v>0</v>
      </c>
    </row>
    <row r="1353" spans="1:18">
      <c r="A1353" s="6"/>
      <c r="B1353" t="s">
        <v>439</v>
      </c>
      <c r="C1353" t="s">
        <v>48</v>
      </c>
      <c r="D1353" t="s">
        <v>440</v>
      </c>
      <c r="E1353" t="s">
        <v>39</v>
      </c>
      <c r="F1353" s="13">
        <v>0</v>
      </c>
      <c r="G1353" s="13">
        <v>0</v>
      </c>
      <c r="H1353" s="13">
        <v>0</v>
      </c>
      <c r="I1353" s="13">
        <v>0</v>
      </c>
      <c r="J1353" s="14">
        <v>0</v>
      </c>
      <c r="K1353" s="14">
        <v>0</v>
      </c>
      <c r="L1353" s="14">
        <v>0</v>
      </c>
      <c r="M1353" s="14">
        <v>0</v>
      </c>
      <c r="N1353" s="16">
        <f t="shared" si="21"/>
        <v>0</v>
      </c>
      <c r="P1353" s="17">
        <v>0</v>
      </c>
      <c r="Q1353" s="15">
        <v>0</v>
      </c>
      <c r="R1353" s="17">
        <v>0</v>
      </c>
    </row>
    <row r="1354" spans="1:18">
      <c r="B1354" t="s">
        <v>439</v>
      </c>
      <c r="C1354" t="s">
        <v>49</v>
      </c>
      <c r="D1354" t="s">
        <v>440</v>
      </c>
      <c r="E1354" t="s">
        <v>39</v>
      </c>
      <c r="F1354" s="13">
        <v>0</v>
      </c>
      <c r="G1354" s="13">
        <v>0</v>
      </c>
      <c r="H1354" s="13">
        <v>0</v>
      </c>
      <c r="I1354" s="13">
        <v>0</v>
      </c>
      <c r="J1354" s="14">
        <v>0</v>
      </c>
      <c r="K1354" s="14">
        <v>0</v>
      </c>
      <c r="L1354" s="14">
        <v>0</v>
      </c>
      <c r="M1354" s="14">
        <v>0</v>
      </c>
      <c r="N1354" s="16">
        <f t="shared" si="21"/>
        <v>0</v>
      </c>
      <c r="P1354" s="17">
        <v>0</v>
      </c>
      <c r="Q1354" s="15">
        <v>0</v>
      </c>
      <c r="R1354" s="17">
        <v>0</v>
      </c>
    </row>
    <row r="1355" spans="1:18">
      <c r="B1355" t="s">
        <v>439</v>
      </c>
      <c r="C1355" t="s">
        <v>50</v>
      </c>
      <c r="D1355" t="s">
        <v>440</v>
      </c>
      <c r="E1355" t="s">
        <v>39</v>
      </c>
      <c r="F1355" s="13">
        <v>0</v>
      </c>
      <c r="G1355" s="13">
        <v>0</v>
      </c>
      <c r="H1355" s="13">
        <v>0</v>
      </c>
      <c r="I1355" s="13">
        <v>0</v>
      </c>
      <c r="J1355" s="14">
        <v>0</v>
      </c>
      <c r="K1355" s="14">
        <v>0</v>
      </c>
      <c r="L1355" s="14">
        <v>0</v>
      </c>
      <c r="M1355" s="14">
        <v>0</v>
      </c>
      <c r="N1355" s="16">
        <f t="shared" si="21"/>
        <v>0</v>
      </c>
      <c r="P1355" s="17">
        <v>0</v>
      </c>
      <c r="Q1355" s="15">
        <v>0</v>
      </c>
      <c r="R1355" s="17">
        <v>0</v>
      </c>
    </row>
    <row r="1356" spans="1:18">
      <c r="B1356" t="s">
        <v>439</v>
      </c>
      <c r="C1356" t="s">
        <v>51</v>
      </c>
      <c r="D1356" t="s">
        <v>440</v>
      </c>
      <c r="E1356" t="s">
        <v>39</v>
      </c>
      <c r="F1356" s="13">
        <v>0</v>
      </c>
      <c r="G1356" s="13">
        <v>0</v>
      </c>
      <c r="H1356" s="13">
        <v>0</v>
      </c>
      <c r="I1356" s="13">
        <v>0</v>
      </c>
      <c r="J1356" s="14">
        <v>0</v>
      </c>
      <c r="K1356" s="14">
        <v>0</v>
      </c>
      <c r="L1356" s="14">
        <v>0</v>
      </c>
      <c r="M1356" s="14">
        <v>0</v>
      </c>
      <c r="N1356" s="16">
        <f t="shared" si="21"/>
        <v>0</v>
      </c>
      <c r="P1356" s="17">
        <v>0</v>
      </c>
      <c r="Q1356" s="15">
        <v>0</v>
      </c>
      <c r="R1356" s="17">
        <v>0</v>
      </c>
    </row>
    <row r="1357" spans="1:18">
      <c r="A1357" s="6"/>
      <c r="B1357" t="s">
        <v>439</v>
      </c>
      <c r="C1357" t="s">
        <v>52</v>
      </c>
      <c r="D1357" t="s">
        <v>440</v>
      </c>
      <c r="E1357" t="s">
        <v>39</v>
      </c>
      <c r="F1357" s="13">
        <v>0</v>
      </c>
      <c r="G1357" s="13">
        <v>0</v>
      </c>
      <c r="H1357" s="13">
        <v>0</v>
      </c>
      <c r="I1357" s="13">
        <v>0</v>
      </c>
      <c r="J1357" s="14">
        <v>0</v>
      </c>
      <c r="K1357" s="14">
        <v>0</v>
      </c>
      <c r="L1357" s="14">
        <v>0</v>
      </c>
      <c r="M1357" s="14">
        <v>0</v>
      </c>
      <c r="N1357" s="16">
        <f t="shared" si="21"/>
        <v>0</v>
      </c>
      <c r="P1357" s="17">
        <v>0</v>
      </c>
      <c r="Q1357" s="15">
        <v>0</v>
      </c>
      <c r="R1357" s="17">
        <v>0</v>
      </c>
    </row>
    <row r="1358" spans="1:18">
      <c r="B1358" t="s">
        <v>441</v>
      </c>
      <c r="C1358" t="s">
        <v>58</v>
      </c>
      <c r="E1358" t="s">
        <v>39</v>
      </c>
      <c r="F1358" s="13">
        <v>0</v>
      </c>
      <c r="G1358" s="13">
        <v>0</v>
      </c>
      <c r="H1358" s="13">
        <v>0</v>
      </c>
      <c r="I1358" s="13">
        <v>0</v>
      </c>
      <c r="J1358" s="14">
        <v>0</v>
      </c>
      <c r="K1358" s="14">
        <v>0</v>
      </c>
      <c r="L1358" s="14">
        <v>0</v>
      </c>
      <c r="M1358" s="14">
        <v>0</v>
      </c>
      <c r="N1358" s="16">
        <f t="shared" si="21"/>
        <v>0</v>
      </c>
      <c r="P1358" s="17">
        <v>0</v>
      </c>
      <c r="Q1358" s="15">
        <v>0</v>
      </c>
      <c r="R1358" s="17">
        <v>0</v>
      </c>
    </row>
    <row r="1359" spans="1:18">
      <c r="B1359" t="s">
        <v>441</v>
      </c>
      <c r="C1359" t="s">
        <v>59</v>
      </c>
      <c r="D1359" t="s">
        <v>442</v>
      </c>
      <c r="E1359" t="s">
        <v>39</v>
      </c>
      <c r="F1359" s="13">
        <v>0</v>
      </c>
      <c r="G1359" s="13">
        <v>0</v>
      </c>
      <c r="H1359" s="13">
        <v>0</v>
      </c>
      <c r="I1359" s="13">
        <v>0</v>
      </c>
      <c r="J1359" s="14">
        <v>0</v>
      </c>
      <c r="K1359" s="14">
        <v>0</v>
      </c>
      <c r="L1359" s="14">
        <v>0</v>
      </c>
      <c r="M1359" s="14">
        <v>0</v>
      </c>
      <c r="N1359" s="16">
        <f t="shared" si="21"/>
        <v>0</v>
      </c>
      <c r="P1359" s="17">
        <v>0.66554621848739492</v>
      </c>
      <c r="Q1359" s="15">
        <v>0.21931814550915418</v>
      </c>
      <c r="R1359" s="17">
        <v>3.9599999999999998E-4</v>
      </c>
    </row>
    <row r="1360" spans="1:18">
      <c r="B1360" t="s">
        <v>443</v>
      </c>
      <c r="C1360" t="s">
        <v>58</v>
      </c>
      <c r="E1360" t="s">
        <v>39</v>
      </c>
      <c r="F1360" s="13">
        <v>0</v>
      </c>
      <c r="G1360" s="13">
        <v>0</v>
      </c>
      <c r="H1360" s="13">
        <v>0</v>
      </c>
      <c r="I1360" s="13">
        <v>0</v>
      </c>
      <c r="J1360" s="14">
        <v>0</v>
      </c>
      <c r="K1360" s="14">
        <v>0</v>
      </c>
      <c r="L1360" s="14">
        <v>0</v>
      </c>
      <c r="M1360" s="14">
        <v>0</v>
      </c>
      <c r="N1360" s="16">
        <f t="shared" si="21"/>
        <v>0</v>
      </c>
      <c r="P1360" s="17">
        <v>0</v>
      </c>
      <c r="Q1360" s="15">
        <v>0</v>
      </c>
      <c r="R1360" s="17">
        <v>0</v>
      </c>
    </row>
    <row r="1361" spans="2:24">
      <c r="B1361" t="s">
        <v>443</v>
      </c>
      <c r="C1361" t="s">
        <v>59</v>
      </c>
      <c r="D1361" t="s">
        <v>444</v>
      </c>
      <c r="E1361" t="s">
        <v>39</v>
      </c>
      <c r="F1361" s="13">
        <v>0</v>
      </c>
      <c r="G1361" s="13">
        <v>0</v>
      </c>
      <c r="H1361" s="13">
        <v>0</v>
      </c>
      <c r="I1361" s="13">
        <v>0</v>
      </c>
      <c r="J1361" s="14">
        <v>0</v>
      </c>
      <c r="K1361" s="14">
        <v>0</v>
      </c>
      <c r="L1361" s="14">
        <v>0</v>
      </c>
      <c r="M1361" s="14">
        <v>0</v>
      </c>
      <c r="N1361" s="16">
        <f t="shared" si="21"/>
        <v>0</v>
      </c>
      <c r="P1361" s="17">
        <v>11.647058823529411</v>
      </c>
      <c r="Q1361" s="15">
        <v>3.8380675464101981</v>
      </c>
      <c r="R1361" s="17">
        <v>6.9300000000000004E-3</v>
      </c>
    </row>
    <row r="1362" spans="2:24">
      <c r="B1362" t="s">
        <v>445</v>
      </c>
      <c r="C1362" t="s">
        <v>58</v>
      </c>
      <c r="E1362" t="s">
        <v>39</v>
      </c>
      <c r="F1362" s="13">
        <v>0</v>
      </c>
      <c r="G1362" s="13">
        <v>0</v>
      </c>
      <c r="H1362" s="13">
        <v>0</v>
      </c>
      <c r="I1362" s="13">
        <v>0</v>
      </c>
      <c r="J1362" s="14">
        <v>0</v>
      </c>
      <c r="K1362" s="14">
        <v>0</v>
      </c>
      <c r="L1362" s="14">
        <v>0</v>
      </c>
      <c r="M1362" s="14">
        <v>0</v>
      </c>
      <c r="N1362" s="16">
        <f t="shared" si="21"/>
        <v>0</v>
      </c>
      <c r="P1362" s="17">
        <v>0</v>
      </c>
      <c r="Q1362" s="15">
        <v>0</v>
      </c>
      <c r="R1362" s="17">
        <v>0</v>
      </c>
    </row>
    <row r="1363" spans="2:24">
      <c r="B1363" t="s">
        <v>445</v>
      </c>
      <c r="C1363" t="s">
        <v>59</v>
      </c>
      <c r="D1363" t="s">
        <v>446</v>
      </c>
      <c r="E1363" t="s">
        <v>39</v>
      </c>
      <c r="F1363" s="13">
        <v>0</v>
      </c>
      <c r="G1363" s="13">
        <v>0</v>
      </c>
      <c r="H1363" s="13">
        <v>0</v>
      </c>
      <c r="I1363" s="13">
        <v>0</v>
      </c>
      <c r="J1363" s="14">
        <v>0</v>
      </c>
      <c r="K1363" s="14">
        <v>0</v>
      </c>
      <c r="L1363" s="14">
        <v>0</v>
      </c>
      <c r="M1363" s="14">
        <v>0</v>
      </c>
      <c r="N1363" s="16">
        <f t="shared" si="21"/>
        <v>0</v>
      </c>
      <c r="P1363" s="17">
        <v>1.4E-3</v>
      </c>
      <c r="Q1363" s="15">
        <v>4.6134347275031678E-4</v>
      </c>
      <c r="R1363" s="17">
        <v>8.3300000000000001E-7</v>
      </c>
      <c r="X1363" s="20"/>
    </row>
    <row r="1364" spans="2:24">
      <c r="B1364" t="s">
        <v>447</v>
      </c>
      <c r="C1364" t="s">
        <v>58</v>
      </c>
      <c r="E1364" t="s">
        <v>39</v>
      </c>
      <c r="F1364" s="13">
        <v>0</v>
      </c>
      <c r="G1364" s="13">
        <v>0</v>
      </c>
      <c r="H1364" s="13">
        <v>0</v>
      </c>
      <c r="I1364" s="13">
        <v>0</v>
      </c>
      <c r="J1364" s="14">
        <v>0</v>
      </c>
      <c r="K1364" s="14">
        <v>0</v>
      </c>
      <c r="L1364" s="14">
        <v>0</v>
      </c>
      <c r="M1364" s="14">
        <v>0</v>
      </c>
      <c r="N1364" s="16">
        <f t="shared" si="21"/>
        <v>0</v>
      </c>
      <c r="P1364" s="17">
        <v>0</v>
      </c>
      <c r="Q1364" s="15">
        <v>0</v>
      </c>
      <c r="R1364" s="17">
        <v>0</v>
      </c>
    </row>
    <row r="1365" spans="2:24">
      <c r="B1365" t="s">
        <v>447</v>
      </c>
      <c r="C1365" t="s">
        <v>59</v>
      </c>
      <c r="D1365" t="s">
        <v>448</v>
      </c>
      <c r="E1365" t="s">
        <v>39</v>
      </c>
      <c r="F1365" s="13">
        <v>0</v>
      </c>
      <c r="G1365" s="13">
        <v>0</v>
      </c>
      <c r="H1365" s="13">
        <v>0</v>
      </c>
      <c r="I1365" s="13">
        <v>0</v>
      </c>
      <c r="J1365" s="14">
        <v>0</v>
      </c>
      <c r="K1365" s="14">
        <v>0</v>
      </c>
      <c r="L1365" s="14">
        <v>0</v>
      </c>
      <c r="M1365" s="14">
        <v>0</v>
      </c>
      <c r="N1365" s="16">
        <f t="shared" si="21"/>
        <v>0</v>
      </c>
      <c r="P1365" s="17">
        <v>0</v>
      </c>
      <c r="Q1365" s="15">
        <v>0</v>
      </c>
      <c r="R1365" s="17">
        <v>0</v>
      </c>
    </row>
    <row r="1366" spans="2:24">
      <c r="B1366" t="s">
        <v>449</v>
      </c>
      <c r="C1366" t="s">
        <v>45</v>
      </c>
      <c r="E1366" t="s">
        <v>39</v>
      </c>
      <c r="F1366" s="13">
        <v>0</v>
      </c>
      <c r="G1366" s="13">
        <v>0</v>
      </c>
      <c r="H1366" s="13">
        <v>0</v>
      </c>
      <c r="I1366" s="13">
        <v>0</v>
      </c>
      <c r="J1366" s="14">
        <v>0</v>
      </c>
      <c r="K1366" s="14">
        <v>0</v>
      </c>
      <c r="L1366" s="14">
        <v>0</v>
      </c>
      <c r="M1366" s="14">
        <v>0</v>
      </c>
      <c r="N1366" s="16">
        <f t="shared" si="21"/>
        <v>0</v>
      </c>
      <c r="P1366" s="17">
        <v>0</v>
      </c>
      <c r="Q1366" s="15">
        <v>0</v>
      </c>
      <c r="R1366" s="17">
        <v>0</v>
      </c>
    </row>
    <row r="1367" spans="2:24">
      <c r="B1367" t="s">
        <v>449</v>
      </c>
      <c r="C1367" t="s">
        <v>46</v>
      </c>
      <c r="E1367" t="s">
        <v>39</v>
      </c>
      <c r="F1367" s="13">
        <v>0</v>
      </c>
      <c r="G1367" s="13">
        <v>0</v>
      </c>
      <c r="H1367" s="13">
        <v>0</v>
      </c>
      <c r="I1367" s="13">
        <v>0</v>
      </c>
      <c r="J1367" s="14">
        <v>0</v>
      </c>
      <c r="K1367" s="14">
        <v>0</v>
      </c>
      <c r="L1367" s="14">
        <v>0</v>
      </c>
      <c r="M1367" s="14">
        <v>0</v>
      </c>
      <c r="N1367" s="16">
        <f t="shared" si="21"/>
        <v>0</v>
      </c>
      <c r="P1367" s="17">
        <v>0</v>
      </c>
      <c r="Q1367" s="15">
        <v>0</v>
      </c>
      <c r="R1367" s="17">
        <v>0</v>
      </c>
    </row>
    <row r="1368" spans="2:24">
      <c r="B1368" t="s">
        <v>449</v>
      </c>
      <c r="C1368" t="s">
        <v>47</v>
      </c>
      <c r="E1368" t="s">
        <v>39</v>
      </c>
      <c r="F1368" s="13">
        <v>0</v>
      </c>
      <c r="G1368" s="13">
        <v>0</v>
      </c>
      <c r="H1368" s="13">
        <v>0</v>
      </c>
      <c r="I1368" s="13">
        <v>0</v>
      </c>
      <c r="J1368" s="14">
        <v>0</v>
      </c>
      <c r="K1368" s="14">
        <v>0</v>
      </c>
      <c r="L1368" s="14">
        <v>0</v>
      </c>
      <c r="M1368" s="14">
        <v>0</v>
      </c>
      <c r="N1368" s="16">
        <f t="shared" si="21"/>
        <v>0</v>
      </c>
      <c r="P1368" s="17">
        <v>0</v>
      </c>
      <c r="Q1368" s="15">
        <v>0</v>
      </c>
      <c r="R1368" s="17">
        <v>0</v>
      </c>
    </row>
    <row r="1369" spans="2:24">
      <c r="B1369" t="s">
        <v>449</v>
      </c>
      <c r="C1369" t="s">
        <v>48</v>
      </c>
      <c r="E1369" t="s">
        <v>39</v>
      </c>
      <c r="F1369" s="13">
        <v>0</v>
      </c>
      <c r="G1369" s="13">
        <v>0</v>
      </c>
      <c r="H1369" s="13">
        <v>0</v>
      </c>
      <c r="I1369" s="13">
        <v>0</v>
      </c>
      <c r="J1369" s="14">
        <v>0</v>
      </c>
      <c r="K1369" s="14">
        <v>0</v>
      </c>
      <c r="L1369" s="14">
        <v>0</v>
      </c>
      <c r="M1369" s="14">
        <v>0</v>
      </c>
      <c r="N1369" s="16">
        <f t="shared" si="21"/>
        <v>0</v>
      </c>
      <c r="P1369" s="17">
        <v>0</v>
      </c>
      <c r="Q1369" s="15">
        <v>0</v>
      </c>
      <c r="R1369" s="17">
        <v>0</v>
      </c>
    </row>
    <row r="1370" spans="2:24">
      <c r="B1370" t="s">
        <v>449</v>
      </c>
      <c r="C1370" t="s">
        <v>49</v>
      </c>
      <c r="E1370" t="s">
        <v>39</v>
      </c>
      <c r="F1370" s="13">
        <v>0</v>
      </c>
      <c r="G1370" s="13">
        <v>0</v>
      </c>
      <c r="H1370" s="13">
        <v>0</v>
      </c>
      <c r="I1370" s="13">
        <v>0</v>
      </c>
      <c r="J1370" s="14">
        <v>0</v>
      </c>
      <c r="K1370" s="14">
        <v>0</v>
      </c>
      <c r="L1370" s="14">
        <v>0</v>
      </c>
      <c r="M1370" s="14">
        <v>0</v>
      </c>
      <c r="N1370" s="16">
        <f t="shared" si="21"/>
        <v>0</v>
      </c>
      <c r="P1370" s="17">
        <v>0</v>
      </c>
      <c r="Q1370" s="15">
        <v>0</v>
      </c>
      <c r="R1370" s="17">
        <v>0</v>
      </c>
    </row>
    <row r="1371" spans="2:24">
      <c r="B1371" t="s">
        <v>449</v>
      </c>
      <c r="C1371" t="s">
        <v>50</v>
      </c>
      <c r="E1371" t="s">
        <v>39</v>
      </c>
      <c r="F1371" s="13">
        <v>0</v>
      </c>
      <c r="G1371" s="13">
        <v>0</v>
      </c>
      <c r="H1371" s="13">
        <v>0</v>
      </c>
      <c r="I1371" s="13">
        <v>0</v>
      </c>
      <c r="J1371" s="14">
        <v>0</v>
      </c>
      <c r="K1371" s="14">
        <v>0</v>
      </c>
      <c r="L1371" s="14">
        <v>0</v>
      </c>
      <c r="M1371" s="14">
        <v>0</v>
      </c>
      <c r="N1371" s="16">
        <f t="shared" si="21"/>
        <v>0</v>
      </c>
      <c r="P1371" s="17">
        <v>0</v>
      </c>
      <c r="Q1371" s="15">
        <v>0</v>
      </c>
      <c r="R1371" s="17">
        <v>0</v>
      </c>
    </row>
    <row r="1372" spans="2:24">
      <c r="B1372" t="s">
        <v>449</v>
      </c>
      <c r="C1372" t="s">
        <v>51</v>
      </c>
      <c r="E1372" t="s">
        <v>39</v>
      </c>
      <c r="F1372" s="13">
        <v>0</v>
      </c>
      <c r="G1372" s="13">
        <v>0</v>
      </c>
      <c r="H1372" s="13">
        <v>0</v>
      </c>
      <c r="I1372" s="13">
        <v>0</v>
      </c>
      <c r="J1372" s="14">
        <v>0</v>
      </c>
      <c r="K1372" s="14">
        <v>0</v>
      </c>
      <c r="L1372" s="14">
        <v>0</v>
      </c>
      <c r="M1372" s="14">
        <v>0</v>
      </c>
      <c r="N1372" s="16">
        <f t="shared" si="21"/>
        <v>0</v>
      </c>
      <c r="P1372" s="17">
        <v>0</v>
      </c>
      <c r="Q1372" s="15">
        <v>0</v>
      </c>
      <c r="R1372" s="17">
        <v>0</v>
      </c>
    </row>
    <row r="1373" spans="2:24">
      <c r="B1373" t="s">
        <v>449</v>
      </c>
      <c r="C1373" t="s">
        <v>52</v>
      </c>
      <c r="E1373" t="s">
        <v>39</v>
      </c>
      <c r="F1373" s="13">
        <v>0</v>
      </c>
      <c r="G1373" s="13">
        <v>0</v>
      </c>
      <c r="H1373" s="13">
        <v>0</v>
      </c>
      <c r="I1373" s="13">
        <v>0</v>
      </c>
      <c r="J1373" s="14">
        <v>0</v>
      </c>
      <c r="K1373" s="14">
        <v>0</v>
      </c>
      <c r="L1373" s="14">
        <v>0</v>
      </c>
      <c r="M1373" s="14">
        <v>0</v>
      </c>
      <c r="N1373" s="16">
        <f t="shared" si="21"/>
        <v>0</v>
      </c>
      <c r="P1373" s="17">
        <v>0</v>
      </c>
      <c r="Q1373" s="15">
        <v>0</v>
      </c>
      <c r="R1373" s="17">
        <v>0</v>
      </c>
    </row>
    <row r="1374" spans="2:24">
      <c r="B1374" t="s">
        <v>450</v>
      </c>
      <c r="C1374" t="s">
        <v>58</v>
      </c>
      <c r="E1374" t="s">
        <v>39</v>
      </c>
      <c r="F1374" s="13">
        <v>0</v>
      </c>
      <c r="G1374" s="13">
        <v>0</v>
      </c>
      <c r="H1374" s="13">
        <v>0</v>
      </c>
      <c r="I1374" s="13">
        <v>0</v>
      </c>
      <c r="J1374" s="14">
        <v>0</v>
      </c>
      <c r="K1374" s="14">
        <v>0</v>
      </c>
      <c r="L1374" s="14">
        <v>0</v>
      </c>
      <c r="M1374" s="14">
        <v>0</v>
      </c>
      <c r="N1374" s="16">
        <f t="shared" si="21"/>
        <v>0</v>
      </c>
      <c r="P1374" s="17">
        <v>0</v>
      </c>
      <c r="Q1374" s="15">
        <v>0</v>
      </c>
      <c r="R1374" s="17">
        <v>0</v>
      </c>
    </row>
    <row r="1375" spans="2:24">
      <c r="B1375" t="s">
        <v>450</v>
      </c>
      <c r="C1375" t="s">
        <v>59</v>
      </c>
      <c r="D1375" t="s">
        <v>451</v>
      </c>
      <c r="E1375" t="s">
        <v>39</v>
      </c>
      <c r="F1375" s="13">
        <v>0</v>
      </c>
      <c r="G1375" s="13">
        <v>0</v>
      </c>
      <c r="H1375" s="13">
        <v>0</v>
      </c>
      <c r="I1375" s="13">
        <v>0</v>
      </c>
      <c r="J1375" s="14">
        <v>0</v>
      </c>
      <c r="K1375" s="14">
        <v>0</v>
      </c>
      <c r="L1375" s="14">
        <v>0</v>
      </c>
      <c r="M1375" s="14">
        <v>0</v>
      </c>
      <c r="N1375" s="16">
        <f t="shared" si="21"/>
        <v>0</v>
      </c>
      <c r="P1375" s="17">
        <v>0</v>
      </c>
      <c r="Q1375" s="15">
        <v>0</v>
      </c>
      <c r="R1375" s="17">
        <v>0</v>
      </c>
    </row>
    <row r="1376" spans="2:24">
      <c r="B1376" t="s">
        <v>452</v>
      </c>
      <c r="C1376" t="s">
        <v>58</v>
      </c>
      <c r="E1376" t="s">
        <v>39</v>
      </c>
      <c r="F1376" s="13">
        <v>0</v>
      </c>
      <c r="G1376" s="13">
        <v>0</v>
      </c>
      <c r="H1376" s="13">
        <v>0</v>
      </c>
      <c r="I1376" s="13">
        <v>0</v>
      </c>
      <c r="J1376" s="14">
        <v>0</v>
      </c>
      <c r="K1376" s="14">
        <v>0</v>
      </c>
      <c r="L1376" s="14">
        <v>0</v>
      </c>
      <c r="M1376" s="14">
        <v>0</v>
      </c>
      <c r="N1376" s="16">
        <f t="shared" si="21"/>
        <v>0</v>
      </c>
      <c r="P1376" s="17">
        <v>0</v>
      </c>
      <c r="Q1376" s="15">
        <v>0</v>
      </c>
      <c r="R1376" s="17">
        <v>0</v>
      </c>
    </row>
    <row r="1377" spans="2:18">
      <c r="B1377" t="s">
        <v>452</v>
      </c>
      <c r="C1377" t="s">
        <v>59</v>
      </c>
      <c r="D1377" t="s">
        <v>453</v>
      </c>
      <c r="E1377" t="s">
        <v>39</v>
      </c>
      <c r="F1377" s="13">
        <v>0</v>
      </c>
      <c r="G1377" s="13">
        <v>0</v>
      </c>
      <c r="H1377" s="13">
        <v>0</v>
      </c>
      <c r="I1377" s="13">
        <v>0</v>
      </c>
      <c r="J1377" s="14">
        <v>0</v>
      </c>
      <c r="K1377" s="14">
        <v>0</v>
      </c>
      <c r="L1377" s="14">
        <v>0</v>
      </c>
      <c r="M1377" s="14">
        <v>0</v>
      </c>
      <c r="N1377" s="16">
        <f t="shared" si="21"/>
        <v>0</v>
      </c>
      <c r="P1377" s="17">
        <v>0</v>
      </c>
      <c r="Q1377" s="15">
        <v>0</v>
      </c>
      <c r="R1377" s="17">
        <v>0</v>
      </c>
    </row>
    <row r="1378" spans="2:18">
      <c r="B1378" t="s">
        <v>454</v>
      </c>
      <c r="C1378" t="s">
        <v>58</v>
      </c>
      <c r="E1378" t="s">
        <v>39</v>
      </c>
      <c r="F1378" s="13">
        <v>0</v>
      </c>
      <c r="G1378" s="13">
        <v>0</v>
      </c>
      <c r="H1378" s="13">
        <v>0</v>
      </c>
      <c r="I1378" s="13">
        <v>0</v>
      </c>
      <c r="J1378" s="14">
        <v>0</v>
      </c>
      <c r="K1378" s="14">
        <v>0</v>
      </c>
      <c r="L1378" s="14">
        <v>0</v>
      </c>
      <c r="M1378" s="14">
        <v>0</v>
      </c>
      <c r="N1378" s="16">
        <f t="shared" si="21"/>
        <v>0</v>
      </c>
      <c r="P1378" s="17">
        <v>0</v>
      </c>
      <c r="Q1378" s="15">
        <v>0</v>
      </c>
      <c r="R1378" s="17">
        <v>0</v>
      </c>
    </row>
    <row r="1379" spans="2:18">
      <c r="B1379" t="s">
        <v>454</v>
      </c>
      <c r="C1379" t="s">
        <v>59</v>
      </c>
      <c r="D1379" t="s">
        <v>455</v>
      </c>
      <c r="E1379" t="s">
        <v>39</v>
      </c>
      <c r="F1379" s="13">
        <v>0</v>
      </c>
      <c r="G1379" s="13">
        <v>0</v>
      </c>
      <c r="H1379" s="13">
        <v>0</v>
      </c>
      <c r="I1379" s="13">
        <v>0</v>
      </c>
      <c r="J1379" s="14">
        <v>0</v>
      </c>
      <c r="K1379" s="14">
        <v>0</v>
      </c>
      <c r="L1379" s="14">
        <v>0</v>
      </c>
      <c r="M1379" s="14">
        <v>0</v>
      </c>
      <c r="N1379" s="16">
        <f t="shared" si="21"/>
        <v>0</v>
      </c>
      <c r="P1379" s="17">
        <v>0</v>
      </c>
      <c r="Q1379" s="15">
        <v>0</v>
      </c>
      <c r="R1379" s="17">
        <v>0</v>
      </c>
    </row>
    <row r="1380" spans="2:18">
      <c r="B1380" t="s">
        <v>456</v>
      </c>
      <c r="C1380" t="s">
        <v>58</v>
      </c>
      <c r="E1380" t="s">
        <v>39</v>
      </c>
      <c r="F1380" s="13">
        <v>0</v>
      </c>
      <c r="G1380" s="13">
        <v>0</v>
      </c>
      <c r="H1380" s="13">
        <v>0</v>
      </c>
      <c r="I1380" s="13">
        <v>0</v>
      </c>
      <c r="J1380" s="14">
        <v>0</v>
      </c>
      <c r="K1380" s="14">
        <v>0</v>
      </c>
      <c r="L1380" s="14">
        <v>0</v>
      </c>
      <c r="M1380" s="14">
        <v>0</v>
      </c>
      <c r="N1380" s="16">
        <f t="shared" si="21"/>
        <v>0</v>
      </c>
      <c r="P1380" s="17">
        <v>0</v>
      </c>
      <c r="Q1380" s="15">
        <v>0</v>
      </c>
      <c r="R1380" s="17">
        <v>0</v>
      </c>
    </row>
    <row r="1381" spans="2:18">
      <c r="B1381" t="s">
        <v>456</v>
      </c>
      <c r="C1381" t="s">
        <v>59</v>
      </c>
      <c r="D1381" t="s">
        <v>457</v>
      </c>
      <c r="E1381" t="s">
        <v>39</v>
      </c>
      <c r="F1381" s="13">
        <v>0</v>
      </c>
      <c r="G1381" s="13">
        <v>0</v>
      </c>
      <c r="H1381" s="13">
        <v>0</v>
      </c>
      <c r="I1381" s="13">
        <v>0</v>
      </c>
      <c r="J1381" s="14">
        <v>0</v>
      </c>
      <c r="K1381" s="14">
        <v>0</v>
      </c>
      <c r="L1381" s="14">
        <v>0</v>
      </c>
      <c r="M1381" s="14">
        <v>0</v>
      </c>
      <c r="N1381" s="16">
        <f t="shared" si="21"/>
        <v>0</v>
      </c>
      <c r="P1381" s="17">
        <v>0.26386554621848735</v>
      </c>
      <c r="Q1381" s="15">
        <v>8.69518910225687E-2</v>
      </c>
      <c r="R1381" s="17">
        <v>1.5699999999999999E-4</v>
      </c>
    </row>
    <row r="1382" spans="2:18">
      <c r="B1382" t="s">
        <v>458</v>
      </c>
      <c r="C1382" t="s">
        <v>58</v>
      </c>
      <c r="E1382" t="s">
        <v>39</v>
      </c>
      <c r="F1382" s="13">
        <v>0</v>
      </c>
      <c r="G1382" s="13">
        <v>0</v>
      </c>
      <c r="H1382" s="13">
        <v>0</v>
      </c>
      <c r="I1382" s="13">
        <v>0</v>
      </c>
      <c r="J1382" s="14">
        <v>0</v>
      </c>
      <c r="K1382" s="14">
        <v>0</v>
      </c>
      <c r="L1382" s="14">
        <v>0</v>
      </c>
      <c r="M1382" s="14">
        <v>0</v>
      </c>
      <c r="N1382" s="16">
        <f t="shared" si="21"/>
        <v>0</v>
      </c>
      <c r="P1382" s="17">
        <v>0</v>
      </c>
      <c r="Q1382" s="15">
        <v>0</v>
      </c>
      <c r="R1382" s="17">
        <v>0</v>
      </c>
    </row>
    <row r="1383" spans="2:18">
      <c r="B1383" t="s">
        <v>458</v>
      </c>
      <c r="C1383" t="s">
        <v>59</v>
      </c>
      <c r="D1383" t="s">
        <v>459</v>
      </c>
      <c r="E1383" t="s">
        <v>39</v>
      </c>
      <c r="F1383" s="13">
        <v>0</v>
      </c>
      <c r="G1383" s="13">
        <v>0</v>
      </c>
      <c r="H1383" s="13">
        <v>0</v>
      </c>
      <c r="I1383" s="13">
        <v>0</v>
      </c>
      <c r="J1383" s="14">
        <v>0</v>
      </c>
      <c r="K1383" s="14">
        <v>0</v>
      </c>
      <c r="L1383" s="14">
        <v>0</v>
      </c>
      <c r="M1383" s="14">
        <v>0</v>
      </c>
      <c r="N1383" s="16">
        <f t="shared" si="21"/>
        <v>0</v>
      </c>
      <c r="P1383" s="17">
        <v>4.3529411764705879</v>
      </c>
      <c r="Q1383" s="15">
        <v>1.4344292850219933</v>
      </c>
      <c r="R1383" s="17">
        <v>2.5899999999999999E-3</v>
      </c>
    </row>
    <row r="1384" spans="2:18">
      <c r="B1384" t="s">
        <v>460</v>
      </c>
      <c r="C1384" t="s">
        <v>58</v>
      </c>
      <c r="E1384" t="s">
        <v>39</v>
      </c>
      <c r="F1384" s="13">
        <v>0</v>
      </c>
      <c r="G1384" s="13">
        <v>0</v>
      </c>
      <c r="H1384" s="13">
        <v>0</v>
      </c>
      <c r="I1384" s="13">
        <v>0</v>
      </c>
      <c r="J1384" s="14">
        <v>0</v>
      </c>
      <c r="K1384" s="14">
        <v>0</v>
      </c>
      <c r="L1384" s="14">
        <v>0</v>
      </c>
      <c r="M1384" s="14">
        <v>0</v>
      </c>
      <c r="N1384" s="16">
        <f t="shared" si="21"/>
        <v>0</v>
      </c>
      <c r="P1384" s="17">
        <v>0</v>
      </c>
      <c r="Q1384" s="15">
        <v>0</v>
      </c>
      <c r="R1384" s="17">
        <v>0</v>
      </c>
    </row>
    <row r="1385" spans="2:18">
      <c r="B1385" t="s">
        <v>460</v>
      </c>
      <c r="C1385" t="s">
        <v>59</v>
      </c>
      <c r="D1385" t="s">
        <v>461</v>
      </c>
      <c r="E1385" t="s">
        <v>39</v>
      </c>
      <c r="F1385" s="13">
        <v>0</v>
      </c>
      <c r="G1385" s="13">
        <v>0</v>
      </c>
      <c r="H1385" s="13">
        <v>0</v>
      </c>
      <c r="I1385" s="13">
        <v>0</v>
      </c>
      <c r="J1385" s="14">
        <v>0</v>
      </c>
      <c r="K1385" s="14">
        <v>0</v>
      </c>
      <c r="L1385" s="14">
        <v>0</v>
      </c>
      <c r="M1385" s="14">
        <v>0</v>
      </c>
      <c r="N1385" s="16">
        <f t="shared" si="21"/>
        <v>0</v>
      </c>
      <c r="P1385" s="17">
        <v>0.18655462184873947</v>
      </c>
      <c r="Q1385" s="15">
        <v>6.1475540786656853E-2</v>
      </c>
      <c r="R1385" s="17">
        <v>1.11E-4</v>
      </c>
    </row>
    <row r="1386" spans="2:18">
      <c r="B1386" t="s">
        <v>462</v>
      </c>
      <c r="C1386" t="s">
        <v>45</v>
      </c>
      <c r="E1386" t="s">
        <v>39</v>
      </c>
      <c r="F1386" s="13">
        <v>0</v>
      </c>
      <c r="G1386" s="13">
        <v>0</v>
      </c>
      <c r="H1386" s="13">
        <v>0</v>
      </c>
      <c r="I1386" s="13">
        <v>0</v>
      </c>
      <c r="J1386" s="14">
        <v>0</v>
      </c>
      <c r="K1386" s="14">
        <v>0</v>
      </c>
      <c r="L1386" s="14">
        <v>0</v>
      </c>
      <c r="M1386" s="14">
        <v>0</v>
      </c>
      <c r="N1386" s="16">
        <f t="shared" si="21"/>
        <v>0</v>
      </c>
      <c r="P1386" s="17">
        <v>0</v>
      </c>
      <c r="Q1386" s="15">
        <v>0</v>
      </c>
      <c r="R1386" s="17">
        <v>0</v>
      </c>
    </row>
    <row r="1387" spans="2:18">
      <c r="B1387" t="s">
        <v>462</v>
      </c>
      <c r="C1387" t="s">
        <v>46</v>
      </c>
      <c r="E1387" t="s">
        <v>39</v>
      </c>
      <c r="F1387" s="13">
        <v>0</v>
      </c>
      <c r="G1387" s="13">
        <v>0</v>
      </c>
      <c r="H1387" s="13">
        <v>0</v>
      </c>
      <c r="I1387" s="13">
        <v>0</v>
      </c>
      <c r="J1387" s="14">
        <v>0</v>
      </c>
      <c r="K1387" s="14">
        <v>0</v>
      </c>
      <c r="L1387" s="14">
        <v>0</v>
      </c>
      <c r="M1387" s="14">
        <v>0</v>
      </c>
      <c r="N1387" s="16">
        <f t="shared" si="21"/>
        <v>0</v>
      </c>
      <c r="P1387" s="17">
        <v>0</v>
      </c>
      <c r="Q1387" s="15">
        <v>0</v>
      </c>
      <c r="R1387" s="17">
        <v>0</v>
      </c>
    </row>
    <row r="1388" spans="2:18">
      <c r="B1388" t="s">
        <v>462</v>
      </c>
      <c r="C1388" t="s">
        <v>47</v>
      </c>
      <c r="E1388" t="s">
        <v>39</v>
      </c>
      <c r="F1388" s="13">
        <v>0</v>
      </c>
      <c r="G1388" s="13">
        <v>0</v>
      </c>
      <c r="H1388" s="13">
        <v>0</v>
      </c>
      <c r="I1388" s="13">
        <v>0</v>
      </c>
      <c r="J1388" s="14">
        <v>0</v>
      </c>
      <c r="K1388" s="14">
        <v>0</v>
      </c>
      <c r="L1388" s="14">
        <v>0</v>
      </c>
      <c r="M1388" s="14">
        <v>0</v>
      </c>
      <c r="N1388" s="16">
        <f t="shared" si="21"/>
        <v>0</v>
      </c>
      <c r="P1388" s="17">
        <v>0</v>
      </c>
      <c r="Q1388" s="15">
        <v>0</v>
      </c>
      <c r="R1388" s="17">
        <v>0</v>
      </c>
    </row>
    <row r="1389" spans="2:18">
      <c r="B1389" t="s">
        <v>462</v>
      </c>
      <c r="C1389" t="s">
        <v>48</v>
      </c>
      <c r="E1389" t="s">
        <v>39</v>
      </c>
      <c r="F1389" s="13">
        <v>0</v>
      </c>
      <c r="G1389" s="13">
        <v>0</v>
      </c>
      <c r="H1389" s="13">
        <v>0</v>
      </c>
      <c r="I1389" s="13">
        <v>0</v>
      </c>
      <c r="J1389" s="14">
        <v>0</v>
      </c>
      <c r="K1389" s="14">
        <v>0</v>
      </c>
      <c r="L1389" s="14">
        <v>0</v>
      </c>
      <c r="M1389" s="14">
        <v>0</v>
      </c>
      <c r="N1389" s="16">
        <f t="shared" si="21"/>
        <v>0</v>
      </c>
      <c r="P1389" s="17">
        <v>0</v>
      </c>
      <c r="Q1389" s="15">
        <v>0</v>
      </c>
      <c r="R1389" s="17">
        <v>0</v>
      </c>
    </row>
    <row r="1390" spans="2:18">
      <c r="B1390" t="s">
        <v>462</v>
      </c>
      <c r="C1390" t="s">
        <v>49</v>
      </c>
      <c r="E1390" t="s">
        <v>39</v>
      </c>
      <c r="F1390" s="13">
        <v>0</v>
      </c>
      <c r="G1390" s="13">
        <v>0</v>
      </c>
      <c r="H1390" s="13">
        <v>0</v>
      </c>
      <c r="I1390" s="13">
        <v>0</v>
      </c>
      <c r="J1390" s="14">
        <v>0</v>
      </c>
      <c r="K1390" s="14">
        <v>0</v>
      </c>
      <c r="L1390" s="14">
        <v>0</v>
      </c>
      <c r="M1390" s="14">
        <v>0</v>
      </c>
      <c r="N1390" s="16">
        <f t="shared" si="21"/>
        <v>0</v>
      </c>
      <c r="P1390" s="17">
        <v>0</v>
      </c>
      <c r="Q1390" s="15">
        <v>0</v>
      </c>
      <c r="R1390" s="17">
        <v>0</v>
      </c>
    </row>
    <row r="1391" spans="2:18">
      <c r="B1391" t="s">
        <v>462</v>
      </c>
      <c r="C1391" t="s">
        <v>50</v>
      </c>
      <c r="E1391" t="s">
        <v>39</v>
      </c>
      <c r="F1391" s="13">
        <v>0</v>
      </c>
      <c r="G1391" s="13">
        <v>0</v>
      </c>
      <c r="H1391" s="13">
        <v>0</v>
      </c>
      <c r="I1391" s="13">
        <v>0</v>
      </c>
      <c r="J1391" s="14">
        <v>0</v>
      </c>
      <c r="K1391" s="14">
        <v>0</v>
      </c>
      <c r="L1391" s="14">
        <v>0</v>
      </c>
      <c r="M1391" s="14">
        <v>0</v>
      </c>
      <c r="N1391" s="16">
        <f t="shared" si="21"/>
        <v>0</v>
      </c>
      <c r="P1391" s="17">
        <v>0</v>
      </c>
      <c r="Q1391" s="15">
        <v>0</v>
      </c>
      <c r="R1391" s="17">
        <v>0</v>
      </c>
    </row>
    <row r="1392" spans="2:18">
      <c r="B1392" t="s">
        <v>462</v>
      </c>
      <c r="C1392" t="s">
        <v>51</v>
      </c>
      <c r="E1392" t="s">
        <v>39</v>
      </c>
      <c r="F1392" s="13">
        <v>0</v>
      </c>
      <c r="G1392" s="13">
        <v>0</v>
      </c>
      <c r="H1392" s="13">
        <v>0</v>
      </c>
      <c r="I1392" s="13">
        <v>0</v>
      </c>
      <c r="J1392" s="14">
        <v>0</v>
      </c>
      <c r="K1392" s="14">
        <v>0</v>
      </c>
      <c r="L1392" s="14">
        <v>0</v>
      </c>
      <c r="M1392" s="14">
        <v>0</v>
      </c>
      <c r="N1392" s="16">
        <f t="shared" si="21"/>
        <v>0</v>
      </c>
      <c r="P1392" s="17">
        <v>0</v>
      </c>
      <c r="Q1392" s="15">
        <v>0</v>
      </c>
      <c r="R1392" s="17">
        <v>0</v>
      </c>
    </row>
    <row r="1393" spans="1:24">
      <c r="B1393" t="s">
        <v>462</v>
      </c>
      <c r="C1393" t="s">
        <v>52</v>
      </c>
      <c r="E1393" t="s">
        <v>39</v>
      </c>
      <c r="F1393" s="13">
        <v>0</v>
      </c>
      <c r="G1393" s="13">
        <v>0</v>
      </c>
      <c r="H1393" s="13">
        <v>0</v>
      </c>
      <c r="I1393" s="13">
        <v>0</v>
      </c>
      <c r="J1393" s="14">
        <v>0</v>
      </c>
      <c r="K1393" s="14">
        <v>0</v>
      </c>
      <c r="L1393" s="14">
        <v>0</v>
      </c>
      <c r="M1393" s="14">
        <v>0</v>
      </c>
      <c r="N1393" s="16">
        <f t="shared" si="21"/>
        <v>0</v>
      </c>
      <c r="P1393" s="17">
        <v>0</v>
      </c>
      <c r="Q1393" s="15">
        <v>0</v>
      </c>
      <c r="R1393" s="17">
        <v>0</v>
      </c>
    </row>
    <row r="1394" spans="1:24">
      <c r="B1394" t="s">
        <v>463</v>
      </c>
      <c r="C1394" t="s">
        <v>40</v>
      </c>
      <c r="D1394" t="s">
        <v>464</v>
      </c>
      <c r="E1394" t="s">
        <v>39</v>
      </c>
      <c r="F1394" s="13">
        <v>0</v>
      </c>
      <c r="G1394" s="13">
        <v>0</v>
      </c>
      <c r="H1394" s="13">
        <v>0</v>
      </c>
      <c r="I1394" s="13">
        <v>0</v>
      </c>
      <c r="J1394" s="14">
        <v>0</v>
      </c>
      <c r="K1394" s="14">
        <v>0</v>
      </c>
      <c r="L1394" s="14">
        <v>0</v>
      </c>
      <c r="M1394" s="14">
        <v>0</v>
      </c>
      <c r="N1394" s="16">
        <f t="shared" si="21"/>
        <v>0</v>
      </c>
      <c r="P1394" s="17">
        <v>0</v>
      </c>
      <c r="Q1394" s="15">
        <v>0</v>
      </c>
      <c r="R1394" s="17">
        <v>0</v>
      </c>
    </row>
    <row r="1395" spans="1:24">
      <c r="B1395" t="s">
        <v>463</v>
      </c>
      <c r="C1395" t="s">
        <v>42</v>
      </c>
      <c r="D1395" t="s">
        <v>464</v>
      </c>
      <c r="E1395" t="s">
        <v>39</v>
      </c>
      <c r="F1395" s="13">
        <v>0</v>
      </c>
      <c r="G1395" s="13">
        <v>0</v>
      </c>
      <c r="H1395" s="13">
        <v>0</v>
      </c>
      <c r="I1395" s="13">
        <v>0</v>
      </c>
      <c r="J1395" s="14">
        <v>0</v>
      </c>
      <c r="K1395" s="14">
        <v>0</v>
      </c>
      <c r="L1395" s="14">
        <v>0</v>
      </c>
      <c r="M1395" s="14">
        <v>0</v>
      </c>
      <c r="N1395" s="16">
        <f t="shared" si="21"/>
        <v>0</v>
      </c>
      <c r="P1395" s="17">
        <v>0</v>
      </c>
      <c r="Q1395" s="15">
        <v>0</v>
      </c>
      <c r="R1395" s="17">
        <v>0</v>
      </c>
    </row>
    <row r="1396" spans="1:24">
      <c r="B1396" t="s">
        <v>463</v>
      </c>
      <c r="C1396" t="s">
        <v>43</v>
      </c>
      <c r="D1396" t="s">
        <v>464</v>
      </c>
      <c r="E1396" t="s">
        <v>39</v>
      </c>
      <c r="F1396" s="13">
        <v>0</v>
      </c>
      <c r="G1396" s="13">
        <v>0</v>
      </c>
      <c r="H1396" s="13">
        <v>0</v>
      </c>
      <c r="I1396" s="13">
        <v>0</v>
      </c>
      <c r="J1396" s="14">
        <v>0</v>
      </c>
      <c r="K1396" s="14">
        <v>0</v>
      </c>
      <c r="L1396" s="14">
        <v>0</v>
      </c>
      <c r="M1396" s="14">
        <v>0</v>
      </c>
      <c r="N1396" s="16">
        <f t="shared" si="21"/>
        <v>0</v>
      </c>
      <c r="P1396" s="17">
        <v>0</v>
      </c>
      <c r="Q1396" s="15">
        <v>0</v>
      </c>
      <c r="R1396" s="17">
        <v>0</v>
      </c>
    </row>
    <row r="1397" spans="1:24">
      <c r="B1397" t="s">
        <v>463</v>
      </c>
      <c r="C1397" t="s">
        <v>44</v>
      </c>
      <c r="D1397" t="s">
        <v>464</v>
      </c>
      <c r="E1397" t="s">
        <v>39</v>
      </c>
      <c r="F1397" s="13">
        <v>0</v>
      </c>
      <c r="G1397" s="13">
        <v>0</v>
      </c>
      <c r="H1397" s="13">
        <v>0</v>
      </c>
      <c r="I1397" s="13">
        <v>0</v>
      </c>
      <c r="J1397" s="14">
        <v>0</v>
      </c>
      <c r="K1397" s="14">
        <v>0</v>
      </c>
      <c r="L1397" s="14">
        <v>0</v>
      </c>
      <c r="M1397" s="14">
        <v>0</v>
      </c>
      <c r="N1397" s="16">
        <f t="shared" si="21"/>
        <v>0</v>
      </c>
      <c r="P1397" s="17">
        <v>0</v>
      </c>
      <c r="Q1397" s="15">
        <v>0</v>
      </c>
      <c r="R1397" s="17">
        <v>0</v>
      </c>
    </row>
    <row r="1398" spans="1:24">
      <c r="B1398" t="s">
        <v>465</v>
      </c>
      <c r="C1398" t="s">
        <v>38</v>
      </c>
      <c r="E1398" t="s">
        <v>39</v>
      </c>
      <c r="F1398" s="13">
        <v>0</v>
      </c>
      <c r="G1398" s="13">
        <v>0</v>
      </c>
      <c r="H1398" s="13">
        <v>0</v>
      </c>
      <c r="I1398" s="13">
        <v>0</v>
      </c>
      <c r="J1398" s="14">
        <v>0</v>
      </c>
      <c r="K1398" s="14">
        <v>0</v>
      </c>
      <c r="L1398" s="14">
        <v>0</v>
      </c>
      <c r="M1398" s="14">
        <v>0</v>
      </c>
      <c r="N1398" s="16">
        <f t="shared" si="21"/>
        <v>0</v>
      </c>
      <c r="P1398" s="17">
        <v>5.4117647058823518E-5</v>
      </c>
      <c r="Q1398" s="15">
        <v>1.7833445165138293E-5</v>
      </c>
      <c r="R1398" s="17">
        <v>3.2199999999999997E-8</v>
      </c>
      <c r="W1398" s="20"/>
      <c r="X1398" s="20"/>
    </row>
    <row r="1399" spans="1:24">
      <c r="A1399" s="6"/>
      <c r="B1399" t="s">
        <v>465</v>
      </c>
      <c r="C1399" t="s">
        <v>40</v>
      </c>
      <c r="D1399" t="s">
        <v>466</v>
      </c>
      <c r="E1399" t="s">
        <v>39</v>
      </c>
      <c r="F1399" s="13">
        <v>0</v>
      </c>
      <c r="G1399" s="13">
        <v>0</v>
      </c>
      <c r="H1399" s="13">
        <v>0</v>
      </c>
      <c r="I1399" s="13">
        <v>0</v>
      </c>
      <c r="J1399" s="14">
        <v>0</v>
      </c>
      <c r="K1399" s="14">
        <v>0</v>
      </c>
      <c r="L1399" s="14">
        <v>0</v>
      </c>
      <c r="M1399" s="14">
        <v>0</v>
      </c>
      <c r="N1399" s="16">
        <f t="shared" si="21"/>
        <v>0</v>
      </c>
      <c r="P1399" s="17">
        <v>5.4117647058823518E-5</v>
      </c>
      <c r="Q1399" s="15">
        <v>1.7833445165138293E-5</v>
      </c>
      <c r="R1399" s="17">
        <v>3.2199999999999997E-8</v>
      </c>
      <c r="U1399" s="20"/>
      <c r="V1399" s="20"/>
      <c r="W1399" s="20"/>
      <c r="X1399" s="20"/>
    </row>
    <row r="1400" spans="1:24">
      <c r="B1400" t="s">
        <v>465</v>
      </c>
      <c r="C1400" t="s">
        <v>42</v>
      </c>
      <c r="D1400" t="s">
        <v>466</v>
      </c>
      <c r="E1400" t="s">
        <v>39</v>
      </c>
      <c r="F1400" s="13">
        <v>0</v>
      </c>
      <c r="G1400" s="13">
        <v>0</v>
      </c>
      <c r="H1400" s="13">
        <v>0</v>
      </c>
      <c r="I1400" s="13">
        <v>0</v>
      </c>
      <c r="J1400" s="14">
        <v>0</v>
      </c>
      <c r="K1400" s="14">
        <v>0</v>
      </c>
      <c r="L1400" s="14">
        <v>0</v>
      </c>
      <c r="M1400" s="14">
        <v>0</v>
      </c>
      <c r="N1400" s="16">
        <f t="shared" si="21"/>
        <v>0</v>
      </c>
      <c r="P1400" s="17">
        <v>8.2689075630252096E-5</v>
      </c>
      <c r="Q1400" s="15">
        <v>2.7248618078410065E-5</v>
      </c>
      <c r="R1400" s="17">
        <v>4.9199999999999997E-8</v>
      </c>
      <c r="U1400" s="20"/>
      <c r="V1400" s="20"/>
      <c r="W1400" s="20"/>
      <c r="X1400" s="20"/>
    </row>
    <row r="1401" spans="1:24">
      <c r="B1401" t="s">
        <v>465</v>
      </c>
      <c r="C1401" t="s">
        <v>43</v>
      </c>
      <c r="D1401" t="s">
        <v>466</v>
      </c>
      <c r="E1401" t="s">
        <v>39</v>
      </c>
      <c r="F1401" s="13">
        <v>0</v>
      </c>
      <c r="G1401" s="13">
        <v>0</v>
      </c>
      <c r="H1401" s="13">
        <v>0</v>
      </c>
      <c r="I1401" s="13">
        <v>0</v>
      </c>
      <c r="J1401" s="14">
        <v>0</v>
      </c>
      <c r="K1401" s="14">
        <v>0</v>
      </c>
      <c r="L1401" s="14">
        <v>0</v>
      </c>
      <c r="M1401" s="14">
        <v>0</v>
      </c>
      <c r="N1401" s="16">
        <f t="shared" si="21"/>
        <v>0</v>
      </c>
      <c r="P1401" s="17">
        <v>8.2689075630252096E-5</v>
      </c>
      <c r="Q1401" s="15">
        <v>2.7248618078410065E-5</v>
      </c>
      <c r="R1401" s="17">
        <v>4.9199999999999997E-8</v>
      </c>
      <c r="U1401" s="20"/>
      <c r="V1401" s="20"/>
      <c r="X1401" s="20"/>
    </row>
    <row r="1402" spans="1:24">
      <c r="B1402" t="s">
        <v>465</v>
      </c>
      <c r="C1402" t="s">
        <v>44</v>
      </c>
      <c r="D1402" t="s">
        <v>466</v>
      </c>
      <c r="E1402" t="s">
        <v>39</v>
      </c>
      <c r="F1402" s="13">
        <v>0</v>
      </c>
      <c r="G1402" s="13">
        <v>0</v>
      </c>
      <c r="H1402" s="13">
        <v>0</v>
      </c>
      <c r="I1402" s="13">
        <v>0</v>
      </c>
      <c r="J1402" s="14">
        <v>0</v>
      </c>
      <c r="K1402" s="14">
        <v>0</v>
      </c>
      <c r="L1402" s="14">
        <v>0</v>
      </c>
      <c r="M1402" s="14">
        <v>0</v>
      </c>
      <c r="N1402" s="16">
        <f t="shared" si="21"/>
        <v>0</v>
      </c>
      <c r="P1402" s="17">
        <v>8.2689075630252096E-5</v>
      </c>
      <c r="Q1402" s="15">
        <v>2.7248618078410065E-5</v>
      </c>
      <c r="R1402" s="17">
        <v>4.9199999999999997E-8</v>
      </c>
      <c r="U1402" s="20"/>
      <c r="V1402" s="20"/>
      <c r="W1402" s="20"/>
      <c r="X1402" s="20"/>
    </row>
    <row r="1403" spans="1:24">
      <c r="B1403" t="s">
        <v>465</v>
      </c>
      <c r="C1403" t="s">
        <v>45</v>
      </c>
      <c r="E1403" t="s">
        <v>39</v>
      </c>
      <c r="F1403" s="13">
        <v>0</v>
      </c>
      <c r="G1403" s="13">
        <v>0</v>
      </c>
      <c r="H1403" s="13">
        <v>0</v>
      </c>
      <c r="I1403" s="13">
        <v>0</v>
      </c>
      <c r="J1403" s="14">
        <v>0</v>
      </c>
      <c r="K1403" s="14">
        <v>0</v>
      </c>
      <c r="L1403" s="14">
        <v>0</v>
      </c>
      <c r="M1403" s="14">
        <v>0</v>
      </c>
      <c r="N1403" s="16">
        <f t="shared" si="21"/>
        <v>0</v>
      </c>
      <c r="P1403" s="17">
        <v>3.5294117647058816E-2</v>
      </c>
      <c r="Q1403" s="15">
        <v>1.1630507716394539E-2</v>
      </c>
      <c r="R1403" s="17">
        <v>2.0999999999999999E-5</v>
      </c>
      <c r="X1403" s="20"/>
    </row>
    <row r="1404" spans="1:24">
      <c r="B1404" t="s">
        <v>465</v>
      </c>
      <c r="C1404" t="s">
        <v>46</v>
      </c>
      <c r="E1404" t="s">
        <v>39</v>
      </c>
      <c r="F1404" s="13">
        <v>0</v>
      </c>
      <c r="G1404" s="13">
        <v>0</v>
      </c>
      <c r="H1404" s="13">
        <v>0</v>
      </c>
      <c r="I1404" s="13">
        <v>0</v>
      </c>
      <c r="J1404" s="14">
        <v>0</v>
      </c>
      <c r="K1404" s="14">
        <v>0</v>
      </c>
      <c r="L1404" s="14">
        <v>0</v>
      </c>
      <c r="M1404" s="14">
        <v>0</v>
      </c>
      <c r="N1404" s="16">
        <f t="shared" si="21"/>
        <v>0</v>
      </c>
      <c r="P1404" s="17">
        <v>3.5294117647058816E-2</v>
      </c>
      <c r="Q1404" s="15">
        <v>1.1630507716394539E-2</v>
      </c>
      <c r="R1404" s="17">
        <v>2.0999999999999999E-5</v>
      </c>
      <c r="X1404" s="20"/>
    </row>
    <row r="1405" spans="1:24">
      <c r="B1405" t="s">
        <v>465</v>
      </c>
      <c r="C1405" t="s">
        <v>47</v>
      </c>
      <c r="E1405" t="s">
        <v>39</v>
      </c>
      <c r="F1405" s="13">
        <v>0</v>
      </c>
      <c r="G1405" s="13">
        <v>0</v>
      </c>
      <c r="H1405" s="13">
        <v>0</v>
      </c>
      <c r="I1405" s="13">
        <v>0</v>
      </c>
      <c r="J1405" s="14">
        <v>0</v>
      </c>
      <c r="K1405" s="14">
        <v>0</v>
      </c>
      <c r="L1405" s="14">
        <v>0</v>
      </c>
      <c r="M1405" s="14">
        <v>0</v>
      </c>
      <c r="N1405" s="16">
        <f t="shared" si="21"/>
        <v>0</v>
      </c>
      <c r="P1405" s="17">
        <v>3.5294117647058816E-2</v>
      </c>
      <c r="Q1405" s="15">
        <v>1.1630507716394539E-2</v>
      </c>
      <c r="R1405" s="17">
        <v>2.0999999999999999E-5</v>
      </c>
      <c r="X1405" s="20"/>
    </row>
    <row r="1406" spans="1:24">
      <c r="B1406" t="s">
        <v>465</v>
      </c>
      <c r="C1406" t="s">
        <v>48</v>
      </c>
      <c r="E1406" t="s">
        <v>39</v>
      </c>
      <c r="F1406" s="13">
        <v>0</v>
      </c>
      <c r="G1406" s="13">
        <v>0</v>
      </c>
      <c r="H1406" s="13">
        <v>0</v>
      </c>
      <c r="I1406" s="13">
        <v>0</v>
      </c>
      <c r="J1406" s="14">
        <v>0</v>
      </c>
      <c r="K1406" s="14">
        <v>0</v>
      </c>
      <c r="L1406" s="14">
        <v>0</v>
      </c>
      <c r="M1406" s="14">
        <v>0</v>
      </c>
      <c r="N1406" s="16">
        <f t="shared" si="21"/>
        <v>0</v>
      </c>
      <c r="P1406" s="17">
        <v>3.5294117647058816E-2</v>
      </c>
      <c r="Q1406" s="15">
        <v>1.1630507716394539E-2</v>
      </c>
      <c r="R1406" s="17">
        <v>2.0999999999999999E-5</v>
      </c>
      <c r="X1406" s="20"/>
    </row>
    <row r="1407" spans="1:24">
      <c r="B1407" t="s">
        <v>465</v>
      </c>
      <c r="C1407" t="s">
        <v>49</v>
      </c>
      <c r="D1407" t="s">
        <v>466</v>
      </c>
      <c r="E1407" t="s">
        <v>39</v>
      </c>
      <c r="F1407" s="13">
        <v>0</v>
      </c>
      <c r="G1407" s="13">
        <v>0</v>
      </c>
      <c r="H1407" s="13">
        <v>0</v>
      </c>
      <c r="I1407" s="13">
        <v>0</v>
      </c>
      <c r="J1407" s="14">
        <v>0</v>
      </c>
      <c r="K1407" s="14">
        <v>0</v>
      </c>
      <c r="L1407" s="14">
        <v>0</v>
      </c>
      <c r="M1407" s="14">
        <v>0</v>
      </c>
      <c r="N1407" s="16">
        <f t="shared" si="21"/>
        <v>0</v>
      </c>
      <c r="P1407" s="17">
        <v>3.5294117647058816E-2</v>
      </c>
      <c r="Q1407" s="15">
        <v>1.1630507716394539E-2</v>
      </c>
      <c r="R1407" s="17">
        <v>2.0999999999999999E-5</v>
      </c>
      <c r="W1407" s="20"/>
      <c r="X1407" s="20"/>
    </row>
    <row r="1408" spans="1:24">
      <c r="B1408" t="s">
        <v>465</v>
      </c>
      <c r="C1408" t="s">
        <v>50</v>
      </c>
      <c r="E1408" t="s">
        <v>39</v>
      </c>
      <c r="F1408" s="13">
        <v>0</v>
      </c>
      <c r="G1408" s="13">
        <v>0</v>
      </c>
      <c r="H1408" s="13">
        <v>0</v>
      </c>
      <c r="I1408" s="13">
        <v>0</v>
      </c>
      <c r="J1408" s="14">
        <v>0</v>
      </c>
      <c r="K1408" s="14">
        <v>0</v>
      </c>
      <c r="L1408" s="14">
        <v>0</v>
      </c>
      <c r="M1408" s="14">
        <v>0</v>
      </c>
      <c r="N1408" s="16">
        <f t="shared" si="21"/>
        <v>0</v>
      </c>
      <c r="P1408" s="17">
        <v>3.5462184873949578E-7</v>
      </c>
      <c r="Q1408" s="15">
        <v>1.1685891086472609E-7</v>
      </c>
      <c r="R1408" s="17">
        <v>2.11E-10</v>
      </c>
      <c r="U1408" s="20"/>
      <c r="V1408" s="20"/>
      <c r="X1408" s="20"/>
    </row>
    <row r="1409" spans="2:24">
      <c r="B1409" t="s">
        <v>465</v>
      </c>
      <c r="C1409" t="s">
        <v>51</v>
      </c>
      <c r="D1409" t="s">
        <v>466</v>
      </c>
      <c r="E1409" t="s">
        <v>39</v>
      </c>
      <c r="F1409" s="13">
        <v>0</v>
      </c>
      <c r="G1409" s="13">
        <v>0</v>
      </c>
      <c r="H1409" s="13">
        <v>0</v>
      </c>
      <c r="I1409" s="13">
        <v>0</v>
      </c>
      <c r="J1409" s="14">
        <v>0</v>
      </c>
      <c r="K1409" s="14">
        <v>0</v>
      </c>
      <c r="L1409" s="14">
        <v>0</v>
      </c>
      <c r="M1409" s="14">
        <v>0</v>
      </c>
      <c r="N1409" s="16">
        <f t="shared" si="21"/>
        <v>0</v>
      </c>
      <c r="P1409" s="17">
        <v>3.5294117647058816E-2</v>
      </c>
      <c r="Q1409" s="15">
        <v>1.1630507716394539E-2</v>
      </c>
      <c r="R1409" s="17">
        <v>2.0999999999999999E-5</v>
      </c>
      <c r="X1409" s="20"/>
    </row>
    <row r="1410" spans="2:24">
      <c r="B1410" t="s">
        <v>465</v>
      </c>
      <c r="C1410" t="s">
        <v>52</v>
      </c>
      <c r="D1410" t="s">
        <v>466</v>
      </c>
      <c r="E1410" t="s">
        <v>39</v>
      </c>
      <c r="F1410" s="13">
        <v>0</v>
      </c>
      <c r="G1410" s="13">
        <v>0</v>
      </c>
      <c r="H1410" s="13">
        <v>0</v>
      </c>
      <c r="I1410" s="13">
        <v>0</v>
      </c>
      <c r="J1410" s="14">
        <v>0</v>
      </c>
      <c r="K1410" s="14">
        <v>0</v>
      </c>
      <c r="L1410" s="14">
        <v>0</v>
      </c>
      <c r="M1410" s="14">
        <v>0</v>
      </c>
      <c r="N1410" s="16">
        <f t="shared" si="21"/>
        <v>0</v>
      </c>
      <c r="P1410" s="17">
        <v>3.5294117647058816E-2</v>
      </c>
      <c r="Q1410" s="15">
        <v>1.1630507716394539E-2</v>
      </c>
      <c r="R1410" s="17">
        <v>2.0999999999999999E-5</v>
      </c>
      <c r="X1410" s="20"/>
    </row>
    <row r="1411" spans="2:24">
      <c r="B1411" t="s">
        <v>467</v>
      </c>
      <c r="C1411" t="s">
        <v>38</v>
      </c>
      <c r="E1411" t="s">
        <v>39</v>
      </c>
      <c r="F1411" s="13">
        <v>0</v>
      </c>
      <c r="G1411" s="13">
        <v>0</v>
      </c>
      <c r="H1411" s="13">
        <v>0</v>
      </c>
      <c r="I1411" s="13">
        <v>0</v>
      </c>
      <c r="J1411" s="14">
        <v>0</v>
      </c>
      <c r="K1411" s="14">
        <v>0</v>
      </c>
      <c r="L1411" s="14">
        <v>0</v>
      </c>
      <c r="M1411" s="14">
        <v>0</v>
      </c>
      <c r="N1411" s="16">
        <f t="shared" si="21"/>
        <v>0</v>
      </c>
      <c r="P1411" s="17">
        <v>0</v>
      </c>
      <c r="Q1411" s="15">
        <v>0</v>
      </c>
      <c r="R1411" s="17">
        <v>0</v>
      </c>
    </row>
    <row r="1412" spans="2:24">
      <c r="B1412" t="s">
        <v>467</v>
      </c>
      <c r="C1412" t="s">
        <v>40</v>
      </c>
      <c r="D1412" t="s">
        <v>468</v>
      </c>
      <c r="E1412" t="s">
        <v>39</v>
      </c>
      <c r="F1412" s="13">
        <v>0</v>
      </c>
      <c r="G1412" s="13">
        <v>0</v>
      </c>
      <c r="H1412" s="13">
        <v>0</v>
      </c>
      <c r="I1412" s="13">
        <v>0</v>
      </c>
      <c r="J1412" s="14">
        <v>0</v>
      </c>
      <c r="K1412" s="14">
        <v>0</v>
      </c>
      <c r="L1412" s="14">
        <v>0</v>
      </c>
      <c r="M1412" s="14">
        <v>0</v>
      </c>
      <c r="N1412" s="16">
        <f t="shared" si="21"/>
        <v>0</v>
      </c>
      <c r="P1412" s="17">
        <v>0</v>
      </c>
      <c r="Q1412" s="15">
        <v>0</v>
      </c>
      <c r="R1412" s="17">
        <v>0</v>
      </c>
    </row>
    <row r="1413" spans="2:24">
      <c r="B1413" t="s">
        <v>467</v>
      </c>
      <c r="C1413" t="s">
        <v>42</v>
      </c>
      <c r="D1413" t="s">
        <v>468</v>
      </c>
      <c r="E1413" t="s">
        <v>39</v>
      </c>
      <c r="F1413" s="13">
        <v>0</v>
      </c>
      <c r="G1413" s="13">
        <v>0</v>
      </c>
      <c r="H1413" s="13">
        <v>0</v>
      </c>
      <c r="I1413" s="13">
        <v>0</v>
      </c>
      <c r="J1413" s="14">
        <v>0</v>
      </c>
      <c r="K1413" s="14">
        <v>0</v>
      </c>
      <c r="L1413" s="14">
        <v>0</v>
      </c>
      <c r="M1413" s="14">
        <v>0</v>
      </c>
      <c r="N1413" s="16">
        <f t="shared" si="21"/>
        <v>0</v>
      </c>
      <c r="P1413" s="17">
        <v>0</v>
      </c>
      <c r="Q1413" s="15">
        <v>0</v>
      </c>
      <c r="R1413" s="17">
        <v>0</v>
      </c>
    </row>
    <row r="1414" spans="2:24">
      <c r="B1414" t="s">
        <v>467</v>
      </c>
      <c r="C1414" t="s">
        <v>43</v>
      </c>
      <c r="D1414" t="s">
        <v>468</v>
      </c>
      <c r="E1414" t="s">
        <v>39</v>
      </c>
      <c r="F1414" s="13">
        <v>0</v>
      </c>
      <c r="G1414" s="13">
        <v>0</v>
      </c>
      <c r="H1414" s="13">
        <v>0</v>
      </c>
      <c r="I1414" s="13">
        <v>0</v>
      </c>
      <c r="J1414" s="14">
        <v>0</v>
      </c>
      <c r="K1414" s="14">
        <v>0</v>
      </c>
      <c r="L1414" s="14">
        <v>0</v>
      </c>
      <c r="M1414" s="14">
        <v>0</v>
      </c>
      <c r="N1414" s="16">
        <f t="shared" ref="N1414:N1477" si="22">SUM(J1414:M1414)</f>
        <v>0</v>
      </c>
      <c r="P1414" s="17">
        <v>0</v>
      </c>
      <c r="Q1414" s="15">
        <v>0</v>
      </c>
      <c r="R1414" s="17">
        <v>0</v>
      </c>
    </row>
    <row r="1415" spans="2:24">
      <c r="B1415" t="s">
        <v>467</v>
      </c>
      <c r="C1415" t="s">
        <v>44</v>
      </c>
      <c r="D1415" t="s">
        <v>468</v>
      </c>
      <c r="E1415" t="s">
        <v>39</v>
      </c>
      <c r="F1415" s="13">
        <v>0</v>
      </c>
      <c r="G1415" s="13">
        <v>0</v>
      </c>
      <c r="H1415" s="13">
        <v>0</v>
      </c>
      <c r="I1415" s="13">
        <v>0</v>
      </c>
      <c r="J1415" s="14">
        <v>0</v>
      </c>
      <c r="K1415" s="14">
        <v>0</v>
      </c>
      <c r="L1415" s="14">
        <v>0</v>
      </c>
      <c r="M1415" s="14">
        <v>0</v>
      </c>
      <c r="N1415" s="16">
        <f t="shared" si="22"/>
        <v>0</v>
      </c>
      <c r="P1415" s="17">
        <v>0</v>
      </c>
      <c r="Q1415" s="15">
        <v>0</v>
      </c>
      <c r="R1415" s="17">
        <v>0</v>
      </c>
    </row>
    <row r="1416" spans="2:24">
      <c r="B1416" t="s">
        <v>469</v>
      </c>
      <c r="C1416" t="s">
        <v>58</v>
      </c>
      <c r="E1416" t="s">
        <v>39</v>
      </c>
      <c r="F1416" s="13">
        <v>0</v>
      </c>
      <c r="G1416" s="13">
        <v>0</v>
      </c>
      <c r="H1416" s="13">
        <v>0</v>
      </c>
      <c r="I1416" s="13">
        <v>0</v>
      </c>
      <c r="J1416" s="14">
        <v>0</v>
      </c>
      <c r="K1416" s="14">
        <v>0</v>
      </c>
      <c r="L1416" s="14">
        <v>0</v>
      </c>
      <c r="M1416" s="14">
        <v>0</v>
      </c>
      <c r="N1416" s="16">
        <f t="shared" si="22"/>
        <v>0</v>
      </c>
      <c r="P1416" s="17">
        <v>0</v>
      </c>
      <c r="Q1416" s="15">
        <v>0</v>
      </c>
      <c r="R1416" s="17">
        <v>0</v>
      </c>
    </row>
    <row r="1417" spans="2:24">
      <c r="B1417" t="s">
        <v>469</v>
      </c>
      <c r="C1417" t="s">
        <v>59</v>
      </c>
      <c r="D1417" t="s">
        <v>470</v>
      </c>
      <c r="E1417" t="s">
        <v>39</v>
      </c>
      <c r="F1417" s="13">
        <v>0</v>
      </c>
      <c r="G1417" s="13">
        <v>0</v>
      </c>
      <c r="H1417" s="13">
        <v>0</v>
      </c>
      <c r="I1417" s="13">
        <v>0</v>
      </c>
      <c r="J1417" s="14">
        <v>0</v>
      </c>
      <c r="K1417" s="14">
        <v>0</v>
      </c>
      <c r="L1417" s="14">
        <v>0</v>
      </c>
      <c r="M1417" s="14">
        <v>0</v>
      </c>
      <c r="N1417" s="16">
        <f t="shared" si="22"/>
        <v>0</v>
      </c>
      <c r="P1417" s="17">
        <v>28.067226890756299</v>
      </c>
      <c r="Q1417" s="15">
        <v>9.2490228030375619</v>
      </c>
      <c r="R1417" s="17">
        <v>1.67E-2</v>
      </c>
    </row>
    <row r="1418" spans="2:24">
      <c r="B1418" t="s">
        <v>471</v>
      </c>
      <c r="C1418" t="s">
        <v>38</v>
      </c>
      <c r="E1418" t="s">
        <v>39</v>
      </c>
      <c r="F1418" s="13">
        <v>0</v>
      </c>
      <c r="G1418" s="13">
        <v>0</v>
      </c>
      <c r="H1418" s="13">
        <v>0</v>
      </c>
      <c r="I1418" s="13">
        <v>0</v>
      </c>
      <c r="J1418" s="14">
        <v>0</v>
      </c>
      <c r="K1418" s="14">
        <v>0</v>
      </c>
      <c r="L1418" s="14">
        <v>0</v>
      </c>
      <c r="M1418" s="14">
        <v>0</v>
      </c>
      <c r="N1418" s="16">
        <f t="shared" si="22"/>
        <v>0</v>
      </c>
      <c r="P1418" s="17">
        <v>132.26890756302521</v>
      </c>
      <c r="Q1418" s="15">
        <v>43.586712251440495</v>
      </c>
      <c r="R1418" s="17">
        <v>7.8700000000000006E-2</v>
      </c>
    </row>
    <row r="1419" spans="2:24">
      <c r="B1419" t="s">
        <v>471</v>
      </c>
      <c r="C1419" t="s">
        <v>40</v>
      </c>
      <c r="D1419" t="s">
        <v>472</v>
      </c>
      <c r="E1419" t="s">
        <v>39</v>
      </c>
      <c r="F1419" s="13">
        <v>0</v>
      </c>
      <c r="G1419" s="13">
        <v>0</v>
      </c>
      <c r="H1419" s="13">
        <v>0</v>
      </c>
      <c r="I1419" s="13">
        <v>0</v>
      </c>
      <c r="J1419" s="14">
        <v>0</v>
      </c>
      <c r="K1419" s="14">
        <v>0</v>
      </c>
      <c r="L1419" s="14">
        <v>0</v>
      </c>
      <c r="M1419" s="14">
        <v>0</v>
      </c>
      <c r="N1419" s="16">
        <f t="shared" si="22"/>
        <v>0</v>
      </c>
      <c r="P1419" s="17">
        <v>132.26890756302521</v>
      </c>
      <c r="Q1419" s="15">
        <v>43.586712251440495</v>
      </c>
      <c r="R1419" s="17">
        <v>7.8700000000000006E-2</v>
      </c>
    </row>
    <row r="1420" spans="2:24">
      <c r="B1420" t="s">
        <v>471</v>
      </c>
      <c r="C1420" t="s">
        <v>42</v>
      </c>
      <c r="D1420" t="s">
        <v>472</v>
      </c>
      <c r="E1420" t="s">
        <v>39</v>
      </c>
      <c r="F1420" s="13">
        <v>0</v>
      </c>
      <c r="G1420" s="13">
        <v>0</v>
      </c>
      <c r="H1420" s="13">
        <v>0</v>
      </c>
      <c r="I1420" s="13">
        <v>0</v>
      </c>
      <c r="J1420" s="14">
        <v>0</v>
      </c>
      <c r="K1420" s="14">
        <v>0</v>
      </c>
      <c r="L1420" s="14">
        <v>0</v>
      </c>
      <c r="M1420" s="14">
        <v>0</v>
      </c>
      <c r="N1420" s="16">
        <f t="shared" si="22"/>
        <v>0</v>
      </c>
      <c r="P1420" s="17">
        <v>142.85714285714286</v>
      </c>
      <c r="Q1420" s="15">
        <v>47.07586456635886</v>
      </c>
      <c r="R1420" s="17">
        <v>8.5000000000000006E-2</v>
      </c>
    </row>
    <row r="1421" spans="2:24">
      <c r="B1421" t="s">
        <v>471</v>
      </c>
      <c r="C1421" t="s">
        <v>43</v>
      </c>
      <c r="D1421" t="s">
        <v>472</v>
      </c>
      <c r="E1421" t="s">
        <v>39</v>
      </c>
      <c r="F1421" s="13">
        <v>0</v>
      </c>
      <c r="G1421" s="13">
        <v>0</v>
      </c>
      <c r="H1421" s="13">
        <v>0</v>
      </c>
      <c r="I1421" s="13">
        <v>0</v>
      </c>
      <c r="J1421" s="14">
        <v>0</v>
      </c>
      <c r="K1421" s="14">
        <v>0</v>
      </c>
      <c r="L1421" s="14">
        <v>0</v>
      </c>
      <c r="M1421" s="14">
        <v>0</v>
      </c>
      <c r="N1421" s="16">
        <f t="shared" si="22"/>
        <v>0</v>
      </c>
      <c r="P1421" s="17">
        <v>142.85714285714286</v>
      </c>
      <c r="Q1421" s="15">
        <v>47.07586456635886</v>
      </c>
      <c r="R1421" s="17">
        <v>8.5000000000000006E-2</v>
      </c>
    </row>
    <row r="1422" spans="2:24">
      <c r="B1422" t="s">
        <v>471</v>
      </c>
      <c r="C1422" t="s">
        <v>44</v>
      </c>
      <c r="D1422" t="s">
        <v>472</v>
      </c>
      <c r="E1422" t="s">
        <v>39</v>
      </c>
      <c r="F1422" s="13">
        <v>0</v>
      </c>
      <c r="G1422" s="13">
        <v>0</v>
      </c>
      <c r="H1422" s="13">
        <v>0</v>
      </c>
      <c r="I1422" s="13">
        <v>0</v>
      </c>
      <c r="J1422" s="14">
        <v>0</v>
      </c>
      <c r="K1422" s="14">
        <v>0</v>
      </c>
      <c r="L1422" s="14">
        <v>0</v>
      </c>
      <c r="M1422" s="14">
        <v>0</v>
      </c>
      <c r="N1422" s="16">
        <f t="shared" si="22"/>
        <v>0</v>
      </c>
      <c r="P1422" s="17">
        <v>142.85714285714286</v>
      </c>
      <c r="Q1422" s="15">
        <v>47.07586456635886</v>
      </c>
      <c r="R1422" s="17">
        <v>8.5000000000000006E-2</v>
      </c>
    </row>
    <row r="1423" spans="2:24">
      <c r="B1423" t="s">
        <v>473</v>
      </c>
      <c r="C1423" t="s">
        <v>40</v>
      </c>
      <c r="D1423" t="s">
        <v>474</v>
      </c>
      <c r="E1423" t="s">
        <v>39</v>
      </c>
      <c r="F1423" s="13">
        <v>0</v>
      </c>
      <c r="G1423" s="13">
        <v>0</v>
      </c>
      <c r="H1423" s="13">
        <v>0</v>
      </c>
      <c r="I1423" s="13">
        <v>0</v>
      </c>
      <c r="J1423" s="14">
        <v>0</v>
      </c>
      <c r="K1423" s="14">
        <v>0</v>
      </c>
      <c r="L1423" s="14">
        <v>0</v>
      </c>
      <c r="M1423" s="14">
        <v>0</v>
      </c>
      <c r="N1423" s="16">
        <f t="shared" si="22"/>
        <v>0</v>
      </c>
      <c r="P1423" s="17">
        <v>0</v>
      </c>
      <c r="Q1423" s="15">
        <v>0</v>
      </c>
      <c r="R1423" s="17">
        <v>0</v>
      </c>
    </row>
    <row r="1424" spans="2:24">
      <c r="B1424" t="s">
        <v>473</v>
      </c>
      <c r="C1424" t="s">
        <v>42</v>
      </c>
      <c r="D1424" t="s">
        <v>474</v>
      </c>
      <c r="E1424" t="s">
        <v>39</v>
      </c>
      <c r="F1424" s="13">
        <v>0</v>
      </c>
      <c r="G1424" s="13">
        <v>0</v>
      </c>
      <c r="H1424" s="13">
        <v>0</v>
      </c>
      <c r="I1424" s="13">
        <v>0</v>
      </c>
      <c r="J1424" s="14">
        <v>0</v>
      </c>
      <c r="K1424" s="14">
        <v>0</v>
      </c>
      <c r="L1424" s="14">
        <v>0</v>
      </c>
      <c r="M1424" s="14">
        <v>0</v>
      </c>
      <c r="N1424" s="16">
        <f t="shared" si="22"/>
        <v>0</v>
      </c>
      <c r="P1424" s="17">
        <v>0</v>
      </c>
      <c r="Q1424" s="15">
        <v>0</v>
      </c>
      <c r="R1424" s="17">
        <v>0</v>
      </c>
    </row>
    <row r="1425" spans="2:18">
      <c r="B1425" t="s">
        <v>473</v>
      </c>
      <c r="C1425" t="s">
        <v>43</v>
      </c>
      <c r="D1425" t="s">
        <v>474</v>
      </c>
      <c r="E1425" t="s">
        <v>39</v>
      </c>
      <c r="F1425" s="13">
        <v>0</v>
      </c>
      <c r="G1425" s="13">
        <v>0</v>
      </c>
      <c r="H1425" s="13">
        <v>0</v>
      </c>
      <c r="I1425" s="13">
        <v>0</v>
      </c>
      <c r="J1425" s="14">
        <v>0</v>
      </c>
      <c r="K1425" s="14">
        <v>0</v>
      </c>
      <c r="L1425" s="14">
        <v>0</v>
      </c>
      <c r="M1425" s="14">
        <v>0</v>
      </c>
      <c r="N1425" s="16">
        <f t="shared" si="22"/>
        <v>0</v>
      </c>
      <c r="P1425" s="17">
        <v>0</v>
      </c>
      <c r="Q1425" s="15">
        <v>0</v>
      </c>
      <c r="R1425" s="17">
        <v>0</v>
      </c>
    </row>
    <row r="1426" spans="2:18">
      <c r="B1426" t="s">
        <v>473</v>
      </c>
      <c r="C1426" t="s">
        <v>44</v>
      </c>
      <c r="D1426" t="s">
        <v>474</v>
      </c>
      <c r="E1426" t="s">
        <v>39</v>
      </c>
      <c r="F1426" s="13">
        <v>0</v>
      </c>
      <c r="G1426" s="13">
        <v>0</v>
      </c>
      <c r="H1426" s="13">
        <v>0</v>
      </c>
      <c r="I1426" s="13">
        <v>0</v>
      </c>
      <c r="J1426" s="14">
        <v>0</v>
      </c>
      <c r="K1426" s="14">
        <v>0</v>
      </c>
      <c r="L1426" s="14">
        <v>0</v>
      </c>
      <c r="M1426" s="14">
        <v>0</v>
      </c>
      <c r="N1426" s="16">
        <f t="shared" si="22"/>
        <v>0</v>
      </c>
      <c r="P1426" s="17">
        <v>0</v>
      </c>
      <c r="Q1426" s="15">
        <v>0</v>
      </c>
      <c r="R1426" s="17">
        <v>0</v>
      </c>
    </row>
    <row r="1427" spans="2:18">
      <c r="B1427" t="s">
        <v>473</v>
      </c>
      <c r="C1427" t="s">
        <v>47</v>
      </c>
      <c r="D1427" t="s">
        <v>474</v>
      </c>
      <c r="E1427" t="s">
        <v>39</v>
      </c>
      <c r="F1427" s="13">
        <v>0</v>
      </c>
      <c r="G1427" s="13">
        <v>0.41221999999999998</v>
      </c>
      <c r="H1427" s="13">
        <v>0</v>
      </c>
      <c r="I1427" s="13">
        <v>0</v>
      </c>
      <c r="J1427" s="14">
        <v>0</v>
      </c>
      <c r="K1427" s="14">
        <v>0.12366599999999998</v>
      </c>
      <c r="L1427" s="14">
        <v>0</v>
      </c>
      <c r="M1427" s="14">
        <v>0</v>
      </c>
      <c r="N1427" s="16">
        <f t="shared" si="22"/>
        <v>0.12366599999999998</v>
      </c>
      <c r="P1427" s="17">
        <v>0</v>
      </c>
      <c r="Q1427" s="15">
        <v>0</v>
      </c>
      <c r="R1427" s="17">
        <v>0</v>
      </c>
    </row>
    <row r="1428" spans="2:18">
      <c r="B1428" t="s">
        <v>473</v>
      </c>
      <c r="C1428" t="s">
        <v>48</v>
      </c>
      <c r="D1428" t="s">
        <v>474</v>
      </c>
      <c r="E1428" t="s">
        <v>39</v>
      </c>
      <c r="F1428" s="13">
        <v>0</v>
      </c>
      <c r="G1428" s="13">
        <v>19.196999999999999</v>
      </c>
      <c r="H1428" s="13">
        <v>0</v>
      </c>
      <c r="I1428" s="13">
        <v>0</v>
      </c>
      <c r="J1428" s="14">
        <v>0</v>
      </c>
      <c r="K1428" s="14">
        <v>5.7590999999999992</v>
      </c>
      <c r="L1428" s="14">
        <v>0</v>
      </c>
      <c r="M1428" s="14">
        <v>0</v>
      </c>
      <c r="N1428" s="16">
        <f t="shared" si="22"/>
        <v>5.7590999999999992</v>
      </c>
      <c r="P1428" s="17">
        <v>0</v>
      </c>
      <c r="Q1428" s="15">
        <v>0</v>
      </c>
      <c r="R1428" s="17">
        <v>0</v>
      </c>
    </row>
    <row r="1429" spans="2:18">
      <c r="B1429" t="s">
        <v>473</v>
      </c>
      <c r="C1429" t="s">
        <v>49</v>
      </c>
      <c r="D1429" t="s">
        <v>474</v>
      </c>
      <c r="E1429" t="s">
        <v>39</v>
      </c>
      <c r="F1429" s="13">
        <v>0</v>
      </c>
      <c r="G1429" s="13">
        <v>375.15</v>
      </c>
      <c r="H1429" s="13">
        <v>0</v>
      </c>
      <c r="I1429" s="13">
        <v>0</v>
      </c>
      <c r="J1429" s="14">
        <v>0</v>
      </c>
      <c r="K1429" s="14">
        <v>112.54499999999999</v>
      </c>
      <c r="L1429" s="14">
        <v>0</v>
      </c>
      <c r="M1429" s="14">
        <v>0</v>
      </c>
      <c r="N1429" s="16">
        <f t="shared" si="22"/>
        <v>112.54499999999999</v>
      </c>
      <c r="P1429" s="17">
        <v>0</v>
      </c>
      <c r="Q1429" s="15">
        <v>0</v>
      </c>
      <c r="R1429" s="17">
        <v>0</v>
      </c>
    </row>
    <row r="1430" spans="2:18">
      <c r="B1430" t="s">
        <v>473</v>
      </c>
      <c r="C1430" t="s">
        <v>50</v>
      </c>
      <c r="D1430" t="s">
        <v>474</v>
      </c>
      <c r="E1430" t="s">
        <v>39</v>
      </c>
      <c r="F1430" s="13">
        <v>0</v>
      </c>
      <c r="G1430" s="13">
        <v>0</v>
      </c>
      <c r="H1430" s="13">
        <v>0</v>
      </c>
      <c r="I1430" s="13">
        <v>0</v>
      </c>
      <c r="J1430" s="14">
        <v>0</v>
      </c>
      <c r="K1430" s="14">
        <v>0</v>
      </c>
      <c r="L1430" s="14">
        <v>0</v>
      </c>
      <c r="M1430" s="14">
        <v>0</v>
      </c>
      <c r="N1430" s="16">
        <f t="shared" si="22"/>
        <v>0</v>
      </c>
      <c r="P1430" s="17">
        <v>0</v>
      </c>
      <c r="Q1430" s="15">
        <v>0</v>
      </c>
      <c r="R1430" s="17">
        <v>0</v>
      </c>
    </row>
    <row r="1431" spans="2:18">
      <c r="B1431" t="s">
        <v>473</v>
      </c>
      <c r="C1431" t="s">
        <v>51</v>
      </c>
      <c r="D1431" t="s">
        <v>474</v>
      </c>
      <c r="E1431" t="s">
        <v>39</v>
      </c>
      <c r="F1431" s="13">
        <v>0</v>
      </c>
      <c r="G1431" s="13">
        <v>375.15</v>
      </c>
      <c r="H1431" s="13">
        <v>0</v>
      </c>
      <c r="I1431" s="13">
        <v>0</v>
      </c>
      <c r="J1431" s="14">
        <v>0</v>
      </c>
      <c r="K1431" s="14">
        <v>112.54499999999999</v>
      </c>
      <c r="L1431" s="14">
        <v>0</v>
      </c>
      <c r="M1431" s="14">
        <v>0</v>
      </c>
      <c r="N1431" s="16">
        <f t="shared" si="22"/>
        <v>112.54499999999999</v>
      </c>
      <c r="P1431" s="17">
        <v>0</v>
      </c>
      <c r="Q1431" s="15">
        <v>0</v>
      </c>
      <c r="R1431" s="17">
        <v>0</v>
      </c>
    </row>
    <row r="1432" spans="2:18">
      <c r="B1432" t="s">
        <v>473</v>
      </c>
      <c r="C1432" t="s">
        <v>52</v>
      </c>
      <c r="D1432" t="s">
        <v>474</v>
      </c>
      <c r="E1432" t="s">
        <v>39</v>
      </c>
      <c r="F1432" s="13">
        <v>0</v>
      </c>
      <c r="G1432" s="13">
        <v>375.15</v>
      </c>
      <c r="H1432" s="13">
        <v>0</v>
      </c>
      <c r="I1432" s="13">
        <v>0</v>
      </c>
      <c r="J1432" s="14">
        <v>0</v>
      </c>
      <c r="K1432" s="14">
        <v>112.54499999999999</v>
      </c>
      <c r="L1432" s="14">
        <v>0</v>
      </c>
      <c r="M1432" s="14">
        <v>0</v>
      </c>
      <c r="N1432" s="16">
        <f t="shared" si="22"/>
        <v>112.54499999999999</v>
      </c>
      <c r="P1432" s="17">
        <v>0</v>
      </c>
      <c r="Q1432" s="15">
        <v>0</v>
      </c>
      <c r="R1432" s="17">
        <v>0</v>
      </c>
    </row>
    <row r="1433" spans="2:18">
      <c r="B1433" t="s">
        <v>475</v>
      </c>
      <c r="C1433" t="s">
        <v>58</v>
      </c>
      <c r="E1433" t="s">
        <v>39</v>
      </c>
      <c r="F1433" s="13">
        <v>0</v>
      </c>
      <c r="G1433" s="13">
        <v>0</v>
      </c>
      <c r="H1433" s="13">
        <v>0</v>
      </c>
      <c r="I1433" s="13">
        <v>0</v>
      </c>
      <c r="J1433" s="14">
        <v>0</v>
      </c>
      <c r="K1433" s="14">
        <v>0</v>
      </c>
      <c r="L1433" s="14">
        <v>0</v>
      </c>
      <c r="M1433" s="14">
        <v>0</v>
      </c>
      <c r="N1433" s="16">
        <f t="shared" si="22"/>
        <v>0</v>
      </c>
      <c r="P1433" s="17">
        <v>0</v>
      </c>
      <c r="Q1433" s="15">
        <v>0</v>
      </c>
      <c r="R1433" s="17">
        <v>0</v>
      </c>
    </row>
    <row r="1434" spans="2:18">
      <c r="B1434" t="s">
        <v>475</v>
      </c>
      <c r="C1434" t="s">
        <v>59</v>
      </c>
      <c r="D1434" t="s">
        <v>476</v>
      </c>
      <c r="E1434" t="s">
        <v>39</v>
      </c>
      <c r="F1434" s="13">
        <v>0</v>
      </c>
      <c r="G1434" s="13">
        <v>0</v>
      </c>
      <c r="H1434" s="13">
        <v>0</v>
      </c>
      <c r="I1434" s="13">
        <v>0</v>
      </c>
      <c r="J1434" s="14">
        <v>0</v>
      </c>
      <c r="K1434" s="14">
        <v>0</v>
      </c>
      <c r="L1434" s="14">
        <v>0</v>
      </c>
      <c r="M1434" s="14">
        <v>0</v>
      </c>
      <c r="N1434" s="16">
        <f t="shared" si="22"/>
        <v>0</v>
      </c>
      <c r="P1434" s="17">
        <v>0</v>
      </c>
      <c r="Q1434" s="15">
        <v>0</v>
      </c>
      <c r="R1434" s="17">
        <v>0</v>
      </c>
    </row>
    <row r="1435" spans="2:18">
      <c r="B1435" t="s">
        <v>477</v>
      </c>
      <c r="C1435" t="s">
        <v>45</v>
      </c>
      <c r="E1435" t="s">
        <v>39</v>
      </c>
      <c r="F1435" s="13">
        <v>0</v>
      </c>
      <c r="G1435" s="13">
        <v>0</v>
      </c>
      <c r="H1435" s="13">
        <v>0</v>
      </c>
      <c r="I1435" s="13">
        <v>0</v>
      </c>
      <c r="J1435" s="14">
        <v>0</v>
      </c>
      <c r="K1435" s="14">
        <v>0</v>
      </c>
      <c r="L1435" s="14">
        <v>0</v>
      </c>
      <c r="M1435" s="14">
        <v>0</v>
      </c>
      <c r="N1435" s="16">
        <f t="shared" si="22"/>
        <v>0</v>
      </c>
      <c r="P1435" s="17">
        <v>0</v>
      </c>
      <c r="Q1435" s="15">
        <v>0</v>
      </c>
      <c r="R1435" s="17">
        <v>0</v>
      </c>
    </row>
    <row r="1436" spans="2:18">
      <c r="B1436" t="s">
        <v>477</v>
      </c>
      <c r="C1436" t="s">
        <v>46</v>
      </c>
      <c r="E1436" t="s">
        <v>39</v>
      </c>
      <c r="F1436" s="13">
        <v>0</v>
      </c>
      <c r="G1436" s="13">
        <v>0</v>
      </c>
      <c r="H1436" s="13">
        <v>0</v>
      </c>
      <c r="I1436" s="13">
        <v>0</v>
      </c>
      <c r="J1436" s="14">
        <v>0</v>
      </c>
      <c r="K1436" s="14">
        <v>0</v>
      </c>
      <c r="L1436" s="14">
        <v>0</v>
      </c>
      <c r="M1436" s="14">
        <v>0</v>
      </c>
      <c r="N1436" s="16">
        <f t="shared" si="22"/>
        <v>0</v>
      </c>
      <c r="P1436" s="17">
        <v>0</v>
      </c>
      <c r="Q1436" s="15">
        <v>0</v>
      </c>
      <c r="R1436" s="17">
        <v>0</v>
      </c>
    </row>
    <row r="1437" spans="2:18">
      <c r="B1437" t="s">
        <v>477</v>
      </c>
      <c r="C1437" t="s">
        <v>47</v>
      </c>
      <c r="E1437" t="s">
        <v>39</v>
      </c>
      <c r="F1437" s="13">
        <v>0</v>
      </c>
      <c r="G1437" s="13">
        <v>0</v>
      </c>
      <c r="H1437" s="13">
        <v>0</v>
      </c>
      <c r="I1437" s="13">
        <v>0</v>
      </c>
      <c r="J1437" s="14">
        <v>0</v>
      </c>
      <c r="K1437" s="14">
        <v>0</v>
      </c>
      <c r="L1437" s="14">
        <v>0</v>
      </c>
      <c r="M1437" s="14">
        <v>0</v>
      </c>
      <c r="N1437" s="16">
        <f t="shared" si="22"/>
        <v>0</v>
      </c>
      <c r="P1437" s="17">
        <v>0</v>
      </c>
      <c r="Q1437" s="15">
        <v>0</v>
      </c>
      <c r="R1437" s="17">
        <v>0</v>
      </c>
    </row>
    <row r="1438" spans="2:18">
      <c r="B1438" t="s">
        <v>477</v>
      </c>
      <c r="C1438" t="s">
        <v>48</v>
      </c>
      <c r="E1438" t="s">
        <v>39</v>
      </c>
      <c r="F1438" s="13">
        <v>0</v>
      </c>
      <c r="G1438" s="13">
        <v>0</v>
      </c>
      <c r="H1438" s="13">
        <v>0</v>
      </c>
      <c r="I1438" s="13">
        <v>0</v>
      </c>
      <c r="J1438" s="14">
        <v>0</v>
      </c>
      <c r="K1438" s="14">
        <v>0</v>
      </c>
      <c r="L1438" s="14">
        <v>0</v>
      </c>
      <c r="M1438" s="14">
        <v>0</v>
      </c>
      <c r="N1438" s="16">
        <f t="shared" si="22"/>
        <v>0</v>
      </c>
      <c r="P1438" s="17">
        <v>0</v>
      </c>
      <c r="Q1438" s="15">
        <v>0</v>
      </c>
      <c r="R1438" s="17">
        <v>0</v>
      </c>
    </row>
    <row r="1439" spans="2:18">
      <c r="B1439" t="s">
        <v>477</v>
      </c>
      <c r="C1439" t="s">
        <v>49</v>
      </c>
      <c r="E1439" t="s">
        <v>39</v>
      </c>
      <c r="F1439" s="13">
        <v>0</v>
      </c>
      <c r="G1439" s="13">
        <v>0</v>
      </c>
      <c r="H1439" s="13">
        <v>0</v>
      </c>
      <c r="I1439" s="13">
        <v>0</v>
      </c>
      <c r="J1439" s="14">
        <v>0</v>
      </c>
      <c r="K1439" s="14">
        <v>0</v>
      </c>
      <c r="L1439" s="14">
        <v>0</v>
      </c>
      <c r="M1439" s="14">
        <v>0</v>
      </c>
      <c r="N1439" s="16">
        <f t="shared" si="22"/>
        <v>0</v>
      </c>
      <c r="P1439" s="17">
        <v>0</v>
      </c>
      <c r="Q1439" s="15">
        <v>0</v>
      </c>
      <c r="R1439" s="17">
        <v>0</v>
      </c>
    </row>
    <row r="1440" spans="2:18">
      <c r="B1440" t="s">
        <v>477</v>
      </c>
      <c r="C1440" t="s">
        <v>50</v>
      </c>
      <c r="E1440" t="s">
        <v>39</v>
      </c>
      <c r="F1440" s="13">
        <v>0</v>
      </c>
      <c r="G1440" s="13">
        <v>0</v>
      </c>
      <c r="H1440" s="13">
        <v>0</v>
      </c>
      <c r="I1440" s="13">
        <v>0</v>
      </c>
      <c r="J1440" s="14">
        <v>0</v>
      </c>
      <c r="K1440" s="14">
        <v>0</v>
      </c>
      <c r="L1440" s="14">
        <v>0</v>
      </c>
      <c r="M1440" s="14">
        <v>0</v>
      </c>
      <c r="N1440" s="16">
        <f t="shared" si="22"/>
        <v>0</v>
      </c>
      <c r="P1440" s="17">
        <v>0</v>
      </c>
      <c r="Q1440" s="15">
        <v>0</v>
      </c>
      <c r="R1440" s="17">
        <v>0</v>
      </c>
    </row>
    <row r="1441" spans="2:18">
      <c r="B1441" t="s">
        <v>477</v>
      </c>
      <c r="C1441" t="s">
        <v>51</v>
      </c>
      <c r="E1441" t="s">
        <v>39</v>
      </c>
      <c r="F1441" s="13">
        <v>0</v>
      </c>
      <c r="G1441" s="13">
        <v>0</v>
      </c>
      <c r="H1441" s="13">
        <v>0</v>
      </c>
      <c r="I1441" s="13">
        <v>0</v>
      </c>
      <c r="J1441" s="14">
        <v>0</v>
      </c>
      <c r="K1441" s="14">
        <v>0</v>
      </c>
      <c r="L1441" s="14">
        <v>0</v>
      </c>
      <c r="M1441" s="14">
        <v>0</v>
      </c>
      <c r="N1441" s="16">
        <f t="shared" si="22"/>
        <v>0</v>
      </c>
      <c r="P1441" s="17">
        <v>0</v>
      </c>
      <c r="Q1441" s="15">
        <v>0</v>
      </c>
      <c r="R1441" s="17">
        <v>0</v>
      </c>
    </row>
    <row r="1442" spans="2:18">
      <c r="B1442" t="s">
        <v>477</v>
      </c>
      <c r="C1442" t="s">
        <v>52</v>
      </c>
      <c r="E1442" t="s">
        <v>39</v>
      </c>
      <c r="F1442" s="13">
        <v>0</v>
      </c>
      <c r="G1442" s="13">
        <v>0</v>
      </c>
      <c r="H1442" s="13">
        <v>0</v>
      </c>
      <c r="I1442" s="13">
        <v>0</v>
      </c>
      <c r="J1442" s="14">
        <v>0</v>
      </c>
      <c r="K1442" s="14">
        <v>0</v>
      </c>
      <c r="L1442" s="14">
        <v>0</v>
      </c>
      <c r="M1442" s="14">
        <v>0</v>
      </c>
      <c r="N1442" s="16">
        <f t="shared" si="22"/>
        <v>0</v>
      </c>
      <c r="P1442" s="17">
        <v>0</v>
      </c>
      <c r="Q1442" s="15">
        <v>0</v>
      </c>
      <c r="R1442" s="17">
        <v>0</v>
      </c>
    </row>
    <row r="1443" spans="2:18">
      <c r="B1443" t="s">
        <v>478</v>
      </c>
      <c r="C1443" t="s">
        <v>45</v>
      </c>
      <c r="E1443" t="s">
        <v>39</v>
      </c>
      <c r="F1443" s="13">
        <v>0</v>
      </c>
      <c r="G1443" s="13">
        <v>0</v>
      </c>
      <c r="H1443" s="13">
        <v>0</v>
      </c>
      <c r="I1443" s="13">
        <v>0</v>
      </c>
      <c r="J1443" s="14">
        <v>0</v>
      </c>
      <c r="K1443" s="14">
        <v>0</v>
      </c>
      <c r="L1443" s="14">
        <v>0</v>
      </c>
      <c r="M1443" s="14">
        <v>0</v>
      </c>
      <c r="N1443" s="16">
        <f t="shared" si="22"/>
        <v>0</v>
      </c>
      <c r="P1443" s="17">
        <v>0</v>
      </c>
      <c r="Q1443" s="15">
        <v>0</v>
      </c>
      <c r="R1443" s="17">
        <v>0</v>
      </c>
    </row>
    <row r="1444" spans="2:18">
      <c r="B1444" t="s">
        <v>478</v>
      </c>
      <c r="C1444" t="s">
        <v>46</v>
      </c>
      <c r="E1444" t="s">
        <v>39</v>
      </c>
      <c r="F1444" s="13">
        <v>0</v>
      </c>
      <c r="G1444" s="13">
        <v>0</v>
      </c>
      <c r="H1444" s="13">
        <v>0</v>
      </c>
      <c r="I1444" s="13">
        <v>0</v>
      </c>
      <c r="J1444" s="14">
        <v>0</v>
      </c>
      <c r="K1444" s="14">
        <v>0</v>
      </c>
      <c r="L1444" s="14">
        <v>0</v>
      </c>
      <c r="M1444" s="14">
        <v>0</v>
      </c>
      <c r="N1444" s="16">
        <f t="shared" si="22"/>
        <v>0</v>
      </c>
      <c r="P1444" s="17">
        <v>0</v>
      </c>
      <c r="Q1444" s="15">
        <v>0</v>
      </c>
      <c r="R1444" s="17">
        <v>0</v>
      </c>
    </row>
    <row r="1445" spans="2:18">
      <c r="B1445" t="s">
        <v>478</v>
      </c>
      <c r="C1445" t="s">
        <v>47</v>
      </c>
      <c r="E1445" t="s">
        <v>39</v>
      </c>
      <c r="F1445" s="13">
        <v>0</v>
      </c>
      <c r="G1445" s="13">
        <v>0</v>
      </c>
      <c r="H1445" s="13">
        <v>0</v>
      </c>
      <c r="I1445" s="13">
        <v>0</v>
      </c>
      <c r="J1445" s="14">
        <v>0</v>
      </c>
      <c r="K1445" s="14">
        <v>0</v>
      </c>
      <c r="L1445" s="14">
        <v>0</v>
      </c>
      <c r="M1445" s="14">
        <v>0</v>
      </c>
      <c r="N1445" s="16">
        <f t="shared" si="22"/>
        <v>0</v>
      </c>
      <c r="P1445" s="17">
        <v>0</v>
      </c>
      <c r="Q1445" s="15">
        <v>0</v>
      </c>
      <c r="R1445" s="17">
        <v>0</v>
      </c>
    </row>
    <row r="1446" spans="2:18">
      <c r="B1446" t="s">
        <v>478</v>
      </c>
      <c r="C1446" t="s">
        <v>48</v>
      </c>
      <c r="E1446" t="s">
        <v>39</v>
      </c>
      <c r="F1446" s="13">
        <v>0</v>
      </c>
      <c r="G1446" s="13">
        <v>0</v>
      </c>
      <c r="H1446" s="13">
        <v>0</v>
      </c>
      <c r="I1446" s="13">
        <v>0</v>
      </c>
      <c r="J1446" s="14">
        <v>0</v>
      </c>
      <c r="K1446" s="14">
        <v>0</v>
      </c>
      <c r="L1446" s="14">
        <v>0</v>
      </c>
      <c r="M1446" s="14">
        <v>0</v>
      </c>
      <c r="N1446" s="16">
        <f t="shared" si="22"/>
        <v>0</v>
      </c>
      <c r="P1446" s="17">
        <v>0</v>
      </c>
      <c r="Q1446" s="15">
        <v>0</v>
      </c>
      <c r="R1446" s="17">
        <v>0</v>
      </c>
    </row>
    <row r="1447" spans="2:18">
      <c r="B1447" t="s">
        <v>478</v>
      </c>
      <c r="C1447" t="s">
        <v>49</v>
      </c>
      <c r="E1447" t="s">
        <v>39</v>
      </c>
      <c r="F1447" s="13">
        <v>0</v>
      </c>
      <c r="G1447" s="13">
        <v>0</v>
      </c>
      <c r="H1447" s="13">
        <v>0</v>
      </c>
      <c r="I1447" s="13">
        <v>0</v>
      </c>
      <c r="J1447" s="14">
        <v>0</v>
      </c>
      <c r="K1447" s="14">
        <v>0</v>
      </c>
      <c r="L1447" s="14">
        <v>0</v>
      </c>
      <c r="M1447" s="14">
        <v>0</v>
      </c>
      <c r="N1447" s="16">
        <f t="shared" si="22"/>
        <v>0</v>
      </c>
      <c r="P1447" s="17">
        <v>0</v>
      </c>
      <c r="Q1447" s="15">
        <v>0</v>
      </c>
      <c r="R1447" s="17">
        <v>0</v>
      </c>
    </row>
    <row r="1448" spans="2:18">
      <c r="B1448" t="s">
        <v>478</v>
      </c>
      <c r="C1448" t="s">
        <v>50</v>
      </c>
      <c r="E1448" t="s">
        <v>39</v>
      </c>
      <c r="F1448" s="13">
        <v>0</v>
      </c>
      <c r="G1448" s="13">
        <v>0</v>
      </c>
      <c r="H1448" s="13">
        <v>0</v>
      </c>
      <c r="I1448" s="13">
        <v>0</v>
      </c>
      <c r="J1448" s="14">
        <v>0</v>
      </c>
      <c r="K1448" s="14">
        <v>0</v>
      </c>
      <c r="L1448" s="14">
        <v>0</v>
      </c>
      <c r="M1448" s="14">
        <v>0</v>
      </c>
      <c r="N1448" s="16">
        <f t="shared" si="22"/>
        <v>0</v>
      </c>
      <c r="P1448" s="17">
        <v>0</v>
      </c>
      <c r="Q1448" s="15">
        <v>0</v>
      </c>
      <c r="R1448" s="17">
        <v>0</v>
      </c>
    </row>
    <row r="1449" spans="2:18">
      <c r="B1449" t="s">
        <v>478</v>
      </c>
      <c r="C1449" t="s">
        <v>51</v>
      </c>
      <c r="E1449" t="s">
        <v>39</v>
      </c>
      <c r="F1449" s="13">
        <v>0</v>
      </c>
      <c r="G1449" s="13">
        <v>0</v>
      </c>
      <c r="H1449" s="13">
        <v>0</v>
      </c>
      <c r="I1449" s="13">
        <v>0</v>
      </c>
      <c r="J1449" s="14">
        <v>0</v>
      </c>
      <c r="K1449" s="14">
        <v>0</v>
      </c>
      <c r="L1449" s="14">
        <v>0</v>
      </c>
      <c r="M1449" s="14">
        <v>0</v>
      </c>
      <c r="N1449" s="16">
        <f t="shared" si="22"/>
        <v>0</v>
      </c>
      <c r="P1449" s="17">
        <v>0</v>
      </c>
      <c r="Q1449" s="15">
        <v>0</v>
      </c>
      <c r="R1449" s="17">
        <v>0</v>
      </c>
    </row>
    <row r="1450" spans="2:18">
      <c r="B1450" t="s">
        <v>478</v>
      </c>
      <c r="C1450" t="s">
        <v>52</v>
      </c>
      <c r="E1450" t="s">
        <v>39</v>
      </c>
      <c r="F1450" s="13">
        <v>0</v>
      </c>
      <c r="G1450" s="13">
        <v>0</v>
      </c>
      <c r="H1450" s="13">
        <v>0</v>
      </c>
      <c r="I1450" s="13">
        <v>0</v>
      </c>
      <c r="J1450" s="14">
        <v>0</v>
      </c>
      <c r="K1450" s="14">
        <v>0</v>
      </c>
      <c r="L1450" s="14">
        <v>0</v>
      </c>
      <c r="M1450" s="14">
        <v>0</v>
      </c>
      <c r="N1450" s="16">
        <f t="shared" si="22"/>
        <v>0</v>
      </c>
      <c r="P1450" s="17">
        <v>0</v>
      </c>
      <c r="Q1450" s="15">
        <v>0</v>
      </c>
      <c r="R1450" s="17">
        <v>0</v>
      </c>
    </row>
    <row r="1451" spans="2:18">
      <c r="B1451" t="s">
        <v>479</v>
      </c>
      <c r="C1451" t="s">
        <v>58</v>
      </c>
      <c r="E1451" t="s">
        <v>39</v>
      </c>
      <c r="F1451" s="13">
        <v>0</v>
      </c>
      <c r="G1451" s="13">
        <v>0</v>
      </c>
      <c r="H1451" s="13">
        <v>0</v>
      </c>
      <c r="I1451" s="13">
        <v>0</v>
      </c>
      <c r="J1451" s="14">
        <v>0</v>
      </c>
      <c r="K1451" s="14">
        <v>0</v>
      </c>
      <c r="L1451" s="14">
        <v>0</v>
      </c>
      <c r="M1451" s="14">
        <v>0</v>
      </c>
      <c r="N1451" s="16">
        <f t="shared" si="22"/>
        <v>0</v>
      </c>
      <c r="P1451" s="17">
        <v>0</v>
      </c>
      <c r="Q1451" s="15">
        <v>0</v>
      </c>
      <c r="R1451" s="17">
        <v>0</v>
      </c>
    </row>
    <row r="1452" spans="2:18">
      <c r="B1452" t="s">
        <v>479</v>
      </c>
      <c r="C1452" t="s">
        <v>59</v>
      </c>
      <c r="D1452" t="s">
        <v>480</v>
      </c>
      <c r="E1452" t="s">
        <v>39</v>
      </c>
      <c r="F1452" s="13">
        <v>0</v>
      </c>
      <c r="G1452" s="13">
        <v>0</v>
      </c>
      <c r="H1452" s="13">
        <v>0</v>
      </c>
      <c r="I1452" s="13">
        <v>0</v>
      </c>
      <c r="J1452" s="14">
        <v>0</v>
      </c>
      <c r="K1452" s="14">
        <v>0</v>
      </c>
      <c r="L1452" s="14">
        <v>0</v>
      </c>
      <c r="M1452" s="14">
        <v>0</v>
      </c>
      <c r="N1452" s="16">
        <f t="shared" si="22"/>
        <v>0</v>
      </c>
      <c r="P1452" s="17">
        <v>0</v>
      </c>
      <c r="Q1452" s="15">
        <v>0</v>
      </c>
      <c r="R1452" s="17">
        <v>0</v>
      </c>
    </row>
    <row r="1453" spans="2:18">
      <c r="B1453" t="s">
        <v>481</v>
      </c>
      <c r="C1453" t="s">
        <v>58</v>
      </c>
      <c r="E1453" t="s">
        <v>39</v>
      </c>
      <c r="F1453" s="13">
        <v>0</v>
      </c>
      <c r="G1453" s="13">
        <v>0</v>
      </c>
      <c r="H1453" s="13">
        <v>0</v>
      </c>
      <c r="I1453" s="13">
        <v>0</v>
      </c>
      <c r="J1453" s="14">
        <v>0</v>
      </c>
      <c r="K1453" s="14">
        <v>0</v>
      </c>
      <c r="L1453" s="14">
        <v>0</v>
      </c>
      <c r="M1453" s="14">
        <v>0</v>
      </c>
      <c r="N1453" s="16">
        <f t="shared" si="22"/>
        <v>0</v>
      </c>
      <c r="P1453" s="17">
        <v>0</v>
      </c>
      <c r="Q1453" s="15">
        <v>0</v>
      </c>
      <c r="R1453" s="17">
        <v>0</v>
      </c>
    </row>
    <row r="1454" spans="2:18">
      <c r="B1454" t="s">
        <v>481</v>
      </c>
      <c r="C1454" t="s">
        <v>59</v>
      </c>
      <c r="D1454" t="s">
        <v>482</v>
      </c>
      <c r="E1454" t="s">
        <v>39</v>
      </c>
      <c r="F1454" s="13">
        <v>0</v>
      </c>
      <c r="G1454" s="13">
        <v>0</v>
      </c>
      <c r="H1454" s="13">
        <v>0</v>
      </c>
      <c r="I1454" s="13">
        <v>0</v>
      </c>
      <c r="J1454" s="14">
        <v>0</v>
      </c>
      <c r="K1454" s="14">
        <v>0</v>
      </c>
      <c r="L1454" s="14">
        <v>0</v>
      </c>
      <c r="M1454" s="14">
        <v>0</v>
      </c>
      <c r="N1454" s="16">
        <f t="shared" si="22"/>
        <v>0</v>
      </c>
      <c r="P1454" s="17">
        <v>5.697478991596638</v>
      </c>
      <c r="Q1454" s="15">
        <v>1.8774962456465472</v>
      </c>
      <c r="R1454" s="17">
        <v>3.3899999999999998E-3</v>
      </c>
    </row>
    <row r="1455" spans="2:18">
      <c r="B1455" t="s">
        <v>483</v>
      </c>
      <c r="C1455" t="s">
        <v>58</v>
      </c>
      <c r="E1455" t="s">
        <v>39</v>
      </c>
      <c r="F1455" s="13">
        <v>0</v>
      </c>
      <c r="G1455" s="13">
        <v>0</v>
      </c>
      <c r="H1455" s="13">
        <v>0</v>
      </c>
      <c r="I1455" s="13">
        <v>0</v>
      </c>
      <c r="J1455" s="14">
        <v>0</v>
      </c>
      <c r="K1455" s="14">
        <v>0</v>
      </c>
      <c r="L1455" s="14">
        <v>0</v>
      </c>
      <c r="M1455" s="14">
        <v>0</v>
      </c>
      <c r="N1455" s="16">
        <f t="shared" si="22"/>
        <v>0</v>
      </c>
      <c r="P1455" s="17">
        <v>0</v>
      </c>
      <c r="Q1455" s="15">
        <v>0</v>
      </c>
      <c r="R1455" s="17">
        <v>0</v>
      </c>
    </row>
    <row r="1456" spans="2:18">
      <c r="B1456" t="s">
        <v>483</v>
      </c>
      <c r="C1456" t="s">
        <v>59</v>
      </c>
      <c r="D1456" t="s">
        <v>484</v>
      </c>
      <c r="E1456" t="s">
        <v>39</v>
      </c>
      <c r="F1456" s="13">
        <v>0</v>
      </c>
      <c r="G1456" s="13">
        <v>0</v>
      </c>
      <c r="H1456" s="13">
        <v>0</v>
      </c>
      <c r="I1456" s="13">
        <v>0</v>
      </c>
      <c r="J1456" s="14">
        <v>0</v>
      </c>
      <c r="K1456" s="14">
        <v>0</v>
      </c>
      <c r="L1456" s="14">
        <v>0</v>
      </c>
      <c r="M1456" s="14">
        <v>0</v>
      </c>
      <c r="N1456" s="16">
        <f t="shared" si="22"/>
        <v>0</v>
      </c>
      <c r="P1456" s="17">
        <v>11.579831932773109</v>
      </c>
      <c r="Q1456" s="15">
        <v>3.8159141983789708</v>
      </c>
      <c r="R1456" s="17">
        <v>6.8900000000000003E-3</v>
      </c>
    </row>
    <row r="1457" spans="2:24">
      <c r="B1457" t="s">
        <v>485</v>
      </c>
      <c r="C1457" t="s">
        <v>58</v>
      </c>
      <c r="E1457" t="s">
        <v>39</v>
      </c>
      <c r="F1457" s="13">
        <v>0</v>
      </c>
      <c r="G1457" s="13">
        <v>0</v>
      </c>
      <c r="H1457" s="13">
        <v>0</v>
      </c>
      <c r="I1457" s="13">
        <v>0</v>
      </c>
      <c r="J1457" s="14">
        <v>0</v>
      </c>
      <c r="K1457" s="14">
        <v>0</v>
      </c>
      <c r="L1457" s="14">
        <v>0</v>
      </c>
      <c r="M1457" s="14">
        <v>0</v>
      </c>
      <c r="N1457" s="16">
        <f t="shared" si="22"/>
        <v>0</v>
      </c>
      <c r="P1457" s="17">
        <v>0</v>
      </c>
      <c r="Q1457" s="15">
        <v>0</v>
      </c>
      <c r="R1457" s="17">
        <v>0</v>
      </c>
    </row>
    <row r="1458" spans="2:24">
      <c r="B1458" t="s">
        <v>485</v>
      </c>
      <c r="C1458" t="s">
        <v>59</v>
      </c>
      <c r="D1458" t="s">
        <v>486</v>
      </c>
      <c r="E1458" t="s">
        <v>39</v>
      </c>
      <c r="F1458" s="13">
        <v>0</v>
      </c>
      <c r="G1458" s="13">
        <v>0</v>
      </c>
      <c r="H1458" s="13">
        <v>0</v>
      </c>
      <c r="I1458" s="13">
        <v>0</v>
      </c>
      <c r="J1458" s="14">
        <v>0</v>
      </c>
      <c r="K1458" s="14">
        <v>0</v>
      </c>
      <c r="L1458" s="14">
        <v>0</v>
      </c>
      <c r="M1458" s="14">
        <v>0</v>
      </c>
      <c r="N1458" s="16">
        <f t="shared" si="22"/>
        <v>0</v>
      </c>
      <c r="P1458" s="17">
        <v>1.0705882352941176</v>
      </c>
      <c r="Q1458" s="15">
        <v>0.35279206739730107</v>
      </c>
      <c r="R1458" s="17">
        <v>6.3699999999999998E-4</v>
      </c>
    </row>
    <row r="1459" spans="2:24">
      <c r="B1459" t="s">
        <v>487</v>
      </c>
      <c r="C1459" t="s">
        <v>45</v>
      </c>
      <c r="E1459" t="s">
        <v>39</v>
      </c>
      <c r="F1459" s="13">
        <v>0</v>
      </c>
      <c r="G1459" s="13">
        <v>0</v>
      </c>
      <c r="H1459" s="13">
        <v>0</v>
      </c>
      <c r="I1459" s="13">
        <v>0</v>
      </c>
      <c r="J1459" s="14">
        <v>0</v>
      </c>
      <c r="K1459" s="14">
        <v>0</v>
      </c>
      <c r="L1459" s="14">
        <v>0</v>
      </c>
      <c r="M1459" s="14">
        <v>0</v>
      </c>
      <c r="N1459" s="16">
        <f t="shared" si="22"/>
        <v>0</v>
      </c>
      <c r="P1459" s="17">
        <v>0</v>
      </c>
      <c r="Q1459" s="15">
        <v>0</v>
      </c>
      <c r="R1459" s="17">
        <v>0</v>
      </c>
    </row>
    <row r="1460" spans="2:24">
      <c r="B1460" t="s">
        <v>487</v>
      </c>
      <c r="C1460" t="s">
        <v>46</v>
      </c>
      <c r="E1460" t="s">
        <v>39</v>
      </c>
      <c r="F1460" s="13">
        <v>0</v>
      </c>
      <c r="G1460" s="13">
        <v>0</v>
      </c>
      <c r="H1460" s="13">
        <v>0</v>
      </c>
      <c r="I1460" s="13">
        <v>0</v>
      </c>
      <c r="J1460" s="14">
        <v>0</v>
      </c>
      <c r="K1460" s="14">
        <v>0</v>
      </c>
      <c r="L1460" s="14">
        <v>0</v>
      </c>
      <c r="M1460" s="14">
        <v>0</v>
      </c>
      <c r="N1460" s="16">
        <f t="shared" si="22"/>
        <v>0</v>
      </c>
      <c r="P1460" s="17">
        <v>0</v>
      </c>
      <c r="Q1460" s="15">
        <v>0</v>
      </c>
      <c r="R1460" s="17">
        <v>0</v>
      </c>
    </row>
    <row r="1461" spans="2:24">
      <c r="B1461" t="s">
        <v>487</v>
      </c>
      <c r="C1461" t="s">
        <v>47</v>
      </c>
      <c r="E1461" t="s">
        <v>39</v>
      </c>
      <c r="F1461" s="13">
        <v>0</v>
      </c>
      <c r="G1461" s="13">
        <v>0</v>
      </c>
      <c r="H1461" s="13">
        <v>0</v>
      </c>
      <c r="I1461" s="13">
        <v>0</v>
      </c>
      <c r="J1461" s="14">
        <v>0</v>
      </c>
      <c r="K1461" s="14">
        <v>0</v>
      </c>
      <c r="L1461" s="14">
        <v>0</v>
      </c>
      <c r="M1461" s="14">
        <v>0</v>
      </c>
      <c r="N1461" s="16">
        <f t="shared" si="22"/>
        <v>0</v>
      </c>
      <c r="P1461" s="17">
        <v>0</v>
      </c>
      <c r="Q1461" s="15">
        <v>0</v>
      </c>
      <c r="R1461" s="17">
        <v>0</v>
      </c>
    </row>
    <row r="1462" spans="2:24">
      <c r="B1462" t="s">
        <v>487</v>
      </c>
      <c r="C1462" t="s">
        <v>48</v>
      </c>
      <c r="E1462" t="s">
        <v>39</v>
      </c>
      <c r="F1462" s="13">
        <v>0</v>
      </c>
      <c r="G1462" s="13">
        <v>0</v>
      </c>
      <c r="H1462" s="13">
        <v>0</v>
      </c>
      <c r="I1462" s="13">
        <v>0</v>
      </c>
      <c r="J1462" s="14">
        <v>0</v>
      </c>
      <c r="K1462" s="14">
        <v>0</v>
      </c>
      <c r="L1462" s="14">
        <v>0</v>
      </c>
      <c r="M1462" s="14">
        <v>0</v>
      </c>
      <c r="N1462" s="16">
        <f t="shared" si="22"/>
        <v>0</v>
      </c>
      <c r="P1462" s="17">
        <v>0</v>
      </c>
      <c r="Q1462" s="15">
        <v>0</v>
      </c>
      <c r="R1462" s="17">
        <v>0</v>
      </c>
    </row>
    <row r="1463" spans="2:24">
      <c r="B1463" t="s">
        <v>487</v>
      </c>
      <c r="C1463" t="s">
        <v>49</v>
      </c>
      <c r="E1463" t="s">
        <v>39</v>
      </c>
      <c r="F1463" s="13">
        <v>0</v>
      </c>
      <c r="G1463" s="13">
        <v>0</v>
      </c>
      <c r="H1463" s="13">
        <v>0</v>
      </c>
      <c r="I1463" s="13">
        <v>0</v>
      </c>
      <c r="J1463" s="14">
        <v>0</v>
      </c>
      <c r="K1463" s="14">
        <v>0</v>
      </c>
      <c r="L1463" s="14">
        <v>0</v>
      </c>
      <c r="M1463" s="14">
        <v>0</v>
      </c>
      <c r="N1463" s="16">
        <f t="shared" si="22"/>
        <v>0</v>
      </c>
      <c r="P1463" s="17">
        <v>0</v>
      </c>
      <c r="Q1463" s="15">
        <v>0</v>
      </c>
      <c r="R1463" s="17">
        <v>0</v>
      </c>
    </row>
    <row r="1464" spans="2:24">
      <c r="B1464" t="s">
        <v>487</v>
      </c>
      <c r="C1464" t="s">
        <v>50</v>
      </c>
      <c r="E1464" t="s">
        <v>39</v>
      </c>
      <c r="F1464" s="13">
        <v>0</v>
      </c>
      <c r="G1464" s="13">
        <v>0</v>
      </c>
      <c r="H1464" s="13">
        <v>0</v>
      </c>
      <c r="I1464" s="13">
        <v>0</v>
      </c>
      <c r="J1464" s="14">
        <v>0</v>
      </c>
      <c r="K1464" s="14">
        <v>0</v>
      </c>
      <c r="L1464" s="14">
        <v>0</v>
      </c>
      <c r="M1464" s="14">
        <v>0</v>
      </c>
      <c r="N1464" s="16">
        <f t="shared" si="22"/>
        <v>0</v>
      </c>
      <c r="P1464" s="17">
        <v>0</v>
      </c>
      <c r="Q1464" s="15">
        <v>0</v>
      </c>
      <c r="R1464" s="17">
        <v>0</v>
      </c>
    </row>
    <row r="1465" spans="2:24">
      <c r="B1465" t="s">
        <v>487</v>
      </c>
      <c r="C1465" t="s">
        <v>51</v>
      </c>
      <c r="E1465" t="s">
        <v>39</v>
      </c>
      <c r="F1465" s="13">
        <v>0</v>
      </c>
      <c r="G1465" s="13">
        <v>0</v>
      </c>
      <c r="H1465" s="13">
        <v>0</v>
      </c>
      <c r="I1465" s="13">
        <v>0</v>
      </c>
      <c r="J1465" s="14">
        <v>0</v>
      </c>
      <c r="K1465" s="14">
        <v>0</v>
      </c>
      <c r="L1465" s="14">
        <v>0</v>
      </c>
      <c r="M1465" s="14">
        <v>0</v>
      </c>
      <c r="N1465" s="16">
        <f t="shared" si="22"/>
        <v>0</v>
      </c>
      <c r="P1465" s="17">
        <v>0</v>
      </c>
      <c r="Q1465" s="15">
        <v>0</v>
      </c>
      <c r="R1465" s="17">
        <v>0</v>
      </c>
    </row>
    <row r="1466" spans="2:24">
      <c r="B1466" t="s">
        <v>487</v>
      </c>
      <c r="C1466" t="s">
        <v>52</v>
      </c>
      <c r="E1466" t="s">
        <v>39</v>
      </c>
      <c r="F1466" s="13">
        <v>0</v>
      </c>
      <c r="G1466" s="13">
        <v>0</v>
      </c>
      <c r="H1466" s="13">
        <v>0</v>
      </c>
      <c r="I1466" s="13">
        <v>0</v>
      </c>
      <c r="J1466" s="14">
        <v>0</v>
      </c>
      <c r="K1466" s="14">
        <v>0</v>
      </c>
      <c r="L1466" s="14">
        <v>0</v>
      </c>
      <c r="M1466" s="14">
        <v>0</v>
      </c>
      <c r="N1466" s="16">
        <f t="shared" si="22"/>
        <v>0</v>
      </c>
      <c r="P1466" s="17">
        <v>0</v>
      </c>
      <c r="Q1466" s="15">
        <v>0</v>
      </c>
      <c r="R1466" s="17">
        <v>0</v>
      </c>
    </row>
    <row r="1467" spans="2:24">
      <c r="B1467" t="s">
        <v>488</v>
      </c>
      <c r="C1467" t="s">
        <v>127</v>
      </c>
      <c r="D1467" t="s">
        <v>489</v>
      </c>
      <c r="E1467" t="s">
        <v>39</v>
      </c>
      <c r="F1467" s="13">
        <v>0</v>
      </c>
      <c r="G1467" s="13">
        <v>0</v>
      </c>
      <c r="H1467" s="13">
        <v>0</v>
      </c>
      <c r="I1467" s="13">
        <v>0</v>
      </c>
      <c r="J1467" s="14">
        <v>0</v>
      </c>
      <c r="K1467" s="14">
        <v>0</v>
      </c>
      <c r="L1467" s="14">
        <v>0</v>
      </c>
      <c r="M1467" s="14">
        <v>0</v>
      </c>
      <c r="N1467" s="16">
        <f t="shared" si="22"/>
        <v>0</v>
      </c>
      <c r="P1467" s="17">
        <v>0</v>
      </c>
      <c r="Q1467" s="15">
        <v>0</v>
      </c>
      <c r="R1467" s="17">
        <v>0</v>
      </c>
    </row>
    <row r="1468" spans="2:24">
      <c r="B1468" t="s">
        <v>490</v>
      </c>
      <c r="C1468" t="s">
        <v>58</v>
      </c>
      <c r="E1468" t="s">
        <v>39</v>
      </c>
      <c r="F1468" s="13">
        <v>0</v>
      </c>
      <c r="G1468" s="13">
        <v>0</v>
      </c>
      <c r="H1468" s="13">
        <v>0</v>
      </c>
      <c r="I1468" s="13">
        <v>0</v>
      </c>
      <c r="J1468" s="14">
        <v>0</v>
      </c>
      <c r="K1468" s="14">
        <v>0</v>
      </c>
      <c r="L1468" s="14">
        <v>0</v>
      </c>
      <c r="M1468" s="14">
        <v>0</v>
      </c>
      <c r="N1468" s="16">
        <f t="shared" si="22"/>
        <v>0</v>
      </c>
      <c r="P1468" s="17">
        <v>0</v>
      </c>
      <c r="Q1468" s="15">
        <v>0</v>
      </c>
      <c r="R1468" s="17">
        <v>0</v>
      </c>
    </row>
    <row r="1469" spans="2:24">
      <c r="B1469" t="s">
        <v>490</v>
      </c>
      <c r="C1469" t="s">
        <v>59</v>
      </c>
      <c r="D1469" t="s">
        <v>491</v>
      </c>
      <c r="E1469" t="s">
        <v>39</v>
      </c>
      <c r="F1469" s="13">
        <v>0</v>
      </c>
      <c r="G1469" s="13">
        <v>0</v>
      </c>
      <c r="H1469" s="13">
        <v>0</v>
      </c>
      <c r="I1469" s="13">
        <v>0</v>
      </c>
      <c r="J1469" s="14">
        <v>0</v>
      </c>
      <c r="K1469" s="14">
        <v>0</v>
      </c>
      <c r="L1469" s="14">
        <v>0</v>
      </c>
      <c r="M1469" s="14">
        <v>0</v>
      </c>
      <c r="N1469" s="16">
        <f t="shared" si="22"/>
        <v>0</v>
      </c>
      <c r="P1469" s="17">
        <v>3.5126050420168066E-2</v>
      </c>
      <c r="Q1469" s="15">
        <v>1.1575124346316471E-2</v>
      </c>
      <c r="R1469" s="17">
        <v>2.09E-5</v>
      </c>
      <c r="X1469" s="20"/>
    </row>
    <row r="1470" spans="2:24">
      <c r="B1470" t="s">
        <v>492</v>
      </c>
      <c r="C1470" t="s">
        <v>58</v>
      </c>
      <c r="E1470" t="s">
        <v>39</v>
      </c>
      <c r="F1470" s="13">
        <v>0</v>
      </c>
      <c r="G1470" s="13">
        <v>0</v>
      </c>
      <c r="H1470" s="13">
        <v>0</v>
      </c>
      <c r="I1470" s="13">
        <v>0</v>
      </c>
      <c r="J1470" s="14">
        <v>0</v>
      </c>
      <c r="K1470" s="14">
        <v>0</v>
      </c>
      <c r="L1470" s="14">
        <v>0</v>
      </c>
      <c r="M1470" s="14">
        <v>0</v>
      </c>
      <c r="N1470" s="16">
        <f t="shared" si="22"/>
        <v>0</v>
      </c>
      <c r="P1470" s="17">
        <v>0</v>
      </c>
      <c r="Q1470" s="15">
        <v>0</v>
      </c>
      <c r="R1470" s="17">
        <v>0</v>
      </c>
    </row>
    <row r="1471" spans="2:24">
      <c r="B1471" t="s">
        <v>492</v>
      </c>
      <c r="C1471" t="s">
        <v>59</v>
      </c>
      <c r="D1471" t="s">
        <v>493</v>
      </c>
      <c r="E1471" t="s">
        <v>39</v>
      </c>
      <c r="F1471" s="13">
        <v>0</v>
      </c>
      <c r="G1471" s="13">
        <v>0</v>
      </c>
      <c r="H1471" s="13">
        <v>0</v>
      </c>
      <c r="I1471" s="13">
        <v>0</v>
      </c>
      <c r="J1471" s="14">
        <v>0</v>
      </c>
      <c r="K1471" s="14">
        <v>0</v>
      </c>
      <c r="L1471" s="14">
        <v>0</v>
      </c>
      <c r="M1471" s="14">
        <v>0</v>
      </c>
      <c r="N1471" s="16">
        <f t="shared" si="22"/>
        <v>0</v>
      </c>
      <c r="P1471" s="17">
        <v>0.74789915966386544</v>
      </c>
      <c r="Q1471" s="15">
        <v>0.2464559968474081</v>
      </c>
      <c r="R1471" s="17">
        <v>4.4499999999999997E-4</v>
      </c>
    </row>
    <row r="1472" spans="2:24">
      <c r="B1472" t="s">
        <v>494</v>
      </c>
      <c r="C1472" t="s">
        <v>58</v>
      </c>
      <c r="E1472" t="s">
        <v>39</v>
      </c>
      <c r="F1472" s="13">
        <v>0</v>
      </c>
      <c r="G1472" s="13">
        <v>0</v>
      </c>
      <c r="H1472" s="13">
        <v>0</v>
      </c>
      <c r="I1472" s="13">
        <v>0</v>
      </c>
      <c r="J1472" s="14">
        <v>0</v>
      </c>
      <c r="K1472" s="14">
        <v>0</v>
      </c>
      <c r="L1472" s="14">
        <v>0</v>
      </c>
      <c r="M1472" s="14">
        <v>0</v>
      </c>
      <c r="N1472" s="16">
        <f t="shared" si="22"/>
        <v>0</v>
      </c>
      <c r="P1472" s="17">
        <v>0</v>
      </c>
      <c r="Q1472" s="15">
        <v>0</v>
      </c>
      <c r="R1472" s="17">
        <v>0</v>
      </c>
    </row>
    <row r="1473" spans="2:24">
      <c r="B1473" t="s">
        <v>494</v>
      </c>
      <c r="C1473" t="s">
        <v>59</v>
      </c>
      <c r="D1473" t="s">
        <v>495</v>
      </c>
      <c r="E1473" t="s">
        <v>39</v>
      </c>
      <c r="F1473" s="13">
        <v>0</v>
      </c>
      <c r="G1473" s="13">
        <v>0</v>
      </c>
      <c r="H1473" s="13">
        <v>0</v>
      </c>
      <c r="I1473" s="13">
        <v>0</v>
      </c>
      <c r="J1473" s="14">
        <v>0</v>
      </c>
      <c r="K1473" s="14">
        <v>0</v>
      </c>
      <c r="L1473" s="14">
        <v>0</v>
      </c>
      <c r="M1473" s="14">
        <v>0</v>
      </c>
      <c r="N1473" s="16">
        <f t="shared" si="22"/>
        <v>0</v>
      </c>
      <c r="P1473" s="17">
        <v>3.1092436974789913E-2</v>
      </c>
      <c r="Q1473" s="15">
        <v>1.0245923464442809E-2</v>
      </c>
      <c r="R1473" s="17">
        <v>1.8499999999999999E-5</v>
      </c>
      <c r="X1473" s="20"/>
    </row>
    <row r="1474" spans="2:24">
      <c r="B1474" t="s">
        <v>496</v>
      </c>
      <c r="C1474" t="s">
        <v>127</v>
      </c>
      <c r="E1474" t="s">
        <v>497</v>
      </c>
      <c r="F1474" s="13">
        <v>0</v>
      </c>
      <c r="G1474" s="13">
        <v>0</v>
      </c>
      <c r="H1474" s="13">
        <v>0</v>
      </c>
      <c r="I1474" s="13">
        <v>0</v>
      </c>
      <c r="J1474" s="14">
        <v>0</v>
      </c>
      <c r="K1474" s="14">
        <v>0</v>
      </c>
      <c r="L1474" s="14">
        <v>0</v>
      </c>
      <c r="M1474" s="14">
        <v>0</v>
      </c>
      <c r="N1474" s="16">
        <f t="shared" si="22"/>
        <v>0</v>
      </c>
      <c r="P1474" s="17">
        <v>0</v>
      </c>
      <c r="Q1474" s="15">
        <v>0</v>
      </c>
      <c r="R1474" s="17">
        <v>0</v>
      </c>
    </row>
    <row r="1475" spans="2:24">
      <c r="B1475" t="s">
        <v>498</v>
      </c>
      <c r="C1475" t="s">
        <v>499</v>
      </c>
      <c r="E1475" t="s">
        <v>497</v>
      </c>
      <c r="F1475" s="13">
        <v>0</v>
      </c>
      <c r="G1475" s="13">
        <v>0</v>
      </c>
      <c r="H1475" s="13">
        <v>0</v>
      </c>
      <c r="I1475" s="13">
        <v>0</v>
      </c>
      <c r="J1475" s="14">
        <v>0</v>
      </c>
      <c r="K1475" s="14">
        <v>0</v>
      </c>
      <c r="L1475" s="14">
        <v>0</v>
      </c>
      <c r="M1475" s="14">
        <v>0</v>
      </c>
      <c r="N1475" s="16">
        <f t="shared" si="22"/>
        <v>0</v>
      </c>
      <c r="P1475" s="17">
        <v>0</v>
      </c>
      <c r="Q1475" s="15">
        <v>0</v>
      </c>
      <c r="R1475" s="17">
        <v>0</v>
      </c>
    </row>
    <row r="1476" spans="2:24">
      <c r="B1476" t="s">
        <v>500</v>
      </c>
      <c r="C1476" t="s">
        <v>499</v>
      </c>
      <c r="E1476" t="s">
        <v>497</v>
      </c>
      <c r="F1476" s="13">
        <v>0</v>
      </c>
      <c r="G1476" s="13">
        <v>0</v>
      </c>
      <c r="H1476" s="13">
        <v>0</v>
      </c>
      <c r="I1476" s="13">
        <v>0</v>
      </c>
      <c r="J1476" s="14">
        <v>0</v>
      </c>
      <c r="K1476" s="14">
        <v>0</v>
      </c>
      <c r="L1476" s="14">
        <v>0</v>
      </c>
      <c r="M1476" s="14">
        <v>0</v>
      </c>
      <c r="N1476" s="16">
        <f t="shared" si="22"/>
        <v>0</v>
      </c>
      <c r="P1476" s="17">
        <v>0</v>
      </c>
      <c r="Q1476" s="15">
        <v>0</v>
      </c>
      <c r="R1476" s="17">
        <v>0</v>
      </c>
    </row>
    <row r="1477" spans="2:24">
      <c r="B1477" t="s">
        <v>501</v>
      </c>
      <c r="C1477" t="s">
        <v>269</v>
      </c>
      <c r="E1477" t="s">
        <v>497</v>
      </c>
      <c r="F1477" s="13">
        <v>0</v>
      </c>
      <c r="G1477" s="13">
        <v>0</v>
      </c>
      <c r="H1477" s="13">
        <v>0</v>
      </c>
      <c r="I1477" s="13">
        <v>0</v>
      </c>
      <c r="J1477" s="14">
        <v>0</v>
      </c>
      <c r="K1477" s="14">
        <v>0</v>
      </c>
      <c r="L1477" s="14">
        <v>0</v>
      </c>
      <c r="M1477" s="14">
        <v>0</v>
      </c>
      <c r="N1477" s="16">
        <f t="shared" si="22"/>
        <v>0</v>
      </c>
      <c r="P1477" s="17">
        <v>0</v>
      </c>
      <c r="Q1477" s="15">
        <v>0</v>
      </c>
      <c r="R1477" s="17">
        <v>0</v>
      </c>
    </row>
    <row r="1478" spans="2:24">
      <c r="B1478" t="s">
        <v>502</v>
      </c>
      <c r="C1478" t="s">
        <v>224</v>
      </c>
      <c r="E1478" t="s">
        <v>497</v>
      </c>
      <c r="F1478" s="13">
        <v>0</v>
      </c>
      <c r="G1478" s="13">
        <v>0</v>
      </c>
      <c r="H1478" s="13">
        <v>0</v>
      </c>
      <c r="I1478" s="13">
        <v>0</v>
      </c>
      <c r="J1478" s="14">
        <v>0</v>
      </c>
      <c r="K1478" s="14">
        <v>0</v>
      </c>
      <c r="L1478" s="14">
        <v>0</v>
      </c>
      <c r="M1478" s="14">
        <v>0</v>
      </c>
      <c r="N1478" s="16">
        <f t="shared" ref="N1478:N1541" si="23">SUM(J1478:M1478)</f>
        <v>0</v>
      </c>
      <c r="P1478" s="17">
        <v>0</v>
      </c>
      <c r="Q1478" s="15">
        <v>0</v>
      </c>
      <c r="R1478" s="17">
        <v>0</v>
      </c>
    </row>
    <row r="1479" spans="2:24">
      <c r="B1479" t="s">
        <v>503</v>
      </c>
      <c r="C1479" t="s">
        <v>269</v>
      </c>
      <c r="E1479" t="s">
        <v>497</v>
      </c>
      <c r="F1479" s="13">
        <v>0</v>
      </c>
      <c r="G1479" s="13">
        <v>0</v>
      </c>
      <c r="H1479" s="13">
        <v>0</v>
      </c>
      <c r="I1479" s="13">
        <v>0</v>
      </c>
      <c r="J1479" s="14">
        <v>0</v>
      </c>
      <c r="K1479" s="14">
        <v>0</v>
      </c>
      <c r="L1479" s="14">
        <v>0</v>
      </c>
      <c r="M1479" s="14">
        <v>0</v>
      </c>
      <c r="N1479" s="16">
        <f t="shared" si="23"/>
        <v>0</v>
      </c>
      <c r="P1479" s="17">
        <v>0</v>
      </c>
      <c r="Q1479" s="15">
        <v>0</v>
      </c>
      <c r="R1479" s="17">
        <v>0</v>
      </c>
    </row>
    <row r="1480" spans="2:24">
      <c r="B1480" t="s">
        <v>504</v>
      </c>
      <c r="C1480" t="s">
        <v>38</v>
      </c>
      <c r="E1480" t="s">
        <v>39</v>
      </c>
      <c r="F1480" s="13">
        <v>0</v>
      </c>
      <c r="G1480" s="13">
        <v>0</v>
      </c>
      <c r="H1480" s="13">
        <v>0</v>
      </c>
      <c r="I1480" s="13">
        <v>0</v>
      </c>
      <c r="J1480" s="14">
        <v>0</v>
      </c>
      <c r="K1480" s="14">
        <v>0</v>
      </c>
      <c r="L1480" s="14">
        <v>0</v>
      </c>
      <c r="M1480" s="14">
        <v>0</v>
      </c>
      <c r="N1480" s="16">
        <f t="shared" si="23"/>
        <v>0</v>
      </c>
      <c r="P1480" s="17">
        <v>8.0504201680672259E-3</v>
      </c>
      <c r="Q1480" s="15">
        <v>2.6528634267395162E-3</v>
      </c>
      <c r="R1480" s="17">
        <v>4.7899999999999999E-6</v>
      </c>
      <c r="X1480" s="20"/>
    </row>
    <row r="1481" spans="2:24">
      <c r="B1481" t="s">
        <v>504</v>
      </c>
      <c r="C1481" t="s">
        <v>40</v>
      </c>
      <c r="D1481" t="s">
        <v>505</v>
      </c>
      <c r="E1481" t="s">
        <v>39</v>
      </c>
      <c r="F1481" s="13">
        <v>0</v>
      </c>
      <c r="G1481" s="13">
        <v>0</v>
      </c>
      <c r="H1481" s="13">
        <v>0</v>
      </c>
      <c r="I1481" s="13">
        <v>0</v>
      </c>
      <c r="J1481" s="14">
        <v>0</v>
      </c>
      <c r="K1481" s="14">
        <v>0</v>
      </c>
      <c r="L1481" s="14">
        <v>0</v>
      </c>
      <c r="M1481" s="14">
        <v>0</v>
      </c>
      <c r="N1481" s="16">
        <f t="shared" si="23"/>
        <v>0</v>
      </c>
      <c r="P1481" s="17">
        <v>8.0504201680672259E-3</v>
      </c>
      <c r="Q1481" s="15">
        <v>2.6528634267395162E-3</v>
      </c>
      <c r="R1481" s="17">
        <v>4.7899999999999999E-6</v>
      </c>
      <c r="X1481" s="20"/>
    </row>
    <row r="1482" spans="2:24">
      <c r="B1482" t="s">
        <v>504</v>
      </c>
      <c r="C1482" t="s">
        <v>42</v>
      </c>
      <c r="D1482" t="s">
        <v>505</v>
      </c>
      <c r="E1482" t="s">
        <v>39</v>
      </c>
      <c r="F1482" s="13">
        <v>0</v>
      </c>
      <c r="G1482" s="13">
        <v>0</v>
      </c>
      <c r="H1482" s="13">
        <v>0</v>
      </c>
      <c r="I1482" s="13">
        <v>0</v>
      </c>
      <c r="J1482" s="14">
        <v>0</v>
      </c>
      <c r="K1482" s="14">
        <v>0</v>
      </c>
      <c r="L1482" s="14">
        <v>0</v>
      </c>
      <c r="M1482" s="14">
        <v>0</v>
      </c>
      <c r="N1482" s="16">
        <f t="shared" si="23"/>
        <v>0</v>
      </c>
      <c r="P1482" s="17">
        <v>7.7815126050420156E-3</v>
      </c>
      <c r="Q1482" s="15">
        <v>2.5642500346146056E-3</v>
      </c>
      <c r="R1482" s="17">
        <v>4.6299999999999997E-6</v>
      </c>
      <c r="X1482" s="20"/>
    </row>
    <row r="1483" spans="2:24">
      <c r="B1483" t="s">
        <v>504</v>
      </c>
      <c r="C1483" t="s">
        <v>43</v>
      </c>
      <c r="D1483" t="s">
        <v>505</v>
      </c>
      <c r="E1483" t="s">
        <v>39</v>
      </c>
      <c r="F1483" s="13">
        <v>0</v>
      </c>
      <c r="G1483" s="13">
        <v>0</v>
      </c>
      <c r="H1483" s="13">
        <v>0</v>
      </c>
      <c r="I1483" s="13">
        <v>0</v>
      </c>
      <c r="J1483" s="14">
        <v>0</v>
      </c>
      <c r="K1483" s="14">
        <v>0</v>
      </c>
      <c r="L1483" s="14">
        <v>0</v>
      </c>
      <c r="M1483" s="14">
        <v>0</v>
      </c>
      <c r="N1483" s="16">
        <f t="shared" si="23"/>
        <v>0</v>
      </c>
      <c r="P1483" s="17">
        <v>7.7815126050420156E-3</v>
      </c>
      <c r="Q1483" s="15">
        <v>2.5642500346146056E-3</v>
      </c>
      <c r="R1483" s="17">
        <v>4.6299999999999997E-6</v>
      </c>
      <c r="X1483" s="20"/>
    </row>
    <row r="1484" spans="2:24">
      <c r="B1484" t="s">
        <v>504</v>
      </c>
      <c r="C1484" t="s">
        <v>44</v>
      </c>
      <c r="D1484" t="s">
        <v>505</v>
      </c>
      <c r="E1484" t="s">
        <v>39</v>
      </c>
      <c r="F1484" s="13">
        <v>0</v>
      </c>
      <c r="G1484" s="13">
        <v>0</v>
      </c>
      <c r="H1484" s="13">
        <v>0</v>
      </c>
      <c r="I1484" s="13">
        <v>0</v>
      </c>
      <c r="J1484" s="14">
        <v>0</v>
      </c>
      <c r="K1484" s="14">
        <v>0</v>
      </c>
      <c r="L1484" s="14">
        <v>0</v>
      </c>
      <c r="M1484" s="14">
        <v>0</v>
      </c>
      <c r="N1484" s="16">
        <f t="shared" si="23"/>
        <v>0</v>
      </c>
      <c r="P1484" s="17">
        <v>7.7815126050420156E-3</v>
      </c>
      <c r="Q1484" s="15">
        <v>2.5642500346146056E-3</v>
      </c>
      <c r="R1484" s="17">
        <v>4.6299999999999997E-6</v>
      </c>
      <c r="X1484" s="20"/>
    </row>
    <row r="1485" spans="2:24">
      <c r="B1485" t="s">
        <v>506</v>
      </c>
      <c r="C1485" t="s">
        <v>58</v>
      </c>
      <c r="E1485" t="s">
        <v>39</v>
      </c>
      <c r="F1485" s="13">
        <v>0</v>
      </c>
      <c r="G1485" s="13">
        <v>0</v>
      </c>
      <c r="H1485" s="13">
        <v>0</v>
      </c>
      <c r="I1485" s="13">
        <v>0</v>
      </c>
      <c r="J1485" s="14">
        <v>0</v>
      </c>
      <c r="K1485" s="14">
        <v>0</v>
      </c>
      <c r="L1485" s="14">
        <v>0</v>
      </c>
      <c r="M1485" s="14">
        <v>0</v>
      </c>
      <c r="N1485" s="16">
        <f t="shared" si="23"/>
        <v>0</v>
      </c>
      <c r="P1485" s="17">
        <v>0</v>
      </c>
      <c r="Q1485" s="15">
        <v>0</v>
      </c>
      <c r="R1485" s="17">
        <v>0</v>
      </c>
    </row>
    <row r="1486" spans="2:24">
      <c r="B1486" t="s">
        <v>506</v>
      </c>
      <c r="C1486" t="s">
        <v>59</v>
      </c>
      <c r="D1486" t="s">
        <v>507</v>
      </c>
      <c r="E1486" t="s">
        <v>39</v>
      </c>
      <c r="F1486" s="13">
        <v>0</v>
      </c>
      <c r="G1486" s="13">
        <v>0</v>
      </c>
      <c r="H1486" s="13">
        <v>0</v>
      </c>
      <c r="I1486" s="13">
        <v>0</v>
      </c>
      <c r="J1486" s="14">
        <v>0</v>
      </c>
      <c r="K1486" s="14">
        <v>0</v>
      </c>
      <c r="L1486" s="14">
        <v>0</v>
      </c>
      <c r="M1486" s="14">
        <v>0</v>
      </c>
      <c r="N1486" s="16">
        <f t="shared" si="23"/>
        <v>0</v>
      </c>
      <c r="P1486" s="17">
        <v>1.8823529411764703</v>
      </c>
      <c r="Q1486" s="15">
        <v>0.62029374487437539</v>
      </c>
      <c r="R1486" s="17">
        <v>1.1199999999999999E-3</v>
      </c>
    </row>
    <row r="1487" spans="2:24">
      <c r="B1487" t="s">
        <v>508</v>
      </c>
      <c r="C1487" t="s">
        <v>58</v>
      </c>
      <c r="E1487" t="s">
        <v>39</v>
      </c>
      <c r="F1487" s="13">
        <v>0</v>
      </c>
      <c r="G1487" s="13">
        <v>0</v>
      </c>
      <c r="H1487" s="13">
        <v>0</v>
      </c>
      <c r="I1487" s="13">
        <v>0</v>
      </c>
      <c r="J1487" s="14">
        <v>0</v>
      </c>
      <c r="K1487" s="14">
        <v>0</v>
      </c>
      <c r="L1487" s="14">
        <v>0</v>
      </c>
      <c r="M1487" s="14">
        <v>0</v>
      </c>
      <c r="N1487" s="16">
        <f t="shared" si="23"/>
        <v>0</v>
      </c>
      <c r="P1487" s="17">
        <v>0</v>
      </c>
      <c r="Q1487" s="15">
        <v>0</v>
      </c>
      <c r="R1487" s="17">
        <v>0</v>
      </c>
    </row>
    <row r="1488" spans="2:24">
      <c r="B1488" t="s">
        <v>508</v>
      </c>
      <c r="C1488" t="s">
        <v>59</v>
      </c>
      <c r="D1488" t="s">
        <v>509</v>
      </c>
      <c r="E1488" t="s">
        <v>39</v>
      </c>
      <c r="F1488" s="13">
        <v>0</v>
      </c>
      <c r="G1488" s="13">
        <v>0</v>
      </c>
      <c r="H1488" s="13">
        <v>0</v>
      </c>
      <c r="I1488" s="13">
        <v>0</v>
      </c>
      <c r="J1488" s="14">
        <v>0</v>
      </c>
      <c r="K1488" s="14">
        <v>0</v>
      </c>
      <c r="L1488" s="14">
        <v>0</v>
      </c>
      <c r="M1488" s="14">
        <v>0</v>
      </c>
      <c r="N1488" s="16">
        <f t="shared" si="23"/>
        <v>0</v>
      </c>
      <c r="P1488" s="17">
        <v>1.1899159663865545E-2</v>
      </c>
      <c r="Q1488" s="15">
        <v>3.9211426015273018E-3</v>
      </c>
      <c r="R1488" s="17">
        <v>7.08E-6</v>
      </c>
      <c r="X1488" s="20"/>
    </row>
    <row r="1489" spans="2:24">
      <c r="B1489" t="s">
        <v>510</v>
      </c>
      <c r="C1489" t="s">
        <v>58</v>
      </c>
      <c r="E1489" t="s">
        <v>39</v>
      </c>
      <c r="F1489" s="13">
        <v>0</v>
      </c>
      <c r="G1489" s="13">
        <v>0</v>
      </c>
      <c r="H1489" s="13">
        <v>0</v>
      </c>
      <c r="I1489" s="13">
        <v>0</v>
      </c>
      <c r="J1489" s="14">
        <v>0</v>
      </c>
      <c r="K1489" s="14">
        <v>0</v>
      </c>
      <c r="L1489" s="14">
        <v>0</v>
      </c>
      <c r="M1489" s="14">
        <v>0</v>
      </c>
      <c r="N1489" s="16">
        <f t="shared" si="23"/>
        <v>0</v>
      </c>
      <c r="P1489" s="17">
        <v>0</v>
      </c>
      <c r="Q1489" s="15">
        <v>0</v>
      </c>
      <c r="R1489" s="17">
        <v>0</v>
      </c>
    </row>
    <row r="1490" spans="2:24">
      <c r="B1490" t="s">
        <v>510</v>
      </c>
      <c r="C1490" t="s">
        <v>59</v>
      </c>
      <c r="D1490" t="s">
        <v>511</v>
      </c>
      <c r="E1490" t="s">
        <v>39</v>
      </c>
      <c r="F1490" s="13">
        <v>0</v>
      </c>
      <c r="G1490" s="13">
        <v>0</v>
      </c>
      <c r="H1490" s="13">
        <v>0</v>
      </c>
      <c r="I1490" s="13">
        <v>0</v>
      </c>
      <c r="J1490" s="14">
        <v>0</v>
      </c>
      <c r="K1490" s="14">
        <v>0</v>
      </c>
      <c r="L1490" s="14">
        <v>0</v>
      </c>
      <c r="M1490" s="14">
        <v>0</v>
      </c>
      <c r="N1490" s="16">
        <f t="shared" si="23"/>
        <v>0</v>
      </c>
      <c r="P1490" s="17">
        <v>0</v>
      </c>
      <c r="Q1490" s="15">
        <v>0</v>
      </c>
      <c r="R1490" s="17">
        <v>0</v>
      </c>
    </row>
    <row r="1491" spans="2:24">
      <c r="B1491" t="s">
        <v>512</v>
      </c>
      <c r="C1491" t="s">
        <v>58</v>
      </c>
      <c r="E1491" t="s">
        <v>39</v>
      </c>
      <c r="F1491" s="13">
        <v>0</v>
      </c>
      <c r="G1491" s="13">
        <v>0</v>
      </c>
      <c r="H1491" s="13">
        <v>0</v>
      </c>
      <c r="I1491" s="13">
        <v>0</v>
      </c>
      <c r="J1491" s="14">
        <v>0</v>
      </c>
      <c r="K1491" s="14">
        <v>0</v>
      </c>
      <c r="L1491" s="14">
        <v>0</v>
      </c>
      <c r="M1491" s="14">
        <v>0</v>
      </c>
      <c r="N1491" s="16">
        <f t="shared" si="23"/>
        <v>0</v>
      </c>
      <c r="P1491" s="17">
        <v>0</v>
      </c>
      <c r="Q1491" s="15">
        <v>0</v>
      </c>
      <c r="R1491" s="17">
        <v>0</v>
      </c>
    </row>
    <row r="1492" spans="2:24">
      <c r="B1492" t="s">
        <v>512</v>
      </c>
      <c r="C1492" t="s">
        <v>59</v>
      </c>
      <c r="D1492" t="s">
        <v>513</v>
      </c>
      <c r="E1492" t="s">
        <v>39</v>
      </c>
      <c r="F1492" s="13">
        <v>0</v>
      </c>
      <c r="G1492" s="13">
        <v>0</v>
      </c>
      <c r="H1492" s="13">
        <v>0</v>
      </c>
      <c r="I1492" s="13">
        <v>0</v>
      </c>
      <c r="J1492" s="14">
        <v>0</v>
      </c>
      <c r="K1492" s="14">
        <v>0</v>
      </c>
      <c r="L1492" s="14">
        <v>0</v>
      </c>
      <c r="M1492" s="14">
        <v>0</v>
      </c>
      <c r="N1492" s="16">
        <f t="shared" si="23"/>
        <v>0</v>
      </c>
      <c r="P1492" s="17">
        <v>0</v>
      </c>
      <c r="Q1492" s="15">
        <v>0</v>
      </c>
      <c r="R1492" s="17">
        <v>0</v>
      </c>
    </row>
    <row r="1493" spans="2:24">
      <c r="B1493" t="s">
        <v>514</v>
      </c>
      <c r="C1493" t="s">
        <v>38</v>
      </c>
      <c r="E1493" t="s">
        <v>39</v>
      </c>
      <c r="F1493" s="13">
        <v>0</v>
      </c>
      <c r="G1493" s="13">
        <v>0</v>
      </c>
      <c r="H1493" s="13">
        <v>0</v>
      </c>
      <c r="I1493" s="13">
        <v>0</v>
      </c>
      <c r="J1493" s="14">
        <v>0</v>
      </c>
      <c r="K1493" s="14">
        <v>0</v>
      </c>
      <c r="L1493" s="14">
        <v>0</v>
      </c>
      <c r="M1493" s="14">
        <v>0</v>
      </c>
      <c r="N1493" s="16">
        <f t="shared" si="23"/>
        <v>0</v>
      </c>
      <c r="P1493" s="17">
        <v>0</v>
      </c>
      <c r="Q1493" s="15">
        <v>0</v>
      </c>
      <c r="R1493" s="17">
        <v>0</v>
      </c>
    </row>
    <row r="1494" spans="2:24">
      <c r="B1494" t="s">
        <v>514</v>
      </c>
      <c r="C1494" t="s">
        <v>40</v>
      </c>
      <c r="D1494" t="s">
        <v>515</v>
      </c>
      <c r="E1494" t="s">
        <v>39</v>
      </c>
      <c r="F1494" s="13">
        <v>0</v>
      </c>
      <c r="G1494" s="13">
        <v>0</v>
      </c>
      <c r="H1494" s="13">
        <v>0</v>
      </c>
      <c r="I1494" s="13">
        <v>0</v>
      </c>
      <c r="J1494" s="14">
        <v>0</v>
      </c>
      <c r="K1494" s="14">
        <v>0</v>
      </c>
      <c r="L1494" s="14">
        <v>0</v>
      </c>
      <c r="M1494" s="14">
        <v>0</v>
      </c>
      <c r="N1494" s="16">
        <f t="shared" si="23"/>
        <v>0</v>
      </c>
      <c r="P1494" s="17">
        <v>0</v>
      </c>
      <c r="Q1494" s="15">
        <v>0</v>
      </c>
      <c r="R1494" s="17">
        <v>0</v>
      </c>
    </row>
    <row r="1495" spans="2:24">
      <c r="B1495" t="s">
        <v>514</v>
      </c>
      <c r="C1495" t="s">
        <v>42</v>
      </c>
      <c r="D1495" t="s">
        <v>515</v>
      </c>
      <c r="E1495" t="s">
        <v>39</v>
      </c>
      <c r="F1495" s="13">
        <v>0</v>
      </c>
      <c r="G1495" s="13">
        <v>0</v>
      </c>
      <c r="H1495" s="13">
        <v>0</v>
      </c>
      <c r="I1495" s="13">
        <v>0</v>
      </c>
      <c r="J1495" s="14">
        <v>0</v>
      </c>
      <c r="K1495" s="14">
        <v>0</v>
      </c>
      <c r="L1495" s="14">
        <v>0</v>
      </c>
      <c r="M1495" s="14">
        <v>0</v>
      </c>
      <c r="N1495" s="16">
        <f t="shared" si="23"/>
        <v>0</v>
      </c>
      <c r="P1495" s="17">
        <v>0</v>
      </c>
      <c r="Q1495" s="15">
        <v>0</v>
      </c>
      <c r="R1495" s="17">
        <v>0</v>
      </c>
    </row>
    <row r="1496" spans="2:24">
      <c r="B1496" t="s">
        <v>514</v>
      </c>
      <c r="C1496" t="s">
        <v>43</v>
      </c>
      <c r="D1496" t="s">
        <v>515</v>
      </c>
      <c r="E1496" t="s">
        <v>39</v>
      </c>
      <c r="F1496" s="13">
        <v>0</v>
      </c>
      <c r="G1496" s="13">
        <v>0</v>
      </c>
      <c r="H1496" s="13">
        <v>0</v>
      </c>
      <c r="I1496" s="13">
        <v>0</v>
      </c>
      <c r="J1496" s="14">
        <v>0</v>
      </c>
      <c r="K1496" s="14">
        <v>0</v>
      </c>
      <c r="L1496" s="14">
        <v>0</v>
      </c>
      <c r="M1496" s="14">
        <v>0</v>
      </c>
      <c r="N1496" s="16">
        <f t="shared" si="23"/>
        <v>0</v>
      </c>
      <c r="P1496" s="17">
        <v>0</v>
      </c>
      <c r="Q1496" s="15">
        <v>0</v>
      </c>
      <c r="R1496" s="17">
        <v>0</v>
      </c>
    </row>
    <row r="1497" spans="2:24">
      <c r="B1497" t="s">
        <v>514</v>
      </c>
      <c r="C1497" t="s">
        <v>44</v>
      </c>
      <c r="D1497" t="s">
        <v>515</v>
      </c>
      <c r="E1497" t="s">
        <v>39</v>
      </c>
      <c r="F1497" s="13">
        <v>0</v>
      </c>
      <c r="G1497" s="13">
        <v>0</v>
      </c>
      <c r="H1497" s="13">
        <v>0</v>
      </c>
      <c r="I1497" s="13">
        <v>0</v>
      </c>
      <c r="J1497" s="14">
        <v>0</v>
      </c>
      <c r="K1497" s="14">
        <v>0</v>
      </c>
      <c r="L1497" s="14">
        <v>0</v>
      </c>
      <c r="M1497" s="14">
        <v>0</v>
      </c>
      <c r="N1497" s="16">
        <f t="shared" si="23"/>
        <v>0</v>
      </c>
      <c r="P1497" s="17">
        <v>0</v>
      </c>
      <c r="Q1497" s="15">
        <v>0</v>
      </c>
      <c r="R1497" s="17">
        <v>0</v>
      </c>
    </row>
    <row r="1498" spans="2:24">
      <c r="B1498" t="s">
        <v>516</v>
      </c>
      <c r="C1498" t="s">
        <v>38</v>
      </c>
      <c r="E1498" t="s">
        <v>39</v>
      </c>
      <c r="F1498" s="13">
        <v>0</v>
      </c>
      <c r="G1498" s="13">
        <v>0</v>
      </c>
      <c r="H1498" s="13">
        <v>0</v>
      </c>
      <c r="I1498" s="13">
        <v>0</v>
      </c>
      <c r="J1498" s="14">
        <v>0</v>
      </c>
      <c r="K1498" s="14">
        <v>0</v>
      </c>
      <c r="L1498" s="14">
        <v>0</v>
      </c>
      <c r="M1498" s="14">
        <v>0</v>
      </c>
      <c r="N1498" s="16">
        <f t="shared" si="23"/>
        <v>0</v>
      </c>
      <c r="P1498" s="17">
        <v>6.1512605042016806E-4</v>
      </c>
      <c r="Q1498" s="15">
        <v>2.0270313448573344E-4</v>
      </c>
      <c r="R1498" s="17">
        <v>3.6600000000000002E-7</v>
      </c>
      <c r="X1498" s="20"/>
    </row>
    <row r="1499" spans="2:24">
      <c r="B1499" t="s">
        <v>516</v>
      </c>
      <c r="C1499" t="s">
        <v>40</v>
      </c>
      <c r="D1499" t="s">
        <v>517</v>
      </c>
      <c r="E1499" t="s">
        <v>39</v>
      </c>
      <c r="F1499" s="13">
        <v>0</v>
      </c>
      <c r="G1499" s="13">
        <v>0</v>
      </c>
      <c r="H1499" s="13">
        <v>0</v>
      </c>
      <c r="I1499" s="13">
        <v>0</v>
      </c>
      <c r="J1499" s="14">
        <v>0</v>
      </c>
      <c r="K1499" s="14">
        <v>0</v>
      </c>
      <c r="L1499" s="14">
        <v>0</v>
      </c>
      <c r="M1499" s="14">
        <v>0</v>
      </c>
      <c r="N1499" s="16">
        <f t="shared" si="23"/>
        <v>0</v>
      </c>
      <c r="P1499" s="17">
        <v>6.1512605042016806E-4</v>
      </c>
      <c r="Q1499" s="15">
        <v>2.0270313448573344E-4</v>
      </c>
      <c r="R1499" s="17">
        <v>3.6600000000000002E-7</v>
      </c>
      <c r="X1499" s="20"/>
    </row>
    <row r="1500" spans="2:24">
      <c r="B1500" t="s">
        <v>516</v>
      </c>
      <c r="C1500" t="s">
        <v>42</v>
      </c>
      <c r="D1500" t="s">
        <v>517</v>
      </c>
      <c r="E1500" t="s">
        <v>39</v>
      </c>
      <c r="F1500" s="13">
        <v>0</v>
      </c>
      <c r="G1500" s="13">
        <v>0</v>
      </c>
      <c r="H1500" s="13">
        <v>0</v>
      </c>
      <c r="I1500" s="13">
        <v>0</v>
      </c>
      <c r="J1500" s="14">
        <v>0</v>
      </c>
      <c r="K1500" s="14">
        <v>0</v>
      </c>
      <c r="L1500" s="14">
        <v>0</v>
      </c>
      <c r="M1500" s="14">
        <v>0</v>
      </c>
      <c r="N1500" s="16">
        <f t="shared" si="23"/>
        <v>0</v>
      </c>
      <c r="P1500" s="17">
        <v>1.2268907563025208E-3</v>
      </c>
      <c r="Q1500" s="15">
        <v>4.0429860156990542E-4</v>
      </c>
      <c r="R1500" s="17">
        <v>7.3E-7</v>
      </c>
      <c r="X1500" s="20"/>
    </row>
    <row r="1501" spans="2:24">
      <c r="B1501" t="s">
        <v>516</v>
      </c>
      <c r="C1501" t="s">
        <v>43</v>
      </c>
      <c r="D1501" t="s">
        <v>517</v>
      </c>
      <c r="E1501" t="s">
        <v>39</v>
      </c>
      <c r="F1501" s="13">
        <v>0</v>
      </c>
      <c r="G1501" s="13">
        <v>0</v>
      </c>
      <c r="H1501" s="13">
        <v>0</v>
      </c>
      <c r="I1501" s="13">
        <v>0</v>
      </c>
      <c r="J1501" s="14">
        <v>0</v>
      </c>
      <c r="K1501" s="14">
        <v>0</v>
      </c>
      <c r="L1501" s="14">
        <v>0</v>
      </c>
      <c r="M1501" s="14">
        <v>0</v>
      </c>
      <c r="N1501" s="16">
        <f t="shared" si="23"/>
        <v>0</v>
      </c>
      <c r="P1501" s="17">
        <v>1.2268907563025208E-3</v>
      </c>
      <c r="Q1501" s="15">
        <v>4.0429860156990542E-4</v>
      </c>
      <c r="R1501" s="17">
        <v>7.3E-7</v>
      </c>
      <c r="X1501" s="20"/>
    </row>
    <row r="1502" spans="2:24">
      <c r="B1502" t="s">
        <v>516</v>
      </c>
      <c r="C1502" t="s">
        <v>44</v>
      </c>
      <c r="D1502" t="s">
        <v>517</v>
      </c>
      <c r="E1502" t="s">
        <v>39</v>
      </c>
      <c r="F1502" s="13">
        <v>0</v>
      </c>
      <c r="G1502" s="13">
        <v>0</v>
      </c>
      <c r="H1502" s="13">
        <v>0</v>
      </c>
      <c r="I1502" s="13">
        <v>0</v>
      </c>
      <c r="J1502" s="14">
        <v>0</v>
      </c>
      <c r="K1502" s="14">
        <v>0</v>
      </c>
      <c r="L1502" s="14">
        <v>0</v>
      </c>
      <c r="M1502" s="14">
        <v>0</v>
      </c>
      <c r="N1502" s="16">
        <f t="shared" si="23"/>
        <v>0</v>
      </c>
      <c r="P1502" s="17">
        <v>1.2268907563025208E-3</v>
      </c>
      <c r="Q1502" s="15">
        <v>4.0429860156990542E-4</v>
      </c>
      <c r="R1502" s="17">
        <v>7.3E-7</v>
      </c>
      <c r="X1502" s="20"/>
    </row>
    <row r="1503" spans="2:24">
      <c r="B1503" t="s">
        <v>518</v>
      </c>
      <c r="C1503" t="s">
        <v>38</v>
      </c>
      <c r="E1503" t="s">
        <v>39</v>
      </c>
      <c r="F1503" s="13">
        <v>0</v>
      </c>
      <c r="G1503" s="13">
        <v>0</v>
      </c>
      <c r="H1503" s="13">
        <v>0</v>
      </c>
      <c r="I1503" s="13">
        <v>0</v>
      </c>
      <c r="J1503" s="14">
        <v>0</v>
      </c>
      <c r="K1503" s="14">
        <v>0</v>
      </c>
      <c r="L1503" s="14">
        <v>0</v>
      </c>
      <c r="M1503" s="14">
        <v>0</v>
      </c>
      <c r="N1503" s="16">
        <f t="shared" si="23"/>
        <v>0</v>
      </c>
      <c r="P1503" s="17">
        <v>0</v>
      </c>
      <c r="Q1503" s="15">
        <v>0</v>
      </c>
      <c r="R1503" s="17">
        <v>0</v>
      </c>
    </row>
    <row r="1504" spans="2:24">
      <c r="B1504" t="s">
        <v>518</v>
      </c>
      <c r="C1504" t="s">
        <v>40</v>
      </c>
      <c r="D1504" t="s">
        <v>519</v>
      </c>
      <c r="E1504" t="s">
        <v>39</v>
      </c>
      <c r="F1504" s="13">
        <v>0</v>
      </c>
      <c r="G1504" s="13">
        <v>0</v>
      </c>
      <c r="H1504" s="13">
        <v>0</v>
      </c>
      <c r="I1504" s="13">
        <v>0</v>
      </c>
      <c r="J1504" s="14">
        <v>0</v>
      </c>
      <c r="K1504" s="14">
        <v>0</v>
      </c>
      <c r="L1504" s="14">
        <v>0</v>
      </c>
      <c r="M1504" s="14">
        <v>0</v>
      </c>
      <c r="N1504" s="16">
        <f t="shared" si="23"/>
        <v>0</v>
      </c>
      <c r="P1504" s="17">
        <v>0</v>
      </c>
      <c r="Q1504" s="15">
        <v>0</v>
      </c>
      <c r="R1504" s="17">
        <v>0</v>
      </c>
    </row>
    <row r="1505" spans="2:24">
      <c r="B1505" t="s">
        <v>518</v>
      </c>
      <c r="C1505" t="s">
        <v>42</v>
      </c>
      <c r="D1505" t="s">
        <v>519</v>
      </c>
      <c r="E1505" t="s">
        <v>39</v>
      </c>
      <c r="F1505" s="13">
        <v>0</v>
      </c>
      <c r="G1505" s="13">
        <v>0</v>
      </c>
      <c r="H1505" s="13">
        <v>0</v>
      </c>
      <c r="I1505" s="13">
        <v>0</v>
      </c>
      <c r="J1505" s="14">
        <v>0</v>
      </c>
      <c r="K1505" s="14">
        <v>0</v>
      </c>
      <c r="L1505" s="14">
        <v>0</v>
      </c>
      <c r="M1505" s="14">
        <v>0</v>
      </c>
      <c r="N1505" s="16">
        <f t="shared" si="23"/>
        <v>0</v>
      </c>
      <c r="P1505" s="17">
        <v>0</v>
      </c>
      <c r="Q1505" s="15">
        <v>0</v>
      </c>
      <c r="R1505" s="17">
        <v>0</v>
      </c>
    </row>
    <row r="1506" spans="2:24">
      <c r="B1506" t="s">
        <v>518</v>
      </c>
      <c r="C1506" t="s">
        <v>43</v>
      </c>
      <c r="D1506" t="s">
        <v>519</v>
      </c>
      <c r="E1506" t="s">
        <v>39</v>
      </c>
      <c r="F1506" s="13">
        <v>0</v>
      </c>
      <c r="G1506" s="13">
        <v>0</v>
      </c>
      <c r="H1506" s="13">
        <v>0</v>
      </c>
      <c r="I1506" s="13">
        <v>0</v>
      </c>
      <c r="J1506" s="14">
        <v>0</v>
      </c>
      <c r="K1506" s="14">
        <v>0</v>
      </c>
      <c r="L1506" s="14">
        <v>0</v>
      </c>
      <c r="M1506" s="14">
        <v>0</v>
      </c>
      <c r="N1506" s="16">
        <f t="shared" si="23"/>
        <v>0</v>
      </c>
      <c r="P1506" s="17">
        <v>0</v>
      </c>
      <c r="Q1506" s="15">
        <v>0</v>
      </c>
      <c r="R1506" s="17">
        <v>0</v>
      </c>
    </row>
    <row r="1507" spans="2:24">
      <c r="B1507" t="s">
        <v>518</v>
      </c>
      <c r="C1507" t="s">
        <v>44</v>
      </c>
      <c r="D1507" t="s">
        <v>519</v>
      </c>
      <c r="E1507" t="s">
        <v>39</v>
      </c>
      <c r="F1507" s="13">
        <v>0</v>
      </c>
      <c r="G1507" s="13">
        <v>0</v>
      </c>
      <c r="H1507" s="13">
        <v>0</v>
      </c>
      <c r="I1507" s="13">
        <v>0</v>
      </c>
      <c r="J1507" s="14">
        <v>0</v>
      </c>
      <c r="K1507" s="14">
        <v>0</v>
      </c>
      <c r="L1507" s="14">
        <v>0</v>
      </c>
      <c r="M1507" s="14">
        <v>0</v>
      </c>
      <c r="N1507" s="16">
        <f t="shared" si="23"/>
        <v>0</v>
      </c>
      <c r="P1507" s="17">
        <v>0</v>
      </c>
      <c r="Q1507" s="15">
        <v>0</v>
      </c>
      <c r="R1507" s="17">
        <v>0</v>
      </c>
    </row>
    <row r="1508" spans="2:24">
      <c r="B1508" t="s">
        <v>520</v>
      </c>
      <c r="C1508" t="s">
        <v>38</v>
      </c>
      <c r="E1508" t="s">
        <v>39</v>
      </c>
      <c r="F1508" s="13">
        <v>0</v>
      </c>
      <c r="G1508" s="13">
        <v>0</v>
      </c>
      <c r="H1508" s="13">
        <v>0</v>
      </c>
      <c r="I1508" s="13">
        <v>0</v>
      </c>
      <c r="J1508" s="14">
        <v>0</v>
      </c>
      <c r="K1508" s="14">
        <v>0</v>
      </c>
      <c r="L1508" s="14">
        <v>0</v>
      </c>
      <c r="M1508" s="14">
        <v>0</v>
      </c>
      <c r="N1508" s="16">
        <f t="shared" si="23"/>
        <v>0</v>
      </c>
      <c r="P1508" s="17">
        <v>7.7983193277310919E-5</v>
      </c>
      <c r="Q1508" s="15">
        <v>2.5697883716224128E-5</v>
      </c>
      <c r="R1508" s="17">
        <v>4.6399999999999999E-8</v>
      </c>
      <c r="W1508" s="20"/>
      <c r="X1508" s="20"/>
    </row>
    <row r="1509" spans="2:24">
      <c r="B1509" t="s">
        <v>520</v>
      </c>
      <c r="C1509" t="s">
        <v>40</v>
      </c>
      <c r="D1509" t="s">
        <v>521</v>
      </c>
      <c r="E1509" t="s">
        <v>39</v>
      </c>
      <c r="F1509" s="13">
        <v>0</v>
      </c>
      <c r="G1509" s="13">
        <v>0</v>
      </c>
      <c r="H1509" s="13">
        <v>0</v>
      </c>
      <c r="I1509" s="13">
        <v>0</v>
      </c>
      <c r="J1509" s="14">
        <v>0</v>
      </c>
      <c r="K1509" s="14">
        <v>0</v>
      </c>
      <c r="L1509" s="14">
        <v>0</v>
      </c>
      <c r="M1509" s="14">
        <v>0</v>
      </c>
      <c r="N1509" s="16">
        <f t="shared" si="23"/>
        <v>0</v>
      </c>
      <c r="P1509" s="17">
        <v>7.7983193277310919E-5</v>
      </c>
      <c r="Q1509" s="15">
        <v>2.5697883716224128E-5</v>
      </c>
      <c r="R1509" s="17">
        <v>4.6399999999999999E-8</v>
      </c>
      <c r="U1509" s="20"/>
      <c r="V1509" s="20"/>
      <c r="W1509" s="20"/>
      <c r="X1509" s="20"/>
    </row>
    <row r="1510" spans="2:24">
      <c r="B1510" t="s">
        <v>520</v>
      </c>
      <c r="C1510" t="s">
        <v>42</v>
      </c>
      <c r="D1510" t="s">
        <v>521</v>
      </c>
      <c r="E1510" t="s">
        <v>39</v>
      </c>
      <c r="F1510" s="13">
        <v>0</v>
      </c>
      <c r="G1510" s="13">
        <v>0</v>
      </c>
      <c r="H1510" s="13">
        <v>0</v>
      </c>
      <c r="I1510" s="13">
        <v>0</v>
      </c>
      <c r="J1510" s="14">
        <v>0</v>
      </c>
      <c r="K1510" s="14">
        <v>0</v>
      </c>
      <c r="L1510" s="14">
        <v>0</v>
      </c>
      <c r="M1510" s="14">
        <v>0</v>
      </c>
      <c r="N1510" s="16">
        <f t="shared" si="23"/>
        <v>0</v>
      </c>
      <c r="P1510" s="17">
        <v>7.7983193277310919E-5</v>
      </c>
      <c r="Q1510" s="15">
        <v>2.5697883716224128E-5</v>
      </c>
      <c r="R1510" s="17">
        <v>4.6399999999999999E-8</v>
      </c>
      <c r="U1510" s="20"/>
      <c r="V1510" s="20"/>
      <c r="W1510" s="20"/>
      <c r="X1510" s="20"/>
    </row>
    <row r="1511" spans="2:24">
      <c r="B1511" t="s">
        <v>520</v>
      </c>
      <c r="C1511" t="s">
        <v>43</v>
      </c>
      <c r="D1511" t="s">
        <v>521</v>
      </c>
      <c r="E1511" t="s">
        <v>39</v>
      </c>
      <c r="F1511" s="13">
        <v>0</v>
      </c>
      <c r="G1511" s="13">
        <v>0</v>
      </c>
      <c r="H1511" s="13">
        <v>0</v>
      </c>
      <c r="I1511" s="13">
        <v>0</v>
      </c>
      <c r="J1511" s="14">
        <v>0</v>
      </c>
      <c r="K1511" s="14">
        <v>0</v>
      </c>
      <c r="L1511" s="14">
        <v>0</v>
      </c>
      <c r="M1511" s="14">
        <v>0</v>
      </c>
      <c r="N1511" s="16">
        <f t="shared" si="23"/>
        <v>0</v>
      </c>
      <c r="P1511" s="17">
        <v>7.7983193277310919E-5</v>
      </c>
      <c r="Q1511" s="15">
        <v>2.5697883716224128E-5</v>
      </c>
      <c r="R1511" s="17">
        <v>4.6399999999999999E-8</v>
      </c>
      <c r="U1511" s="20"/>
      <c r="V1511" s="20"/>
      <c r="X1511" s="20"/>
    </row>
    <row r="1512" spans="2:24">
      <c r="B1512" t="s">
        <v>520</v>
      </c>
      <c r="C1512" t="s">
        <v>44</v>
      </c>
      <c r="D1512" t="s">
        <v>521</v>
      </c>
      <c r="E1512" t="s">
        <v>39</v>
      </c>
      <c r="F1512" s="13">
        <v>0</v>
      </c>
      <c r="G1512" s="13">
        <v>0</v>
      </c>
      <c r="H1512" s="13">
        <v>0</v>
      </c>
      <c r="I1512" s="13">
        <v>0</v>
      </c>
      <c r="J1512" s="14">
        <v>0</v>
      </c>
      <c r="K1512" s="14">
        <v>0</v>
      </c>
      <c r="L1512" s="14">
        <v>0</v>
      </c>
      <c r="M1512" s="14">
        <v>0</v>
      </c>
      <c r="N1512" s="16">
        <f t="shared" si="23"/>
        <v>0</v>
      </c>
      <c r="P1512" s="17">
        <v>7.7983193277310919E-5</v>
      </c>
      <c r="Q1512" s="15">
        <v>2.5697883716224128E-5</v>
      </c>
      <c r="R1512" s="17">
        <v>4.6399999999999999E-8</v>
      </c>
      <c r="U1512" s="20"/>
      <c r="V1512" s="20"/>
      <c r="W1512" s="20"/>
      <c r="X1512" s="20"/>
    </row>
    <row r="1513" spans="2:24">
      <c r="B1513" t="s">
        <v>520</v>
      </c>
      <c r="C1513" t="s">
        <v>45</v>
      </c>
      <c r="E1513" t="s">
        <v>39</v>
      </c>
      <c r="F1513" s="13">
        <v>0</v>
      </c>
      <c r="G1513" s="13">
        <v>0.20491000000000001</v>
      </c>
      <c r="H1513" s="13">
        <v>0</v>
      </c>
      <c r="I1513" s="13">
        <v>0</v>
      </c>
      <c r="J1513" s="14">
        <v>0</v>
      </c>
      <c r="K1513" s="14">
        <v>6.1473E-2</v>
      </c>
      <c r="L1513" s="14">
        <v>0</v>
      </c>
      <c r="M1513" s="14">
        <v>0</v>
      </c>
      <c r="N1513" s="16">
        <f t="shared" si="23"/>
        <v>6.1473E-2</v>
      </c>
      <c r="P1513" s="17">
        <v>0.1245378151260504</v>
      </c>
      <c r="Q1513" s="15">
        <v>4.1039077227849302E-2</v>
      </c>
      <c r="R1513" s="17">
        <v>7.4099999999999999E-5</v>
      </c>
      <c r="X1513" s="20"/>
    </row>
    <row r="1514" spans="2:24">
      <c r="B1514" t="s">
        <v>520</v>
      </c>
      <c r="C1514" t="s">
        <v>46</v>
      </c>
      <c r="D1514" t="s">
        <v>521</v>
      </c>
      <c r="E1514" t="s">
        <v>39</v>
      </c>
      <c r="F1514" s="13">
        <v>0</v>
      </c>
      <c r="G1514" s="13">
        <v>0</v>
      </c>
      <c r="H1514" s="13">
        <v>0</v>
      </c>
      <c r="I1514" s="13">
        <v>0</v>
      </c>
      <c r="J1514" s="14">
        <v>0</v>
      </c>
      <c r="K1514" s="14">
        <v>0</v>
      </c>
      <c r="L1514" s="14">
        <v>0</v>
      </c>
      <c r="M1514" s="14">
        <v>0</v>
      </c>
      <c r="N1514" s="16">
        <f t="shared" si="23"/>
        <v>0</v>
      </c>
      <c r="P1514" s="17">
        <v>0.1245378151260504</v>
      </c>
      <c r="Q1514" s="15">
        <v>4.1039077227849302E-2</v>
      </c>
      <c r="R1514" s="17">
        <v>7.4099999999999999E-5</v>
      </c>
      <c r="X1514" s="20"/>
    </row>
    <row r="1515" spans="2:24">
      <c r="B1515" t="s">
        <v>520</v>
      </c>
      <c r="C1515" t="s">
        <v>47</v>
      </c>
      <c r="D1515" t="s">
        <v>521</v>
      </c>
      <c r="E1515" t="s">
        <v>39</v>
      </c>
      <c r="F1515" s="13">
        <v>0</v>
      </c>
      <c r="G1515" s="13">
        <v>0.64546999999999999</v>
      </c>
      <c r="H1515" s="13">
        <v>0</v>
      </c>
      <c r="I1515" s="13">
        <v>0</v>
      </c>
      <c r="J1515" s="14">
        <v>0</v>
      </c>
      <c r="K1515" s="14">
        <v>0.19364099999999998</v>
      </c>
      <c r="L1515" s="14">
        <v>0</v>
      </c>
      <c r="M1515" s="14">
        <v>0</v>
      </c>
      <c r="N1515" s="16">
        <f t="shared" si="23"/>
        <v>0.19364099999999998</v>
      </c>
      <c r="P1515" s="17">
        <v>0.1245378151260504</v>
      </c>
      <c r="Q1515" s="15">
        <v>4.1039077227849302E-2</v>
      </c>
      <c r="R1515" s="17">
        <v>7.4099999999999999E-5</v>
      </c>
      <c r="X1515" s="20"/>
    </row>
    <row r="1516" spans="2:24">
      <c r="B1516" t="s">
        <v>520</v>
      </c>
      <c r="C1516" t="s">
        <v>48</v>
      </c>
      <c r="D1516" t="s">
        <v>521</v>
      </c>
      <c r="E1516" t="s">
        <v>39</v>
      </c>
      <c r="F1516" s="13">
        <v>0</v>
      </c>
      <c r="G1516" s="13">
        <v>0.64546999999999999</v>
      </c>
      <c r="H1516" s="13">
        <v>0</v>
      </c>
      <c r="I1516" s="13">
        <v>0</v>
      </c>
      <c r="J1516" s="14">
        <v>0</v>
      </c>
      <c r="K1516" s="14">
        <v>0.19364099999999998</v>
      </c>
      <c r="L1516" s="14">
        <v>0</v>
      </c>
      <c r="M1516" s="14">
        <v>0</v>
      </c>
      <c r="N1516" s="16">
        <f t="shared" si="23"/>
        <v>0.19364099999999998</v>
      </c>
      <c r="P1516" s="17">
        <v>0.1245378151260504</v>
      </c>
      <c r="Q1516" s="15">
        <v>4.1039077227849302E-2</v>
      </c>
      <c r="R1516" s="17">
        <v>7.4099999999999999E-5</v>
      </c>
      <c r="X1516" s="20"/>
    </row>
    <row r="1517" spans="2:24">
      <c r="B1517" t="s">
        <v>520</v>
      </c>
      <c r="C1517" t="s">
        <v>49</v>
      </c>
      <c r="D1517" t="s">
        <v>521</v>
      </c>
      <c r="E1517" t="s">
        <v>39</v>
      </c>
      <c r="F1517" s="13">
        <v>0</v>
      </c>
      <c r="G1517" s="13">
        <v>21.693000000000001</v>
      </c>
      <c r="H1517" s="13">
        <v>0</v>
      </c>
      <c r="I1517" s="13">
        <v>0</v>
      </c>
      <c r="J1517" s="14">
        <v>0</v>
      </c>
      <c r="K1517" s="14">
        <v>6.5079000000000002</v>
      </c>
      <c r="L1517" s="14">
        <v>0</v>
      </c>
      <c r="M1517" s="14">
        <v>0</v>
      </c>
      <c r="N1517" s="16">
        <f t="shared" si="23"/>
        <v>6.5079000000000002</v>
      </c>
      <c r="P1517" s="17">
        <v>0.1245378151260504</v>
      </c>
      <c r="Q1517" s="15">
        <v>4.1039077227849302E-2</v>
      </c>
      <c r="R1517" s="17">
        <v>7.4099999999999999E-5</v>
      </c>
      <c r="W1517" s="20"/>
      <c r="X1517" s="20"/>
    </row>
    <row r="1518" spans="2:24">
      <c r="B1518" t="s">
        <v>520</v>
      </c>
      <c r="C1518" t="s">
        <v>50</v>
      </c>
      <c r="D1518" t="s">
        <v>521</v>
      </c>
      <c r="E1518" t="s">
        <v>39</v>
      </c>
      <c r="F1518" s="13">
        <v>0</v>
      </c>
      <c r="G1518" s="13">
        <v>0</v>
      </c>
      <c r="H1518" s="13">
        <v>0</v>
      </c>
      <c r="I1518" s="13">
        <v>0</v>
      </c>
      <c r="J1518" s="14">
        <v>0</v>
      </c>
      <c r="K1518" s="14">
        <v>0</v>
      </c>
      <c r="L1518" s="14">
        <v>0</v>
      </c>
      <c r="M1518" s="14">
        <v>0</v>
      </c>
      <c r="N1518" s="16">
        <f t="shared" si="23"/>
        <v>0</v>
      </c>
      <c r="P1518" s="17">
        <v>3.310924369747899E-5</v>
      </c>
      <c r="Q1518" s="15">
        <v>1.0910523905379641E-5</v>
      </c>
      <c r="R1518" s="17">
        <v>1.9700000000000001E-8</v>
      </c>
      <c r="U1518" s="20"/>
      <c r="V1518" s="20"/>
      <c r="X1518" s="20"/>
    </row>
    <row r="1519" spans="2:24">
      <c r="B1519" t="s">
        <v>520</v>
      </c>
      <c r="C1519" t="s">
        <v>51</v>
      </c>
      <c r="D1519" t="s">
        <v>521</v>
      </c>
      <c r="E1519" t="s">
        <v>39</v>
      </c>
      <c r="F1519" s="13">
        <v>0</v>
      </c>
      <c r="G1519" s="13">
        <v>21.693000000000001</v>
      </c>
      <c r="H1519" s="13">
        <v>0</v>
      </c>
      <c r="I1519" s="13">
        <v>0</v>
      </c>
      <c r="J1519" s="14">
        <v>0</v>
      </c>
      <c r="K1519" s="14">
        <v>6.5079000000000002</v>
      </c>
      <c r="L1519" s="14">
        <v>0</v>
      </c>
      <c r="M1519" s="14">
        <v>0</v>
      </c>
      <c r="N1519" s="16">
        <f t="shared" si="23"/>
        <v>6.5079000000000002</v>
      </c>
      <c r="P1519" s="17">
        <v>0.1245378151260504</v>
      </c>
      <c r="Q1519" s="15">
        <v>4.1039077227849302E-2</v>
      </c>
      <c r="R1519" s="17">
        <v>7.4099999999999999E-5</v>
      </c>
      <c r="X1519" s="20"/>
    </row>
    <row r="1520" spans="2:24">
      <c r="B1520" t="s">
        <v>520</v>
      </c>
      <c r="C1520" t="s">
        <v>52</v>
      </c>
      <c r="D1520" t="s">
        <v>521</v>
      </c>
      <c r="E1520" t="s">
        <v>39</v>
      </c>
      <c r="F1520" s="13">
        <v>0</v>
      </c>
      <c r="G1520" s="13">
        <v>21.693000000000001</v>
      </c>
      <c r="H1520" s="13">
        <v>0</v>
      </c>
      <c r="I1520" s="13">
        <v>0</v>
      </c>
      <c r="J1520" s="14">
        <v>0</v>
      </c>
      <c r="K1520" s="14">
        <v>6.5079000000000002</v>
      </c>
      <c r="L1520" s="14">
        <v>0</v>
      </c>
      <c r="M1520" s="14">
        <v>0</v>
      </c>
      <c r="N1520" s="16">
        <f t="shared" si="23"/>
        <v>6.5079000000000002</v>
      </c>
      <c r="P1520" s="17">
        <v>0.1245378151260504</v>
      </c>
      <c r="Q1520" s="15">
        <v>4.1039077227849302E-2</v>
      </c>
      <c r="R1520" s="17">
        <v>7.4099999999999999E-5</v>
      </c>
      <c r="X1520" s="20"/>
    </row>
    <row r="1521" spans="2:24">
      <c r="B1521" t="s">
        <v>522</v>
      </c>
      <c r="C1521" t="s">
        <v>38</v>
      </c>
      <c r="E1521" t="s">
        <v>39</v>
      </c>
      <c r="F1521" s="13">
        <v>0</v>
      </c>
      <c r="G1521" s="13">
        <v>0</v>
      </c>
      <c r="H1521" s="13">
        <v>0</v>
      </c>
      <c r="I1521" s="13">
        <v>0</v>
      </c>
      <c r="J1521" s="14">
        <v>0</v>
      </c>
      <c r="K1521" s="14">
        <v>0</v>
      </c>
      <c r="L1521" s="14">
        <v>0</v>
      </c>
      <c r="M1521" s="14">
        <v>0</v>
      </c>
      <c r="N1521" s="16">
        <f t="shared" si="23"/>
        <v>0</v>
      </c>
      <c r="P1521" s="17">
        <v>0</v>
      </c>
      <c r="Q1521" s="15">
        <v>0</v>
      </c>
      <c r="R1521" s="17">
        <v>0</v>
      </c>
    </row>
    <row r="1522" spans="2:24">
      <c r="B1522" t="s">
        <v>522</v>
      </c>
      <c r="C1522" t="s">
        <v>40</v>
      </c>
      <c r="D1522" t="s">
        <v>523</v>
      </c>
      <c r="E1522" t="s">
        <v>39</v>
      </c>
      <c r="F1522" s="13">
        <v>0</v>
      </c>
      <c r="G1522" s="13">
        <v>0</v>
      </c>
      <c r="H1522" s="13">
        <v>0</v>
      </c>
      <c r="I1522" s="13">
        <v>0</v>
      </c>
      <c r="J1522" s="14">
        <v>0</v>
      </c>
      <c r="K1522" s="14">
        <v>0</v>
      </c>
      <c r="L1522" s="14">
        <v>0</v>
      </c>
      <c r="M1522" s="14">
        <v>0</v>
      </c>
      <c r="N1522" s="16">
        <f t="shared" si="23"/>
        <v>0</v>
      </c>
      <c r="P1522" s="17">
        <v>0</v>
      </c>
      <c r="Q1522" s="15">
        <v>0</v>
      </c>
      <c r="R1522" s="17">
        <v>0</v>
      </c>
    </row>
    <row r="1523" spans="2:24">
      <c r="B1523" t="s">
        <v>522</v>
      </c>
      <c r="C1523" t="s">
        <v>42</v>
      </c>
      <c r="D1523" t="s">
        <v>523</v>
      </c>
      <c r="E1523" t="s">
        <v>39</v>
      </c>
      <c r="F1523" s="13">
        <v>0</v>
      </c>
      <c r="G1523" s="13">
        <v>0</v>
      </c>
      <c r="H1523" s="13">
        <v>0</v>
      </c>
      <c r="I1523" s="13">
        <v>0</v>
      </c>
      <c r="J1523" s="14">
        <v>0</v>
      </c>
      <c r="K1523" s="14">
        <v>0</v>
      </c>
      <c r="L1523" s="14">
        <v>0</v>
      </c>
      <c r="M1523" s="14">
        <v>0</v>
      </c>
      <c r="N1523" s="16">
        <f t="shared" si="23"/>
        <v>0</v>
      </c>
      <c r="P1523" s="17">
        <v>0</v>
      </c>
      <c r="Q1523" s="15">
        <v>0</v>
      </c>
      <c r="R1523" s="17">
        <v>0</v>
      </c>
    </row>
    <row r="1524" spans="2:24">
      <c r="B1524" t="s">
        <v>522</v>
      </c>
      <c r="C1524" t="s">
        <v>43</v>
      </c>
      <c r="D1524" t="s">
        <v>523</v>
      </c>
      <c r="E1524" t="s">
        <v>39</v>
      </c>
      <c r="F1524" s="13">
        <v>0</v>
      </c>
      <c r="G1524" s="13">
        <v>0</v>
      </c>
      <c r="H1524" s="13">
        <v>0</v>
      </c>
      <c r="I1524" s="13">
        <v>0</v>
      </c>
      <c r="J1524" s="14">
        <v>0</v>
      </c>
      <c r="K1524" s="14">
        <v>0</v>
      </c>
      <c r="L1524" s="14">
        <v>0</v>
      </c>
      <c r="M1524" s="14">
        <v>0</v>
      </c>
      <c r="N1524" s="16">
        <f t="shared" si="23"/>
        <v>0</v>
      </c>
      <c r="P1524" s="17">
        <v>0</v>
      </c>
      <c r="Q1524" s="15">
        <v>0</v>
      </c>
      <c r="R1524" s="17">
        <v>0</v>
      </c>
    </row>
    <row r="1525" spans="2:24">
      <c r="B1525" t="s">
        <v>522</v>
      </c>
      <c r="C1525" t="s">
        <v>44</v>
      </c>
      <c r="D1525" t="s">
        <v>523</v>
      </c>
      <c r="E1525" t="s">
        <v>39</v>
      </c>
      <c r="F1525" s="13">
        <v>0</v>
      </c>
      <c r="G1525" s="13">
        <v>0</v>
      </c>
      <c r="H1525" s="13">
        <v>0</v>
      </c>
      <c r="I1525" s="13">
        <v>0</v>
      </c>
      <c r="J1525" s="14">
        <v>0</v>
      </c>
      <c r="K1525" s="14">
        <v>0</v>
      </c>
      <c r="L1525" s="14">
        <v>0</v>
      </c>
      <c r="M1525" s="14">
        <v>0</v>
      </c>
      <c r="N1525" s="16">
        <f t="shared" si="23"/>
        <v>0</v>
      </c>
      <c r="P1525" s="17">
        <v>0</v>
      </c>
      <c r="Q1525" s="15">
        <v>0</v>
      </c>
      <c r="R1525" s="17">
        <v>0</v>
      </c>
    </row>
    <row r="1526" spans="2:24">
      <c r="B1526" t="s">
        <v>524</v>
      </c>
      <c r="C1526" t="s">
        <v>38</v>
      </c>
      <c r="E1526" t="s">
        <v>39</v>
      </c>
      <c r="F1526" s="13">
        <v>0</v>
      </c>
      <c r="G1526" s="13">
        <v>0</v>
      </c>
      <c r="H1526" s="13">
        <v>0</v>
      </c>
      <c r="I1526" s="13">
        <v>0</v>
      </c>
      <c r="J1526" s="14">
        <v>0</v>
      </c>
      <c r="K1526" s="14">
        <v>0</v>
      </c>
      <c r="L1526" s="14">
        <v>0</v>
      </c>
      <c r="M1526" s="14">
        <v>0</v>
      </c>
      <c r="N1526" s="16">
        <f t="shared" si="23"/>
        <v>0</v>
      </c>
      <c r="P1526" s="17">
        <v>4.0840336134453779E-4</v>
      </c>
      <c r="Q1526" s="15">
        <v>1.3458158928970825E-4</v>
      </c>
      <c r="R1526" s="17">
        <v>2.4299999999999999E-7</v>
      </c>
      <c r="X1526" s="20"/>
    </row>
    <row r="1527" spans="2:24">
      <c r="B1527" t="s">
        <v>524</v>
      </c>
      <c r="C1527" t="s">
        <v>40</v>
      </c>
      <c r="D1527" t="s">
        <v>525</v>
      </c>
      <c r="E1527" t="s">
        <v>39</v>
      </c>
      <c r="F1527" s="13">
        <v>0</v>
      </c>
      <c r="G1527" s="13">
        <v>0</v>
      </c>
      <c r="H1527" s="13">
        <v>0</v>
      </c>
      <c r="I1527" s="13">
        <v>0</v>
      </c>
      <c r="J1527" s="14">
        <v>0</v>
      </c>
      <c r="K1527" s="14">
        <v>0</v>
      </c>
      <c r="L1527" s="14">
        <v>0</v>
      </c>
      <c r="M1527" s="14">
        <v>0</v>
      </c>
      <c r="N1527" s="16">
        <f t="shared" si="23"/>
        <v>0</v>
      </c>
      <c r="P1527" s="17">
        <v>4.0840336134453779E-4</v>
      </c>
      <c r="Q1527" s="15">
        <v>1.3458158928970825E-4</v>
      </c>
      <c r="R1527" s="17">
        <v>2.4299999999999999E-7</v>
      </c>
      <c r="X1527" s="20"/>
    </row>
    <row r="1528" spans="2:24">
      <c r="B1528" t="s">
        <v>524</v>
      </c>
      <c r="C1528" t="s">
        <v>42</v>
      </c>
      <c r="D1528" t="s">
        <v>525</v>
      </c>
      <c r="E1528" t="s">
        <v>39</v>
      </c>
      <c r="F1528" s="13">
        <v>0</v>
      </c>
      <c r="G1528" s="13">
        <v>0</v>
      </c>
      <c r="H1528" s="13">
        <v>0</v>
      </c>
      <c r="I1528" s="13">
        <v>0</v>
      </c>
      <c r="J1528" s="14">
        <v>0</v>
      </c>
      <c r="K1528" s="14">
        <v>0</v>
      </c>
      <c r="L1528" s="14">
        <v>0</v>
      </c>
      <c r="M1528" s="14">
        <v>0</v>
      </c>
      <c r="N1528" s="16">
        <f t="shared" si="23"/>
        <v>0</v>
      </c>
      <c r="P1528" s="17">
        <v>4.0840336134453779E-4</v>
      </c>
      <c r="Q1528" s="15">
        <v>1.3458158928970825E-4</v>
      </c>
      <c r="R1528" s="17">
        <v>2.4299999999999999E-7</v>
      </c>
      <c r="X1528" s="20"/>
    </row>
    <row r="1529" spans="2:24">
      <c r="B1529" t="s">
        <v>524</v>
      </c>
      <c r="C1529" t="s">
        <v>43</v>
      </c>
      <c r="D1529" t="s">
        <v>525</v>
      </c>
      <c r="E1529" t="s">
        <v>39</v>
      </c>
      <c r="F1529" s="13">
        <v>0</v>
      </c>
      <c r="G1529" s="13">
        <v>0</v>
      </c>
      <c r="H1529" s="13">
        <v>0</v>
      </c>
      <c r="I1529" s="13">
        <v>0</v>
      </c>
      <c r="J1529" s="14">
        <v>0</v>
      </c>
      <c r="K1529" s="14">
        <v>0</v>
      </c>
      <c r="L1529" s="14">
        <v>0</v>
      </c>
      <c r="M1529" s="14">
        <v>0</v>
      </c>
      <c r="N1529" s="16">
        <f t="shared" si="23"/>
        <v>0</v>
      </c>
      <c r="P1529" s="17">
        <v>4.0840336134453779E-4</v>
      </c>
      <c r="Q1529" s="15">
        <v>1.3458158928970825E-4</v>
      </c>
      <c r="R1529" s="17">
        <v>2.4299999999999999E-7</v>
      </c>
      <c r="X1529" s="20"/>
    </row>
    <row r="1530" spans="2:24">
      <c r="B1530" t="s">
        <v>524</v>
      </c>
      <c r="C1530" t="s">
        <v>44</v>
      </c>
      <c r="D1530" t="s">
        <v>525</v>
      </c>
      <c r="E1530" t="s">
        <v>39</v>
      </c>
      <c r="F1530" s="13">
        <v>0</v>
      </c>
      <c r="G1530" s="13">
        <v>0</v>
      </c>
      <c r="H1530" s="13">
        <v>0</v>
      </c>
      <c r="I1530" s="13">
        <v>0</v>
      </c>
      <c r="J1530" s="14">
        <v>0</v>
      </c>
      <c r="K1530" s="14">
        <v>0</v>
      </c>
      <c r="L1530" s="14">
        <v>0</v>
      </c>
      <c r="M1530" s="14">
        <v>0</v>
      </c>
      <c r="N1530" s="16">
        <f t="shared" si="23"/>
        <v>0</v>
      </c>
      <c r="P1530" s="17">
        <v>4.0840336134453779E-4</v>
      </c>
      <c r="Q1530" s="15">
        <v>1.3458158928970825E-4</v>
      </c>
      <c r="R1530" s="17">
        <v>2.4299999999999999E-7</v>
      </c>
      <c r="X1530" s="20"/>
    </row>
    <row r="1531" spans="2:24">
      <c r="B1531" t="s">
        <v>526</v>
      </c>
      <c r="C1531" t="s">
        <v>38</v>
      </c>
      <c r="E1531" t="s">
        <v>39</v>
      </c>
      <c r="F1531" s="13">
        <v>0</v>
      </c>
      <c r="G1531" s="13">
        <v>0</v>
      </c>
      <c r="H1531" s="13">
        <v>0</v>
      </c>
      <c r="I1531" s="13">
        <v>0</v>
      </c>
      <c r="J1531" s="14">
        <v>0</v>
      </c>
      <c r="K1531" s="14">
        <v>0</v>
      </c>
      <c r="L1531" s="14">
        <v>0</v>
      </c>
      <c r="M1531" s="14">
        <v>0</v>
      </c>
      <c r="N1531" s="16">
        <f t="shared" si="23"/>
        <v>0</v>
      </c>
      <c r="P1531" s="17">
        <v>0</v>
      </c>
      <c r="Q1531" s="15">
        <v>0</v>
      </c>
      <c r="R1531" s="17">
        <v>0</v>
      </c>
    </row>
    <row r="1532" spans="2:24">
      <c r="B1532" t="s">
        <v>526</v>
      </c>
      <c r="C1532" t="s">
        <v>40</v>
      </c>
      <c r="D1532" t="s">
        <v>527</v>
      </c>
      <c r="E1532" t="s">
        <v>39</v>
      </c>
      <c r="F1532" s="13">
        <v>0</v>
      </c>
      <c r="G1532" s="13">
        <v>0</v>
      </c>
      <c r="H1532" s="13">
        <v>0</v>
      </c>
      <c r="I1532" s="13">
        <v>0</v>
      </c>
      <c r="J1532" s="14">
        <v>0</v>
      </c>
      <c r="K1532" s="14">
        <v>0</v>
      </c>
      <c r="L1532" s="14">
        <v>0</v>
      </c>
      <c r="M1532" s="14">
        <v>0</v>
      </c>
      <c r="N1532" s="16">
        <f t="shared" si="23"/>
        <v>0</v>
      </c>
      <c r="P1532" s="17">
        <v>0</v>
      </c>
      <c r="Q1532" s="15">
        <v>0</v>
      </c>
      <c r="R1532" s="17">
        <v>0</v>
      </c>
    </row>
    <row r="1533" spans="2:24">
      <c r="B1533" t="s">
        <v>526</v>
      </c>
      <c r="C1533" t="s">
        <v>42</v>
      </c>
      <c r="D1533" t="s">
        <v>527</v>
      </c>
      <c r="E1533" t="s">
        <v>39</v>
      </c>
      <c r="F1533" s="13">
        <v>0</v>
      </c>
      <c r="G1533" s="13">
        <v>0</v>
      </c>
      <c r="H1533" s="13">
        <v>0</v>
      </c>
      <c r="I1533" s="13">
        <v>0</v>
      </c>
      <c r="J1533" s="14">
        <v>0</v>
      </c>
      <c r="K1533" s="14">
        <v>0</v>
      </c>
      <c r="L1533" s="14">
        <v>0</v>
      </c>
      <c r="M1533" s="14">
        <v>0</v>
      </c>
      <c r="N1533" s="16">
        <f t="shared" si="23"/>
        <v>0</v>
      </c>
      <c r="P1533" s="17">
        <v>0</v>
      </c>
      <c r="Q1533" s="15">
        <v>0</v>
      </c>
      <c r="R1533" s="17">
        <v>0</v>
      </c>
    </row>
    <row r="1534" spans="2:24">
      <c r="B1534" t="s">
        <v>526</v>
      </c>
      <c r="C1534" t="s">
        <v>43</v>
      </c>
      <c r="D1534" t="s">
        <v>527</v>
      </c>
      <c r="E1534" t="s">
        <v>39</v>
      </c>
      <c r="F1534" s="13">
        <v>0</v>
      </c>
      <c r="G1534" s="13">
        <v>0</v>
      </c>
      <c r="H1534" s="13">
        <v>0</v>
      </c>
      <c r="I1534" s="13">
        <v>0</v>
      </c>
      <c r="J1534" s="14">
        <v>0</v>
      </c>
      <c r="K1534" s="14">
        <v>0</v>
      </c>
      <c r="L1534" s="14">
        <v>0</v>
      </c>
      <c r="M1534" s="14">
        <v>0</v>
      </c>
      <c r="N1534" s="16">
        <f t="shared" si="23"/>
        <v>0</v>
      </c>
      <c r="P1534" s="17">
        <v>0</v>
      </c>
      <c r="Q1534" s="15">
        <v>0</v>
      </c>
      <c r="R1534" s="17">
        <v>0</v>
      </c>
    </row>
    <row r="1535" spans="2:24">
      <c r="B1535" t="s">
        <v>526</v>
      </c>
      <c r="C1535" t="s">
        <v>44</v>
      </c>
      <c r="D1535" t="s">
        <v>527</v>
      </c>
      <c r="E1535" t="s">
        <v>39</v>
      </c>
      <c r="F1535" s="13">
        <v>0</v>
      </c>
      <c r="G1535" s="13">
        <v>0</v>
      </c>
      <c r="H1535" s="13">
        <v>0</v>
      </c>
      <c r="I1535" s="13">
        <v>0</v>
      </c>
      <c r="J1535" s="14">
        <v>0</v>
      </c>
      <c r="K1535" s="14">
        <v>0</v>
      </c>
      <c r="L1535" s="14">
        <v>0</v>
      </c>
      <c r="M1535" s="14">
        <v>0</v>
      </c>
      <c r="N1535" s="16">
        <f t="shared" si="23"/>
        <v>0</v>
      </c>
      <c r="P1535" s="17">
        <v>0</v>
      </c>
      <c r="Q1535" s="15">
        <v>0</v>
      </c>
      <c r="R1535" s="17">
        <v>0</v>
      </c>
    </row>
    <row r="1536" spans="2:24">
      <c r="B1536" t="s">
        <v>528</v>
      </c>
      <c r="C1536" t="s">
        <v>38</v>
      </c>
      <c r="E1536" t="s">
        <v>39</v>
      </c>
      <c r="F1536" s="13">
        <v>0</v>
      </c>
      <c r="G1536" s="13">
        <v>0</v>
      </c>
      <c r="H1536" s="13">
        <v>0</v>
      </c>
      <c r="I1536" s="13">
        <v>0</v>
      </c>
      <c r="J1536" s="14">
        <v>0</v>
      </c>
      <c r="K1536" s="14">
        <v>0</v>
      </c>
      <c r="L1536" s="14">
        <v>0</v>
      </c>
      <c r="M1536" s="14">
        <v>0</v>
      </c>
      <c r="N1536" s="16">
        <f t="shared" si="23"/>
        <v>0</v>
      </c>
      <c r="P1536" s="17">
        <v>0</v>
      </c>
      <c r="Q1536" s="15">
        <v>0</v>
      </c>
      <c r="R1536" s="17">
        <v>0</v>
      </c>
    </row>
    <row r="1537" spans="2:24">
      <c r="B1537" t="s">
        <v>528</v>
      </c>
      <c r="C1537" t="s">
        <v>40</v>
      </c>
      <c r="D1537" t="s">
        <v>529</v>
      </c>
      <c r="E1537" t="s">
        <v>39</v>
      </c>
      <c r="F1537" s="13">
        <v>0</v>
      </c>
      <c r="G1537" s="13">
        <v>0</v>
      </c>
      <c r="H1537" s="13">
        <v>0</v>
      </c>
      <c r="I1537" s="13">
        <v>0</v>
      </c>
      <c r="J1537" s="14">
        <v>0</v>
      </c>
      <c r="K1537" s="14">
        <v>0</v>
      </c>
      <c r="L1537" s="14">
        <v>0</v>
      </c>
      <c r="M1537" s="14">
        <v>0</v>
      </c>
      <c r="N1537" s="16">
        <f t="shared" si="23"/>
        <v>0</v>
      </c>
      <c r="P1537" s="17">
        <v>0</v>
      </c>
      <c r="Q1537" s="15">
        <v>0</v>
      </c>
      <c r="R1537" s="17">
        <v>0</v>
      </c>
    </row>
    <row r="1538" spans="2:24">
      <c r="B1538" t="s">
        <v>528</v>
      </c>
      <c r="C1538" t="s">
        <v>42</v>
      </c>
      <c r="D1538" t="s">
        <v>529</v>
      </c>
      <c r="E1538" t="s">
        <v>39</v>
      </c>
      <c r="F1538" s="13">
        <v>0</v>
      </c>
      <c r="G1538" s="13">
        <v>0</v>
      </c>
      <c r="H1538" s="13">
        <v>0</v>
      </c>
      <c r="I1538" s="13">
        <v>0</v>
      </c>
      <c r="J1538" s="14">
        <v>0</v>
      </c>
      <c r="K1538" s="14">
        <v>0</v>
      </c>
      <c r="L1538" s="14">
        <v>0</v>
      </c>
      <c r="M1538" s="14">
        <v>0</v>
      </c>
      <c r="N1538" s="16">
        <f t="shared" si="23"/>
        <v>0</v>
      </c>
      <c r="P1538" s="17">
        <v>0</v>
      </c>
      <c r="Q1538" s="15">
        <v>0</v>
      </c>
      <c r="R1538" s="17">
        <v>0</v>
      </c>
    </row>
    <row r="1539" spans="2:24">
      <c r="B1539" t="s">
        <v>528</v>
      </c>
      <c r="C1539" t="s">
        <v>43</v>
      </c>
      <c r="D1539" t="s">
        <v>529</v>
      </c>
      <c r="E1539" t="s">
        <v>39</v>
      </c>
      <c r="F1539" s="13">
        <v>0</v>
      </c>
      <c r="G1539" s="13">
        <v>0</v>
      </c>
      <c r="H1539" s="13">
        <v>0</v>
      </c>
      <c r="I1539" s="13">
        <v>0</v>
      </c>
      <c r="J1539" s="14">
        <v>0</v>
      </c>
      <c r="K1539" s="14">
        <v>0</v>
      </c>
      <c r="L1539" s="14">
        <v>0</v>
      </c>
      <c r="M1539" s="14">
        <v>0</v>
      </c>
      <c r="N1539" s="16">
        <f t="shared" si="23"/>
        <v>0</v>
      </c>
      <c r="P1539" s="17">
        <v>0</v>
      </c>
      <c r="Q1539" s="15">
        <v>0</v>
      </c>
      <c r="R1539" s="17">
        <v>0</v>
      </c>
    </row>
    <row r="1540" spans="2:24">
      <c r="B1540" t="s">
        <v>528</v>
      </c>
      <c r="C1540" t="s">
        <v>44</v>
      </c>
      <c r="D1540" t="s">
        <v>529</v>
      </c>
      <c r="E1540" t="s">
        <v>39</v>
      </c>
      <c r="F1540" s="13">
        <v>0</v>
      </c>
      <c r="G1540" s="13">
        <v>0</v>
      </c>
      <c r="H1540" s="13">
        <v>0</v>
      </c>
      <c r="I1540" s="13">
        <v>0</v>
      </c>
      <c r="J1540" s="14">
        <v>0</v>
      </c>
      <c r="K1540" s="14">
        <v>0</v>
      </c>
      <c r="L1540" s="14">
        <v>0</v>
      </c>
      <c r="M1540" s="14">
        <v>0</v>
      </c>
      <c r="N1540" s="16">
        <f t="shared" si="23"/>
        <v>0</v>
      </c>
      <c r="P1540" s="17">
        <v>0</v>
      </c>
      <c r="Q1540" s="15">
        <v>0</v>
      </c>
      <c r="R1540" s="17">
        <v>0</v>
      </c>
    </row>
    <row r="1541" spans="2:24">
      <c r="B1541" t="s">
        <v>530</v>
      </c>
      <c r="C1541" t="s">
        <v>38</v>
      </c>
      <c r="E1541" t="s">
        <v>39</v>
      </c>
      <c r="F1541" s="13">
        <v>0</v>
      </c>
      <c r="G1541" s="13">
        <v>0</v>
      </c>
      <c r="H1541" s="13">
        <v>0</v>
      </c>
      <c r="I1541" s="13">
        <v>0</v>
      </c>
      <c r="J1541" s="14">
        <v>0</v>
      </c>
      <c r="K1541" s="14">
        <v>0</v>
      </c>
      <c r="L1541" s="14">
        <v>0</v>
      </c>
      <c r="M1541" s="14">
        <v>0</v>
      </c>
      <c r="N1541" s="16">
        <f t="shared" si="23"/>
        <v>0</v>
      </c>
      <c r="P1541" s="17">
        <v>0</v>
      </c>
      <c r="Q1541" s="15">
        <v>0</v>
      </c>
      <c r="R1541" s="17">
        <v>0</v>
      </c>
    </row>
    <row r="1542" spans="2:24">
      <c r="B1542" t="s">
        <v>530</v>
      </c>
      <c r="C1542" t="s">
        <v>40</v>
      </c>
      <c r="D1542" t="s">
        <v>531</v>
      </c>
      <c r="E1542" t="s">
        <v>39</v>
      </c>
      <c r="F1542" s="13">
        <v>0</v>
      </c>
      <c r="G1542" s="13">
        <v>0</v>
      </c>
      <c r="H1542" s="13">
        <v>0</v>
      </c>
      <c r="I1542" s="13">
        <v>0</v>
      </c>
      <c r="J1542" s="14">
        <v>0</v>
      </c>
      <c r="K1542" s="14">
        <v>0</v>
      </c>
      <c r="L1542" s="14">
        <v>0</v>
      </c>
      <c r="M1542" s="14">
        <v>0</v>
      </c>
      <c r="N1542" s="16">
        <f t="shared" ref="N1542:N1605" si="24">SUM(J1542:M1542)</f>
        <v>0</v>
      </c>
      <c r="P1542" s="17">
        <v>0</v>
      </c>
      <c r="Q1542" s="15">
        <v>0</v>
      </c>
      <c r="R1542" s="17">
        <v>0</v>
      </c>
    </row>
    <row r="1543" spans="2:24">
      <c r="B1543" t="s">
        <v>530</v>
      </c>
      <c r="C1543" t="s">
        <v>42</v>
      </c>
      <c r="D1543" t="s">
        <v>531</v>
      </c>
      <c r="E1543" t="s">
        <v>39</v>
      </c>
      <c r="F1543" s="13">
        <v>0</v>
      </c>
      <c r="G1543" s="13">
        <v>0</v>
      </c>
      <c r="H1543" s="13">
        <v>0</v>
      </c>
      <c r="I1543" s="13">
        <v>0</v>
      </c>
      <c r="J1543" s="14">
        <v>0</v>
      </c>
      <c r="K1543" s="14">
        <v>0</v>
      </c>
      <c r="L1543" s="14">
        <v>0</v>
      </c>
      <c r="M1543" s="14">
        <v>0</v>
      </c>
      <c r="N1543" s="16">
        <f t="shared" si="24"/>
        <v>0</v>
      </c>
      <c r="P1543" s="17">
        <v>0</v>
      </c>
      <c r="Q1543" s="15">
        <v>0</v>
      </c>
      <c r="R1543" s="17">
        <v>0</v>
      </c>
    </row>
    <row r="1544" spans="2:24">
      <c r="B1544" t="s">
        <v>530</v>
      </c>
      <c r="C1544" t="s">
        <v>43</v>
      </c>
      <c r="D1544" t="s">
        <v>531</v>
      </c>
      <c r="E1544" t="s">
        <v>39</v>
      </c>
      <c r="F1544" s="13">
        <v>0</v>
      </c>
      <c r="G1544" s="13">
        <v>0</v>
      </c>
      <c r="H1544" s="13">
        <v>0</v>
      </c>
      <c r="I1544" s="13">
        <v>0</v>
      </c>
      <c r="J1544" s="14">
        <v>0</v>
      </c>
      <c r="K1544" s="14">
        <v>0</v>
      </c>
      <c r="L1544" s="14">
        <v>0</v>
      </c>
      <c r="M1544" s="14">
        <v>0</v>
      </c>
      <c r="N1544" s="16">
        <f t="shared" si="24"/>
        <v>0</v>
      </c>
      <c r="P1544" s="17">
        <v>0</v>
      </c>
      <c r="Q1544" s="15">
        <v>0</v>
      </c>
      <c r="R1544" s="17">
        <v>0</v>
      </c>
    </row>
    <row r="1545" spans="2:24">
      <c r="B1545" t="s">
        <v>530</v>
      </c>
      <c r="C1545" t="s">
        <v>44</v>
      </c>
      <c r="D1545" t="s">
        <v>531</v>
      </c>
      <c r="E1545" t="s">
        <v>39</v>
      </c>
      <c r="F1545" s="13">
        <v>0</v>
      </c>
      <c r="G1545" s="13">
        <v>0</v>
      </c>
      <c r="H1545" s="13">
        <v>0</v>
      </c>
      <c r="I1545" s="13">
        <v>0</v>
      </c>
      <c r="J1545" s="14">
        <v>0</v>
      </c>
      <c r="K1545" s="14">
        <v>0</v>
      </c>
      <c r="L1545" s="14">
        <v>0</v>
      </c>
      <c r="M1545" s="14">
        <v>0</v>
      </c>
      <c r="N1545" s="16">
        <f t="shared" si="24"/>
        <v>0</v>
      </c>
      <c r="P1545" s="17">
        <v>0</v>
      </c>
      <c r="Q1545" s="15">
        <v>0</v>
      </c>
      <c r="R1545" s="17">
        <v>0</v>
      </c>
    </row>
    <row r="1546" spans="2:24">
      <c r="B1546" t="s">
        <v>532</v>
      </c>
      <c r="C1546" t="s">
        <v>38</v>
      </c>
      <c r="E1546" t="s">
        <v>39</v>
      </c>
      <c r="F1546" s="13">
        <v>0</v>
      </c>
      <c r="G1546" s="13">
        <v>0</v>
      </c>
      <c r="H1546" s="13">
        <v>0</v>
      </c>
      <c r="I1546" s="13">
        <v>0</v>
      </c>
      <c r="J1546" s="14">
        <v>0</v>
      </c>
      <c r="K1546" s="14">
        <v>0</v>
      </c>
      <c r="L1546" s="14">
        <v>0</v>
      </c>
      <c r="M1546" s="14">
        <v>0</v>
      </c>
      <c r="N1546" s="16">
        <f t="shared" si="24"/>
        <v>0</v>
      </c>
      <c r="P1546" s="17">
        <v>1.7478991596638654E-4</v>
      </c>
      <c r="Q1546" s="15">
        <v>5.759870488119201E-5</v>
      </c>
      <c r="R1546" s="17">
        <v>1.04E-7</v>
      </c>
      <c r="X1546" s="20"/>
    </row>
    <row r="1547" spans="2:24">
      <c r="B1547" t="s">
        <v>532</v>
      </c>
      <c r="C1547" t="s">
        <v>40</v>
      </c>
      <c r="D1547" t="s">
        <v>533</v>
      </c>
      <c r="E1547" t="s">
        <v>39</v>
      </c>
      <c r="F1547" s="13">
        <v>0</v>
      </c>
      <c r="G1547" s="13">
        <v>0</v>
      </c>
      <c r="H1547" s="13">
        <v>0</v>
      </c>
      <c r="I1547" s="13">
        <v>0</v>
      </c>
      <c r="J1547" s="14">
        <v>0</v>
      </c>
      <c r="K1547" s="14">
        <v>0</v>
      </c>
      <c r="L1547" s="14">
        <v>0</v>
      </c>
      <c r="M1547" s="14">
        <v>0</v>
      </c>
      <c r="N1547" s="16">
        <f t="shared" si="24"/>
        <v>0</v>
      </c>
      <c r="P1547" s="17">
        <v>1.7478991596638654E-4</v>
      </c>
      <c r="Q1547" s="15">
        <v>5.759870488119201E-5</v>
      </c>
      <c r="R1547" s="17">
        <v>1.04E-7</v>
      </c>
      <c r="X1547" s="20"/>
    </row>
    <row r="1548" spans="2:24">
      <c r="B1548" t="s">
        <v>532</v>
      </c>
      <c r="C1548" t="s">
        <v>42</v>
      </c>
      <c r="D1548" t="s">
        <v>533</v>
      </c>
      <c r="E1548" t="s">
        <v>39</v>
      </c>
      <c r="F1548" s="13">
        <v>0</v>
      </c>
      <c r="G1548" s="13">
        <v>0</v>
      </c>
      <c r="H1548" s="13">
        <v>0</v>
      </c>
      <c r="I1548" s="13">
        <v>0</v>
      </c>
      <c r="J1548" s="14">
        <v>0</v>
      </c>
      <c r="K1548" s="14">
        <v>0</v>
      </c>
      <c r="L1548" s="14">
        <v>0</v>
      </c>
      <c r="M1548" s="14">
        <v>0</v>
      </c>
      <c r="N1548" s="16">
        <f t="shared" si="24"/>
        <v>0</v>
      </c>
      <c r="P1548" s="17">
        <v>1.7478991596638654E-4</v>
      </c>
      <c r="Q1548" s="15">
        <v>5.759870488119201E-5</v>
      </c>
      <c r="R1548" s="17">
        <v>1.04E-7</v>
      </c>
      <c r="X1548" s="20"/>
    </row>
    <row r="1549" spans="2:24">
      <c r="B1549" t="s">
        <v>532</v>
      </c>
      <c r="C1549" t="s">
        <v>43</v>
      </c>
      <c r="D1549" t="s">
        <v>533</v>
      </c>
      <c r="E1549" t="s">
        <v>39</v>
      </c>
      <c r="F1549" s="13">
        <v>0</v>
      </c>
      <c r="G1549" s="13">
        <v>0</v>
      </c>
      <c r="H1549" s="13">
        <v>0</v>
      </c>
      <c r="I1549" s="13">
        <v>0</v>
      </c>
      <c r="J1549" s="14">
        <v>0</v>
      </c>
      <c r="K1549" s="14">
        <v>0</v>
      </c>
      <c r="L1549" s="14">
        <v>0</v>
      </c>
      <c r="M1549" s="14">
        <v>0</v>
      </c>
      <c r="N1549" s="16">
        <f t="shared" si="24"/>
        <v>0</v>
      </c>
      <c r="P1549" s="17">
        <v>1.7478991596638654E-4</v>
      </c>
      <c r="Q1549" s="15">
        <v>5.759870488119201E-5</v>
      </c>
      <c r="R1549" s="17">
        <v>1.04E-7</v>
      </c>
      <c r="X1549" s="20"/>
    </row>
    <row r="1550" spans="2:24">
      <c r="B1550" t="s">
        <v>532</v>
      </c>
      <c r="C1550" t="s">
        <v>44</v>
      </c>
      <c r="D1550" t="s">
        <v>533</v>
      </c>
      <c r="E1550" t="s">
        <v>39</v>
      </c>
      <c r="F1550" s="13">
        <v>0</v>
      </c>
      <c r="G1550" s="13">
        <v>0</v>
      </c>
      <c r="H1550" s="13">
        <v>0</v>
      </c>
      <c r="I1550" s="13">
        <v>0</v>
      </c>
      <c r="J1550" s="14">
        <v>0</v>
      </c>
      <c r="K1550" s="14">
        <v>0</v>
      </c>
      <c r="L1550" s="14">
        <v>0</v>
      </c>
      <c r="M1550" s="14">
        <v>0</v>
      </c>
      <c r="N1550" s="16">
        <f t="shared" si="24"/>
        <v>0</v>
      </c>
      <c r="P1550" s="17">
        <v>1.7478991596638654E-4</v>
      </c>
      <c r="Q1550" s="15">
        <v>5.759870488119201E-5</v>
      </c>
      <c r="R1550" s="17">
        <v>1.04E-7</v>
      </c>
      <c r="X1550" s="20"/>
    </row>
    <row r="1551" spans="2:24">
      <c r="B1551" t="s">
        <v>532</v>
      </c>
      <c r="C1551" t="s">
        <v>45</v>
      </c>
      <c r="E1551" t="s">
        <v>39</v>
      </c>
      <c r="F1551" s="13">
        <v>0</v>
      </c>
      <c r="G1551" s="13">
        <v>0.15154999999999999</v>
      </c>
      <c r="H1551" s="13">
        <v>0</v>
      </c>
      <c r="I1551" s="13">
        <v>0</v>
      </c>
      <c r="J1551" s="14">
        <v>0</v>
      </c>
      <c r="K1551" s="14">
        <v>4.5464999999999998E-2</v>
      </c>
      <c r="L1551" s="14">
        <v>0</v>
      </c>
      <c r="M1551" s="14">
        <v>0</v>
      </c>
      <c r="N1551" s="16">
        <f t="shared" si="24"/>
        <v>4.5464999999999998E-2</v>
      </c>
      <c r="P1551" s="17">
        <v>5.1260504201680671E-2</v>
      </c>
      <c r="Q1551" s="15">
        <v>1.6891927873811118E-2</v>
      </c>
      <c r="R1551" s="17">
        <v>3.0499999999999999E-5</v>
      </c>
      <c r="X1551" s="20"/>
    </row>
    <row r="1552" spans="2:24">
      <c r="B1552" t="s">
        <v>532</v>
      </c>
      <c r="C1552" t="s">
        <v>46</v>
      </c>
      <c r="D1552" t="s">
        <v>533</v>
      </c>
      <c r="E1552" t="s">
        <v>39</v>
      </c>
      <c r="F1552" s="13">
        <v>0</v>
      </c>
      <c r="G1552" s="13">
        <v>0</v>
      </c>
      <c r="H1552" s="13">
        <v>0</v>
      </c>
      <c r="I1552" s="13">
        <v>0</v>
      </c>
      <c r="J1552" s="14">
        <v>0</v>
      </c>
      <c r="K1552" s="14">
        <v>0</v>
      </c>
      <c r="L1552" s="14">
        <v>0</v>
      </c>
      <c r="M1552" s="14">
        <v>0</v>
      </c>
      <c r="N1552" s="16">
        <f t="shared" si="24"/>
        <v>0</v>
      </c>
      <c r="P1552" s="17">
        <v>5.1260504201680671E-2</v>
      </c>
      <c r="Q1552" s="15">
        <v>1.6891927873811118E-2</v>
      </c>
      <c r="R1552" s="17">
        <v>3.0499999999999999E-5</v>
      </c>
      <c r="X1552" s="20"/>
    </row>
    <row r="1553" spans="2:24">
      <c r="B1553" t="s">
        <v>532</v>
      </c>
      <c r="C1553" t="s">
        <v>47</v>
      </c>
      <c r="D1553" t="s">
        <v>533</v>
      </c>
      <c r="E1553" t="s">
        <v>39</v>
      </c>
      <c r="F1553" s="13">
        <v>0</v>
      </c>
      <c r="G1553" s="13">
        <v>1.1859999999999999</v>
      </c>
      <c r="H1553" s="13">
        <v>0</v>
      </c>
      <c r="I1553" s="13">
        <v>0</v>
      </c>
      <c r="J1553" s="14">
        <v>0</v>
      </c>
      <c r="K1553" s="14">
        <v>0.35579999999999995</v>
      </c>
      <c r="L1553" s="14">
        <v>0</v>
      </c>
      <c r="M1553" s="14">
        <v>0</v>
      </c>
      <c r="N1553" s="16">
        <f t="shared" si="24"/>
        <v>0.35579999999999995</v>
      </c>
      <c r="P1553" s="17">
        <v>5.1260504201680671E-2</v>
      </c>
      <c r="Q1553" s="15">
        <v>1.6891927873811118E-2</v>
      </c>
      <c r="R1553" s="17">
        <v>3.0499999999999999E-5</v>
      </c>
      <c r="X1553" s="20"/>
    </row>
    <row r="1554" spans="2:24">
      <c r="B1554" t="s">
        <v>532</v>
      </c>
      <c r="C1554" t="s">
        <v>48</v>
      </c>
      <c r="D1554" t="s">
        <v>533</v>
      </c>
      <c r="E1554" t="s">
        <v>39</v>
      </c>
      <c r="F1554" s="13">
        <v>0</v>
      </c>
      <c r="G1554" s="13">
        <v>1.1859999999999999</v>
      </c>
      <c r="H1554" s="13">
        <v>0</v>
      </c>
      <c r="I1554" s="13">
        <v>0</v>
      </c>
      <c r="J1554" s="14">
        <v>0</v>
      </c>
      <c r="K1554" s="14">
        <v>0.35579999999999995</v>
      </c>
      <c r="L1554" s="14">
        <v>0</v>
      </c>
      <c r="M1554" s="14">
        <v>0</v>
      </c>
      <c r="N1554" s="16">
        <f t="shared" si="24"/>
        <v>0.35579999999999995</v>
      </c>
      <c r="P1554" s="17">
        <v>5.1260504201680671E-2</v>
      </c>
      <c r="Q1554" s="15">
        <v>1.6891927873811118E-2</v>
      </c>
      <c r="R1554" s="17">
        <v>3.0499999999999999E-5</v>
      </c>
      <c r="X1554" s="20"/>
    </row>
    <row r="1555" spans="2:24">
      <c r="B1555" t="s">
        <v>532</v>
      </c>
      <c r="C1555" t="s">
        <v>49</v>
      </c>
      <c r="D1555" t="s">
        <v>533</v>
      </c>
      <c r="E1555" t="s">
        <v>39</v>
      </c>
      <c r="F1555" s="13">
        <v>0</v>
      </c>
      <c r="G1555" s="13">
        <v>15.118</v>
      </c>
      <c r="H1555" s="13">
        <v>0</v>
      </c>
      <c r="I1555" s="13">
        <v>0</v>
      </c>
      <c r="J1555" s="14">
        <v>0</v>
      </c>
      <c r="K1555" s="14">
        <v>4.5354000000000001</v>
      </c>
      <c r="L1555" s="14">
        <v>0</v>
      </c>
      <c r="M1555" s="14">
        <v>0</v>
      </c>
      <c r="N1555" s="16">
        <f t="shared" si="24"/>
        <v>4.5354000000000001</v>
      </c>
      <c r="P1555" s="17">
        <v>5.1260504201680671E-2</v>
      </c>
      <c r="Q1555" s="15">
        <v>1.6891927873811118E-2</v>
      </c>
      <c r="R1555" s="17">
        <v>3.0499999999999999E-5</v>
      </c>
      <c r="X1555" s="20"/>
    </row>
    <row r="1556" spans="2:24">
      <c r="B1556" t="s">
        <v>532</v>
      </c>
      <c r="C1556" t="s">
        <v>50</v>
      </c>
      <c r="D1556" t="s">
        <v>533</v>
      </c>
      <c r="E1556" t="s">
        <v>39</v>
      </c>
      <c r="F1556" s="13">
        <v>0</v>
      </c>
      <c r="G1556" s="13">
        <v>0</v>
      </c>
      <c r="H1556" s="13">
        <v>0</v>
      </c>
      <c r="I1556" s="13">
        <v>0</v>
      </c>
      <c r="J1556" s="14">
        <v>0</v>
      </c>
      <c r="K1556" s="14">
        <v>0</v>
      </c>
      <c r="L1556" s="14">
        <v>0</v>
      </c>
      <c r="M1556" s="14">
        <v>0</v>
      </c>
      <c r="N1556" s="16">
        <f t="shared" si="24"/>
        <v>0</v>
      </c>
      <c r="P1556" s="17">
        <v>1.3478991596638655E-4</v>
      </c>
      <c r="Q1556" s="15">
        <v>4.4417462802611526E-5</v>
      </c>
      <c r="R1556" s="17">
        <v>8.0200000000000003E-8</v>
      </c>
      <c r="X1556" s="20"/>
    </row>
    <row r="1557" spans="2:24">
      <c r="B1557" t="s">
        <v>532</v>
      </c>
      <c r="C1557" t="s">
        <v>51</v>
      </c>
      <c r="D1557" t="s">
        <v>533</v>
      </c>
      <c r="E1557" t="s">
        <v>39</v>
      </c>
      <c r="F1557" s="13">
        <v>0</v>
      </c>
      <c r="G1557" s="13">
        <v>15.118</v>
      </c>
      <c r="H1557" s="13">
        <v>0</v>
      </c>
      <c r="I1557" s="13">
        <v>0</v>
      </c>
      <c r="J1557" s="14">
        <v>0</v>
      </c>
      <c r="K1557" s="14">
        <v>4.5354000000000001</v>
      </c>
      <c r="L1557" s="14">
        <v>0</v>
      </c>
      <c r="M1557" s="14">
        <v>0</v>
      </c>
      <c r="N1557" s="16">
        <f t="shared" si="24"/>
        <v>4.5354000000000001</v>
      </c>
      <c r="P1557" s="17">
        <v>5.1260504201680671E-2</v>
      </c>
      <c r="Q1557" s="15">
        <v>1.6891927873811118E-2</v>
      </c>
      <c r="R1557" s="17">
        <v>3.0499999999999999E-5</v>
      </c>
      <c r="X1557" s="20"/>
    </row>
    <row r="1558" spans="2:24">
      <c r="B1558" t="s">
        <v>532</v>
      </c>
      <c r="C1558" t="s">
        <v>52</v>
      </c>
      <c r="D1558" t="s">
        <v>533</v>
      </c>
      <c r="E1558" t="s">
        <v>39</v>
      </c>
      <c r="F1558" s="13">
        <v>0</v>
      </c>
      <c r="G1558" s="13">
        <v>15.118</v>
      </c>
      <c r="H1558" s="13">
        <v>0</v>
      </c>
      <c r="I1558" s="13">
        <v>0</v>
      </c>
      <c r="J1558" s="14">
        <v>0</v>
      </c>
      <c r="K1558" s="14">
        <v>4.5354000000000001</v>
      </c>
      <c r="L1558" s="14">
        <v>0</v>
      </c>
      <c r="M1558" s="14">
        <v>0</v>
      </c>
      <c r="N1558" s="16">
        <f t="shared" si="24"/>
        <v>4.5354000000000001</v>
      </c>
      <c r="P1558" s="17">
        <v>5.1260504201680671E-2</v>
      </c>
      <c r="Q1558" s="15">
        <v>1.6891927873811118E-2</v>
      </c>
      <c r="R1558" s="17">
        <v>3.0499999999999999E-5</v>
      </c>
      <c r="X1558" s="20"/>
    </row>
    <row r="1559" spans="2:24">
      <c r="B1559" t="s">
        <v>534</v>
      </c>
      <c r="C1559" t="s">
        <v>38</v>
      </c>
      <c r="E1559" t="s">
        <v>39</v>
      </c>
      <c r="F1559" s="13">
        <v>0</v>
      </c>
      <c r="G1559" s="13">
        <v>0</v>
      </c>
      <c r="H1559" s="13">
        <v>0</v>
      </c>
      <c r="I1559" s="13">
        <v>0</v>
      </c>
      <c r="J1559" s="14">
        <v>0</v>
      </c>
      <c r="K1559" s="14">
        <v>0</v>
      </c>
      <c r="L1559" s="14">
        <v>0</v>
      </c>
      <c r="M1559" s="14">
        <v>0</v>
      </c>
      <c r="N1559" s="16">
        <f t="shared" si="24"/>
        <v>0</v>
      </c>
      <c r="P1559" s="17">
        <v>0</v>
      </c>
      <c r="Q1559" s="15">
        <v>0</v>
      </c>
      <c r="R1559" s="17">
        <v>0</v>
      </c>
    </row>
    <row r="1560" spans="2:24">
      <c r="B1560" t="s">
        <v>534</v>
      </c>
      <c r="C1560" t="s">
        <v>40</v>
      </c>
      <c r="D1560" t="s">
        <v>535</v>
      </c>
      <c r="E1560" t="s">
        <v>39</v>
      </c>
      <c r="F1560" s="13">
        <v>0</v>
      </c>
      <c r="G1560" s="13">
        <v>0</v>
      </c>
      <c r="H1560" s="13">
        <v>0</v>
      </c>
      <c r="I1560" s="13">
        <v>0</v>
      </c>
      <c r="J1560" s="14">
        <v>0</v>
      </c>
      <c r="K1560" s="14">
        <v>0</v>
      </c>
      <c r="L1560" s="14">
        <v>0</v>
      </c>
      <c r="M1560" s="14">
        <v>0</v>
      </c>
      <c r="N1560" s="16">
        <f t="shared" si="24"/>
        <v>0</v>
      </c>
      <c r="P1560" s="17">
        <v>0</v>
      </c>
      <c r="Q1560" s="15">
        <v>0</v>
      </c>
      <c r="R1560" s="17">
        <v>0</v>
      </c>
    </row>
    <row r="1561" spans="2:24">
      <c r="B1561" t="s">
        <v>534</v>
      </c>
      <c r="C1561" t="s">
        <v>42</v>
      </c>
      <c r="D1561" t="s">
        <v>535</v>
      </c>
      <c r="E1561" t="s">
        <v>39</v>
      </c>
      <c r="F1561" s="13">
        <v>0</v>
      </c>
      <c r="G1561" s="13">
        <v>0</v>
      </c>
      <c r="H1561" s="13">
        <v>0</v>
      </c>
      <c r="I1561" s="13">
        <v>0</v>
      </c>
      <c r="J1561" s="14">
        <v>0</v>
      </c>
      <c r="K1561" s="14">
        <v>0</v>
      </c>
      <c r="L1561" s="14">
        <v>0</v>
      </c>
      <c r="M1561" s="14">
        <v>0</v>
      </c>
      <c r="N1561" s="16">
        <f t="shared" si="24"/>
        <v>0</v>
      </c>
      <c r="P1561" s="17">
        <v>0</v>
      </c>
      <c r="Q1561" s="15">
        <v>0</v>
      </c>
      <c r="R1561" s="17">
        <v>0</v>
      </c>
    </row>
    <row r="1562" spans="2:24">
      <c r="B1562" t="s">
        <v>534</v>
      </c>
      <c r="C1562" t="s">
        <v>43</v>
      </c>
      <c r="D1562" t="s">
        <v>535</v>
      </c>
      <c r="E1562" t="s">
        <v>39</v>
      </c>
      <c r="F1562" s="13">
        <v>0</v>
      </c>
      <c r="G1562" s="13">
        <v>0</v>
      </c>
      <c r="H1562" s="13">
        <v>0</v>
      </c>
      <c r="I1562" s="13">
        <v>0</v>
      </c>
      <c r="J1562" s="14">
        <v>0</v>
      </c>
      <c r="K1562" s="14">
        <v>0</v>
      </c>
      <c r="L1562" s="14">
        <v>0</v>
      </c>
      <c r="M1562" s="14">
        <v>0</v>
      </c>
      <c r="N1562" s="16">
        <f t="shared" si="24"/>
        <v>0</v>
      </c>
      <c r="P1562" s="17">
        <v>0</v>
      </c>
      <c r="Q1562" s="15">
        <v>0</v>
      </c>
      <c r="R1562" s="17">
        <v>0</v>
      </c>
    </row>
    <row r="1563" spans="2:24">
      <c r="B1563" t="s">
        <v>534</v>
      </c>
      <c r="C1563" t="s">
        <v>44</v>
      </c>
      <c r="D1563" t="s">
        <v>535</v>
      </c>
      <c r="E1563" t="s">
        <v>39</v>
      </c>
      <c r="F1563" s="13">
        <v>0</v>
      </c>
      <c r="G1563" s="13">
        <v>0</v>
      </c>
      <c r="H1563" s="13">
        <v>0</v>
      </c>
      <c r="I1563" s="13">
        <v>0</v>
      </c>
      <c r="J1563" s="14">
        <v>0</v>
      </c>
      <c r="K1563" s="14">
        <v>0</v>
      </c>
      <c r="L1563" s="14">
        <v>0</v>
      </c>
      <c r="M1563" s="14">
        <v>0</v>
      </c>
      <c r="N1563" s="16">
        <f t="shared" si="24"/>
        <v>0</v>
      </c>
      <c r="P1563" s="17">
        <v>0</v>
      </c>
      <c r="Q1563" s="15">
        <v>0</v>
      </c>
      <c r="R1563" s="17">
        <v>0</v>
      </c>
    </row>
    <row r="1564" spans="2:24">
      <c r="B1564" t="s">
        <v>536</v>
      </c>
      <c r="C1564" t="s">
        <v>38</v>
      </c>
      <c r="E1564" t="s">
        <v>39</v>
      </c>
      <c r="F1564" s="13">
        <v>0</v>
      </c>
      <c r="G1564" s="13">
        <v>0</v>
      </c>
      <c r="H1564" s="13">
        <v>0</v>
      </c>
      <c r="I1564" s="13">
        <v>0</v>
      </c>
      <c r="J1564" s="14">
        <v>0</v>
      </c>
      <c r="K1564" s="14">
        <v>0</v>
      </c>
      <c r="L1564" s="14">
        <v>0</v>
      </c>
      <c r="M1564" s="14">
        <v>0</v>
      </c>
      <c r="N1564" s="16">
        <f t="shared" si="24"/>
        <v>0</v>
      </c>
      <c r="P1564" s="17">
        <v>0</v>
      </c>
      <c r="Q1564" s="15">
        <v>0</v>
      </c>
      <c r="R1564" s="17">
        <v>0</v>
      </c>
    </row>
    <row r="1565" spans="2:24">
      <c r="B1565" t="s">
        <v>536</v>
      </c>
      <c r="C1565" t="s">
        <v>40</v>
      </c>
      <c r="D1565" t="s">
        <v>537</v>
      </c>
      <c r="E1565" t="s">
        <v>39</v>
      </c>
      <c r="F1565" s="13">
        <v>0</v>
      </c>
      <c r="G1565" s="13">
        <v>0</v>
      </c>
      <c r="H1565" s="13">
        <v>0</v>
      </c>
      <c r="I1565" s="13">
        <v>0</v>
      </c>
      <c r="J1565" s="14">
        <v>0</v>
      </c>
      <c r="K1565" s="14">
        <v>0</v>
      </c>
      <c r="L1565" s="14">
        <v>0</v>
      </c>
      <c r="M1565" s="14">
        <v>0</v>
      </c>
      <c r="N1565" s="16">
        <f t="shared" si="24"/>
        <v>0</v>
      </c>
      <c r="P1565" s="17">
        <v>0</v>
      </c>
      <c r="Q1565" s="15">
        <v>0</v>
      </c>
      <c r="R1565" s="17">
        <v>0</v>
      </c>
    </row>
    <row r="1566" spans="2:24">
      <c r="B1566" t="s">
        <v>536</v>
      </c>
      <c r="C1566" t="s">
        <v>42</v>
      </c>
      <c r="D1566" t="s">
        <v>537</v>
      </c>
      <c r="E1566" t="s">
        <v>39</v>
      </c>
      <c r="F1566" s="13">
        <v>0</v>
      </c>
      <c r="G1566" s="13">
        <v>0</v>
      </c>
      <c r="H1566" s="13">
        <v>0</v>
      </c>
      <c r="I1566" s="13">
        <v>0</v>
      </c>
      <c r="J1566" s="14">
        <v>0</v>
      </c>
      <c r="K1566" s="14">
        <v>0</v>
      </c>
      <c r="L1566" s="14">
        <v>0</v>
      </c>
      <c r="M1566" s="14">
        <v>0</v>
      </c>
      <c r="N1566" s="16">
        <f t="shared" si="24"/>
        <v>0</v>
      </c>
      <c r="P1566" s="17">
        <v>0</v>
      </c>
      <c r="Q1566" s="15">
        <v>0</v>
      </c>
      <c r="R1566" s="17">
        <v>0</v>
      </c>
    </row>
    <row r="1567" spans="2:24">
      <c r="B1567" t="s">
        <v>536</v>
      </c>
      <c r="C1567" t="s">
        <v>43</v>
      </c>
      <c r="D1567" t="s">
        <v>537</v>
      </c>
      <c r="E1567" t="s">
        <v>39</v>
      </c>
      <c r="F1567" s="13">
        <v>0</v>
      </c>
      <c r="G1567" s="13">
        <v>0</v>
      </c>
      <c r="H1567" s="13">
        <v>0</v>
      </c>
      <c r="I1567" s="13">
        <v>0</v>
      </c>
      <c r="J1567" s="14">
        <v>0</v>
      </c>
      <c r="K1567" s="14">
        <v>0</v>
      </c>
      <c r="L1567" s="14">
        <v>0</v>
      </c>
      <c r="M1567" s="14">
        <v>0</v>
      </c>
      <c r="N1567" s="16">
        <f t="shared" si="24"/>
        <v>0</v>
      </c>
      <c r="P1567" s="17">
        <v>0</v>
      </c>
      <c r="Q1567" s="15">
        <v>0</v>
      </c>
      <c r="R1567" s="17">
        <v>0</v>
      </c>
    </row>
    <row r="1568" spans="2:24">
      <c r="B1568" t="s">
        <v>536</v>
      </c>
      <c r="C1568" t="s">
        <v>44</v>
      </c>
      <c r="D1568" t="s">
        <v>537</v>
      </c>
      <c r="E1568" t="s">
        <v>39</v>
      </c>
      <c r="F1568" s="13">
        <v>0</v>
      </c>
      <c r="G1568" s="13">
        <v>0</v>
      </c>
      <c r="H1568" s="13">
        <v>0</v>
      </c>
      <c r="I1568" s="13">
        <v>0</v>
      </c>
      <c r="J1568" s="14">
        <v>0</v>
      </c>
      <c r="K1568" s="14">
        <v>0</v>
      </c>
      <c r="L1568" s="14">
        <v>0</v>
      </c>
      <c r="M1568" s="14">
        <v>0</v>
      </c>
      <c r="N1568" s="16">
        <f t="shared" si="24"/>
        <v>0</v>
      </c>
      <c r="P1568" s="17">
        <v>0</v>
      </c>
      <c r="Q1568" s="15">
        <v>0</v>
      </c>
      <c r="R1568" s="17">
        <v>0</v>
      </c>
    </row>
    <row r="1569" spans="2:18">
      <c r="B1569" t="s">
        <v>538</v>
      </c>
      <c r="C1569" t="s">
        <v>38</v>
      </c>
      <c r="E1569" t="s">
        <v>39</v>
      </c>
      <c r="F1569" s="13">
        <v>0</v>
      </c>
      <c r="G1569" s="13">
        <v>0</v>
      </c>
      <c r="H1569" s="13">
        <v>0</v>
      </c>
      <c r="I1569" s="13">
        <v>0</v>
      </c>
      <c r="J1569" s="14">
        <v>0</v>
      </c>
      <c r="K1569" s="14">
        <v>0</v>
      </c>
      <c r="L1569" s="14">
        <v>0</v>
      </c>
      <c r="M1569" s="14">
        <v>0</v>
      </c>
      <c r="N1569" s="16">
        <f t="shared" si="24"/>
        <v>0</v>
      </c>
      <c r="P1569" s="17">
        <v>0</v>
      </c>
      <c r="Q1569" s="15">
        <v>0</v>
      </c>
      <c r="R1569" s="17">
        <v>0</v>
      </c>
    </row>
    <row r="1570" spans="2:18">
      <c r="B1570" t="s">
        <v>538</v>
      </c>
      <c r="C1570" t="s">
        <v>40</v>
      </c>
      <c r="D1570" t="s">
        <v>539</v>
      </c>
      <c r="E1570" t="s">
        <v>39</v>
      </c>
      <c r="F1570" s="13">
        <v>0</v>
      </c>
      <c r="G1570" s="13">
        <v>0</v>
      </c>
      <c r="H1570" s="13">
        <v>0</v>
      </c>
      <c r="I1570" s="13">
        <v>0</v>
      </c>
      <c r="J1570" s="14">
        <v>0</v>
      </c>
      <c r="K1570" s="14">
        <v>0</v>
      </c>
      <c r="L1570" s="14">
        <v>0</v>
      </c>
      <c r="M1570" s="14">
        <v>0</v>
      </c>
      <c r="N1570" s="16">
        <f t="shared" si="24"/>
        <v>0</v>
      </c>
      <c r="P1570" s="17">
        <v>0</v>
      </c>
      <c r="Q1570" s="15">
        <v>0</v>
      </c>
      <c r="R1570" s="17">
        <v>0</v>
      </c>
    </row>
    <row r="1571" spans="2:18">
      <c r="B1571" t="s">
        <v>538</v>
      </c>
      <c r="C1571" t="s">
        <v>42</v>
      </c>
      <c r="D1571" t="s">
        <v>539</v>
      </c>
      <c r="E1571" t="s">
        <v>39</v>
      </c>
      <c r="F1571" s="13">
        <v>0</v>
      </c>
      <c r="G1571" s="13">
        <v>0</v>
      </c>
      <c r="H1571" s="13">
        <v>0</v>
      </c>
      <c r="I1571" s="13">
        <v>0</v>
      </c>
      <c r="J1571" s="14">
        <v>0</v>
      </c>
      <c r="K1571" s="14">
        <v>0</v>
      </c>
      <c r="L1571" s="14">
        <v>0</v>
      </c>
      <c r="M1571" s="14">
        <v>0</v>
      </c>
      <c r="N1571" s="16">
        <f t="shared" si="24"/>
        <v>0</v>
      </c>
      <c r="P1571" s="17">
        <v>0</v>
      </c>
      <c r="Q1571" s="15">
        <v>0</v>
      </c>
      <c r="R1571" s="17">
        <v>0</v>
      </c>
    </row>
    <row r="1572" spans="2:18">
      <c r="B1572" t="s">
        <v>538</v>
      </c>
      <c r="C1572" t="s">
        <v>43</v>
      </c>
      <c r="D1572" t="s">
        <v>539</v>
      </c>
      <c r="E1572" t="s">
        <v>39</v>
      </c>
      <c r="F1572" s="13">
        <v>0</v>
      </c>
      <c r="G1572" s="13">
        <v>0</v>
      </c>
      <c r="H1572" s="13">
        <v>0</v>
      </c>
      <c r="I1572" s="13">
        <v>0</v>
      </c>
      <c r="J1572" s="14">
        <v>0</v>
      </c>
      <c r="K1572" s="14">
        <v>0</v>
      </c>
      <c r="L1572" s="14">
        <v>0</v>
      </c>
      <c r="M1572" s="14">
        <v>0</v>
      </c>
      <c r="N1572" s="16">
        <f t="shared" si="24"/>
        <v>0</v>
      </c>
      <c r="P1572" s="17">
        <v>0</v>
      </c>
      <c r="Q1572" s="15">
        <v>0</v>
      </c>
      <c r="R1572" s="17">
        <v>0</v>
      </c>
    </row>
    <row r="1573" spans="2:18">
      <c r="B1573" t="s">
        <v>538</v>
      </c>
      <c r="C1573" t="s">
        <v>44</v>
      </c>
      <c r="D1573" t="s">
        <v>539</v>
      </c>
      <c r="E1573" t="s">
        <v>39</v>
      </c>
      <c r="F1573" s="13">
        <v>0</v>
      </c>
      <c r="G1573" s="13">
        <v>0</v>
      </c>
      <c r="H1573" s="13">
        <v>0</v>
      </c>
      <c r="I1573" s="13">
        <v>0</v>
      </c>
      <c r="J1573" s="14">
        <v>0</v>
      </c>
      <c r="K1573" s="14">
        <v>0</v>
      </c>
      <c r="L1573" s="14">
        <v>0</v>
      </c>
      <c r="M1573" s="14">
        <v>0</v>
      </c>
      <c r="N1573" s="16">
        <f t="shared" si="24"/>
        <v>0</v>
      </c>
      <c r="P1573" s="17">
        <v>0</v>
      </c>
      <c r="Q1573" s="15">
        <v>0</v>
      </c>
      <c r="R1573" s="17">
        <v>0</v>
      </c>
    </row>
    <row r="1574" spans="2:18">
      <c r="B1574" t="s">
        <v>540</v>
      </c>
      <c r="C1574" t="s">
        <v>38</v>
      </c>
      <c r="E1574" t="s">
        <v>39</v>
      </c>
      <c r="F1574" s="13">
        <v>0</v>
      </c>
      <c r="G1574" s="13">
        <v>0</v>
      </c>
      <c r="H1574" s="13">
        <v>0</v>
      </c>
      <c r="I1574" s="13">
        <v>0</v>
      </c>
      <c r="J1574" s="14">
        <v>0</v>
      </c>
      <c r="K1574" s="14">
        <v>0</v>
      </c>
      <c r="L1574" s="14">
        <v>0</v>
      </c>
      <c r="M1574" s="14">
        <v>0</v>
      </c>
      <c r="N1574" s="16">
        <f t="shared" si="24"/>
        <v>0</v>
      </c>
      <c r="P1574" s="17">
        <v>0</v>
      </c>
      <c r="Q1574" s="15">
        <v>0</v>
      </c>
      <c r="R1574" s="17">
        <v>0</v>
      </c>
    </row>
    <row r="1575" spans="2:18">
      <c r="B1575" t="s">
        <v>540</v>
      </c>
      <c r="C1575" t="s">
        <v>40</v>
      </c>
      <c r="D1575" t="s">
        <v>541</v>
      </c>
      <c r="E1575" t="s">
        <v>39</v>
      </c>
      <c r="F1575" s="13">
        <v>0</v>
      </c>
      <c r="G1575" s="13">
        <v>0</v>
      </c>
      <c r="H1575" s="13">
        <v>0</v>
      </c>
      <c r="I1575" s="13">
        <v>0</v>
      </c>
      <c r="J1575" s="14">
        <v>0</v>
      </c>
      <c r="K1575" s="14">
        <v>0</v>
      </c>
      <c r="L1575" s="14">
        <v>0</v>
      </c>
      <c r="M1575" s="14">
        <v>0</v>
      </c>
      <c r="N1575" s="16">
        <f t="shared" si="24"/>
        <v>0</v>
      </c>
      <c r="P1575" s="17">
        <v>0</v>
      </c>
      <c r="Q1575" s="15">
        <v>0</v>
      </c>
      <c r="R1575" s="17">
        <v>0</v>
      </c>
    </row>
    <row r="1576" spans="2:18">
      <c r="B1576" t="s">
        <v>540</v>
      </c>
      <c r="C1576" t="s">
        <v>42</v>
      </c>
      <c r="D1576" t="s">
        <v>541</v>
      </c>
      <c r="E1576" t="s">
        <v>39</v>
      </c>
      <c r="F1576" s="13">
        <v>0</v>
      </c>
      <c r="G1576" s="13">
        <v>0</v>
      </c>
      <c r="H1576" s="13">
        <v>0</v>
      </c>
      <c r="I1576" s="13">
        <v>0</v>
      </c>
      <c r="J1576" s="14">
        <v>0</v>
      </c>
      <c r="K1576" s="14">
        <v>0</v>
      </c>
      <c r="L1576" s="14">
        <v>0</v>
      </c>
      <c r="M1576" s="14">
        <v>0</v>
      </c>
      <c r="N1576" s="16">
        <f t="shared" si="24"/>
        <v>0</v>
      </c>
      <c r="P1576" s="17">
        <v>0</v>
      </c>
      <c r="Q1576" s="15">
        <v>0</v>
      </c>
      <c r="R1576" s="17">
        <v>0</v>
      </c>
    </row>
    <row r="1577" spans="2:18">
      <c r="B1577" t="s">
        <v>540</v>
      </c>
      <c r="C1577" t="s">
        <v>43</v>
      </c>
      <c r="D1577" t="s">
        <v>541</v>
      </c>
      <c r="E1577" t="s">
        <v>39</v>
      </c>
      <c r="F1577" s="13">
        <v>0</v>
      </c>
      <c r="G1577" s="13">
        <v>0</v>
      </c>
      <c r="H1577" s="13">
        <v>0</v>
      </c>
      <c r="I1577" s="13">
        <v>0</v>
      </c>
      <c r="J1577" s="14">
        <v>0</v>
      </c>
      <c r="K1577" s="14">
        <v>0</v>
      </c>
      <c r="L1577" s="14">
        <v>0</v>
      </c>
      <c r="M1577" s="14">
        <v>0</v>
      </c>
      <c r="N1577" s="16">
        <f t="shared" si="24"/>
        <v>0</v>
      </c>
      <c r="P1577" s="17">
        <v>0</v>
      </c>
      <c r="Q1577" s="15">
        <v>0</v>
      </c>
      <c r="R1577" s="17">
        <v>0</v>
      </c>
    </row>
    <row r="1578" spans="2:18">
      <c r="B1578" t="s">
        <v>540</v>
      </c>
      <c r="C1578" t="s">
        <v>44</v>
      </c>
      <c r="D1578" t="s">
        <v>541</v>
      </c>
      <c r="E1578" t="s">
        <v>39</v>
      </c>
      <c r="F1578" s="13">
        <v>0</v>
      </c>
      <c r="G1578" s="13">
        <v>0</v>
      </c>
      <c r="H1578" s="13">
        <v>0</v>
      </c>
      <c r="I1578" s="13">
        <v>0</v>
      </c>
      <c r="J1578" s="14">
        <v>0</v>
      </c>
      <c r="K1578" s="14">
        <v>0</v>
      </c>
      <c r="L1578" s="14">
        <v>0</v>
      </c>
      <c r="M1578" s="14">
        <v>0</v>
      </c>
      <c r="N1578" s="16">
        <f t="shared" si="24"/>
        <v>0</v>
      </c>
      <c r="P1578" s="17">
        <v>0</v>
      </c>
      <c r="Q1578" s="15">
        <v>0</v>
      </c>
      <c r="R1578" s="17">
        <v>0</v>
      </c>
    </row>
    <row r="1579" spans="2:18">
      <c r="B1579" t="s">
        <v>542</v>
      </c>
      <c r="C1579" t="s">
        <v>38</v>
      </c>
      <c r="E1579" t="s">
        <v>39</v>
      </c>
      <c r="F1579" s="13">
        <v>0</v>
      </c>
      <c r="G1579" s="13">
        <v>0</v>
      </c>
      <c r="H1579" s="13">
        <v>0</v>
      </c>
      <c r="I1579" s="13">
        <v>0</v>
      </c>
      <c r="J1579" s="14">
        <v>0</v>
      </c>
      <c r="K1579" s="14">
        <v>0</v>
      </c>
      <c r="L1579" s="14">
        <v>0</v>
      </c>
      <c r="M1579" s="14">
        <v>0</v>
      </c>
      <c r="N1579" s="16">
        <f t="shared" si="24"/>
        <v>0</v>
      </c>
      <c r="P1579" s="17">
        <v>0</v>
      </c>
      <c r="Q1579" s="15">
        <v>0</v>
      </c>
      <c r="R1579" s="17">
        <v>0</v>
      </c>
    </row>
    <row r="1580" spans="2:18">
      <c r="B1580" t="s">
        <v>542</v>
      </c>
      <c r="C1580" t="s">
        <v>40</v>
      </c>
      <c r="D1580" t="s">
        <v>543</v>
      </c>
      <c r="E1580" t="s">
        <v>39</v>
      </c>
      <c r="F1580" s="13">
        <v>0</v>
      </c>
      <c r="G1580" s="13">
        <v>0</v>
      </c>
      <c r="H1580" s="13">
        <v>0</v>
      </c>
      <c r="I1580" s="13">
        <v>0</v>
      </c>
      <c r="J1580" s="14">
        <v>0</v>
      </c>
      <c r="K1580" s="14">
        <v>0</v>
      </c>
      <c r="L1580" s="14">
        <v>0</v>
      </c>
      <c r="M1580" s="14">
        <v>0</v>
      </c>
      <c r="N1580" s="16">
        <f t="shared" si="24"/>
        <v>0</v>
      </c>
      <c r="P1580" s="17">
        <v>0</v>
      </c>
      <c r="Q1580" s="15">
        <v>0</v>
      </c>
      <c r="R1580" s="17">
        <v>0</v>
      </c>
    </row>
    <row r="1581" spans="2:18">
      <c r="B1581" t="s">
        <v>542</v>
      </c>
      <c r="C1581" t="s">
        <v>42</v>
      </c>
      <c r="D1581" t="s">
        <v>543</v>
      </c>
      <c r="E1581" t="s">
        <v>39</v>
      </c>
      <c r="F1581" s="13">
        <v>0</v>
      </c>
      <c r="G1581" s="13">
        <v>0</v>
      </c>
      <c r="H1581" s="13">
        <v>0</v>
      </c>
      <c r="I1581" s="13">
        <v>0</v>
      </c>
      <c r="J1581" s="14">
        <v>0</v>
      </c>
      <c r="K1581" s="14">
        <v>0</v>
      </c>
      <c r="L1581" s="14">
        <v>0</v>
      </c>
      <c r="M1581" s="14">
        <v>0</v>
      </c>
      <c r="N1581" s="16">
        <f t="shared" si="24"/>
        <v>0</v>
      </c>
      <c r="P1581" s="17">
        <v>0</v>
      </c>
      <c r="Q1581" s="15">
        <v>0</v>
      </c>
      <c r="R1581" s="17">
        <v>0</v>
      </c>
    </row>
    <row r="1582" spans="2:18">
      <c r="B1582" t="s">
        <v>542</v>
      </c>
      <c r="C1582" t="s">
        <v>43</v>
      </c>
      <c r="D1582" t="s">
        <v>543</v>
      </c>
      <c r="E1582" t="s">
        <v>39</v>
      </c>
      <c r="F1582" s="13">
        <v>0</v>
      </c>
      <c r="G1582" s="13">
        <v>0</v>
      </c>
      <c r="H1582" s="13">
        <v>0</v>
      </c>
      <c r="I1582" s="13">
        <v>0</v>
      </c>
      <c r="J1582" s="14">
        <v>0</v>
      </c>
      <c r="K1582" s="14">
        <v>0</v>
      </c>
      <c r="L1582" s="14">
        <v>0</v>
      </c>
      <c r="M1582" s="14">
        <v>0</v>
      </c>
      <c r="N1582" s="16">
        <f t="shared" si="24"/>
        <v>0</v>
      </c>
      <c r="P1582" s="17">
        <v>0</v>
      </c>
      <c r="Q1582" s="15">
        <v>0</v>
      </c>
      <c r="R1582" s="17">
        <v>0</v>
      </c>
    </row>
    <row r="1583" spans="2:18">
      <c r="B1583" t="s">
        <v>542</v>
      </c>
      <c r="C1583" t="s">
        <v>44</v>
      </c>
      <c r="D1583" t="s">
        <v>543</v>
      </c>
      <c r="E1583" t="s">
        <v>39</v>
      </c>
      <c r="F1583" s="13">
        <v>0</v>
      </c>
      <c r="G1583" s="13">
        <v>0</v>
      </c>
      <c r="H1583" s="13">
        <v>0</v>
      </c>
      <c r="I1583" s="13">
        <v>0</v>
      </c>
      <c r="J1583" s="14">
        <v>0</v>
      </c>
      <c r="K1583" s="14">
        <v>0</v>
      </c>
      <c r="L1583" s="14">
        <v>0</v>
      </c>
      <c r="M1583" s="14">
        <v>0</v>
      </c>
      <c r="N1583" s="16">
        <f t="shared" si="24"/>
        <v>0</v>
      </c>
      <c r="P1583" s="17">
        <v>0</v>
      </c>
      <c r="Q1583" s="15">
        <v>0</v>
      </c>
      <c r="R1583" s="17">
        <v>0</v>
      </c>
    </row>
    <row r="1584" spans="2:18">
      <c r="B1584" t="s">
        <v>544</v>
      </c>
      <c r="C1584" t="s">
        <v>45</v>
      </c>
      <c r="E1584" t="s">
        <v>39</v>
      </c>
      <c r="F1584" s="13">
        <v>0</v>
      </c>
      <c r="G1584" s="13">
        <v>0</v>
      </c>
      <c r="H1584" s="13">
        <v>0</v>
      </c>
      <c r="I1584" s="13">
        <v>0</v>
      </c>
      <c r="J1584" s="14">
        <v>0</v>
      </c>
      <c r="K1584" s="14">
        <v>0</v>
      </c>
      <c r="L1584" s="14">
        <v>0</v>
      </c>
      <c r="M1584" s="14">
        <v>0</v>
      </c>
      <c r="N1584" s="16">
        <f t="shared" si="24"/>
        <v>0</v>
      </c>
      <c r="P1584" s="17">
        <v>3.0588235294117645</v>
      </c>
      <c r="Q1584" s="15">
        <v>1.0079773354208601</v>
      </c>
      <c r="R1584" s="17">
        <v>1.82E-3</v>
      </c>
    </row>
    <row r="1585" spans="2:24">
      <c r="B1585" t="s">
        <v>544</v>
      </c>
      <c r="C1585" t="s">
        <v>46</v>
      </c>
      <c r="E1585" t="s">
        <v>39</v>
      </c>
      <c r="F1585" s="13">
        <v>0</v>
      </c>
      <c r="G1585" s="13">
        <v>0</v>
      </c>
      <c r="H1585" s="13">
        <v>0</v>
      </c>
      <c r="I1585" s="13">
        <v>0</v>
      </c>
      <c r="J1585" s="14">
        <v>0</v>
      </c>
      <c r="K1585" s="14">
        <v>0</v>
      </c>
      <c r="L1585" s="14">
        <v>0</v>
      </c>
      <c r="M1585" s="14">
        <v>0</v>
      </c>
      <c r="N1585" s="16">
        <f t="shared" si="24"/>
        <v>0</v>
      </c>
      <c r="P1585" s="17">
        <v>3.0588235294117645</v>
      </c>
      <c r="Q1585" s="15">
        <v>1.0079773354208601</v>
      </c>
      <c r="R1585" s="17">
        <v>1.82E-3</v>
      </c>
    </row>
    <row r="1586" spans="2:24">
      <c r="B1586" t="s">
        <v>544</v>
      </c>
      <c r="C1586" t="s">
        <v>47</v>
      </c>
      <c r="E1586" t="s">
        <v>39</v>
      </c>
      <c r="F1586" s="13">
        <v>0</v>
      </c>
      <c r="G1586" s="13">
        <v>0</v>
      </c>
      <c r="H1586" s="13">
        <v>0</v>
      </c>
      <c r="I1586" s="13">
        <v>0</v>
      </c>
      <c r="J1586" s="14">
        <v>0</v>
      </c>
      <c r="K1586" s="14">
        <v>0</v>
      </c>
      <c r="L1586" s="14">
        <v>0</v>
      </c>
      <c r="M1586" s="14">
        <v>0</v>
      </c>
      <c r="N1586" s="16">
        <f t="shared" si="24"/>
        <v>0</v>
      </c>
      <c r="P1586" s="17">
        <v>3.0588235294117645</v>
      </c>
      <c r="Q1586" s="15">
        <v>1.0079773354208601</v>
      </c>
      <c r="R1586" s="17">
        <v>1.82E-3</v>
      </c>
    </row>
    <row r="1587" spans="2:24">
      <c r="B1587" t="s">
        <v>544</v>
      </c>
      <c r="C1587" t="s">
        <v>48</v>
      </c>
      <c r="E1587" t="s">
        <v>39</v>
      </c>
      <c r="F1587" s="13">
        <v>0</v>
      </c>
      <c r="G1587" s="13">
        <v>0</v>
      </c>
      <c r="H1587" s="13">
        <v>0</v>
      </c>
      <c r="I1587" s="13">
        <v>0</v>
      </c>
      <c r="J1587" s="14">
        <v>0</v>
      </c>
      <c r="K1587" s="14">
        <v>0</v>
      </c>
      <c r="L1587" s="14">
        <v>0</v>
      </c>
      <c r="M1587" s="14">
        <v>0</v>
      </c>
      <c r="N1587" s="16">
        <f t="shared" si="24"/>
        <v>0</v>
      </c>
      <c r="P1587" s="17">
        <v>3.0588235294117645</v>
      </c>
      <c r="Q1587" s="15">
        <v>1.0079773354208601</v>
      </c>
      <c r="R1587" s="17">
        <v>1.82E-3</v>
      </c>
    </row>
    <row r="1588" spans="2:24">
      <c r="B1588" t="s">
        <v>544</v>
      </c>
      <c r="C1588" t="s">
        <v>49</v>
      </c>
      <c r="D1588" t="s">
        <v>545</v>
      </c>
      <c r="E1588" t="s">
        <v>39</v>
      </c>
      <c r="F1588" s="13">
        <v>0</v>
      </c>
      <c r="G1588" s="13">
        <v>0</v>
      </c>
      <c r="H1588" s="13">
        <v>0</v>
      </c>
      <c r="I1588" s="13">
        <v>0</v>
      </c>
      <c r="J1588" s="14">
        <v>0</v>
      </c>
      <c r="K1588" s="14">
        <v>0</v>
      </c>
      <c r="L1588" s="14">
        <v>0</v>
      </c>
      <c r="M1588" s="14">
        <v>0</v>
      </c>
      <c r="N1588" s="16">
        <f t="shared" si="24"/>
        <v>0</v>
      </c>
      <c r="P1588" s="17">
        <v>3.0588235294117645</v>
      </c>
      <c r="Q1588" s="15">
        <v>1.0079773354208601</v>
      </c>
      <c r="R1588" s="17">
        <v>1.82E-3</v>
      </c>
    </row>
    <row r="1589" spans="2:24">
      <c r="B1589" t="s">
        <v>544</v>
      </c>
      <c r="C1589" t="s">
        <v>50</v>
      </c>
      <c r="D1589" t="s">
        <v>545</v>
      </c>
      <c r="E1589" t="s">
        <v>39</v>
      </c>
      <c r="F1589" s="13">
        <v>0</v>
      </c>
      <c r="G1589" s="13">
        <v>0</v>
      </c>
      <c r="H1589" s="13">
        <v>0</v>
      </c>
      <c r="I1589" s="13">
        <v>0</v>
      </c>
      <c r="J1589" s="14">
        <v>0</v>
      </c>
      <c r="K1589" s="14">
        <v>0</v>
      </c>
      <c r="L1589" s="14">
        <v>0</v>
      </c>
      <c r="M1589" s="14">
        <v>0</v>
      </c>
      <c r="N1589" s="16">
        <f t="shared" si="24"/>
        <v>0</v>
      </c>
      <c r="P1589" s="17">
        <v>2.0336134453781511E-3</v>
      </c>
      <c r="Q1589" s="15">
        <v>6.7013877794463777E-4</v>
      </c>
      <c r="R1589" s="17">
        <v>1.2100000000000001E-6</v>
      </c>
      <c r="X1589" s="20"/>
    </row>
    <row r="1590" spans="2:24">
      <c r="B1590" t="s">
        <v>544</v>
      </c>
      <c r="C1590" t="s">
        <v>51</v>
      </c>
      <c r="D1590" t="s">
        <v>545</v>
      </c>
      <c r="E1590" t="s">
        <v>39</v>
      </c>
      <c r="F1590" s="13">
        <v>0</v>
      </c>
      <c r="G1590" s="13">
        <v>0</v>
      </c>
      <c r="H1590" s="13">
        <v>0</v>
      </c>
      <c r="I1590" s="13">
        <v>0</v>
      </c>
      <c r="J1590" s="14">
        <v>0</v>
      </c>
      <c r="K1590" s="14">
        <v>0</v>
      </c>
      <c r="L1590" s="14">
        <v>0</v>
      </c>
      <c r="M1590" s="14">
        <v>0</v>
      </c>
      <c r="N1590" s="16">
        <f t="shared" si="24"/>
        <v>0</v>
      </c>
      <c r="P1590" s="17">
        <v>3.0588235294117645</v>
      </c>
      <c r="Q1590" s="15">
        <v>1.0079773354208601</v>
      </c>
      <c r="R1590" s="17">
        <v>1.82E-3</v>
      </c>
    </row>
    <row r="1591" spans="2:24">
      <c r="B1591" t="s">
        <v>544</v>
      </c>
      <c r="C1591" t="s">
        <v>52</v>
      </c>
      <c r="D1591" t="s">
        <v>545</v>
      </c>
      <c r="E1591" t="s">
        <v>39</v>
      </c>
      <c r="F1591" s="13">
        <v>0</v>
      </c>
      <c r="G1591" s="13">
        <v>0</v>
      </c>
      <c r="H1591" s="13">
        <v>0</v>
      </c>
      <c r="I1591" s="13">
        <v>0</v>
      </c>
      <c r="J1591" s="14">
        <v>0</v>
      </c>
      <c r="K1591" s="14">
        <v>0</v>
      </c>
      <c r="L1591" s="14">
        <v>0</v>
      </c>
      <c r="M1591" s="14">
        <v>0</v>
      </c>
      <c r="N1591" s="16">
        <f t="shared" si="24"/>
        <v>0</v>
      </c>
      <c r="P1591" s="17">
        <v>3.0588235294117645</v>
      </c>
      <c r="Q1591" s="15">
        <v>1.0079773354208601</v>
      </c>
      <c r="R1591" s="17">
        <v>1.82E-3</v>
      </c>
    </row>
    <row r="1592" spans="2:24">
      <c r="B1592" t="s">
        <v>546</v>
      </c>
      <c r="C1592" t="s">
        <v>38</v>
      </c>
      <c r="E1592" t="s">
        <v>39</v>
      </c>
      <c r="F1592" s="13">
        <v>0</v>
      </c>
      <c r="G1592" s="13">
        <v>0</v>
      </c>
      <c r="H1592" s="13">
        <v>0</v>
      </c>
      <c r="I1592" s="13">
        <v>0</v>
      </c>
      <c r="J1592" s="14">
        <v>0</v>
      </c>
      <c r="K1592" s="14">
        <v>0</v>
      </c>
      <c r="L1592" s="14">
        <v>0</v>
      </c>
      <c r="M1592" s="14">
        <v>0</v>
      </c>
      <c r="N1592" s="16">
        <f t="shared" si="24"/>
        <v>0</v>
      </c>
      <c r="P1592" s="17">
        <v>0</v>
      </c>
      <c r="Q1592" s="15">
        <v>0</v>
      </c>
      <c r="R1592" s="17">
        <v>0</v>
      </c>
    </row>
    <row r="1593" spans="2:24">
      <c r="B1593" t="s">
        <v>546</v>
      </c>
      <c r="C1593" t="s">
        <v>40</v>
      </c>
      <c r="D1593" t="s">
        <v>547</v>
      </c>
      <c r="E1593" t="s">
        <v>39</v>
      </c>
      <c r="F1593" s="13">
        <v>0</v>
      </c>
      <c r="G1593" s="13">
        <v>0</v>
      </c>
      <c r="H1593" s="13">
        <v>0</v>
      </c>
      <c r="I1593" s="13">
        <v>0</v>
      </c>
      <c r="J1593" s="14">
        <v>0</v>
      </c>
      <c r="K1593" s="14">
        <v>0</v>
      </c>
      <c r="L1593" s="14">
        <v>0</v>
      </c>
      <c r="M1593" s="14">
        <v>0</v>
      </c>
      <c r="N1593" s="16">
        <f t="shared" si="24"/>
        <v>0</v>
      </c>
      <c r="P1593" s="17">
        <v>0</v>
      </c>
      <c r="Q1593" s="15">
        <v>0</v>
      </c>
      <c r="R1593" s="17">
        <v>0</v>
      </c>
    </row>
    <row r="1594" spans="2:24">
      <c r="B1594" t="s">
        <v>546</v>
      </c>
      <c r="C1594" t="s">
        <v>42</v>
      </c>
      <c r="D1594" t="s">
        <v>547</v>
      </c>
      <c r="E1594" t="s">
        <v>39</v>
      </c>
      <c r="F1594" s="13">
        <v>0</v>
      </c>
      <c r="G1594" s="13">
        <v>0</v>
      </c>
      <c r="H1594" s="13">
        <v>0</v>
      </c>
      <c r="I1594" s="13">
        <v>0</v>
      </c>
      <c r="J1594" s="14">
        <v>0</v>
      </c>
      <c r="K1594" s="14">
        <v>0</v>
      </c>
      <c r="L1594" s="14">
        <v>0</v>
      </c>
      <c r="M1594" s="14">
        <v>0</v>
      </c>
      <c r="N1594" s="16">
        <f t="shared" si="24"/>
        <v>0</v>
      </c>
      <c r="P1594" s="17">
        <v>0</v>
      </c>
      <c r="Q1594" s="15">
        <v>0</v>
      </c>
      <c r="R1594" s="17">
        <v>0</v>
      </c>
    </row>
    <row r="1595" spans="2:24">
      <c r="B1595" t="s">
        <v>546</v>
      </c>
      <c r="C1595" t="s">
        <v>43</v>
      </c>
      <c r="D1595" t="s">
        <v>547</v>
      </c>
      <c r="E1595" t="s">
        <v>39</v>
      </c>
      <c r="F1595" s="13">
        <v>0</v>
      </c>
      <c r="G1595" s="13">
        <v>0</v>
      </c>
      <c r="H1595" s="13">
        <v>0</v>
      </c>
      <c r="I1595" s="13">
        <v>0</v>
      </c>
      <c r="J1595" s="14">
        <v>0</v>
      </c>
      <c r="K1595" s="14">
        <v>0</v>
      </c>
      <c r="L1595" s="14">
        <v>0</v>
      </c>
      <c r="M1595" s="14">
        <v>0</v>
      </c>
      <c r="N1595" s="16">
        <f t="shared" si="24"/>
        <v>0</v>
      </c>
      <c r="P1595" s="17">
        <v>0</v>
      </c>
      <c r="Q1595" s="15">
        <v>0</v>
      </c>
      <c r="R1595" s="17">
        <v>0</v>
      </c>
    </row>
    <row r="1596" spans="2:24">
      <c r="B1596" t="s">
        <v>546</v>
      </c>
      <c r="C1596" t="s">
        <v>44</v>
      </c>
      <c r="D1596" t="s">
        <v>547</v>
      </c>
      <c r="E1596" t="s">
        <v>39</v>
      </c>
      <c r="F1596" s="13">
        <v>0</v>
      </c>
      <c r="G1596" s="13">
        <v>0</v>
      </c>
      <c r="H1596" s="13">
        <v>0</v>
      </c>
      <c r="I1596" s="13">
        <v>0</v>
      </c>
      <c r="J1596" s="14">
        <v>0</v>
      </c>
      <c r="K1596" s="14">
        <v>0</v>
      </c>
      <c r="L1596" s="14">
        <v>0</v>
      </c>
      <c r="M1596" s="14">
        <v>0</v>
      </c>
      <c r="N1596" s="16">
        <f t="shared" si="24"/>
        <v>0</v>
      </c>
      <c r="P1596" s="17">
        <v>0</v>
      </c>
      <c r="Q1596" s="15">
        <v>0</v>
      </c>
      <c r="R1596" s="17">
        <v>0</v>
      </c>
    </row>
    <row r="1597" spans="2:24">
      <c r="B1597" t="s">
        <v>548</v>
      </c>
      <c r="C1597" t="s">
        <v>38</v>
      </c>
      <c r="E1597" t="s">
        <v>39</v>
      </c>
      <c r="F1597" s="13">
        <v>0</v>
      </c>
      <c r="G1597" s="13">
        <v>0</v>
      </c>
      <c r="H1597" s="13">
        <v>0</v>
      </c>
      <c r="I1597" s="13">
        <v>0</v>
      </c>
      <c r="J1597" s="14">
        <v>0</v>
      </c>
      <c r="K1597" s="14">
        <v>0</v>
      </c>
      <c r="L1597" s="14">
        <v>0</v>
      </c>
      <c r="M1597" s="14">
        <v>0</v>
      </c>
      <c r="N1597" s="16">
        <f t="shared" si="24"/>
        <v>0</v>
      </c>
      <c r="P1597" s="17">
        <v>0</v>
      </c>
      <c r="Q1597" s="15">
        <v>0</v>
      </c>
      <c r="R1597" s="17">
        <v>0</v>
      </c>
    </row>
    <row r="1598" spans="2:24">
      <c r="B1598" t="s">
        <v>548</v>
      </c>
      <c r="C1598" t="s">
        <v>40</v>
      </c>
      <c r="D1598" t="s">
        <v>549</v>
      </c>
      <c r="E1598" t="s">
        <v>39</v>
      </c>
      <c r="F1598" s="13">
        <v>0</v>
      </c>
      <c r="G1598" s="13">
        <v>0</v>
      </c>
      <c r="H1598" s="13">
        <v>0</v>
      </c>
      <c r="I1598" s="13">
        <v>0</v>
      </c>
      <c r="J1598" s="14">
        <v>0</v>
      </c>
      <c r="K1598" s="14">
        <v>0</v>
      </c>
      <c r="L1598" s="14">
        <v>0</v>
      </c>
      <c r="M1598" s="14">
        <v>0</v>
      </c>
      <c r="N1598" s="16">
        <f t="shared" si="24"/>
        <v>0</v>
      </c>
      <c r="P1598" s="17">
        <v>0</v>
      </c>
      <c r="Q1598" s="15">
        <v>0</v>
      </c>
      <c r="R1598" s="17">
        <v>0</v>
      </c>
    </row>
    <row r="1599" spans="2:24">
      <c r="B1599" t="s">
        <v>548</v>
      </c>
      <c r="C1599" t="s">
        <v>42</v>
      </c>
      <c r="D1599" t="s">
        <v>549</v>
      </c>
      <c r="E1599" t="s">
        <v>39</v>
      </c>
      <c r="F1599" s="13">
        <v>0</v>
      </c>
      <c r="G1599" s="13">
        <v>0</v>
      </c>
      <c r="H1599" s="13">
        <v>0</v>
      </c>
      <c r="I1599" s="13">
        <v>0</v>
      </c>
      <c r="J1599" s="14">
        <v>0</v>
      </c>
      <c r="K1599" s="14">
        <v>0</v>
      </c>
      <c r="L1599" s="14">
        <v>0</v>
      </c>
      <c r="M1599" s="14">
        <v>0</v>
      </c>
      <c r="N1599" s="16">
        <f t="shared" si="24"/>
        <v>0</v>
      </c>
      <c r="P1599" s="17">
        <v>0</v>
      </c>
      <c r="Q1599" s="15">
        <v>0</v>
      </c>
      <c r="R1599" s="17">
        <v>0</v>
      </c>
    </row>
    <row r="1600" spans="2:24">
      <c r="B1600" t="s">
        <v>548</v>
      </c>
      <c r="C1600" t="s">
        <v>43</v>
      </c>
      <c r="D1600" t="s">
        <v>549</v>
      </c>
      <c r="E1600" t="s">
        <v>39</v>
      </c>
      <c r="F1600" s="13">
        <v>0</v>
      </c>
      <c r="G1600" s="13">
        <v>0</v>
      </c>
      <c r="H1600" s="13">
        <v>0</v>
      </c>
      <c r="I1600" s="13">
        <v>0</v>
      </c>
      <c r="J1600" s="14">
        <v>0</v>
      </c>
      <c r="K1600" s="14">
        <v>0</v>
      </c>
      <c r="L1600" s="14">
        <v>0</v>
      </c>
      <c r="M1600" s="14">
        <v>0</v>
      </c>
      <c r="N1600" s="16">
        <f t="shared" si="24"/>
        <v>0</v>
      </c>
      <c r="P1600" s="17">
        <v>0</v>
      </c>
      <c r="Q1600" s="15">
        <v>0</v>
      </c>
      <c r="R1600" s="17">
        <v>0</v>
      </c>
    </row>
    <row r="1601" spans="2:24">
      <c r="B1601" t="s">
        <v>548</v>
      </c>
      <c r="C1601" t="s">
        <v>44</v>
      </c>
      <c r="D1601" t="s">
        <v>549</v>
      </c>
      <c r="E1601" t="s">
        <v>39</v>
      </c>
      <c r="F1601" s="13">
        <v>0</v>
      </c>
      <c r="G1601" s="13">
        <v>0</v>
      </c>
      <c r="H1601" s="13">
        <v>0</v>
      </c>
      <c r="I1601" s="13">
        <v>0</v>
      </c>
      <c r="J1601" s="14">
        <v>0</v>
      </c>
      <c r="K1601" s="14">
        <v>0</v>
      </c>
      <c r="L1601" s="14">
        <v>0</v>
      </c>
      <c r="M1601" s="14">
        <v>0</v>
      </c>
      <c r="N1601" s="16">
        <f t="shared" si="24"/>
        <v>0</v>
      </c>
      <c r="P1601" s="17">
        <v>0</v>
      </c>
      <c r="Q1601" s="15">
        <v>0</v>
      </c>
      <c r="R1601" s="17">
        <v>0</v>
      </c>
    </row>
    <row r="1602" spans="2:24">
      <c r="B1602" t="s">
        <v>550</v>
      </c>
      <c r="C1602" t="s">
        <v>38</v>
      </c>
      <c r="E1602" t="s">
        <v>39</v>
      </c>
      <c r="F1602" s="13">
        <v>0</v>
      </c>
      <c r="G1602" s="13">
        <v>0</v>
      </c>
      <c r="H1602" s="13">
        <v>0</v>
      </c>
      <c r="I1602" s="13">
        <v>0</v>
      </c>
      <c r="J1602" s="14">
        <v>0</v>
      </c>
      <c r="K1602" s="14">
        <v>0</v>
      </c>
      <c r="L1602" s="14">
        <v>0</v>
      </c>
      <c r="M1602" s="14">
        <v>0</v>
      </c>
      <c r="N1602" s="16">
        <f t="shared" si="24"/>
        <v>0</v>
      </c>
      <c r="P1602" s="17">
        <v>1.0521008403361345E-5</v>
      </c>
      <c r="Q1602" s="15">
        <v>3.4669989668871347E-6</v>
      </c>
      <c r="R1602" s="17">
        <v>6.2600000000000003E-9</v>
      </c>
      <c r="W1602" s="20"/>
      <c r="X1602" s="20"/>
    </row>
    <row r="1603" spans="2:24">
      <c r="B1603" t="s">
        <v>550</v>
      </c>
      <c r="C1603" t="s">
        <v>40</v>
      </c>
      <c r="D1603" t="s">
        <v>551</v>
      </c>
      <c r="E1603" t="s">
        <v>39</v>
      </c>
      <c r="F1603" s="13">
        <v>0</v>
      </c>
      <c r="G1603" s="13">
        <v>0</v>
      </c>
      <c r="H1603" s="13">
        <v>0</v>
      </c>
      <c r="I1603" s="13">
        <v>0</v>
      </c>
      <c r="J1603" s="14">
        <v>0</v>
      </c>
      <c r="K1603" s="14">
        <v>0</v>
      </c>
      <c r="L1603" s="14">
        <v>0</v>
      </c>
      <c r="M1603" s="14">
        <v>0</v>
      </c>
      <c r="N1603" s="16">
        <f t="shared" si="24"/>
        <v>0</v>
      </c>
      <c r="P1603" s="17">
        <v>1.0521008403361345E-5</v>
      </c>
      <c r="Q1603" s="15">
        <v>3.4669989668871347E-6</v>
      </c>
      <c r="R1603" s="17">
        <v>6.2600000000000003E-9</v>
      </c>
      <c r="U1603" s="20"/>
      <c r="V1603" s="20"/>
      <c r="W1603" s="20"/>
      <c r="X1603" s="20"/>
    </row>
    <row r="1604" spans="2:24">
      <c r="B1604" t="s">
        <v>550</v>
      </c>
      <c r="C1604" t="s">
        <v>42</v>
      </c>
      <c r="D1604" t="s">
        <v>551</v>
      </c>
      <c r="E1604" t="s">
        <v>39</v>
      </c>
      <c r="F1604" s="13">
        <v>0</v>
      </c>
      <c r="G1604" s="13">
        <v>0</v>
      </c>
      <c r="H1604" s="13">
        <v>0</v>
      </c>
      <c r="I1604" s="13">
        <v>0</v>
      </c>
      <c r="J1604" s="14">
        <v>0</v>
      </c>
      <c r="K1604" s="14">
        <v>0</v>
      </c>
      <c r="L1604" s="14">
        <v>0</v>
      </c>
      <c r="M1604" s="14">
        <v>0</v>
      </c>
      <c r="N1604" s="16">
        <f t="shared" si="24"/>
        <v>0</v>
      </c>
      <c r="P1604" s="17">
        <v>9.1092436974789908E-6</v>
      </c>
      <c r="Q1604" s="15">
        <v>3.0017786582313527E-6</v>
      </c>
      <c r="R1604" s="17">
        <v>5.4199999999999999E-9</v>
      </c>
      <c r="U1604" s="20"/>
      <c r="V1604" s="20"/>
      <c r="W1604" s="20"/>
      <c r="X1604" s="20"/>
    </row>
    <row r="1605" spans="2:24">
      <c r="B1605" t="s">
        <v>550</v>
      </c>
      <c r="C1605" t="s">
        <v>43</v>
      </c>
      <c r="D1605" t="s">
        <v>551</v>
      </c>
      <c r="E1605" t="s">
        <v>39</v>
      </c>
      <c r="F1605" s="13">
        <v>0</v>
      </c>
      <c r="G1605" s="13">
        <v>0</v>
      </c>
      <c r="H1605" s="13">
        <v>0</v>
      </c>
      <c r="I1605" s="13">
        <v>0</v>
      </c>
      <c r="J1605" s="14">
        <v>0</v>
      </c>
      <c r="K1605" s="14">
        <v>0</v>
      </c>
      <c r="L1605" s="14">
        <v>0</v>
      </c>
      <c r="M1605" s="14">
        <v>0</v>
      </c>
      <c r="N1605" s="16">
        <f t="shared" si="24"/>
        <v>0</v>
      </c>
      <c r="P1605" s="17">
        <v>9.1092436974789908E-6</v>
      </c>
      <c r="Q1605" s="15">
        <v>3.0017786582313527E-6</v>
      </c>
      <c r="R1605" s="17">
        <v>5.4199999999999999E-9</v>
      </c>
      <c r="U1605" s="20"/>
      <c r="V1605" s="20"/>
      <c r="X1605" s="20"/>
    </row>
    <row r="1606" spans="2:24">
      <c r="B1606" t="s">
        <v>550</v>
      </c>
      <c r="C1606" t="s">
        <v>44</v>
      </c>
      <c r="D1606" t="s">
        <v>551</v>
      </c>
      <c r="E1606" t="s">
        <v>39</v>
      </c>
      <c r="F1606" s="13">
        <v>0</v>
      </c>
      <c r="G1606" s="13">
        <v>0</v>
      </c>
      <c r="H1606" s="13">
        <v>0</v>
      </c>
      <c r="I1606" s="13">
        <v>0</v>
      </c>
      <c r="J1606" s="14">
        <v>0</v>
      </c>
      <c r="K1606" s="14">
        <v>0</v>
      </c>
      <c r="L1606" s="14">
        <v>0</v>
      </c>
      <c r="M1606" s="14">
        <v>0</v>
      </c>
      <c r="N1606" s="16">
        <f t="shared" ref="N1606:N1669" si="25">SUM(J1606:M1606)</f>
        <v>0</v>
      </c>
      <c r="P1606" s="17">
        <v>9.1092436974789908E-6</v>
      </c>
      <c r="Q1606" s="15">
        <v>3.0017786582313527E-6</v>
      </c>
      <c r="R1606" s="17">
        <v>5.4199999999999999E-9</v>
      </c>
      <c r="U1606" s="20"/>
      <c r="V1606" s="20"/>
      <c r="W1606" s="20"/>
      <c r="X1606" s="20"/>
    </row>
    <row r="1607" spans="2:24">
      <c r="B1607" t="s">
        <v>550</v>
      </c>
      <c r="C1607" t="s">
        <v>45</v>
      </c>
      <c r="E1607" t="s">
        <v>39</v>
      </c>
      <c r="F1607" s="13">
        <v>0</v>
      </c>
      <c r="G1607" s="13">
        <v>0.15121999999999999</v>
      </c>
      <c r="H1607" s="13">
        <v>0</v>
      </c>
      <c r="I1607" s="13">
        <v>0</v>
      </c>
      <c r="J1607" s="14">
        <v>0</v>
      </c>
      <c r="K1607" s="14">
        <v>4.5365999999999997E-2</v>
      </c>
      <c r="L1607" s="14">
        <v>0</v>
      </c>
      <c r="M1607" s="14">
        <v>0</v>
      </c>
      <c r="N1607" s="16">
        <f t="shared" si="25"/>
        <v>4.5365999999999997E-2</v>
      </c>
      <c r="P1607" s="17">
        <v>0</v>
      </c>
      <c r="Q1607" s="15">
        <v>0</v>
      </c>
      <c r="R1607" s="17">
        <v>0</v>
      </c>
    </row>
    <row r="1608" spans="2:24">
      <c r="B1608" t="s">
        <v>550</v>
      </c>
      <c r="C1608" t="s">
        <v>46</v>
      </c>
      <c r="D1608" t="s">
        <v>551</v>
      </c>
      <c r="E1608" t="s">
        <v>39</v>
      </c>
      <c r="F1608" s="13">
        <v>0</v>
      </c>
      <c r="G1608" s="13">
        <v>0</v>
      </c>
      <c r="H1608" s="13">
        <v>0</v>
      </c>
      <c r="I1608" s="13">
        <v>0</v>
      </c>
      <c r="J1608" s="14">
        <v>0</v>
      </c>
      <c r="K1608" s="14">
        <v>0</v>
      </c>
      <c r="L1608" s="14">
        <v>0</v>
      </c>
      <c r="M1608" s="14">
        <v>0</v>
      </c>
      <c r="N1608" s="16">
        <f t="shared" si="25"/>
        <v>0</v>
      </c>
      <c r="P1608" s="17">
        <v>0</v>
      </c>
      <c r="Q1608" s="15">
        <v>0</v>
      </c>
      <c r="R1608" s="17">
        <v>0</v>
      </c>
    </row>
    <row r="1609" spans="2:24">
      <c r="B1609" t="s">
        <v>550</v>
      </c>
      <c r="C1609" t="s">
        <v>47</v>
      </c>
      <c r="D1609" t="s">
        <v>551</v>
      </c>
      <c r="E1609" t="s">
        <v>39</v>
      </c>
      <c r="F1609" s="13">
        <v>0</v>
      </c>
      <c r="G1609" s="13">
        <v>0.60390999999999995</v>
      </c>
      <c r="H1609" s="13">
        <v>0</v>
      </c>
      <c r="I1609" s="13">
        <v>0</v>
      </c>
      <c r="J1609" s="14">
        <v>0</v>
      </c>
      <c r="K1609" s="14">
        <v>0.18117299999999997</v>
      </c>
      <c r="L1609" s="14">
        <v>0</v>
      </c>
      <c r="M1609" s="14">
        <v>0</v>
      </c>
      <c r="N1609" s="16">
        <f t="shared" si="25"/>
        <v>0.18117299999999997</v>
      </c>
      <c r="P1609" s="17">
        <v>0</v>
      </c>
      <c r="Q1609" s="15">
        <v>0</v>
      </c>
      <c r="R1609" s="17">
        <v>0</v>
      </c>
    </row>
    <row r="1610" spans="2:24">
      <c r="B1610" t="s">
        <v>550</v>
      </c>
      <c r="C1610" t="s">
        <v>48</v>
      </c>
      <c r="D1610" t="s">
        <v>551</v>
      </c>
      <c r="E1610" t="s">
        <v>39</v>
      </c>
      <c r="F1610" s="13">
        <v>0</v>
      </c>
      <c r="G1610" s="13">
        <v>0.60390999999999995</v>
      </c>
      <c r="H1610" s="13">
        <v>0</v>
      </c>
      <c r="I1610" s="13">
        <v>0</v>
      </c>
      <c r="J1610" s="14">
        <v>0</v>
      </c>
      <c r="K1610" s="14">
        <v>0.18117299999999997</v>
      </c>
      <c r="L1610" s="14">
        <v>0</v>
      </c>
      <c r="M1610" s="14">
        <v>0</v>
      </c>
      <c r="N1610" s="16">
        <f t="shared" si="25"/>
        <v>0.18117299999999997</v>
      </c>
      <c r="P1610" s="17">
        <v>0</v>
      </c>
      <c r="Q1610" s="15">
        <v>0</v>
      </c>
      <c r="R1610" s="17">
        <v>0</v>
      </c>
    </row>
    <row r="1611" spans="2:24">
      <c r="B1611" t="s">
        <v>550</v>
      </c>
      <c r="C1611" t="s">
        <v>49</v>
      </c>
      <c r="D1611" t="s">
        <v>551</v>
      </c>
      <c r="E1611" t="s">
        <v>39</v>
      </c>
      <c r="F1611" s="13">
        <v>0</v>
      </c>
      <c r="G1611" s="13">
        <v>3.1135999999999999</v>
      </c>
      <c r="H1611" s="13">
        <v>0</v>
      </c>
      <c r="I1611" s="13">
        <v>0</v>
      </c>
      <c r="J1611" s="14">
        <v>0</v>
      </c>
      <c r="K1611" s="14">
        <v>0.93407999999999991</v>
      </c>
      <c r="L1611" s="14">
        <v>0</v>
      </c>
      <c r="M1611" s="14">
        <v>0</v>
      </c>
      <c r="N1611" s="16">
        <f t="shared" si="25"/>
        <v>0.93407999999999991</v>
      </c>
      <c r="P1611" s="17">
        <v>0</v>
      </c>
      <c r="Q1611" s="15">
        <v>0</v>
      </c>
      <c r="R1611" s="17">
        <v>0</v>
      </c>
    </row>
    <row r="1612" spans="2:24">
      <c r="B1612" t="s">
        <v>550</v>
      </c>
      <c r="C1612" t="s">
        <v>50</v>
      </c>
      <c r="D1612" t="s">
        <v>551</v>
      </c>
      <c r="E1612" t="s">
        <v>39</v>
      </c>
      <c r="F1612" s="13">
        <v>0</v>
      </c>
      <c r="G1612" s="13">
        <v>0</v>
      </c>
      <c r="H1612" s="13">
        <v>0</v>
      </c>
      <c r="I1612" s="13">
        <v>0</v>
      </c>
      <c r="J1612" s="14">
        <v>0</v>
      </c>
      <c r="K1612" s="14">
        <v>0</v>
      </c>
      <c r="L1612" s="14">
        <v>0</v>
      </c>
      <c r="M1612" s="14">
        <v>0</v>
      </c>
      <c r="N1612" s="16">
        <f t="shared" si="25"/>
        <v>0</v>
      </c>
      <c r="P1612" s="17">
        <v>0</v>
      </c>
      <c r="Q1612" s="15">
        <v>0</v>
      </c>
      <c r="R1612" s="17">
        <v>0</v>
      </c>
    </row>
    <row r="1613" spans="2:24">
      <c r="B1613" t="s">
        <v>550</v>
      </c>
      <c r="C1613" t="s">
        <v>51</v>
      </c>
      <c r="D1613" t="s">
        <v>551</v>
      </c>
      <c r="E1613" t="s">
        <v>39</v>
      </c>
      <c r="F1613" s="13">
        <v>0</v>
      </c>
      <c r="G1613" s="13">
        <v>3.1135999999999999</v>
      </c>
      <c r="H1613" s="13">
        <v>0</v>
      </c>
      <c r="I1613" s="13">
        <v>0</v>
      </c>
      <c r="J1613" s="14">
        <v>0</v>
      </c>
      <c r="K1613" s="14">
        <v>0.93407999999999991</v>
      </c>
      <c r="L1613" s="14">
        <v>0</v>
      </c>
      <c r="M1613" s="14">
        <v>0</v>
      </c>
      <c r="N1613" s="16">
        <f t="shared" si="25"/>
        <v>0.93407999999999991</v>
      </c>
      <c r="P1613" s="17">
        <v>0</v>
      </c>
      <c r="Q1613" s="15">
        <v>0</v>
      </c>
      <c r="R1613" s="17">
        <v>0</v>
      </c>
    </row>
    <row r="1614" spans="2:24">
      <c r="B1614" t="s">
        <v>550</v>
      </c>
      <c r="C1614" t="s">
        <v>52</v>
      </c>
      <c r="D1614" t="s">
        <v>551</v>
      </c>
      <c r="E1614" t="s">
        <v>39</v>
      </c>
      <c r="F1614" s="13">
        <v>0</v>
      </c>
      <c r="G1614" s="13">
        <v>3.1135999999999999</v>
      </c>
      <c r="H1614" s="13">
        <v>0</v>
      </c>
      <c r="I1614" s="13">
        <v>0</v>
      </c>
      <c r="J1614" s="14">
        <v>0</v>
      </c>
      <c r="K1614" s="14">
        <v>0.93407999999999991</v>
      </c>
      <c r="L1614" s="14">
        <v>0</v>
      </c>
      <c r="M1614" s="14">
        <v>0</v>
      </c>
      <c r="N1614" s="16">
        <f t="shared" si="25"/>
        <v>0.93407999999999991</v>
      </c>
      <c r="P1614" s="17">
        <v>0</v>
      </c>
      <c r="Q1614" s="15">
        <v>0</v>
      </c>
      <c r="R1614" s="17">
        <v>0</v>
      </c>
    </row>
    <row r="1615" spans="2:24">
      <c r="B1615" t="s">
        <v>552</v>
      </c>
      <c r="C1615" t="s">
        <v>38</v>
      </c>
      <c r="E1615" t="s">
        <v>39</v>
      </c>
      <c r="F1615" s="13">
        <v>0</v>
      </c>
      <c r="G1615" s="13">
        <v>0</v>
      </c>
      <c r="H1615" s="13">
        <v>0</v>
      </c>
      <c r="I1615" s="13">
        <v>0</v>
      </c>
      <c r="J1615" s="14">
        <v>0</v>
      </c>
      <c r="K1615" s="14">
        <v>0</v>
      </c>
      <c r="L1615" s="14">
        <v>0</v>
      </c>
      <c r="M1615" s="14">
        <v>0</v>
      </c>
      <c r="N1615" s="16">
        <f t="shared" si="25"/>
        <v>0</v>
      </c>
      <c r="P1615" s="17">
        <v>0</v>
      </c>
      <c r="Q1615" s="15">
        <v>0</v>
      </c>
      <c r="R1615" s="17">
        <v>0</v>
      </c>
    </row>
    <row r="1616" spans="2:24">
      <c r="B1616" t="s">
        <v>552</v>
      </c>
      <c r="C1616" t="s">
        <v>40</v>
      </c>
      <c r="D1616" t="s">
        <v>553</v>
      </c>
      <c r="E1616" t="s">
        <v>39</v>
      </c>
      <c r="F1616" s="13">
        <v>0</v>
      </c>
      <c r="G1616" s="13">
        <v>0</v>
      </c>
      <c r="H1616" s="13">
        <v>0</v>
      </c>
      <c r="I1616" s="13">
        <v>0</v>
      </c>
      <c r="J1616" s="14">
        <v>0</v>
      </c>
      <c r="K1616" s="14">
        <v>0</v>
      </c>
      <c r="L1616" s="14">
        <v>0</v>
      </c>
      <c r="M1616" s="14">
        <v>0</v>
      </c>
      <c r="N1616" s="16">
        <f t="shared" si="25"/>
        <v>0</v>
      </c>
      <c r="P1616" s="17">
        <v>0</v>
      </c>
      <c r="Q1616" s="15">
        <v>0</v>
      </c>
      <c r="R1616" s="17">
        <v>0</v>
      </c>
    </row>
    <row r="1617" spans="2:18">
      <c r="B1617" t="s">
        <v>552</v>
      </c>
      <c r="C1617" t="s">
        <v>42</v>
      </c>
      <c r="D1617" t="s">
        <v>553</v>
      </c>
      <c r="E1617" t="s">
        <v>39</v>
      </c>
      <c r="F1617" s="13">
        <v>0</v>
      </c>
      <c r="G1617" s="13">
        <v>0</v>
      </c>
      <c r="H1617" s="13">
        <v>0</v>
      </c>
      <c r="I1617" s="13">
        <v>0</v>
      </c>
      <c r="J1617" s="14">
        <v>0</v>
      </c>
      <c r="K1617" s="14">
        <v>0</v>
      </c>
      <c r="L1617" s="14">
        <v>0</v>
      </c>
      <c r="M1617" s="14">
        <v>0</v>
      </c>
      <c r="N1617" s="16">
        <f t="shared" si="25"/>
        <v>0</v>
      </c>
      <c r="P1617" s="17">
        <v>0</v>
      </c>
      <c r="Q1617" s="15">
        <v>0</v>
      </c>
      <c r="R1617" s="17">
        <v>0</v>
      </c>
    </row>
    <row r="1618" spans="2:18">
      <c r="B1618" t="s">
        <v>552</v>
      </c>
      <c r="C1618" t="s">
        <v>43</v>
      </c>
      <c r="D1618" t="s">
        <v>553</v>
      </c>
      <c r="E1618" t="s">
        <v>39</v>
      </c>
      <c r="F1618" s="13">
        <v>0</v>
      </c>
      <c r="G1618" s="13">
        <v>0</v>
      </c>
      <c r="H1618" s="13">
        <v>0</v>
      </c>
      <c r="I1618" s="13">
        <v>0</v>
      </c>
      <c r="J1618" s="14">
        <v>0</v>
      </c>
      <c r="K1618" s="14">
        <v>0</v>
      </c>
      <c r="L1618" s="14">
        <v>0</v>
      </c>
      <c r="M1618" s="14">
        <v>0</v>
      </c>
      <c r="N1618" s="16">
        <f t="shared" si="25"/>
        <v>0</v>
      </c>
      <c r="P1618" s="17">
        <v>0</v>
      </c>
      <c r="Q1618" s="15">
        <v>0</v>
      </c>
      <c r="R1618" s="17">
        <v>0</v>
      </c>
    </row>
    <row r="1619" spans="2:18">
      <c r="B1619" t="s">
        <v>552</v>
      </c>
      <c r="C1619" t="s">
        <v>44</v>
      </c>
      <c r="D1619" t="s">
        <v>553</v>
      </c>
      <c r="E1619" t="s">
        <v>39</v>
      </c>
      <c r="F1619" s="13">
        <v>0</v>
      </c>
      <c r="G1619" s="13">
        <v>0</v>
      </c>
      <c r="H1619" s="13">
        <v>0</v>
      </c>
      <c r="I1619" s="13">
        <v>0</v>
      </c>
      <c r="J1619" s="14">
        <v>0</v>
      </c>
      <c r="K1619" s="14">
        <v>0</v>
      </c>
      <c r="L1619" s="14">
        <v>0</v>
      </c>
      <c r="M1619" s="14">
        <v>0</v>
      </c>
      <c r="N1619" s="16">
        <f t="shared" si="25"/>
        <v>0</v>
      </c>
      <c r="P1619" s="17">
        <v>0</v>
      </c>
      <c r="Q1619" s="15">
        <v>0</v>
      </c>
      <c r="R1619" s="17">
        <v>0</v>
      </c>
    </row>
    <row r="1620" spans="2:18">
      <c r="B1620" t="s">
        <v>552</v>
      </c>
      <c r="C1620" t="s">
        <v>45</v>
      </c>
      <c r="E1620" t="s">
        <v>39</v>
      </c>
      <c r="F1620" s="13">
        <v>0</v>
      </c>
      <c r="G1620" s="13">
        <v>0</v>
      </c>
      <c r="H1620" s="13">
        <v>0</v>
      </c>
      <c r="I1620" s="13">
        <v>0</v>
      </c>
      <c r="J1620" s="14">
        <v>0</v>
      </c>
      <c r="K1620" s="14">
        <v>0</v>
      </c>
      <c r="L1620" s="14">
        <v>0</v>
      </c>
      <c r="M1620" s="14">
        <v>0</v>
      </c>
      <c r="N1620" s="16">
        <f t="shared" si="25"/>
        <v>0</v>
      </c>
      <c r="P1620" s="17">
        <v>0</v>
      </c>
      <c r="Q1620" s="15">
        <v>0</v>
      </c>
      <c r="R1620" s="17">
        <v>0</v>
      </c>
    </row>
    <row r="1621" spans="2:18">
      <c r="B1621" t="s">
        <v>552</v>
      </c>
      <c r="C1621" t="s">
        <v>46</v>
      </c>
      <c r="D1621" t="s">
        <v>553</v>
      </c>
      <c r="E1621" t="s">
        <v>39</v>
      </c>
      <c r="F1621" s="13">
        <v>0</v>
      </c>
      <c r="G1621" s="13">
        <v>0</v>
      </c>
      <c r="H1621" s="13">
        <v>0</v>
      </c>
      <c r="I1621" s="13">
        <v>0</v>
      </c>
      <c r="J1621" s="14">
        <v>0</v>
      </c>
      <c r="K1621" s="14">
        <v>0</v>
      </c>
      <c r="L1621" s="14">
        <v>0</v>
      </c>
      <c r="M1621" s="14">
        <v>0</v>
      </c>
      <c r="N1621" s="16">
        <f t="shared" si="25"/>
        <v>0</v>
      </c>
      <c r="P1621" s="17">
        <v>0</v>
      </c>
      <c r="Q1621" s="15">
        <v>0</v>
      </c>
      <c r="R1621" s="17">
        <v>0</v>
      </c>
    </row>
    <row r="1622" spans="2:18">
      <c r="B1622" t="s">
        <v>552</v>
      </c>
      <c r="C1622" t="s">
        <v>47</v>
      </c>
      <c r="D1622" t="s">
        <v>553</v>
      </c>
      <c r="E1622" t="s">
        <v>39</v>
      </c>
      <c r="F1622" s="13">
        <v>0</v>
      </c>
      <c r="G1622" s="13">
        <v>0</v>
      </c>
      <c r="H1622" s="13">
        <v>0</v>
      </c>
      <c r="I1622" s="13">
        <v>0</v>
      </c>
      <c r="J1622" s="14">
        <v>0</v>
      </c>
      <c r="K1622" s="14">
        <v>0</v>
      </c>
      <c r="L1622" s="14">
        <v>0</v>
      </c>
      <c r="M1622" s="14">
        <v>0</v>
      </c>
      <c r="N1622" s="16">
        <f t="shared" si="25"/>
        <v>0</v>
      </c>
      <c r="P1622" s="17">
        <v>0</v>
      </c>
      <c r="Q1622" s="15">
        <v>0</v>
      </c>
      <c r="R1622" s="17">
        <v>0</v>
      </c>
    </row>
    <row r="1623" spans="2:18">
      <c r="B1623" t="s">
        <v>552</v>
      </c>
      <c r="C1623" t="s">
        <v>48</v>
      </c>
      <c r="D1623" t="s">
        <v>553</v>
      </c>
      <c r="E1623" t="s">
        <v>39</v>
      </c>
      <c r="F1623" s="13">
        <v>0</v>
      </c>
      <c r="G1623" s="13">
        <v>0</v>
      </c>
      <c r="H1623" s="13">
        <v>0</v>
      </c>
      <c r="I1623" s="13">
        <v>0</v>
      </c>
      <c r="J1623" s="14">
        <v>0</v>
      </c>
      <c r="K1623" s="14">
        <v>0</v>
      </c>
      <c r="L1623" s="14">
        <v>0</v>
      </c>
      <c r="M1623" s="14">
        <v>0</v>
      </c>
      <c r="N1623" s="16">
        <f t="shared" si="25"/>
        <v>0</v>
      </c>
      <c r="P1623" s="17">
        <v>0</v>
      </c>
      <c r="Q1623" s="15">
        <v>0</v>
      </c>
      <c r="R1623" s="17">
        <v>0</v>
      </c>
    </row>
    <row r="1624" spans="2:18">
      <c r="B1624" t="s">
        <v>552</v>
      </c>
      <c r="C1624" t="s">
        <v>49</v>
      </c>
      <c r="D1624" t="s">
        <v>553</v>
      </c>
      <c r="E1624" t="s">
        <v>39</v>
      </c>
      <c r="F1624" s="13">
        <v>0</v>
      </c>
      <c r="G1624" s="13">
        <v>0</v>
      </c>
      <c r="H1624" s="13">
        <v>0</v>
      </c>
      <c r="I1624" s="13">
        <v>0</v>
      </c>
      <c r="J1624" s="14">
        <v>0</v>
      </c>
      <c r="K1624" s="14">
        <v>0</v>
      </c>
      <c r="L1624" s="14">
        <v>0</v>
      </c>
      <c r="M1624" s="14">
        <v>0</v>
      </c>
      <c r="N1624" s="16">
        <f t="shared" si="25"/>
        <v>0</v>
      </c>
      <c r="P1624" s="17">
        <v>0</v>
      </c>
      <c r="Q1624" s="15">
        <v>0</v>
      </c>
      <c r="R1624" s="17">
        <v>0</v>
      </c>
    </row>
    <row r="1625" spans="2:18">
      <c r="B1625" t="s">
        <v>552</v>
      </c>
      <c r="C1625" t="s">
        <v>50</v>
      </c>
      <c r="D1625" t="s">
        <v>553</v>
      </c>
      <c r="E1625" t="s">
        <v>39</v>
      </c>
      <c r="F1625" s="13">
        <v>0</v>
      </c>
      <c r="G1625" s="13">
        <v>0</v>
      </c>
      <c r="H1625" s="13">
        <v>0</v>
      </c>
      <c r="I1625" s="13">
        <v>0</v>
      </c>
      <c r="J1625" s="14">
        <v>0</v>
      </c>
      <c r="K1625" s="14">
        <v>0</v>
      </c>
      <c r="L1625" s="14">
        <v>0</v>
      </c>
      <c r="M1625" s="14">
        <v>0</v>
      </c>
      <c r="N1625" s="16">
        <f t="shared" si="25"/>
        <v>0</v>
      </c>
      <c r="P1625" s="17">
        <v>0</v>
      </c>
      <c r="Q1625" s="15">
        <v>0</v>
      </c>
      <c r="R1625" s="17">
        <v>0</v>
      </c>
    </row>
    <row r="1626" spans="2:18">
      <c r="B1626" t="s">
        <v>552</v>
      </c>
      <c r="C1626" t="s">
        <v>51</v>
      </c>
      <c r="D1626" t="s">
        <v>553</v>
      </c>
      <c r="E1626" t="s">
        <v>39</v>
      </c>
      <c r="F1626" s="13">
        <v>0</v>
      </c>
      <c r="G1626" s="13">
        <v>0</v>
      </c>
      <c r="H1626" s="13">
        <v>0</v>
      </c>
      <c r="I1626" s="13">
        <v>0</v>
      </c>
      <c r="J1626" s="14">
        <v>0</v>
      </c>
      <c r="K1626" s="14">
        <v>0</v>
      </c>
      <c r="L1626" s="14">
        <v>0</v>
      </c>
      <c r="M1626" s="14">
        <v>0</v>
      </c>
      <c r="N1626" s="16">
        <f t="shared" si="25"/>
        <v>0</v>
      </c>
      <c r="P1626" s="17">
        <v>0</v>
      </c>
      <c r="Q1626" s="15">
        <v>0</v>
      </c>
      <c r="R1626" s="17">
        <v>0</v>
      </c>
    </row>
    <row r="1627" spans="2:18">
      <c r="B1627" t="s">
        <v>552</v>
      </c>
      <c r="C1627" t="s">
        <v>52</v>
      </c>
      <c r="D1627" t="s">
        <v>553</v>
      </c>
      <c r="E1627" t="s">
        <v>39</v>
      </c>
      <c r="F1627" s="13">
        <v>0</v>
      </c>
      <c r="G1627" s="13">
        <v>0</v>
      </c>
      <c r="H1627" s="13">
        <v>0</v>
      </c>
      <c r="I1627" s="13">
        <v>0</v>
      </c>
      <c r="J1627" s="14">
        <v>0</v>
      </c>
      <c r="K1627" s="14">
        <v>0</v>
      </c>
      <c r="L1627" s="14">
        <v>0</v>
      </c>
      <c r="M1627" s="14">
        <v>0</v>
      </c>
      <c r="N1627" s="16">
        <f t="shared" si="25"/>
        <v>0</v>
      </c>
      <c r="P1627" s="17">
        <v>0</v>
      </c>
      <c r="Q1627" s="15">
        <v>0</v>
      </c>
      <c r="R1627" s="17">
        <v>0</v>
      </c>
    </row>
    <row r="1628" spans="2:18">
      <c r="B1628" t="s">
        <v>554</v>
      </c>
      <c r="C1628" t="s">
        <v>38</v>
      </c>
      <c r="E1628" t="s">
        <v>39</v>
      </c>
      <c r="F1628" s="13">
        <v>0</v>
      </c>
      <c r="G1628" s="13">
        <v>0</v>
      </c>
      <c r="H1628" s="13">
        <v>0</v>
      </c>
      <c r="I1628" s="13">
        <v>0</v>
      </c>
      <c r="J1628" s="14">
        <v>0</v>
      </c>
      <c r="K1628" s="14">
        <v>0</v>
      </c>
      <c r="L1628" s="14">
        <v>0</v>
      </c>
      <c r="M1628" s="14">
        <v>0</v>
      </c>
      <c r="N1628" s="16">
        <f t="shared" si="25"/>
        <v>0</v>
      </c>
      <c r="P1628" s="17">
        <v>0</v>
      </c>
      <c r="Q1628" s="15">
        <v>0</v>
      </c>
      <c r="R1628" s="17">
        <v>0</v>
      </c>
    </row>
    <row r="1629" spans="2:18">
      <c r="B1629" t="s">
        <v>554</v>
      </c>
      <c r="C1629" t="s">
        <v>40</v>
      </c>
      <c r="D1629" t="s">
        <v>555</v>
      </c>
      <c r="E1629" t="s">
        <v>39</v>
      </c>
      <c r="F1629" s="13">
        <v>0</v>
      </c>
      <c r="G1629" s="13">
        <v>0</v>
      </c>
      <c r="H1629" s="13">
        <v>0</v>
      </c>
      <c r="I1629" s="13">
        <v>0</v>
      </c>
      <c r="J1629" s="14">
        <v>0</v>
      </c>
      <c r="K1629" s="14">
        <v>0</v>
      </c>
      <c r="L1629" s="14">
        <v>0</v>
      </c>
      <c r="M1629" s="14">
        <v>0</v>
      </c>
      <c r="N1629" s="16">
        <f t="shared" si="25"/>
        <v>0</v>
      </c>
      <c r="P1629" s="17">
        <v>0</v>
      </c>
      <c r="Q1629" s="15">
        <v>0</v>
      </c>
      <c r="R1629" s="17">
        <v>0</v>
      </c>
    </row>
    <row r="1630" spans="2:18">
      <c r="B1630" t="s">
        <v>554</v>
      </c>
      <c r="C1630" t="s">
        <v>42</v>
      </c>
      <c r="D1630" t="s">
        <v>555</v>
      </c>
      <c r="E1630" t="s">
        <v>39</v>
      </c>
      <c r="F1630" s="13">
        <v>0</v>
      </c>
      <c r="G1630" s="13">
        <v>0</v>
      </c>
      <c r="H1630" s="13">
        <v>0</v>
      </c>
      <c r="I1630" s="13">
        <v>0</v>
      </c>
      <c r="J1630" s="14">
        <v>0</v>
      </c>
      <c r="K1630" s="14">
        <v>0</v>
      </c>
      <c r="L1630" s="14">
        <v>0</v>
      </c>
      <c r="M1630" s="14">
        <v>0</v>
      </c>
      <c r="N1630" s="16">
        <f t="shared" si="25"/>
        <v>0</v>
      </c>
      <c r="P1630" s="17">
        <v>0</v>
      </c>
      <c r="Q1630" s="15">
        <v>0</v>
      </c>
      <c r="R1630" s="17">
        <v>0</v>
      </c>
    </row>
    <row r="1631" spans="2:18">
      <c r="B1631" t="s">
        <v>554</v>
      </c>
      <c r="C1631" t="s">
        <v>43</v>
      </c>
      <c r="D1631" t="s">
        <v>555</v>
      </c>
      <c r="E1631" t="s">
        <v>39</v>
      </c>
      <c r="F1631" s="13">
        <v>0</v>
      </c>
      <c r="G1631" s="13">
        <v>0</v>
      </c>
      <c r="H1631" s="13">
        <v>0</v>
      </c>
      <c r="I1631" s="13">
        <v>0</v>
      </c>
      <c r="J1631" s="14">
        <v>0</v>
      </c>
      <c r="K1631" s="14">
        <v>0</v>
      </c>
      <c r="L1631" s="14">
        <v>0</v>
      </c>
      <c r="M1631" s="14">
        <v>0</v>
      </c>
      <c r="N1631" s="16">
        <f t="shared" si="25"/>
        <v>0</v>
      </c>
      <c r="P1631" s="17">
        <v>0</v>
      </c>
      <c r="Q1631" s="15">
        <v>0</v>
      </c>
      <c r="R1631" s="17">
        <v>0</v>
      </c>
    </row>
    <row r="1632" spans="2:18">
      <c r="B1632" t="s">
        <v>554</v>
      </c>
      <c r="C1632" t="s">
        <v>44</v>
      </c>
      <c r="D1632" t="s">
        <v>555</v>
      </c>
      <c r="E1632" t="s">
        <v>39</v>
      </c>
      <c r="F1632" s="13">
        <v>0</v>
      </c>
      <c r="G1632" s="13">
        <v>0</v>
      </c>
      <c r="H1632" s="13">
        <v>0</v>
      </c>
      <c r="I1632" s="13">
        <v>0</v>
      </c>
      <c r="J1632" s="14">
        <v>0</v>
      </c>
      <c r="K1632" s="14">
        <v>0</v>
      </c>
      <c r="L1632" s="14">
        <v>0</v>
      </c>
      <c r="M1632" s="14">
        <v>0</v>
      </c>
      <c r="N1632" s="16">
        <f t="shared" si="25"/>
        <v>0</v>
      </c>
      <c r="P1632" s="17">
        <v>0</v>
      </c>
      <c r="Q1632" s="15">
        <v>0</v>
      </c>
      <c r="R1632" s="17">
        <v>0</v>
      </c>
    </row>
    <row r="1633" spans="2:24">
      <c r="B1633" t="s">
        <v>554</v>
      </c>
      <c r="C1633" t="s">
        <v>45</v>
      </c>
      <c r="E1633" t="s">
        <v>39</v>
      </c>
      <c r="F1633" s="13">
        <v>0</v>
      </c>
      <c r="G1633" s="13">
        <v>0</v>
      </c>
      <c r="H1633" s="13">
        <v>0</v>
      </c>
      <c r="I1633" s="13">
        <v>0</v>
      </c>
      <c r="J1633" s="14">
        <v>0</v>
      </c>
      <c r="K1633" s="14">
        <v>0</v>
      </c>
      <c r="L1633" s="14">
        <v>0</v>
      </c>
      <c r="M1633" s="14">
        <v>0</v>
      </c>
      <c r="N1633" s="16">
        <f t="shared" si="25"/>
        <v>0</v>
      </c>
      <c r="P1633" s="17">
        <v>0</v>
      </c>
      <c r="Q1633" s="15">
        <v>0</v>
      </c>
      <c r="R1633" s="17">
        <v>0</v>
      </c>
    </row>
    <row r="1634" spans="2:24">
      <c r="B1634" t="s">
        <v>554</v>
      </c>
      <c r="C1634" t="s">
        <v>46</v>
      </c>
      <c r="D1634" t="s">
        <v>555</v>
      </c>
      <c r="E1634" t="s">
        <v>39</v>
      </c>
      <c r="F1634" s="13">
        <v>0</v>
      </c>
      <c r="G1634" s="13">
        <v>0</v>
      </c>
      <c r="H1634" s="13">
        <v>0</v>
      </c>
      <c r="I1634" s="13">
        <v>0</v>
      </c>
      <c r="J1634" s="14">
        <v>0</v>
      </c>
      <c r="K1634" s="14">
        <v>0</v>
      </c>
      <c r="L1634" s="14">
        <v>0</v>
      </c>
      <c r="M1634" s="14">
        <v>0</v>
      </c>
      <c r="N1634" s="16">
        <f t="shared" si="25"/>
        <v>0</v>
      </c>
      <c r="P1634" s="17">
        <v>0</v>
      </c>
      <c r="Q1634" s="15">
        <v>0</v>
      </c>
      <c r="R1634" s="17">
        <v>0</v>
      </c>
    </row>
    <row r="1635" spans="2:24">
      <c r="B1635" t="s">
        <v>554</v>
      </c>
      <c r="C1635" t="s">
        <v>47</v>
      </c>
      <c r="D1635" t="s">
        <v>555</v>
      </c>
      <c r="E1635" t="s">
        <v>39</v>
      </c>
      <c r="F1635" s="13">
        <v>0</v>
      </c>
      <c r="G1635" s="13">
        <v>0</v>
      </c>
      <c r="H1635" s="13">
        <v>0</v>
      </c>
      <c r="I1635" s="13">
        <v>0</v>
      </c>
      <c r="J1635" s="14">
        <v>0</v>
      </c>
      <c r="K1635" s="14">
        <v>0</v>
      </c>
      <c r="L1635" s="14">
        <v>0</v>
      </c>
      <c r="M1635" s="14">
        <v>0</v>
      </c>
      <c r="N1635" s="16">
        <f t="shared" si="25"/>
        <v>0</v>
      </c>
      <c r="P1635" s="17">
        <v>0</v>
      </c>
      <c r="Q1635" s="15">
        <v>0</v>
      </c>
      <c r="R1635" s="17">
        <v>0</v>
      </c>
    </row>
    <row r="1636" spans="2:24">
      <c r="B1636" t="s">
        <v>554</v>
      </c>
      <c r="C1636" t="s">
        <v>48</v>
      </c>
      <c r="D1636" t="s">
        <v>555</v>
      </c>
      <c r="E1636" t="s">
        <v>39</v>
      </c>
      <c r="F1636" s="13">
        <v>0</v>
      </c>
      <c r="G1636" s="13">
        <v>0</v>
      </c>
      <c r="H1636" s="13">
        <v>0</v>
      </c>
      <c r="I1636" s="13">
        <v>0</v>
      </c>
      <c r="J1636" s="14">
        <v>0</v>
      </c>
      <c r="K1636" s="14">
        <v>0</v>
      </c>
      <c r="L1636" s="14">
        <v>0</v>
      </c>
      <c r="M1636" s="14">
        <v>0</v>
      </c>
      <c r="N1636" s="16">
        <f t="shared" si="25"/>
        <v>0</v>
      </c>
      <c r="P1636" s="17">
        <v>0</v>
      </c>
      <c r="Q1636" s="15">
        <v>0</v>
      </c>
      <c r="R1636" s="17">
        <v>0</v>
      </c>
    </row>
    <row r="1637" spans="2:24">
      <c r="B1637" t="s">
        <v>554</v>
      </c>
      <c r="C1637" t="s">
        <v>49</v>
      </c>
      <c r="D1637" t="s">
        <v>555</v>
      </c>
      <c r="E1637" t="s">
        <v>39</v>
      </c>
      <c r="F1637" s="13">
        <v>0</v>
      </c>
      <c r="G1637" s="13">
        <v>0</v>
      </c>
      <c r="H1637" s="13">
        <v>0</v>
      </c>
      <c r="I1637" s="13">
        <v>0</v>
      </c>
      <c r="J1637" s="14">
        <v>0</v>
      </c>
      <c r="K1637" s="14">
        <v>0</v>
      </c>
      <c r="L1637" s="14">
        <v>0</v>
      </c>
      <c r="M1637" s="14">
        <v>0</v>
      </c>
      <c r="N1637" s="16">
        <f t="shared" si="25"/>
        <v>0</v>
      </c>
      <c r="P1637" s="17">
        <v>0</v>
      </c>
      <c r="Q1637" s="15">
        <v>0</v>
      </c>
      <c r="R1637" s="17">
        <v>0</v>
      </c>
    </row>
    <row r="1638" spans="2:24">
      <c r="B1638" t="s">
        <v>554</v>
      </c>
      <c r="C1638" t="s">
        <v>50</v>
      </c>
      <c r="D1638" t="s">
        <v>555</v>
      </c>
      <c r="E1638" t="s">
        <v>39</v>
      </c>
      <c r="F1638" s="13">
        <v>0</v>
      </c>
      <c r="G1638" s="13">
        <v>0</v>
      </c>
      <c r="H1638" s="13">
        <v>0</v>
      </c>
      <c r="I1638" s="13">
        <v>0</v>
      </c>
      <c r="J1638" s="14">
        <v>0</v>
      </c>
      <c r="K1638" s="14">
        <v>0</v>
      </c>
      <c r="L1638" s="14">
        <v>0</v>
      </c>
      <c r="M1638" s="14">
        <v>0</v>
      </c>
      <c r="N1638" s="16">
        <f t="shared" si="25"/>
        <v>0</v>
      </c>
      <c r="P1638" s="17">
        <v>0</v>
      </c>
      <c r="Q1638" s="15">
        <v>0</v>
      </c>
      <c r="R1638" s="17">
        <v>0</v>
      </c>
    </row>
    <row r="1639" spans="2:24">
      <c r="B1639" t="s">
        <v>554</v>
      </c>
      <c r="C1639" t="s">
        <v>51</v>
      </c>
      <c r="D1639" t="s">
        <v>555</v>
      </c>
      <c r="E1639" t="s">
        <v>39</v>
      </c>
      <c r="F1639" s="13">
        <v>0</v>
      </c>
      <c r="G1639" s="13">
        <v>0</v>
      </c>
      <c r="H1639" s="13">
        <v>0</v>
      </c>
      <c r="I1639" s="13">
        <v>0</v>
      </c>
      <c r="J1639" s="14">
        <v>0</v>
      </c>
      <c r="K1639" s="14">
        <v>0</v>
      </c>
      <c r="L1639" s="14">
        <v>0</v>
      </c>
      <c r="M1639" s="14">
        <v>0</v>
      </c>
      <c r="N1639" s="16">
        <f t="shared" si="25"/>
        <v>0</v>
      </c>
      <c r="P1639" s="17">
        <v>0</v>
      </c>
      <c r="Q1639" s="15">
        <v>0</v>
      </c>
      <c r="R1639" s="17">
        <v>0</v>
      </c>
    </row>
    <row r="1640" spans="2:24">
      <c r="B1640" t="s">
        <v>554</v>
      </c>
      <c r="C1640" t="s">
        <v>52</v>
      </c>
      <c r="D1640" t="s">
        <v>555</v>
      </c>
      <c r="E1640" t="s">
        <v>39</v>
      </c>
      <c r="F1640" s="13">
        <v>0</v>
      </c>
      <c r="G1640" s="13">
        <v>0</v>
      </c>
      <c r="H1640" s="13">
        <v>0</v>
      </c>
      <c r="I1640" s="13">
        <v>0</v>
      </c>
      <c r="J1640" s="14">
        <v>0</v>
      </c>
      <c r="K1640" s="14">
        <v>0</v>
      </c>
      <c r="L1640" s="14">
        <v>0</v>
      </c>
      <c r="M1640" s="14">
        <v>0</v>
      </c>
      <c r="N1640" s="16">
        <f t="shared" si="25"/>
        <v>0</v>
      </c>
      <c r="P1640" s="17">
        <v>0</v>
      </c>
      <c r="Q1640" s="15">
        <v>0</v>
      </c>
      <c r="R1640" s="17">
        <v>0</v>
      </c>
    </row>
    <row r="1641" spans="2:24">
      <c r="B1641" t="s">
        <v>556</v>
      </c>
      <c r="C1641" t="s">
        <v>38</v>
      </c>
      <c r="E1641" t="s">
        <v>39</v>
      </c>
      <c r="F1641" s="13">
        <v>0</v>
      </c>
      <c r="G1641" s="13">
        <v>0</v>
      </c>
      <c r="H1641" s="13">
        <v>0</v>
      </c>
      <c r="I1641" s="13">
        <v>0</v>
      </c>
      <c r="J1641" s="14">
        <v>0</v>
      </c>
      <c r="K1641" s="14">
        <v>0</v>
      </c>
      <c r="L1641" s="14">
        <v>0</v>
      </c>
      <c r="M1641" s="14">
        <v>0</v>
      </c>
      <c r="N1641" s="16">
        <f t="shared" si="25"/>
        <v>0</v>
      </c>
      <c r="P1641" s="17">
        <v>2.7731092436974791E-4</v>
      </c>
      <c r="Q1641" s="15">
        <v>9.138256062881426E-5</v>
      </c>
      <c r="R1641" s="17">
        <v>1.6500000000000001E-7</v>
      </c>
      <c r="X1641" s="20"/>
    </row>
    <row r="1642" spans="2:24">
      <c r="B1642" t="s">
        <v>556</v>
      </c>
      <c r="C1642" t="s">
        <v>40</v>
      </c>
      <c r="D1642" t="s">
        <v>557</v>
      </c>
      <c r="E1642" t="s">
        <v>39</v>
      </c>
      <c r="F1642" s="13">
        <v>0</v>
      </c>
      <c r="G1642" s="13">
        <v>0</v>
      </c>
      <c r="H1642" s="13">
        <v>0</v>
      </c>
      <c r="I1642" s="13">
        <v>0</v>
      </c>
      <c r="J1642" s="14">
        <v>0</v>
      </c>
      <c r="K1642" s="14">
        <v>0</v>
      </c>
      <c r="L1642" s="14">
        <v>0</v>
      </c>
      <c r="M1642" s="14">
        <v>0</v>
      </c>
      <c r="N1642" s="16">
        <f t="shared" si="25"/>
        <v>0</v>
      </c>
      <c r="P1642" s="17">
        <v>2.7731092436974791E-4</v>
      </c>
      <c r="Q1642" s="15">
        <v>9.138256062881426E-5</v>
      </c>
      <c r="R1642" s="17">
        <v>1.6500000000000001E-7</v>
      </c>
      <c r="X1642" s="20"/>
    </row>
    <row r="1643" spans="2:24">
      <c r="B1643" t="s">
        <v>556</v>
      </c>
      <c r="C1643" t="s">
        <v>42</v>
      </c>
      <c r="D1643" t="s">
        <v>557</v>
      </c>
      <c r="E1643" t="s">
        <v>39</v>
      </c>
      <c r="F1643" s="13">
        <v>0</v>
      </c>
      <c r="G1643" s="13">
        <v>0</v>
      </c>
      <c r="H1643" s="13">
        <v>0</v>
      </c>
      <c r="I1643" s="13">
        <v>0</v>
      </c>
      <c r="J1643" s="14">
        <v>0</v>
      </c>
      <c r="K1643" s="14">
        <v>0</v>
      </c>
      <c r="L1643" s="14">
        <v>0</v>
      </c>
      <c r="M1643" s="14">
        <v>0</v>
      </c>
      <c r="N1643" s="16">
        <f t="shared" si="25"/>
        <v>0</v>
      </c>
      <c r="P1643" s="17">
        <v>2.7731092436974791E-4</v>
      </c>
      <c r="Q1643" s="15">
        <v>9.138256062881426E-5</v>
      </c>
      <c r="R1643" s="17">
        <v>1.6500000000000001E-7</v>
      </c>
      <c r="X1643" s="20"/>
    </row>
    <row r="1644" spans="2:24">
      <c r="B1644" t="s">
        <v>556</v>
      </c>
      <c r="C1644" t="s">
        <v>43</v>
      </c>
      <c r="D1644" t="s">
        <v>557</v>
      </c>
      <c r="E1644" t="s">
        <v>39</v>
      </c>
      <c r="F1644" s="13">
        <v>0</v>
      </c>
      <c r="G1644" s="13">
        <v>0</v>
      </c>
      <c r="H1644" s="13">
        <v>0</v>
      </c>
      <c r="I1644" s="13">
        <v>0</v>
      </c>
      <c r="J1644" s="14">
        <v>0</v>
      </c>
      <c r="K1644" s="14">
        <v>0</v>
      </c>
      <c r="L1644" s="14">
        <v>0</v>
      </c>
      <c r="M1644" s="14">
        <v>0</v>
      </c>
      <c r="N1644" s="16">
        <f t="shared" si="25"/>
        <v>0</v>
      </c>
      <c r="P1644" s="17">
        <v>2.7731092436974791E-4</v>
      </c>
      <c r="Q1644" s="15">
        <v>9.138256062881426E-5</v>
      </c>
      <c r="R1644" s="17">
        <v>1.6500000000000001E-7</v>
      </c>
      <c r="X1644" s="20"/>
    </row>
    <row r="1645" spans="2:24">
      <c r="B1645" t="s">
        <v>556</v>
      </c>
      <c r="C1645" t="s">
        <v>44</v>
      </c>
      <c r="D1645" t="s">
        <v>557</v>
      </c>
      <c r="E1645" t="s">
        <v>39</v>
      </c>
      <c r="F1645" s="13">
        <v>0</v>
      </c>
      <c r="G1645" s="13">
        <v>0</v>
      </c>
      <c r="H1645" s="13">
        <v>0</v>
      </c>
      <c r="I1645" s="13">
        <v>0</v>
      </c>
      <c r="J1645" s="14">
        <v>0</v>
      </c>
      <c r="K1645" s="14">
        <v>0</v>
      </c>
      <c r="L1645" s="14">
        <v>0</v>
      </c>
      <c r="M1645" s="14">
        <v>0</v>
      </c>
      <c r="N1645" s="16">
        <f t="shared" si="25"/>
        <v>0</v>
      </c>
      <c r="P1645" s="17">
        <v>2.7731092436974791E-4</v>
      </c>
      <c r="Q1645" s="15">
        <v>9.138256062881426E-5</v>
      </c>
      <c r="R1645" s="17">
        <v>1.6500000000000001E-7</v>
      </c>
      <c r="X1645" s="20"/>
    </row>
    <row r="1646" spans="2:24">
      <c r="B1646" t="s">
        <v>556</v>
      </c>
      <c r="C1646" t="s">
        <v>45</v>
      </c>
      <c r="E1646" t="s">
        <v>39</v>
      </c>
      <c r="F1646" s="13">
        <v>0</v>
      </c>
      <c r="G1646" s="13">
        <v>0.72153</v>
      </c>
      <c r="H1646" s="13">
        <v>0</v>
      </c>
      <c r="I1646" s="13">
        <v>0</v>
      </c>
      <c r="J1646" s="14">
        <v>0</v>
      </c>
      <c r="K1646" s="14">
        <v>0.21645899999999998</v>
      </c>
      <c r="L1646" s="14">
        <v>0</v>
      </c>
      <c r="M1646" s="14">
        <v>0</v>
      </c>
      <c r="N1646" s="16">
        <f t="shared" si="25"/>
        <v>0.21645899999999998</v>
      </c>
      <c r="P1646" s="17">
        <v>1.0941176470588234</v>
      </c>
      <c r="Q1646" s="15">
        <v>0.36054573920823074</v>
      </c>
      <c r="R1646" s="17">
        <v>6.5099999999999999E-4</v>
      </c>
    </row>
    <row r="1647" spans="2:24">
      <c r="B1647" t="s">
        <v>556</v>
      </c>
      <c r="C1647" t="s">
        <v>46</v>
      </c>
      <c r="D1647" t="s">
        <v>557</v>
      </c>
      <c r="E1647" t="s">
        <v>39</v>
      </c>
      <c r="F1647" s="13">
        <v>0</v>
      </c>
      <c r="G1647" s="13">
        <v>0</v>
      </c>
      <c r="H1647" s="13">
        <v>0</v>
      </c>
      <c r="I1647" s="13">
        <v>0</v>
      </c>
      <c r="J1647" s="14">
        <v>0</v>
      </c>
      <c r="K1647" s="14">
        <v>0</v>
      </c>
      <c r="L1647" s="14">
        <v>0</v>
      </c>
      <c r="M1647" s="14">
        <v>0</v>
      </c>
      <c r="N1647" s="16">
        <f t="shared" si="25"/>
        <v>0</v>
      </c>
      <c r="P1647" s="17">
        <v>1.0941176470588234</v>
      </c>
      <c r="Q1647" s="15">
        <v>0.36054573920823074</v>
      </c>
      <c r="R1647" s="17">
        <v>6.5099999999999999E-4</v>
      </c>
    </row>
    <row r="1648" spans="2:24">
      <c r="B1648" t="s">
        <v>556</v>
      </c>
      <c r="C1648" t="s">
        <v>47</v>
      </c>
      <c r="D1648" t="s">
        <v>557</v>
      </c>
      <c r="E1648" t="s">
        <v>39</v>
      </c>
      <c r="F1648" s="13">
        <v>0</v>
      </c>
      <c r="G1648" s="13">
        <v>8.7324000000000002</v>
      </c>
      <c r="H1648" s="13">
        <v>0</v>
      </c>
      <c r="I1648" s="13">
        <v>0</v>
      </c>
      <c r="J1648" s="14">
        <v>0</v>
      </c>
      <c r="K1648" s="14">
        <v>2.61972</v>
      </c>
      <c r="L1648" s="14">
        <v>0</v>
      </c>
      <c r="M1648" s="14">
        <v>0</v>
      </c>
      <c r="N1648" s="16">
        <f t="shared" si="25"/>
        <v>2.61972</v>
      </c>
      <c r="P1648" s="17">
        <v>1.0941176470588234</v>
      </c>
      <c r="Q1648" s="15">
        <v>0.36054573920823074</v>
      </c>
      <c r="R1648" s="17">
        <v>6.5099999999999999E-4</v>
      </c>
    </row>
    <row r="1649" spans="2:24">
      <c r="B1649" t="s">
        <v>556</v>
      </c>
      <c r="C1649" t="s">
        <v>48</v>
      </c>
      <c r="D1649" t="s">
        <v>557</v>
      </c>
      <c r="E1649" t="s">
        <v>39</v>
      </c>
      <c r="F1649" s="13">
        <v>0</v>
      </c>
      <c r="G1649" s="13">
        <v>8.7324000000000002</v>
      </c>
      <c r="H1649" s="13">
        <v>0</v>
      </c>
      <c r="I1649" s="13">
        <v>0</v>
      </c>
      <c r="J1649" s="14">
        <v>0</v>
      </c>
      <c r="K1649" s="14">
        <v>2.61972</v>
      </c>
      <c r="L1649" s="14">
        <v>0</v>
      </c>
      <c r="M1649" s="14">
        <v>0</v>
      </c>
      <c r="N1649" s="16">
        <f t="shared" si="25"/>
        <v>2.61972</v>
      </c>
      <c r="P1649" s="17">
        <v>1.0941176470588234</v>
      </c>
      <c r="Q1649" s="15">
        <v>0.36054573920823074</v>
      </c>
      <c r="R1649" s="17">
        <v>6.5099999999999999E-4</v>
      </c>
    </row>
    <row r="1650" spans="2:24">
      <c r="B1650" t="s">
        <v>556</v>
      </c>
      <c r="C1650" t="s">
        <v>49</v>
      </c>
      <c r="D1650" t="s">
        <v>557</v>
      </c>
      <c r="E1650" t="s">
        <v>39</v>
      </c>
      <c r="F1650" s="13">
        <v>0</v>
      </c>
      <c r="G1650" s="13">
        <v>607.04999999999995</v>
      </c>
      <c r="H1650" s="13">
        <v>0</v>
      </c>
      <c r="I1650" s="13">
        <v>0</v>
      </c>
      <c r="J1650" s="14">
        <v>0</v>
      </c>
      <c r="K1650" s="14">
        <v>182.11499999999998</v>
      </c>
      <c r="L1650" s="14">
        <v>0</v>
      </c>
      <c r="M1650" s="14">
        <v>0</v>
      </c>
      <c r="N1650" s="16">
        <f t="shared" si="25"/>
        <v>182.11499999999998</v>
      </c>
      <c r="P1650" s="17">
        <v>1.0941176470588234</v>
      </c>
      <c r="Q1650" s="15">
        <v>0.36054573920823074</v>
      </c>
      <c r="R1650" s="17">
        <v>6.5099999999999999E-4</v>
      </c>
    </row>
    <row r="1651" spans="2:24">
      <c r="B1651" t="s">
        <v>556</v>
      </c>
      <c r="C1651" t="s">
        <v>50</v>
      </c>
      <c r="D1651" t="s">
        <v>557</v>
      </c>
      <c r="E1651" t="s">
        <v>39</v>
      </c>
      <c r="F1651" s="13">
        <v>0</v>
      </c>
      <c r="G1651" s="13">
        <v>0</v>
      </c>
      <c r="H1651" s="13">
        <v>0</v>
      </c>
      <c r="I1651" s="13">
        <v>0</v>
      </c>
      <c r="J1651" s="14">
        <v>0</v>
      </c>
      <c r="K1651" s="14">
        <v>0</v>
      </c>
      <c r="L1651" s="14">
        <v>0</v>
      </c>
      <c r="M1651" s="14">
        <v>0</v>
      </c>
      <c r="N1651" s="16">
        <f t="shared" si="25"/>
        <v>0</v>
      </c>
      <c r="P1651" s="17">
        <v>1.5428571428571428E-4</v>
      </c>
      <c r="Q1651" s="15">
        <v>5.0841933731667563E-5</v>
      </c>
      <c r="R1651" s="17">
        <v>9.1800000000000001E-8</v>
      </c>
      <c r="X1651" s="20"/>
    </row>
    <row r="1652" spans="2:24">
      <c r="B1652" t="s">
        <v>556</v>
      </c>
      <c r="C1652" t="s">
        <v>51</v>
      </c>
      <c r="D1652" t="s">
        <v>557</v>
      </c>
      <c r="E1652" t="s">
        <v>39</v>
      </c>
      <c r="F1652" s="13">
        <v>0</v>
      </c>
      <c r="G1652" s="13">
        <v>607.04999999999995</v>
      </c>
      <c r="H1652" s="13">
        <v>0</v>
      </c>
      <c r="I1652" s="13">
        <v>0</v>
      </c>
      <c r="J1652" s="14">
        <v>0</v>
      </c>
      <c r="K1652" s="14">
        <v>182.11499999999998</v>
      </c>
      <c r="L1652" s="14">
        <v>0</v>
      </c>
      <c r="M1652" s="14">
        <v>0</v>
      </c>
      <c r="N1652" s="16">
        <f t="shared" si="25"/>
        <v>182.11499999999998</v>
      </c>
      <c r="P1652" s="17">
        <v>1.0941176470588234</v>
      </c>
      <c r="Q1652" s="15">
        <v>0.36054573920823074</v>
      </c>
      <c r="R1652" s="17">
        <v>6.5099999999999999E-4</v>
      </c>
    </row>
    <row r="1653" spans="2:24">
      <c r="B1653" t="s">
        <v>556</v>
      </c>
      <c r="C1653" t="s">
        <v>52</v>
      </c>
      <c r="D1653" t="s">
        <v>557</v>
      </c>
      <c r="E1653" t="s">
        <v>39</v>
      </c>
      <c r="F1653" s="13">
        <v>0</v>
      </c>
      <c r="G1653" s="13">
        <v>607.04999999999995</v>
      </c>
      <c r="H1653" s="13">
        <v>0</v>
      </c>
      <c r="I1653" s="13">
        <v>0</v>
      </c>
      <c r="J1653" s="14">
        <v>0</v>
      </c>
      <c r="K1653" s="14">
        <v>182.11499999999998</v>
      </c>
      <c r="L1653" s="14">
        <v>0</v>
      </c>
      <c r="M1653" s="14">
        <v>0</v>
      </c>
      <c r="N1653" s="16">
        <f t="shared" si="25"/>
        <v>182.11499999999998</v>
      </c>
      <c r="P1653" s="17">
        <v>1.0941176470588234</v>
      </c>
      <c r="Q1653" s="15">
        <v>0.36054573920823074</v>
      </c>
      <c r="R1653" s="17">
        <v>6.5099999999999999E-4</v>
      </c>
    </row>
    <row r="1654" spans="2:24">
      <c r="B1654" t="s">
        <v>558</v>
      </c>
      <c r="C1654" t="s">
        <v>38</v>
      </c>
      <c r="E1654" t="s">
        <v>39</v>
      </c>
      <c r="F1654" s="13">
        <v>0</v>
      </c>
      <c r="G1654" s="13">
        <v>0</v>
      </c>
      <c r="H1654" s="13">
        <v>0</v>
      </c>
      <c r="I1654" s="13">
        <v>0</v>
      </c>
      <c r="J1654" s="14">
        <v>0</v>
      </c>
      <c r="K1654" s="14">
        <v>0</v>
      </c>
      <c r="L1654" s="14">
        <v>0</v>
      </c>
      <c r="M1654" s="14">
        <v>0</v>
      </c>
      <c r="N1654" s="16">
        <f t="shared" si="25"/>
        <v>0</v>
      </c>
      <c r="P1654" s="17">
        <v>2.638655462184874E-5</v>
      </c>
      <c r="Q1654" s="15">
        <v>8.6951891022568711E-6</v>
      </c>
      <c r="R1654" s="17">
        <v>1.5700000000000002E-8</v>
      </c>
      <c r="W1654" s="20"/>
      <c r="X1654" s="20"/>
    </row>
    <row r="1655" spans="2:24">
      <c r="B1655" t="s">
        <v>558</v>
      </c>
      <c r="C1655" t="s">
        <v>40</v>
      </c>
      <c r="D1655" t="s">
        <v>559</v>
      </c>
      <c r="E1655" t="s">
        <v>39</v>
      </c>
      <c r="F1655" s="13">
        <v>0</v>
      </c>
      <c r="G1655" s="13">
        <v>0</v>
      </c>
      <c r="H1655" s="13">
        <v>0</v>
      </c>
      <c r="I1655" s="13">
        <v>0</v>
      </c>
      <c r="J1655" s="14">
        <v>0</v>
      </c>
      <c r="K1655" s="14">
        <v>0</v>
      </c>
      <c r="L1655" s="14">
        <v>0</v>
      </c>
      <c r="M1655" s="14">
        <v>0</v>
      </c>
      <c r="N1655" s="16">
        <f t="shared" si="25"/>
        <v>0</v>
      </c>
      <c r="P1655" s="17">
        <v>2.638655462184874E-5</v>
      </c>
      <c r="Q1655" s="15">
        <v>8.6951891022568711E-6</v>
      </c>
      <c r="R1655" s="17">
        <v>1.5700000000000002E-8</v>
      </c>
      <c r="U1655" s="20"/>
      <c r="V1655" s="20"/>
      <c r="W1655" s="20"/>
      <c r="X1655" s="20"/>
    </row>
    <row r="1656" spans="2:24">
      <c r="B1656" t="s">
        <v>558</v>
      </c>
      <c r="C1656" t="s">
        <v>42</v>
      </c>
      <c r="D1656" t="s">
        <v>559</v>
      </c>
      <c r="E1656" t="s">
        <v>39</v>
      </c>
      <c r="F1656" s="13">
        <v>0</v>
      </c>
      <c r="G1656" s="13">
        <v>0</v>
      </c>
      <c r="H1656" s="13">
        <v>0</v>
      </c>
      <c r="I1656" s="13">
        <v>0</v>
      </c>
      <c r="J1656" s="14">
        <v>0</v>
      </c>
      <c r="K1656" s="14">
        <v>0</v>
      </c>
      <c r="L1656" s="14">
        <v>0</v>
      </c>
      <c r="M1656" s="14">
        <v>0</v>
      </c>
      <c r="N1656" s="16">
        <f t="shared" si="25"/>
        <v>0</v>
      </c>
      <c r="P1656" s="17">
        <v>2.7563025210084034E-5</v>
      </c>
      <c r="Q1656" s="15">
        <v>9.0828726928033561E-6</v>
      </c>
      <c r="R1656" s="17">
        <v>1.6400000000000001E-8</v>
      </c>
      <c r="U1656" s="20"/>
      <c r="V1656" s="20"/>
      <c r="W1656" s="20"/>
      <c r="X1656" s="20"/>
    </row>
    <row r="1657" spans="2:24">
      <c r="B1657" t="s">
        <v>558</v>
      </c>
      <c r="C1657" t="s">
        <v>43</v>
      </c>
      <c r="D1657" t="s">
        <v>559</v>
      </c>
      <c r="E1657" t="s">
        <v>39</v>
      </c>
      <c r="F1657" s="13">
        <v>0</v>
      </c>
      <c r="G1657" s="13">
        <v>0</v>
      </c>
      <c r="H1657" s="13">
        <v>0</v>
      </c>
      <c r="I1657" s="13">
        <v>0</v>
      </c>
      <c r="J1657" s="14">
        <v>0</v>
      </c>
      <c r="K1657" s="14">
        <v>0</v>
      </c>
      <c r="L1657" s="14">
        <v>0</v>
      </c>
      <c r="M1657" s="14">
        <v>0</v>
      </c>
      <c r="N1657" s="16">
        <f t="shared" si="25"/>
        <v>0</v>
      </c>
      <c r="P1657" s="17">
        <v>2.7563025210084034E-5</v>
      </c>
      <c r="Q1657" s="15">
        <v>9.0828726928033561E-6</v>
      </c>
      <c r="R1657" s="17">
        <v>1.6400000000000001E-8</v>
      </c>
      <c r="U1657" s="20"/>
      <c r="V1657" s="20"/>
      <c r="X1657" s="20"/>
    </row>
    <row r="1658" spans="2:24">
      <c r="B1658" t="s">
        <v>558</v>
      </c>
      <c r="C1658" t="s">
        <v>44</v>
      </c>
      <c r="D1658" t="s">
        <v>559</v>
      </c>
      <c r="E1658" t="s">
        <v>39</v>
      </c>
      <c r="F1658" s="13">
        <v>0</v>
      </c>
      <c r="G1658" s="13">
        <v>0</v>
      </c>
      <c r="H1658" s="13">
        <v>0</v>
      </c>
      <c r="I1658" s="13">
        <v>0</v>
      </c>
      <c r="J1658" s="14">
        <v>0</v>
      </c>
      <c r="K1658" s="14">
        <v>0</v>
      </c>
      <c r="L1658" s="14">
        <v>0</v>
      </c>
      <c r="M1658" s="14">
        <v>0</v>
      </c>
      <c r="N1658" s="16">
        <f t="shared" si="25"/>
        <v>0</v>
      </c>
      <c r="P1658" s="17">
        <v>2.7563025210084034E-5</v>
      </c>
      <c r="Q1658" s="15">
        <v>9.0828726928033561E-6</v>
      </c>
      <c r="R1658" s="17">
        <v>1.6400000000000001E-8</v>
      </c>
      <c r="U1658" s="20"/>
      <c r="V1658" s="20"/>
      <c r="W1658" s="20"/>
      <c r="X1658" s="20"/>
    </row>
    <row r="1659" spans="2:24">
      <c r="B1659" t="s">
        <v>558</v>
      </c>
      <c r="C1659" t="s">
        <v>45</v>
      </c>
      <c r="E1659" t="s">
        <v>39</v>
      </c>
      <c r="F1659" s="13">
        <v>0</v>
      </c>
      <c r="G1659" s="13">
        <v>2.4618999999999999E-2</v>
      </c>
      <c r="H1659" s="13">
        <v>0</v>
      </c>
      <c r="I1659" s="13">
        <v>0</v>
      </c>
      <c r="J1659" s="14">
        <v>0</v>
      </c>
      <c r="K1659" s="14">
        <v>7.3856999999999994E-3</v>
      </c>
      <c r="L1659" s="14">
        <v>0</v>
      </c>
      <c r="M1659" s="14">
        <v>0</v>
      </c>
      <c r="N1659" s="16">
        <f t="shared" si="25"/>
        <v>7.3856999999999994E-3</v>
      </c>
      <c r="P1659" s="17">
        <v>0.15260504201680672</v>
      </c>
      <c r="Q1659" s="15">
        <v>5.0288100030886872E-2</v>
      </c>
      <c r="R1659" s="17">
        <v>9.0799999999999998E-5</v>
      </c>
      <c r="X1659" s="20"/>
    </row>
    <row r="1660" spans="2:24">
      <c r="B1660" t="s">
        <v>558</v>
      </c>
      <c r="C1660" t="s">
        <v>46</v>
      </c>
      <c r="D1660" t="s">
        <v>559</v>
      </c>
      <c r="E1660" t="s">
        <v>39</v>
      </c>
      <c r="F1660" s="13">
        <v>0</v>
      </c>
      <c r="G1660" s="13">
        <v>0</v>
      </c>
      <c r="H1660" s="13">
        <v>0</v>
      </c>
      <c r="I1660" s="13">
        <v>0</v>
      </c>
      <c r="J1660" s="14">
        <v>0</v>
      </c>
      <c r="K1660" s="14">
        <v>0</v>
      </c>
      <c r="L1660" s="14">
        <v>0</v>
      </c>
      <c r="M1660" s="14">
        <v>0</v>
      </c>
      <c r="N1660" s="16">
        <f t="shared" si="25"/>
        <v>0</v>
      </c>
      <c r="P1660" s="17">
        <v>0.15260504201680672</v>
      </c>
      <c r="Q1660" s="15">
        <v>5.0288100030886872E-2</v>
      </c>
      <c r="R1660" s="17">
        <v>9.0799999999999998E-5</v>
      </c>
      <c r="X1660" s="20"/>
    </row>
    <row r="1661" spans="2:24">
      <c r="B1661" t="s">
        <v>558</v>
      </c>
      <c r="C1661" t="s">
        <v>47</v>
      </c>
      <c r="D1661" t="s">
        <v>559</v>
      </c>
      <c r="E1661" t="s">
        <v>39</v>
      </c>
      <c r="F1661" s="13">
        <v>0</v>
      </c>
      <c r="G1661" s="13">
        <v>0</v>
      </c>
      <c r="H1661" s="13">
        <v>0</v>
      </c>
      <c r="I1661" s="13">
        <v>0</v>
      </c>
      <c r="J1661" s="14">
        <v>0</v>
      </c>
      <c r="K1661" s="14">
        <v>0</v>
      </c>
      <c r="L1661" s="14">
        <v>0</v>
      </c>
      <c r="M1661" s="14">
        <v>0</v>
      </c>
      <c r="N1661" s="16">
        <f t="shared" si="25"/>
        <v>0</v>
      </c>
      <c r="P1661" s="17">
        <v>0.15260504201680672</v>
      </c>
      <c r="Q1661" s="15">
        <v>5.0288100030886872E-2</v>
      </c>
      <c r="R1661" s="17">
        <v>9.0799999999999998E-5</v>
      </c>
      <c r="X1661" s="20"/>
    </row>
    <row r="1662" spans="2:24">
      <c r="B1662" t="s">
        <v>558</v>
      </c>
      <c r="C1662" t="s">
        <v>48</v>
      </c>
      <c r="D1662" t="s">
        <v>559</v>
      </c>
      <c r="E1662" t="s">
        <v>39</v>
      </c>
      <c r="F1662" s="13">
        <v>0</v>
      </c>
      <c r="G1662" s="13">
        <v>0</v>
      </c>
      <c r="H1662" s="13">
        <v>0</v>
      </c>
      <c r="I1662" s="13">
        <v>0</v>
      </c>
      <c r="J1662" s="14">
        <v>0</v>
      </c>
      <c r="K1662" s="14">
        <v>0</v>
      </c>
      <c r="L1662" s="14">
        <v>0</v>
      </c>
      <c r="M1662" s="14">
        <v>0</v>
      </c>
      <c r="N1662" s="16">
        <f t="shared" si="25"/>
        <v>0</v>
      </c>
      <c r="P1662" s="17">
        <v>0.15260504201680672</v>
      </c>
      <c r="Q1662" s="15">
        <v>5.0288100030886872E-2</v>
      </c>
      <c r="R1662" s="17">
        <v>9.0799999999999998E-5</v>
      </c>
      <c r="X1662" s="20"/>
    </row>
    <row r="1663" spans="2:24">
      <c r="B1663" t="s">
        <v>558</v>
      </c>
      <c r="C1663" t="s">
        <v>49</v>
      </c>
      <c r="D1663" t="s">
        <v>559</v>
      </c>
      <c r="E1663" t="s">
        <v>39</v>
      </c>
      <c r="F1663" s="13">
        <v>0</v>
      </c>
      <c r="G1663" s="13">
        <v>0</v>
      </c>
      <c r="H1663" s="13">
        <v>0</v>
      </c>
      <c r="I1663" s="13">
        <v>0</v>
      </c>
      <c r="J1663" s="14">
        <v>0</v>
      </c>
      <c r="K1663" s="14">
        <v>0</v>
      </c>
      <c r="L1663" s="14">
        <v>0</v>
      </c>
      <c r="M1663" s="14">
        <v>0</v>
      </c>
      <c r="N1663" s="16">
        <f t="shared" si="25"/>
        <v>0</v>
      </c>
      <c r="P1663" s="17">
        <v>0.15260504201680672</v>
      </c>
      <c r="Q1663" s="15">
        <v>5.0288100030886872E-2</v>
      </c>
      <c r="R1663" s="17">
        <v>9.0799999999999998E-5</v>
      </c>
      <c r="W1663" s="20"/>
      <c r="X1663" s="20"/>
    </row>
    <row r="1664" spans="2:24">
      <c r="B1664" t="s">
        <v>558</v>
      </c>
      <c r="C1664" t="s">
        <v>50</v>
      </c>
      <c r="D1664" t="s">
        <v>559</v>
      </c>
      <c r="E1664" t="s">
        <v>39</v>
      </c>
      <c r="F1664" s="13">
        <v>0</v>
      </c>
      <c r="G1664" s="13">
        <v>0</v>
      </c>
      <c r="H1664" s="13">
        <v>0</v>
      </c>
      <c r="I1664" s="13">
        <v>0</v>
      </c>
      <c r="J1664" s="14">
        <v>0</v>
      </c>
      <c r="K1664" s="14">
        <v>0</v>
      </c>
      <c r="L1664" s="14">
        <v>0</v>
      </c>
      <c r="M1664" s="14">
        <v>0</v>
      </c>
      <c r="N1664" s="16">
        <f t="shared" si="25"/>
        <v>0</v>
      </c>
      <c r="P1664" s="17">
        <v>1.2252100840336134E-5</v>
      </c>
      <c r="Q1664" s="15">
        <v>4.0374476786912475E-6</v>
      </c>
      <c r="R1664" s="17">
        <v>7.2900000000000003E-9</v>
      </c>
      <c r="U1664" s="20"/>
      <c r="V1664" s="20"/>
      <c r="X1664" s="20"/>
    </row>
    <row r="1665" spans="2:24">
      <c r="B1665" t="s">
        <v>558</v>
      </c>
      <c r="C1665" t="s">
        <v>51</v>
      </c>
      <c r="D1665" t="s">
        <v>559</v>
      </c>
      <c r="E1665" t="s">
        <v>39</v>
      </c>
      <c r="F1665" s="13">
        <v>0</v>
      </c>
      <c r="G1665" s="13">
        <v>0</v>
      </c>
      <c r="H1665" s="13">
        <v>0</v>
      </c>
      <c r="I1665" s="13">
        <v>0</v>
      </c>
      <c r="J1665" s="14">
        <v>0</v>
      </c>
      <c r="K1665" s="14">
        <v>0</v>
      </c>
      <c r="L1665" s="14">
        <v>0</v>
      </c>
      <c r="M1665" s="14">
        <v>0</v>
      </c>
      <c r="N1665" s="16">
        <f t="shared" si="25"/>
        <v>0</v>
      </c>
      <c r="P1665" s="17">
        <v>0.15260504201680672</v>
      </c>
      <c r="Q1665" s="15">
        <v>5.0288100030886872E-2</v>
      </c>
      <c r="R1665" s="17">
        <v>9.0799999999999998E-5</v>
      </c>
      <c r="X1665" s="20"/>
    </row>
    <row r="1666" spans="2:24">
      <c r="B1666" t="s">
        <v>558</v>
      </c>
      <c r="C1666" t="s">
        <v>52</v>
      </c>
      <c r="D1666" t="s">
        <v>559</v>
      </c>
      <c r="E1666" t="s">
        <v>39</v>
      </c>
      <c r="F1666" s="13">
        <v>0</v>
      </c>
      <c r="G1666" s="13">
        <v>0</v>
      </c>
      <c r="H1666" s="13">
        <v>0</v>
      </c>
      <c r="I1666" s="13">
        <v>0</v>
      </c>
      <c r="J1666" s="14">
        <v>0</v>
      </c>
      <c r="K1666" s="14">
        <v>0</v>
      </c>
      <c r="L1666" s="14">
        <v>0</v>
      </c>
      <c r="M1666" s="14">
        <v>0</v>
      </c>
      <c r="N1666" s="16">
        <f t="shared" si="25"/>
        <v>0</v>
      </c>
      <c r="P1666" s="17">
        <v>0.15260504201680672</v>
      </c>
      <c r="Q1666" s="15">
        <v>5.0288100030886872E-2</v>
      </c>
      <c r="R1666" s="17">
        <v>9.0799999999999998E-5</v>
      </c>
      <c r="X1666" s="20"/>
    </row>
    <row r="1667" spans="2:24">
      <c r="B1667" t="s">
        <v>560</v>
      </c>
      <c r="C1667" t="s">
        <v>58</v>
      </c>
      <c r="E1667" t="s">
        <v>39</v>
      </c>
      <c r="F1667" s="13">
        <v>0</v>
      </c>
      <c r="G1667" s="13">
        <v>0</v>
      </c>
      <c r="H1667" s="13">
        <v>0</v>
      </c>
      <c r="I1667" s="13">
        <v>0</v>
      </c>
      <c r="J1667" s="14">
        <v>0</v>
      </c>
      <c r="K1667" s="14">
        <v>0</v>
      </c>
      <c r="L1667" s="14">
        <v>0</v>
      </c>
      <c r="M1667" s="14">
        <v>0</v>
      </c>
      <c r="N1667" s="16">
        <f t="shared" si="25"/>
        <v>0</v>
      </c>
      <c r="P1667" s="17">
        <v>0</v>
      </c>
      <c r="Q1667" s="15">
        <v>0</v>
      </c>
      <c r="R1667" s="17">
        <v>0</v>
      </c>
    </row>
    <row r="1668" spans="2:24">
      <c r="B1668" t="s">
        <v>560</v>
      </c>
      <c r="C1668" t="s">
        <v>59</v>
      </c>
      <c r="D1668" t="s">
        <v>561</v>
      </c>
      <c r="E1668" t="s">
        <v>39</v>
      </c>
      <c r="F1668" s="13">
        <v>0</v>
      </c>
      <c r="G1668" s="13">
        <v>0</v>
      </c>
      <c r="H1668" s="13">
        <v>0</v>
      </c>
      <c r="I1668" s="13">
        <v>0</v>
      </c>
      <c r="J1668" s="14">
        <v>0</v>
      </c>
      <c r="K1668" s="14">
        <v>0</v>
      </c>
      <c r="L1668" s="14">
        <v>0</v>
      </c>
      <c r="M1668" s="14">
        <v>0</v>
      </c>
      <c r="N1668" s="16">
        <f t="shared" si="25"/>
        <v>0</v>
      </c>
      <c r="P1668" s="17">
        <v>2.2521008403361343E-2</v>
      </c>
      <c r="Q1668" s="15">
        <v>7.4213715904612775E-3</v>
      </c>
      <c r="R1668" s="17">
        <v>1.34E-5</v>
      </c>
      <c r="X1668" s="20"/>
    </row>
    <row r="1669" spans="2:24">
      <c r="B1669" t="s">
        <v>562</v>
      </c>
      <c r="C1669" t="s">
        <v>58</v>
      </c>
      <c r="E1669" t="s">
        <v>39</v>
      </c>
      <c r="F1669" s="13">
        <v>0</v>
      </c>
      <c r="G1669" s="13">
        <v>0</v>
      </c>
      <c r="H1669" s="13">
        <v>0</v>
      </c>
      <c r="I1669" s="13">
        <v>0</v>
      </c>
      <c r="J1669" s="14">
        <v>0</v>
      </c>
      <c r="K1669" s="14">
        <v>0</v>
      </c>
      <c r="L1669" s="14">
        <v>0</v>
      </c>
      <c r="M1669" s="14">
        <v>0</v>
      </c>
      <c r="N1669" s="16">
        <f t="shared" si="25"/>
        <v>0</v>
      </c>
      <c r="P1669" s="17">
        <v>0</v>
      </c>
      <c r="Q1669" s="15">
        <v>0</v>
      </c>
      <c r="R1669" s="17">
        <v>0</v>
      </c>
    </row>
    <row r="1670" spans="2:24">
      <c r="B1670" t="s">
        <v>562</v>
      </c>
      <c r="C1670" t="s">
        <v>59</v>
      </c>
      <c r="D1670" t="s">
        <v>563</v>
      </c>
      <c r="E1670" t="s">
        <v>39</v>
      </c>
      <c r="F1670" s="13">
        <v>0</v>
      </c>
      <c r="G1670" s="13">
        <v>0</v>
      </c>
      <c r="H1670" s="13">
        <v>0</v>
      </c>
      <c r="I1670" s="13">
        <v>0</v>
      </c>
      <c r="J1670" s="14">
        <v>0</v>
      </c>
      <c r="K1670" s="14">
        <v>0</v>
      </c>
      <c r="L1670" s="14">
        <v>0</v>
      </c>
      <c r="M1670" s="14">
        <v>0</v>
      </c>
      <c r="N1670" s="16">
        <f t="shared" ref="N1670:N1733" si="26">SUM(J1670:M1670)</f>
        <v>0</v>
      </c>
      <c r="P1670" s="17">
        <v>0.15243697478991594</v>
      </c>
      <c r="Q1670" s="15">
        <v>5.0232716660808793E-2</v>
      </c>
      <c r="R1670" s="17">
        <v>9.0699999999999996E-5</v>
      </c>
      <c r="X1670" s="20"/>
    </row>
    <row r="1671" spans="2:24">
      <c r="B1671" t="s">
        <v>564</v>
      </c>
      <c r="C1671" t="s">
        <v>58</v>
      </c>
      <c r="E1671" t="s">
        <v>39</v>
      </c>
      <c r="F1671" s="13">
        <v>0</v>
      </c>
      <c r="G1671" s="13">
        <v>0</v>
      </c>
      <c r="H1671" s="13">
        <v>0</v>
      </c>
      <c r="I1671" s="13">
        <v>0</v>
      </c>
      <c r="J1671" s="14">
        <v>0</v>
      </c>
      <c r="K1671" s="14">
        <v>0</v>
      </c>
      <c r="L1671" s="14">
        <v>0</v>
      </c>
      <c r="M1671" s="14">
        <v>0</v>
      </c>
      <c r="N1671" s="16">
        <f t="shared" si="26"/>
        <v>0</v>
      </c>
      <c r="P1671" s="17">
        <v>0</v>
      </c>
      <c r="Q1671" s="15">
        <v>0</v>
      </c>
      <c r="R1671" s="17">
        <v>0</v>
      </c>
    </row>
    <row r="1672" spans="2:24">
      <c r="B1672" t="s">
        <v>564</v>
      </c>
      <c r="C1672" t="s">
        <v>59</v>
      </c>
      <c r="D1672" t="s">
        <v>565</v>
      </c>
      <c r="E1672" t="s">
        <v>39</v>
      </c>
      <c r="F1672" s="13">
        <v>0</v>
      </c>
      <c r="G1672" s="13">
        <v>0</v>
      </c>
      <c r="H1672" s="13">
        <v>0</v>
      </c>
      <c r="I1672" s="13">
        <v>0</v>
      </c>
      <c r="J1672" s="14">
        <v>0</v>
      </c>
      <c r="K1672" s="14">
        <v>0</v>
      </c>
      <c r="L1672" s="14">
        <v>0</v>
      </c>
      <c r="M1672" s="14">
        <v>0</v>
      </c>
      <c r="N1672" s="16">
        <f t="shared" si="26"/>
        <v>0</v>
      </c>
      <c r="P1672" s="17">
        <v>36.974789915966383</v>
      </c>
      <c r="Q1672" s="15">
        <v>12.184341417175233</v>
      </c>
      <c r="R1672" s="17">
        <v>2.1999999999999999E-2</v>
      </c>
    </row>
    <row r="1673" spans="2:24">
      <c r="B1673" t="s">
        <v>566</v>
      </c>
      <c r="C1673" t="s">
        <v>38</v>
      </c>
      <c r="E1673" t="s">
        <v>39</v>
      </c>
      <c r="F1673" s="13">
        <v>0</v>
      </c>
      <c r="G1673" s="13">
        <v>0</v>
      </c>
      <c r="H1673" s="13">
        <v>0</v>
      </c>
      <c r="I1673" s="13">
        <v>0</v>
      </c>
      <c r="J1673" s="14">
        <v>0</v>
      </c>
      <c r="K1673" s="14">
        <v>0</v>
      </c>
      <c r="L1673" s="14">
        <v>0</v>
      </c>
      <c r="M1673" s="14">
        <v>0</v>
      </c>
      <c r="N1673" s="16">
        <f t="shared" si="26"/>
        <v>0</v>
      </c>
      <c r="P1673" s="17">
        <v>0</v>
      </c>
      <c r="Q1673" s="15">
        <v>0</v>
      </c>
      <c r="R1673" s="17">
        <v>0</v>
      </c>
    </row>
    <row r="1674" spans="2:24">
      <c r="B1674" t="s">
        <v>566</v>
      </c>
      <c r="C1674" t="s">
        <v>40</v>
      </c>
      <c r="D1674" t="s">
        <v>567</v>
      </c>
      <c r="E1674" t="s">
        <v>39</v>
      </c>
      <c r="F1674" s="13">
        <v>0</v>
      </c>
      <c r="G1674" s="13">
        <v>0</v>
      </c>
      <c r="H1674" s="13">
        <v>0</v>
      </c>
      <c r="I1674" s="13">
        <v>0</v>
      </c>
      <c r="J1674" s="14">
        <v>0</v>
      </c>
      <c r="K1674" s="14">
        <v>0</v>
      </c>
      <c r="L1674" s="14">
        <v>0</v>
      </c>
      <c r="M1674" s="14">
        <v>0</v>
      </c>
      <c r="N1674" s="16">
        <f t="shared" si="26"/>
        <v>0</v>
      </c>
      <c r="P1674" s="17">
        <v>0</v>
      </c>
      <c r="Q1674" s="15">
        <v>0</v>
      </c>
      <c r="R1674" s="17">
        <v>0</v>
      </c>
    </row>
    <row r="1675" spans="2:24">
      <c r="B1675" t="s">
        <v>566</v>
      </c>
      <c r="C1675" t="s">
        <v>42</v>
      </c>
      <c r="D1675" t="s">
        <v>567</v>
      </c>
      <c r="E1675" t="s">
        <v>39</v>
      </c>
      <c r="F1675" s="13">
        <v>0</v>
      </c>
      <c r="G1675" s="13">
        <v>0</v>
      </c>
      <c r="H1675" s="13">
        <v>0</v>
      </c>
      <c r="I1675" s="13">
        <v>0</v>
      </c>
      <c r="J1675" s="14">
        <v>0</v>
      </c>
      <c r="K1675" s="14">
        <v>0</v>
      </c>
      <c r="L1675" s="14">
        <v>0</v>
      </c>
      <c r="M1675" s="14">
        <v>0</v>
      </c>
      <c r="N1675" s="16">
        <f t="shared" si="26"/>
        <v>0</v>
      </c>
      <c r="P1675" s="17">
        <v>0</v>
      </c>
      <c r="Q1675" s="15">
        <v>0</v>
      </c>
      <c r="R1675" s="17">
        <v>0</v>
      </c>
    </row>
    <row r="1676" spans="2:24">
      <c r="B1676" t="s">
        <v>566</v>
      </c>
      <c r="C1676" t="s">
        <v>43</v>
      </c>
      <c r="D1676" t="s">
        <v>567</v>
      </c>
      <c r="E1676" t="s">
        <v>39</v>
      </c>
      <c r="F1676" s="13">
        <v>0</v>
      </c>
      <c r="G1676" s="13">
        <v>0</v>
      </c>
      <c r="H1676" s="13">
        <v>0</v>
      </c>
      <c r="I1676" s="13">
        <v>0</v>
      </c>
      <c r="J1676" s="14">
        <v>0</v>
      </c>
      <c r="K1676" s="14">
        <v>0</v>
      </c>
      <c r="L1676" s="14">
        <v>0</v>
      </c>
      <c r="M1676" s="14">
        <v>0</v>
      </c>
      <c r="N1676" s="16">
        <f t="shared" si="26"/>
        <v>0</v>
      </c>
      <c r="P1676" s="17">
        <v>0</v>
      </c>
      <c r="Q1676" s="15">
        <v>0</v>
      </c>
      <c r="R1676" s="17">
        <v>0</v>
      </c>
    </row>
    <row r="1677" spans="2:24">
      <c r="B1677" t="s">
        <v>566</v>
      </c>
      <c r="C1677" t="s">
        <v>44</v>
      </c>
      <c r="D1677" t="s">
        <v>567</v>
      </c>
      <c r="E1677" t="s">
        <v>39</v>
      </c>
      <c r="F1677" s="13">
        <v>0</v>
      </c>
      <c r="G1677" s="13">
        <v>0</v>
      </c>
      <c r="H1677" s="13">
        <v>0</v>
      </c>
      <c r="I1677" s="13">
        <v>0</v>
      </c>
      <c r="J1677" s="14">
        <v>0</v>
      </c>
      <c r="K1677" s="14">
        <v>0</v>
      </c>
      <c r="L1677" s="14">
        <v>0</v>
      </c>
      <c r="M1677" s="14">
        <v>0</v>
      </c>
      <c r="N1677" s="16">
        <f t="shared" si="26"/>
        <v>0</v>
      </c>
      <c r="P1677" s="17">
        <v>0</v>
      </c>
      <c r="Q1677" s="15">
        <v>0</v>
      </c>
      <c r="R1677" s="17">
        <v>0</v>
      </c>
    </row>
    <row r="1678" spans="2:24">
      <c r="B1678" t="s">
        <v>566</v>
      </c>
      <c r="C1678" t="s">
        <v>45</v>
      </c>
      <c r="E1678" t="s">
        <v>39</v>
      </c>
      <c r="F1678" s="13">
        <v>0</v>
      </c>
      <c r="G1678" s="13">
        <v>0</v>
      </c>
      <c r="H1678" s="13">
        <v>0</v>
      </c>
      <c r="I1678" s="13">
        <v>0</v>
      </c>
      <c r="J1678" s="14">
        <v>0</v>
      </c>
      <c r="K1678" s="14">
        <v>0</v>
      </c>
      <c r="L1678" s="14">
        <v>0</v>
      </c>
      <c r="M1678" s="14">
        <v>0</v>
      </c>
      <c r="N1678" s="16">
        <f t="shared" si="26"/>
        <v>0</v>
      </c>
      <c r="P1678" s="17">
        <v>0</v>
      </c>
      <c r="Q1678" s="15">
        <v>0</v>
      </c>
      <c r="R1678" s="17">
        <v>0</v>
      </c>
    </row>
    <row r="1679" spans="2:24">
      <c r="B1679" t="s">
        <v>566</v>
      </c>
      <c r="C1679" t="s">
        <v>46</v>
      </c>
      <c r="D1679" t="s">
        <v>567</v>
      </c>
      <c r="E1679" t="s">
        <v>39</v>
      </c>
      <c r="F1679" s="13">
        <v>0</v>
      </c>
      <c r="G1679" s="13">
        <v>0</v>
      </c>
      <c r="H1679" s="13">
        <v>0</v>
      </c>
      <c r="I1679" s="13">
        <v>0</v>
      </c>
      <c r="J1679" s="14">
        <v>0</v>
      </c>
      <c r="K1679" s="14">
        <v>0</v>
      </c>
      <c r="L1679" s="14">
        <v>0</v>
      </c>
      <c r="M1679" s="14">
        <v>0</v>
      </c>
      <c r="N1679" s="16">
        <f t="shared" si="26"/>
        <v>0</v>
      </c>
      <c r="P1679" s="17">
        <v>0</v>
      </c>
      <c r="Q1679" s="15">
        <v>0</v>
      </c>
      <c r="R1679" s="17">
        <v>0</v>
      </c>
    </row>
    <row r="1680" spans="2:24">
      <c r="B1680" t="s">
        <v>566</v>
      </c>
      <c r="C1680" t="s">
        <v>47</v>
      </c>
      <c r="D1680" t="s">
        <v>567</v>
      </c>
      <c r="E1680" t="s">
        <v>39</v>
      </c>
      <c r="F1680" s="13">
        <v>0</v>
      </c>
      <c r="G1680" s="13">
        <v>0.87124000000000001</v>
      </c>
      <c r="H1680" s="13">
        <v>0</v>
      </c>
      <c r="I1680" s="13">
        <v>0</v>
      </c>
      <c r="J1680" s="14">
        <v>0</v>
      </c>
      <c r="K1680" s="14">
        <v>0.26137199999999999</v>
      </c>
      <c r="L1680" s="14">
        <v>0</v>
      </c>
      <c r="M1680" s="14">
        <v>0</v>
      </c>
      <c r="N1680" s="16">
        <f t="shared" si="26"/>
        <v>0.26137199999999999</v>
      </c>
      <c r="P1680" s="17">
        <v>0</v>
      </c>
      <c r="Q1680" s="15">
        <v>0</v>
      </c>
      <c r="R1680" s="17">
        <v>0</v>
      </c>
    </row>
    <row r="1681" spans="2:18">
      <c r="B1681" t="s">
        <v>566</v>
      </c>
      <c r="C1681" t="s">
        <v>48</v>
      </c>
      <c r="D1681" t="s">
        <v>567</v>
      </c>
      <c r="E1681" t="s">
        <v>39</v>
      </c>
      <c r="F1681" s="13">
        <v>0</v>
      </c>
      <c r="G1681" s="13">
        <v>0.87124000000000001</v>
      </c>
      <c r="H1681" s="13">
        <v>0</v>
      </c>
      <c r="I1681" s="13">
        <v>0</v>
      </c>
      <c r="J1681" s="14">
        <v>0</v>
      </c>
      <c r="K1681" s="14">
        <v>0.26137199999999999</v>
      </c>
      <c r="L1681" s="14">
        <v>0</v>
      </c>
      <c r="M1681" s="14">
        <v>0</v>
      </c>
      <c r="N1681" s="16">
        <f t="shared" si="26"/>
        <v>0.26137199999999999</v>
      </c>
      <c r="P1681" s="17">
        <v>0</v>
      </c>
      <c r="Q1681" s="15">
        <v>0</v>
      </c>
      <c r="R1681" s="17">
        <v>0</v>
      </c>
    </row>
    <row r="1682" spans="2:18">
      <c r="B1682" t="s">
        <v>566</v>
      </c>
      <c r="C1682" t="s">
        <v>49</v>
      </c>
      <c r="D1682" t="s">
        <v>567</v>
      </c>
      <c r="E1682" t="s">
        <v>39</v>
      </c>
      <c r="F1682" s="13">
        <v>0</v>
      </c>
      <c r="G1682" s="13">
        <v>5.8665000000000003</v>
      </c>
      <c r="H1682" s="13">
        <v>0</v>
      </c>
      <c r="I1682" s="13">
        <v>0</v>
      </c>
      <c r="J1682" s="14">
        <v>0</v>
      </c>
      <c r="K1682" s="14">
        <v>1.7599500000000001</v>
      </c>
      <c r="L1682" s="14">
        <v>0</v>
      </c>
      <c r="M1682" s="14">
        <v>0</v>
      </c>
      <c r="N1682" s="16">
        <f t="shared" si="26"/>
        <v>1.7599500000000001</v>
      </c>
      <c r="P1682" s="17">
        <v>0</v>
      </c>
      <c r="Q1682" s="15">
        <v>0</v>
      </c>
      <c r="R1682" s="17">
        <v>0</v>
      </c>
    </row>
    <row r="1683" spans="2:18">
      <c r="B1683" t="s">
        <v>566</v>
      </c>
      <c r="C1683" t="s">
        <v>50</v>
      </c>
      <c r="D1683" t="s">
        <v>567</v>
      </c>
      <c r="E1683" t="s">
        <v>39</v>
      </c>
      <c r="F1683" s="13">
        <v>0</v>
      </c>
      <c r="G1683" s="13">
        <v>0</v>
      </c>
      <c r="H1683" s="13">
        <v>0</v>
      </c>
      <c r="I1683" s="13">
        <v>0</v>
      </c>
      <c r="J1683" s="14">
        <v>0</v>
      </c>
      <c r="K1683" s="14">
        <v>0</v>
      </c>
      <c r="L1683" s="14">
        <v>0</v>
      </c>
      <c r="M1683" s="14">
        <v>0</v>
      </c>
      <c r="N1683" s="16">
        <f t="shared" si="26"/>
        <v>0</v>
      </c>
      <c r="P1683" s="17">
        <v>0</v>
      </c>
      <c r="Q1683" s="15">
        <v>0</v>
      </c>
      <c r="R1683" s="17">
        <v>0</v>
      </c>
    </row>
    <row r="1684" spans="2:18">
      <c r="B1684" t="s">
        <v>566</v>
      </c>
      <c r="C1684" t="s">
        <v>51</v>
      </c>
      <c r="D1684" t="s">
        <v>567</v>
      </c>
      <c r="E1684" t="s">
        <v>39</v>
      </c>
      <c r="F1684" s="13">
        <v>0</v>
      </c>
      <c r="G1684" s="13">
        <v>5.8665000000000003</v>
      </c>
      <c r="H1684" s="13">
        <v>0</v>
      </c>
      <c r="I1684" s="13">
        <v>0</v>
      </c>
      <c r="J1684" s="14">
        <v>0</v>
      </c>
      <c r="K1684" s="14">
        <v>1.7599500000000001</v>
      </c>
      <c r="L1684" s="14">
        <v>0</v>
      </c>
      <c r="M1684" s="14">
        <v>0</v>
      </c>
      <c r="N1684" s="16">
        <f t="shared" si="26"/>
        <v>1.7599500000000001</v>
      </c>
      <c r="P1684" s="17">
        <v>0</v>
      </c>
      <c r="Q1684" s="15">
        <v>0</v>
      </c>
      <c r="R1684" s="17">
        <v>0</v>
      </c>
    </row>
    <row r="1685" spans="2:18">
      <c r="B1685" t="s">
        <v>566</v>
      </c>
      <c r="C1685" t="s">
        <v>52</v>
      </c>
      <c r="D1685" t="s">
        <v>567</v>
      </c>
      <c r="E1685" t="s">
        <v>39</v>
      </c>
      <c r="F1685" s="13">
        <v>0</v>
      </c>
      <c r="G1685" s="13">
        <v>5.8665000000000003</v>
      </c>
      <c r="H1685" s="13">
        <v>0</v>
      </c>
      <c r="I1685" s="13">
        <v>0</v>
      </c>
      <c r="J1685" s="14">
        <v>0</v>
      </c>
      <c r="K1685" s="14">
        <v>1.7599500000000001</v>
      </c>
      <c r="L1685" s="14">
        <v>0</v>
      </c>
      <c r="M1685" s="14">
        <v>0</v>
      </c>
      <c r="N1685" s="16">
        <f t="shared" si="26"/>
        <v>1.7599500000000001</v>
      </c>
      <c r="P1685" s="17">
        <v>0</v>
      </c>
      <c r="Q1685" s="15">
        <v>0</v>
      </c>
      <c r="R1685" s="17">
        <v>0</v>
      </c>
    </row>
    <row r="1686" spans="2:18">
      <c r="B1686" t="s">
        <v>568</v>
      </c>
      <c r="C1686" t="s">
        <v>38</v>
      </c>
      <c r="E1686" t="s">
        <v>39</v>
      </c>
      <c r="F1686" s="13">
        <v>0</v>
      </c>
      <c r="G1686" s="13">
        <v>0</v>
      </c>
      <c r="H1686" s="13">
        <v>0</v>
      </c>
      <c r="I1686" s="13">
        <v>0</v>
      </c>
      <c r="J1686" s="14">
        <v>0</v>
      </c>
      <c r="K1686" s="14">
        <v>0</v>
      </c>
      <c r="L1686" s="14">
        <v>0</v>
      </c>
      <c r="M1686" s="14">
        <v>0</v>
      </c>
      <c r="N1686" s="16">
        <f t="shared" si="26"/>
        <v>0</v>
      </c>
      <c r="P1686" s="17">
        <v>0</v>
      </c>
      <c r="Q1686" s="15">
        <v>0</v>
      </c>
      <c r="R1686" s="17">
        <v>0</v>
      </c>
    </row>
    <row r="1687" spans="2:18">
      <c r="B1687" t="s">
        <v>568</v>
      </c>
      <c r="C1687" t="s">
        <v>40</v>
      </c>
      <c r="D1687" t="s">
        <v>569</v>
      </c>
      <c r="E1687" t="s">
        <v>39</v>
      </c>
      <c r="F1687" s="13">
        <v>0</v>
      </c>
      <c r="G1687" s="13">
        <v>0</v>
      </c>
      <c r="H1687" s="13">
        <v>0</v>
      </c>
      <c r="I1687" s="13">
        <v>0</v>
      </c>
      <c r="J1687" s="14">
        <v>0</v>
      </c>
      <c r="K1687" s="14">
        <v>0</v>
      </c>
      <c r="L1687" s="14">
        <v>0</v>
      </c>
      <c r="M1687" s="14">
        <v>0</v>
      </c>
      <c r="N1687" s="16">
        <f t="shared" si="26"/>
        <v>0</v>
      </c>
      <c r="P1687" s="17">
        <v>0</v>
      </c>
      <c r="Q1687" s="15">
        <v>0</v>
      </c>
      <c r="R1687" s="17">
        <v>0</v>
      </c>
    </row>
    <row r="1688" spans="2:18">
      <c r="B1688" t="s">
        <v>568</v>
      </c>
      <c r="C1688" t="s">
        <v>42</v>
      </c>
      <c r="D1688" t="s">
        <v>569</v>
      </c>
      <c r="E1688" t="s">
        <v>39</v>
      </c>
      <c r="F1688" s="13">
        <v>0</v>
      </c>
      <c r="G1688" s="13">
        <v>0</v>
      </c>
      <c r="H1688" s="13">
        <v>0</v>
      </c>
      <c r="I1688" s="13">
        <v>0</v>
      </c>
      <c r="J1688" s="14">
        <v>0</v>
      </c>
      <c r="K1688" s="14">
        <v>0</v>
      </c>
      <c r="L1688" s="14">
        <v>0</v>
      </c>
      <c r="M1688" s="14">
        <v>0</v>
      </c>
      <c r="N1688" s="16">
        <f t="shared" si="26"/>
        <v>0</v>
      </c>
      <c r="P1688" s="17">
        <v>0</v>
      </c>
      <c r="Q1688" s="15">
        <v>0</v>
      </c>
      <c r="R1688" s="17">
        <v>0</v>
      </c>
    </row>
    <row r="1689" spans="2:18">
      <c r="B1689" t="s">
        <v>568</v>
      </c>
      <c r="C1689" t="s">
        <v>43</v>
      </c>
      <c r="D1689" t="s">
        <v>569</v>
      </c>
      <c r="E1689" t="s">
        <v>39</v>
      </c>
      <c r="F1689" s="13">
        <v>0</v>
      </c>
      <c r="G1689" s="13">
        <v>0</v>
      </c>
      <c r="H1689" s="13">
        <v>0</v>
      </c>
      <c r="I1689" s="13">
        <v>0</v>
      </c>
      <c r="J1689" s="14">
        <v>0</v>
      </c>
      <c r="K1689" s="14">
        <v>0</v>
      </c>
      <c r="L1689" s="14">
        <v>0</v>
      </c>
      <c r="M1689" s="14">
        <v>0</v>
      </c>
      <c r="N1689" s="16">
        <f t="shared" si="26"/>
        <v>0</v>
      </c>
      <c r="P1689" s="17">
        <v>0</v>
      </c>
      <c r="Q1689" s="15">
        <v>0</v>
      </c>
      <c r="R1689" s="17">
        <v>0</v>
      </c>
    </row>
    <row r="1690" spans="2:18">
      <c r="B1690" t="s">
        <v>568</v>
      </c>
      <c r="C1690" t="s">
        <v>44</v>
      </c>
      <c r="D1690" t="s">
        <v>569</v>
      </c>
      <c r="E1690" t="s">
        <v>39</v>
      </c>
      <c r="F1690" s="13">
        <v>0</v>
      </c>
      <c r="G1690" s="13">
        <v>0</v>
      </c>
      <c r="H1690" s="13">
        <v>0</v>
      </c>
      <c r="I1690" s="13">
        <v>0</v>
      </c>
      <c r="J1690" s="14">
        <v>0</v>
      </c>
      <c r="K1690" s="14">
        <v>0</v>
      </c>
      <c r="L1690" s="14">
        <v>0</v>
      </c>
      <c r="M1690" s="14">
        <v>0</v>
      </c>
      <c r="N1690" s="16">
        <f t="shared" si="26"/>
        <v>0</v>
      </c>
      <c r="P1690" s="17">
        <v>0</v>
      </c>
      <c r="Q1690" s="15">
        <v>0</v>
      </c>
      <c r="R1690" s="17">
        <v>0</v>
      </c>
    </row>
    <row r="1691" spans="2:18">
      <c r="B1691" t="s">
        <v>570</v>
      </c>
      <c r="C1691" t="s">
        <v>40</v>
      </c>
      <c r="D1691" t="s">
        <v>571</v>
      </c>
      <c r="E1691" t="s">
        <v>39</v>
      </c>
      <c r="F1691" s="13">
        <v>0</v>
      </c>
      <c r="G1691" s="13">
        <v>0</v>
      </c>
      <c r="H1691" s="13">
        <v>0</v>
      </c>
      <c r="I1691" s="13">
        <v>0</v>
      </c>
      <c r="J1691" s="14">
        <v>0</v>
      </c>
      <c r="K1691" s="14">
        <v>0</v>
      </c>
      <c r="L1691" s="14">
        <v>0</v>
      </c>
      <c r="M1691" s="14">
        <v>0</v>
      </c>
      <c r="N1691" s="16">
        <f t="shared" si="26"/>
        <v>0</v>
      </c>
      <c r="P1691" s="17">
        <v>0</v>
      </c>
      <c r="Q1691" s="15">
        <v>0</v>
      </c>
      <c r="R1691" s="17">
        <v>0</v>
      </c>
    </row>
    <row r="1692" spans="2:18">
      <c r="B1692" t="s">
        <v>570</v>
      </c>
      <c r="C1692" t="s">
        <v>42</v>
      </c>
      <c r="D1692" t="s">
        <v>571</v>
      </c>
      <c r="E1692" t="s">
        <v>39</v>
      </c>
      <c r="F1692" s="13">
        <v>0</v>
      </c>
      <c r="G1692" s="13">
        <v>0</v>
      </c>
      <c r="H1692" s="13">
        <v>0</v>
      </c>
      <c r="I1692" s="13">
        <v>0</v>
      </c>
      <c r="J1692" s="14">
        <v>0</v>
      </c>
      <c r="K1692" s="14">
        <v>0</v>
      </c>
      <c r="L1692" s="14">
        <v>0</v>
      </c>
      <c r="M1692" s="14">
        <v>0</v>
      </c>
      <c r="N1692" s="16">
        <f t="shared" si="26"/>
        <v>0</v>
      </c>
      <c r="P1692" s="17">
        <v>0</v>
      </c>
      <c r="Q1692" s="15">
        <v>0</v>
      </c>
      <c r="R1692" s="17">
        <v>0</v>
      </c>
    </row>
    <row r="1693" spans="2:18">
      <c r="B1693" t="s">
        <v>570</v>
      </c>
      <c r="C1693" t="s">
        <v>43</v>
      </c>
      <c r="D1693" t="s">
        <v>571</v>
      </c>
      <c r="E1693" t="s">
        <v>39</v>
      </c>
      <c r="F1693" s="13">
        <v>0</v>
      </c>
      <c r="G1693" s="13">
        <v>0</v>
      </c>
      <c r="H1693" s="13">
        <v>0</v>
      </c>
      <c r="I1693" s="13">
        <v>0</v>
      </c>
      <c r="J1693" s="14">
        <v>0</v>
      </c>
      <c r="K1693" s="14">
        <v>0</v>
      </c>
      <c r="L1693" s="14">
        <v>0</v>
      </c>
      <c r="M1693" s="14">
        <v>0</v>
      </c>
      <c r="N1693" s="16">
        <f t="shared" si="26"/>
        <v>0</v>
      </c>
      <c r="P1693" s="17">
        <v>0</v>
      </c>
      <c r="Q1693" s="15">
        <v>0</v>
      </c>
      <c r="R1693" s="17">
        <v>0</v>
      </c>
    </row>
    <row r="1694" spans="2:18">
      <c r="B1694" t="s">
        <v>570</v>
      </c>
      <c r="C1694" t="s">
        <v>44</v>
      </c>
      <c r="D1694" t="s">
        <v>571</v>
      </c>
      <c r="E1694" t="s">
        <v>39</v>
      </c>
      <c r="F1694" s="13">
        <v>0</v>
      </c>
      <c r="G1694" s="13">
        <v>0</v>
      </c>
      <c r="H1694" s="13">
        <v>0</v>
      </c>
      <c r="I1694" s="13">
        <v>0</v>
      </c>
      <c r="J1694" s="14">
        <v>0</v>
      </c>
      <c r="K1694" s="14">
        <v>0</v>
      </c>
      <c r="L1694" s="14">
        <v>0</v>
      </c>
      <c r="M1694" s="14">
        <v>0</v>
      </c>
      <c r="N1694" s="16">
        <f t="shared" si="26"/>
        <v>0</v>
      </c>
      <c r="P1694" s="17">
        <v>0</v>
      </c>
      <c r="Q1694" s="15">
        <v>0</v>
      </c>
      <c r="R1694" s="17">
        <v>0</v>
      </c>
    </row>
    <row r="1695" spans="2:18">
      <c r="B1695" t="s">
        <v>570</v>
      </c>
      <c r="C1695" t="s">
        <v>46</v>
      </c>
      <c r="D1695" t="s">
        <v>571</v>
      </c>
      <c r="E1695" t="s">
        <v>39</v>
      </c>
      <c r="F1695" s="13">
        <v>0</v>
      </c>
      <c r="G1695" s="13">
        <v>0.22836000000000001</v>
      </c>
      <c r="H1695" s="13">
        <v>0</v>
      </c>
      <c r="I1695" s="13">
        <v>0</v>
      </c>
      <c r="J1695" s="14">
        <v>0</v>
      </c>
      <c r="K1695" s="14">
        <v>6.8507999999999999E-2</v>
      </c>
      <c r="L1695" s="14">
        <v>0</v>
      </c>
      <c r="M1695" s="14">
        <v>0</v>
      </c>
      <c r="N1695" s="16">
        <f t="shared" si="26"/>
        <v>6.8507999999999999E-2</v>
      </c>
      <c r="P1695" s="17">
        <v>0</v>
      </c>
      <c r="Q1695" s="15">
        <v>0</v>
      </c>
      <c r="R1695" s="17">
        <v>0</v>
      </c>
    </row>
    <row r="1696" spans="2:18">
      <c r="B1696" t="s">
        <v>570</v>
      </c>
      <c r="C1696" t="s">
        <v>47</v>
      </c>
      <c r="D1696" t="s">
        <v>571</v>
      </c>
      <c r="E1696" t="s">
        <v>39</v>
      </c>
      <c r="F1696" s="13">
        <v>0</v>
      </c>
      <c r="G1696" s="13">
        <v>31.324999999999999</v>
      </c>
      <c r="H1696" s="13">
        <v>0</v>
      </c>
      <c r="I1696" s="13">
        <v>0</v>
      </c>
      <c r="J1696" s="14">
        <v>0</v>
      </c>
      <c r="K1696" s="14">
        <v>9.3974999999999991</v>
      </c>
      <c r="L1696" s="14">
        <v>0</v>
      </c>
      <c r="M1696" s="14">
        <v>0</v>
      </c>
      <c r="N1696" s="16">
        <f t="shared" si="26"/>
        <v>9.3974999999999991</v>
      </c>
      <c r="P1696" s="17">
        <v>0</v>
      </c>
      <c r="Q1696" s="15">
        <v>0</v>
      </c>
      <c r="R1696" s="17">
        <v>0</v>
      </c>
    </row>
    <row r="1697" spans="2:24">
      <c r="B1697" t="s">
        <v>570</v>
      </c>
      <c r="C1697" t="s">
        <v>48</v>
      </c>
      <c r="D1697" t="s">
        <v>571</v>
      </c>
      <c r="E1697" t="s">
        <v>39</v>
      </c>
      <c r="F1697" s="13">
        <v>0</v>
      </c>
      <c r="G1697" s="13">
        <v>31.324999999999999</v>
      </c>
      <c r="H1697" s="13">
        <v>0</v>
      </c>
      <c r="I1697" s="13">
        <v>0</v>
      </c>
      <c r="J1697" s="14">
        <v>0</v>
      </c>
      <c r="K1697" s="14">
        <v>9.3974999999999991</v>
      </c>
      <c r="L1697" s="14">
        <v>0</v>
      </c>
      <c r="M1697" s="14">
        <v>0</v>
      </c>
      <c r="N1697" s="16">
        <f t="shared" si="26"/>
        <v>9.3974999999999991</v>
      </c>
      <c r="P1697" s="17">
        <v>0</v>
      </c>
      <c r="Q1697" s="15">
        <v>0</v>
      </c>
      <c r="R1697" s="17">
        <v>0</v>
      </c>
    </row>
    <row r="1698" spans="2:24">
      <c r="B1698" t="s">
        <v>570</v>
      </c>
      <c r="C1698" t="s">
        <v>49</v>
      </c>
      <c r="D1698" t="s">
        <v>571</v>
      </c>
      <c r="E1698" t="s">
        <v>39</v>
      </c>
      <c r="F1698" s="13">
        <v>0</v>
      </c>
      <c r="G1698" s="13">
        <v>31.324999999999999</v>
      </c>
      <c r="H1698" s="13">
        <v>0</v>
      </c>
      <c r="I1698" s="13">
        <v>0</v>
      </c>
      <c r="J1698" s="14">
        <v>0</v>
      </c>
      <c r="K1698" s="14">
        <v>9.3974999999999991</v>
      </c>
      <c r="L1698" s="14">
        <v>0</v>
      </c>
      <c r="M1698" s="14">
        <v>0</v>
      </c>
      <c r="N1698" s="16">
        <f t="shared" si="26"/>
        <v>9.3974999999999991</v>
      </c>
      <c r="P1698" s="17">
        <v>0</v>
      </c>
      <c r="Q1698" s="15">
        <v>0</v>
      </c>
      <c r="R1698" s="17">
        <v>0</v>
      </c>
    </row>
    <row r="1699" spans="2:24">
      <c r="B1699" t="s">
        <v>570</v>
      </c>
      <c r="C1699" t="s">
        <v>50</v>
      </c>
      <c r="D1699" t="s">
        <v>571</v>
      </c>
      <c r="E1699" t="s">
        <v>39</v>
      </c>
      <c r="F1699" s="13">
        <v>0</v>
      </c>
      <c r="G1699" s="13">
        <v>0</v>
      </c>
      <c r="H1699" s="13">
        <v>0</v>
      </c>
      <c r="I1699" s="13">
        <v>0</v>
      </c>
      <c r="J1699" s="14">
        <v>0</v>
      </c>
      <c r="K1699" s="14">
        <v>0</v>
      </c>
      <c r="L1699" s="14">
        <v>0</v>
      </c>
      <c r="M1699" s="14">
        <v>0</v>
      </c>
      <c r="N1699" s="16">
        <f t="shared" si="26"/>
        <v>0</v>
      </c>
      <c r="P1699" s="17">
        <v>0</v>
      </c>
      <c r="Q1699" s="15">
        <v>0</v>
      </c>
      <c r="R1699" s="17">
        <v>0</v>
      </c>
    </row>
    <row r="1700" spans="2:24">
      <c r="B1700" t="s">
        <v>570</v>
      </c>
      <c r="C1700" t="s">
        <v>51</v>
      </c>
      <c r="D1700" t="s">
        <v>571</v>
      </c>
      <c r="E1700" t="s">
        <v>39</v>
      </c>
      <c r="F1700" s="13">
        <v>0</v>
      </c>
      <c r="G1700" s="13">
        <v>31.324999999999999</v>
      </c>
      <c r="H1700" s="13">
        <v>0</v>
      </c>
      <c r="I1700" s="13">
        <v>0</v>
      </c>
      <c r="J1700" s="14">
        <v>0</v>
      </c>
      <c r="K1700" s="14">
        <v>9.3974999999999991</v>
      </c>
      <c r="L1700" s="14">
        <v>0</v>
      </c>
      <c r="M1700" s="14">
        <v>0</v>
      </c>
      <c r="N1700" s="16">
        <f t="shared" si="26"/>
        <v>9.3974999999999991</v>
      </c>
      <c r="P1700" s="17">
        <v>0</v>
      </c>
      <c r="Q1700" s="15">
        <v>0</v>
      </c>
      <c r="R1700" s="17">
        <v>0</v>
      </c>
    </row>
    <row r="1701" spans="2:24">
      <c r="B1701" t="s">
        <v>570</v>
      </c>
      <c r="C1701" t="s">
        <v>52</v>
      </c>
      <c r="D1701" t="s">
        <v>571</v>
      </c>
      <c r="E1701" t="s">
        <v>39</v>
      </c>
      <c r="F1701" s="13">
        <v>0</v>
      </c>
      <c r="G1701" s="13">
        <v>31.324999999999999</v>
      </c>
      <c r="H1701" s="13">
        <v>0</v>
      </c>
      <c r="I1701" s="13">
        <v>0</v>
      </c>
      <c r="J1701" s="14">
        <v>0</v>
      </c>
      <c r="K1701" s="14">
        <v>9.3974999999999991</v>
      </c>
      <c r="L1701" s="14">
        <v>0</v>
      </c>
      <c r="M1701" s="14">
        <v>0</v>
      </c>
      <c r="N1701" s="16">
        <f t="shared" si="26"/>
        <v>9.3974999999999991</v>
      </c>
      <c r="P1701" s="17">
        <v>0</v>
      </c>
      <c r="Q1701" s="15">
        <v>0</v>
      </c>
      <c r="R1701" s="17">
        <v>0</v>
      </c>
    </row>
    <row r="1702" spans="2:24">
      <c r="B1702" t="s">
        <v>572</v>
      </c>
      <c r="C1702" t="s">
        <v>38</v>
      </c>
      <c r="E1702" t="s">
        <v>39</v>
      </c>
      <c r="F1702" s="13">
        <v>0</v>
      </c>
      <c r="G1702" s="13">
        <v>0</v>
      </c>
      <c r="H1702" s="13">
        <v>0</v>
      </c>
      <c r="I1702" s="13">
        <v>0</v>
      </c>
      <c r="J1702" s="14">
        <v>0</v>
      </c>
      <c r="K1702" s="14">
        <v>0</v>
      </c>
      <c r="L1702" s="14">
        <v>0</v>
      </c>
      <c r="M1702" s="14">
        <v>0</v>
      </c>
      <c r="N1702" s="16">
        <f t="shared" si="26"/>
        <v>0</v>
      </c>
      <c r="P1702" s="17">
        <v>7.0756302521008405E-3</v>
      </c>
      <c r="Q1702" s="15">
        <v>2.331639880286715E-3</v>
      </c>
      <c r="R1702" s="17">
        <v>4.2100000000000003E-6</v>
      </c>
      <c r="X1702" s="20"/>
    </row>
    <row r="1703" spans="2:24">
      <c r="B1703" t="s">
        <v>572</v>
      </c>
      <c r="C1703" t="s">
        <v>40</v>
      </c>
      <c r="D1703" t="s">
        <v>573</v>
      </c>
      <c r="E1703" t="s">
        <v>39</v>
      </c>
      <c r="F1703" s="13">
        <v>0</v>
      </c>
      <c r="G1703" s="13">
        <v>0</v>
      </c>
      <c r="H1703" s="13">
        <v>0</v>
      </c>
      <c r="I1703" s="13">
        <v>0</v>
      </c>
      <c r="J1703" s="14">
        <v>0</v>
      </c>
      <c r="K1703" s="14">
        <v>0</v>
      </c>
      <c r="L1703" s="14">
        <v>0</v>
      </c>
      <c r="M1703" s="14">
        <v>0</v>
      </c>
      <c r="N1703" s="16">
        <f t="shared" si="26"/>
        <v>0</v>
      </c>
      <c r="P1703" s="17">
        <v>7.0756302521008405E-3</v>
      </c>
      <c r="Q1703" s="15">
        <v>2.331639880286715E-3</v>
      </c>
      <c r="R1703" s="17">
        <v>4.2100000000000003E-6</v>
      </c>
      <c r="X1703" s="20"/>
    </row>
    <row r="1704" spans="2:24">
      <c r="B1704" t="s">
        <v>572</v>
      </c>
      <c r="C1704" t="s">
        <v>42</v>
      </c>
      <c r="D1704" t="s">
        <v>573</v>
      </c>
      <c r="E1704" t="s">
        <v>39</v>
      </c>
      <c r="F1704" s="13">
        <v>0</v>
      </c>
      <c r="G1704" s="13">
        <v>0</v>
      </c>
      <c r="H1704" s="13">
        <v>0</v>
      </c>
      <c r="I1704" s="13">
        <v>0</v>
      </c>
      <c r="J1704" s="14">
        <v>0</v>
      </c>
      <c r="K1704" s="14">
        <v>0</v>
      </c>
      <c r="L1704" s="14">
        <v>0</v>
      </c>
      <c r="M1704" s="14">
        <v>0</v>
      </c>
      <c r="N1704" s="16">
        <f t="shared" si="26"/>
        <v>0</v>
      </c>
      <c r="P1704" s="17">
        <v>1.4369747899159661E-3</v>
      </c>
      <c r="Q1704" s="15">
        <v>4.7352781416749195E-4</v>
      </c>
      <c r="R1704" s="17">
        <v>8.5499999999999997E-7</v>
      </c>
      <c r="X1704" s="20"/>
    </row>
    <row r="1705" spans="2:24">
      <c r="B1705" t="s">
        <v>572</v>
      </c>
      <c r="C1705" t="s">
        <v>43</v>
      </c>
      <c r="D1705" t="s">
        <v>573</v>
      </c>
      <c r="E1705" t="s">
        <v>39</v>
      </c>
      <c r="F1705" s="13">
        <v>0</v>
      </c>
      <c r="G1705" s="13">
        <v>0</v>
      </c>
      <c r="H1705" s="13">
        <v>0</v>
      </c>
      <c r="I1705" s="13">
        <v>0</v>
      </c>
      <c r="J1705" s="14">
        <v>0</v>
      </c>
      <c r="K1705" s="14">
        <v>0</v>
      </c>
      <c r="L1705" s="14">
        <v>0</v>
      </c>
      <c r="M1705" s="14">
        <v>0</v>
      </c>
      <c r="N1705" s="16">
        <f t="shared" si="26"/>
        <v>0</v>
      </c>
      <c r="P1705" s="17">
        <v>1.4369747899159661E-3</v>
      </c>
      <c r="Q1705" s="15">
        <v>4.7352781416749195E-4</v>
      </c>
      <c r="R1705" s="17">
        <v>8.5499999999999997E-7</v>
      </c>
      <c r="X1705" s="20"/>
    </row>
    <row r="1706" spans="2:24">
      <c r="B1706" t="s">
        <v>572</v>
      </c>
      <c r="C1706" t="s">
        <v>44</v>
      </c>
      <c r="D1706" t="s">
        <v>573</v>
      </c>
      <c r="E1706" t="s">
        <v>39</v>
      </c>
      <c r="F1706" s="13">
        <v>0</v>
      </c>
      <c r="G1706" s="13">
        <v>0</v>
      </c>
      <c r="H1706" s="13">
        <v>0</v>
      </c>
      <c r="I1706" s="13">
        <v>0</v>
      </c>
      <c r="J1706" s="14">
        <v>0</v>
      </c>
      <c r="K1706" s="14">
        <v>0</v>
      </c>
      <c r="L1706" s="14">
        <v>0</v>
      </c>
      <c r="M1706" s="14">
        <v>0</v>
      </c>
      <c r="N1706" s="16">
        <f t="shared" si="26"/>
        <v>0</v>
      </c>
      <c r="P1706" s="17">
        <v>1.4369747899159661E-3</v>
      </c>
      <c r="Q1706" s="15">
        <v>4.7352781416749195E-4</v>
      </c>
      <c r="R1706" s="17">
        <v>8.5499999999999997E-7</v>
      </c>
      <c r="X1706" s="20"/>
    </row>
    <row r="1707" spans="2:24">
      <c r="B1707" t="s">
        <v>572</v>
      </c>
      <c r="C1707" t="s">
        <v>45</v>
      </c>
      <c r="E1707" t="s">
        <v>39</v>
      </c>
      <c r="F1707" s="13">
        <v>0</v>
      </c>
      <c r="G1707" s="13">
        <v>0</v>
      </c>
      <c r="H1707" s="13">
        <v>0</v>
      </c>
      <c r="I1707" s="13">
        <v>0</v>
      </c>
      <c r="J1707" s="14">
        <v>0</v>
      </c>
      <c r="K1707" s="14">
        <v>0</v>
      </c>
      <c r="L1707" s="14">
        <v>0</v>
      </c>
      <c r="M1707" s="14">
        <v>0</v>
      </c>
      <c r="N1707" s="16">
        <f t="shared" si="26"/>
        <v>0</v>
      </c>
      <c r="P1707" s="17">
        <v>7.2268907563025203E-2</v>
      </c>
      <c r="Q1707" s="15">
        <v>2.3814849133569772E-2</v>
      </c>
      <c r="R1707" s="17">
        <v>4.3000000000000002E-5</v>
      </c>
      <c r="X1707" s="20"/>
    </row>
    <row r="1708" spans="2:24">
      <c r="B1708" t="s">
        <v>572</v>
      </c>
      <c r="C1708" t="s">
        <v>46</v>
      </c>
      <c r="D1708" t="s">
        <v>573</v>
      </c>
      <c r="E1708" t="s">
        <v>39</v>
      </c>
      <c r="F1708" s="13">
        <v>0</v>
      </c>
      <c r="G1708" s="13">
        <v>0</v>
      </c>
      <c r="H1708" s="13">
        <v>0</v>
      </c>
      <c r="I1708" s="13">
        <v>0</v>
      </c>
      <c r="J1708" s="14">
        <v>0</v>
      </c>
      <c r="K1708" s="14">
        <v>0</v>
      </c>
      <c r="L1708" s="14">
        <v>0</v>
      </c>
      <c r="M1708" s="14">
        <v>0</v>
      </c>
      <c r="N1708" s="16">
        <f t="shared" si="26"/>
        <v>0</v>
      </c>
      <c r="P1708" s="17">
        <v>7.2268907563025203E-2</v>
      </c>
      <c r="Q1708" s="15">
        <v>2.3814849133569772E-2</v>
      </c>
      <c r="R1708" s="17">
        <v>4.3000000000000002E-5</v>
      </c>
      <c r="X1708" s="20"/>
    </row>
    <row r="1709" spans="2:24">
      <c r="B1709" t="s">
        <v>572</v>
      </c>
      <c r="C1709" t="s">
        <v>47</v>
      </c>
      <c r="D1709" t="s">
        <v>573</v>
      </c>
      <c r="E1709" t="s">
        <v>39</v>
      </c>
      <c r="F1709" s="13">
        <v>0</v>
      </c>
      <c r="G1709" s="13">
        <v>0</v>
      </c>
      <c r="H1709" s="13">
        <v>0</v>
      </c>
      <c r="I1709" s="13">
        <v>0</v>
      </c>
      <c r="J1709" s="14">
        <v>0</v>
      </c>
      <c r="K1709" s="14">
        <v>0</v>
      </c>
      <c r="L1709" s="14">
        <v>0</v>
      </c>
      <c r="M1709" s="14">
        <v>0</v>
      </c>
      <c r="N1709" s="16">
        <f t="shared" si="26"/>
        <v>0</v>
      </c>
      <c r="P1709" s="17">
        <v>7.2268907563025203E-2</v>
      </c>
      <c r="Q1709" s="15">
        <v>2.3814849133569772E-2</v>
      </c>
      <c r="R1709" s="17">
        <v>4.3000000000000002E-5</v>
      </c>
      <c r="X1709" s="20"/>
    </row>
    <row r="1710" spans="2:24">
      <c r="B1710" t="s">
        <v>572</v>
      </c>
      <c r="C1710" t="s">
        <v>48</v>
      </c>
      <c r="D1710" t="s">
        <v>573</v>
      </c>
      <c r="E1710" t="s">
        <v>39</v>
      </c>
      <c r="F1710" s="13">
        <v>0</v>
      </c>
      <c r="G1710" s="13">
        <v>0</v>
      </c>
      <c r="H1710" s="13">
        <v>0</v>
      </c>
      <c r="I1710" s="13">
        <v>0</v>
      </c>
      <c r="J1710" s="14">
        <v>0</v>
      </c>
      <c r="K1710" s="14">
        <v>0</v>
      </c>
      <c r="L1710" s="14">
        <v>0</v>
      </c>
      <c r="M1710" s="14">
        <v>0</v>
      </c>
      <c r="N1710" s="16">
        <f t="shared" si="26"/>
        <v>0</v>
      </c>
      <c r="P1710" s="17">
        <v>7.2268907563025203E-2</v>
      </c>
      <c r="Q1710" s="15">
        <v>2.3814849133569772E-2</v>
      </c>
      <c r="R1710" s="17">
        <v>4.3000000000000002E-5</v>
      </c>
      <c r="X1710" s="20"/>
    </row>
    <row r="1711" spans="2:24">
      <c r="B1711" t="s">
        <v>572</v>
      </c>
      <c r="C1711" t="s">
        <v>49</v>
      </c>
      <c r="D1711" t="s">
        <v>573</v>
      </c>
      <c r="E1711" t="s">
        <v>39</v>
      </c>
      <c r="F1711" s="13">
        <v>0</v>
      </c>
      <c r="G1711" s="13">
        <v>0</v>
      </c>
      <c r="H1711" s="13">
        <v>0</v>
      </c>
      <c r="I1711" s="13">
        <v>0</v>
      </c>
      <c r="J1711" s="14">
        <v>0</v>
      </c>
      <c r="K1711" s="14">
        <v>0</v>
      </c>
      <c r="L1711" s="14">
        <v>0</v>
      </c>
      <c r="M1711" s="14">
        <v>0</v>
      </c>
      <c r="N1711" s="16">
        <f t="shared" si="26"/>
        <v>0</v>
      </c>
      <c r="P1711" s="17">
        <v>7.2268907563025203E-2</v>
      </c>
      <c r="Q1711" s="15">
        <v>2.3814849133569772E-2</v>
      </c>
      <c r="R1711" s="17">
        <v>4.3000000000000002E-5</v>
      </c>
      <c r="W1711" s="20"/>
      <c r="X1711" s="20"/>
    </row>
    <row r="1712" spans="2:24">
      <c r="B1712" t="s">
        <v>572</v>
      </c>
      <c r="C1712" t="s">
        <v>50</v>
      </c>
      <c r="D1712" t="s">
        <v>573</v>
      </c>
      <c r="E1712" t="s">
        <v>39</v>
      </c>
      <c r="F1712" s="13">
        <v>0</v>
      </c>
      <c r="G1712" s="13">
        <v>0</v>
      </c>
      <c r="H1712" s="13">
        <v>0</v>
      </c>
      <c r="I1712" s="13">
        <v>0</v>
      </c>
      <c r="J1712" s="14">
        <v>0</v>
      </c>
      <c r="K1712" s="14">
        <v>0</v>
      </c>
      <c r="L1712" s="14">
        <v>0</v>
      </c>
      <c r="M1712" s="14">
        <v>0</v>
      </c>
      <c r="N1712" s="16">
        <f t="shared" si="26"/>
        <v>0</v>
      </c>
      <c r="P1712" s="17">
        <v>3.2436974789915963E-9</v>
      </c>
      <c r="Q1712" s="15">
        <v>1.0688990425067363E-9</v>
      </c>
      <c r="R1712" s="17">
        <v>1.9300000000000001E-12</v>
      </c>
      <c r="U1712" s="20"/>
      <c r="V1712" s="20"/>
      <c r="X1712" s="20"/>
    </row>
    <row r="1713" spans="2:24">
      <c r="B1713" t="s">
        <v>572</v>
      </c>
      <c r="C1713" t="s">
        <v>51</v>
      </c>
      <c r="D1713" t="s">
        <v>573</v>
      </c>
      <c r="E1713" t="s">
        <v>39</v>
      </c>
      <c r="F1713" s="13">
        <v>0</v>
      </c>
      <c r="G1713" s="13">
        <v>0</v>
      </c>
      <c r="H1713" s="13">
        <v>0</v>
      </c>
      <c r="I1713" s="13">
        <v>0</v>
      </c>
      <c r="J1713" s="14">
        <v>0</v>
      </c>
      <c r="K1713" s="14">
        <v>0</v>
      </c>
      <c r="L1713" s="14">
        <v>0</v>
      </c>
      <c r="M1713" s="14">
        <v>0</v>
      </c>
      <c r="N1713" s="16">
        <f t="shared" si="26"/>
        <v>0</v>
      </c>
      <c r="P1713" s="17">
        <v>7.2268907563025203E-2</v>
      </c>
      <c r="Q1713" s="15">
        <v>2.3814849133569772E-2</v>
      </c>
      <c r="R1713" s="17">
        <v>4.3000000000000002E-5</v>
      </c>
      <c r="X1713" s="20"/>
    </row>
    <row r="1714" spans="2:24">
      <c r="B1714" t="s">
        <v>572</v>
      </c>
      <c r="C1714" t="s">
        <v>52</v>
      </c>
      <c r="D1714" t="s">
        <v>573</v>
      </c>
      <c r="E1714" t="s">
        <v>39</v>
      </c>
      <c r="F1714" s="13">
        <v>0</v>
      </c>
      <c r="G1714" s="13">
        <v>0</v>
      </c>
      <c r="H1714" s="13">
        <v>0</v>
      </c>
      <c r="I1714" s="13">
        <v>0</v>
      </c>
      <c r="J1714" s="14">
        <v>0</v>
      </c>
      <c r="K1714" s="14">
        <v>0</v>
      </c>
      <c r="L1714" s="14">
        <v>0</v>
      </c>
      <c r="M1714" s="14">
        <v>0</v>
      </c>
      <c r="N1714" s="16">
        <f t="shared" si="26"/>
        <v>0</v>
      </c>
      <c r="P1714" s="17">
        <v>7.2268907563025203E-2</v>
      </c>
      <c r="Q1714" s="15">
        <v>2.3814849133569772E-2</v>
      </c>
      <c r="R1714" s="17">
        <v>4.3000000000000002E-5</v>
      </c>
      <c r="X1714" s="20"/>
    </row>
    <row r="1715" spans="2:24">
      <c r="B1715" t="s">
        <v>574</v>
      </c>
      <c r="C1715" t="s">
        <v>38</v>
      </c>
      <c r="E1715" t="s">
        <v>39</v>
      </c>
      <c r="F1715" s="13">
        <v>0</v>
      </c>
      <c r="G1715" s="13">
        <v>0</v>
      </c>
      <c r="H1715" s="13">
        <v>0</v>
      </c>
      <c r="I1715" s="13">
        <v>0</v>
      </c>
      <c r="J1715" s="14">
        <v>0</v>
      </c>
      <c r="K1715" s="14">
        <v>0</v>
      </c>
      <c r="L1715" s="14">
        <v>0</v>
      </c>
      <c r="M1715" s="14">
        <v>0</v>
      </c>
      <c r="N1715" s="16">
        <f t="shared" si="26"/>
        <v>0</v>
      </c>
      <c r="P1715" s="17">
        <v>0</v>
      </c>
      <c r="Q1715" s="15">
        <v>0</v>
      </c>
      <c r="R1715" s="17">
        <v>0</v>
      </c>
    </row>
    <row r="1716" spans="2:24">
      <c r="B1716" t="s">
        <v>574</v>
      </c>
      <c r="C1716" t="s">
        <v>40</v>
      </c>
      <c r="D1716" t="s">
        <v>575</v>
      </c>
      <c r="E1716" t="s">
        <v>39</v>
      </c>
      <c r="F1716" s="13">
        <v>0</v>
      </c>
      <c r="G1716" s="13">
        <v>0</v>
      </c>
      <c r="H1716" s="13">
        <v>0</v>
      </c>
      <c r="I1716" s="13">
        <v>0</v>
      </c>
      <c r="J1716" s="14">
        <v>0</v>
      </c>
      <c r="K1716" s="14">
        <v>0</v>
      </c>
      <c r="L1716" s="14">
        <v>0</v>
      </c>
      <c r="M1716" s="14">
        <v>0</v>
      </c>
      <c r="N1716" s="16">
        <f t="shared" si="26"/>
        <v>0</v>
      </c>
      <c r="P1716" s="17">
        <v>0</v>
      </c>
      <c r="Q1716" s="15">
        <v>0</v>
      </c>
      <c r="R1716" s="17">
        <v>0</v>
      </c>
    </row>
    <row r="1717" spans="2:24">
      <c r="B1717" t="s">
        <v>574</v>
      </c>
      <c r="C1717" t="s">
        <v>42</v>
      </c>
      <c r="D1717" t="s">
        <v>575</v>
      </c>
      <c r="E1717" t="s">
        <v>39</v>
      </c>
      <c r="F1717" s="13">
        <v>0</v>
      </c>
      <c r="G1717" s="13">
        <v>0</v>
      </c>
      <c r="H1717" s="13">
        <v>0</v>
      </c>
      <c r="I1717" s="13">
        <v>0</v>
      </c>
      <c r="J1717" s="14">
        <v>0</v>
      </c>
      <c r="K1717" s="14">
        <v>0</v>
      </c>
      <c r="L1717" s="14">
        <v>0</v>
      </c>
      <c r="M1717" s="14">
        <v>0</v>
      </c>
      <c r="N1717" s="16">
        <f t="shared" si="26"/>
        <v>0</v>
      </c>
      <c r="P1717" s="17">
        <v>0</v>
      </c>
      <c r="Q1717" s="15">
        <v>0</v>
      </c>
      <c r="R1717" s="17">
        <v>0</v>
      </c>
    </row>
    <row r="1718" spans="2:24">
      <c r="B1718" t="s">
        <v>574</v>
      </c>
      <c r="C1718" t="s">
        <v>43</v>
      </c>
      <c r="D1718" t="s">
        <v>575</v>
      </c>
      <c r="E1718" t="s">
        <v>39</v>
      </c>
      <c r="F1718" s="13">
        <v>0</v>
      </c>
      <c r="G1718" s="13">
        <v>0</v>
      </c>
      <c r="H1718" s="13">
        <v>0</v>
      </c>
      <c r="I1718" s="13">
        <v>0</v>
      </c>
      <c r="J1718" s="14">
        <v>0</v>
      </c>
      <c r="K1718" s="14">
        <v>0</v>
      </c>
      <c r="L1718" s="14">
        <v>0</v>
      </c>
      <c r="M1718" s="14">
        <v>0</v>
      </c>
      <c r="N1718" s="16">
        <f t="shared" si="26"/>
        <v>0</v>
      </c>
      <c r="P1718" s="17">
        <v>0</v>
      </c>
      <c r="Q1718" s="15">
        <v>0</v>
      </c>
      <c r="R1718" s="17">
        <v>0</v>
      </c>
    </row>
    <row r="1719" spans="2:24">
      <c r="B1719" t="s">
        <v>574</v>
      </c>
      <c r="C1719" t="s">
        <v>44</v>
      </c>
      <c r="D1719" t="s">
        <v>575</v>
      </c>
      <c r="E1719" t="s">
        <v>39</v>
      </c>
      <c r="F1719" s="13">
        <v>0</v>
      </c>
      <c r="G1719" s="13">
        <v>0</v>
      </c>
      <c r="H1719" s="13">
        <v>0</v>
      </c>
      <c r="I1719" s="13">
        <v>0</v>
      </c>
      <c r="J1719" s="14">
        <v>0</v>
      </c>
      <c r="K1719" s="14">
        <v>0</v>
      </c>
      <c r="L1719" s="14">
        <v>0</v>
      </c>
      <c r="M1719" s="14">
        <v>0</v>
      </c>
      <c r="N1719" s="16">
        <f t="shared" si="26"/>
        <v>0</v>
      </c>
      <c r="P1719" s="17">
        <v>0</v>
      </c>
      <c r="Q1719" s="15">
        <v>0</v>
      </c>
      <c r="R1719" s="17">
        <v>0</v>
      </c>
    </row>
    <row r="1720" spans="2:24">
      <c r="B1720" t="s">
        <v>574</v>
      </c>
      <c r="C1720" t="s">
        <v>45</v>
      </c>
      <c r="E1720" t="s">
        <v>39</v>
      </c>
      <c r="F1720" s="13">
        <v>0</v>
      </c>
      <c r="G1720" s="13">
        <v>0</v>
      </c>
      <c r="H1720" s="13">
        <v>0</v>
      </c>
      <c r="I1720" s="13">
        <v>0</v>
      </c>
      <c r="J1720" s="14">
        <v>0</v>
      </c>
      <c r="K1720" s="14">
        <v>0</v>
      </c>
      <c r="L1720" s="14">
        <v>0</v>
      </c>
      <c r="M1720" s="14">
        <v>0</v>
      </c>
      <c r="N1720" s="16">
        <f t="shared" si="26"/>
        <v>0</v>
      </c>
      <c r="P1720" s="17">
        <v>0</v>
      </c>
      <c r="Q1720" s="15">
        <v>0</v>
      </c>
      <c r="R1720" s="17">
        <v>0</v>
      </c>
    </row>
    <row r="1721" spans="2:24">
      <c r="B1721" t="s">
        <v>574</v>
      </c>
      <c r="C1721" t="s">
        <v>46</v>
      </c>
      <c r="D1721" t="s">
        <v>575</v>
      </c>
      <c r="E1721" t="s">
        <v>39</v>
      </c>
      <c r="F1721" s="13">
        <v>0</v>
      </c>
      <c r="G1721" s="13">
        <v>33.883000000000003</v>
      </c>
      <c r="H1721" s="13">
        <v>0</v>
      </c>
      <c r="I1721" s="13">
        <v>0</v>
      </c>
      <c r="J1721" s="14">
        <v>0</v>
      </c>
      <c r="K1721" s="14">
        <v>10.164900000000001</v>
      </c>
      <c r="L1721" s="14">
        <v>0</v>
      </c>
      <c r="M1721" s="14">
        <v>0</v>
      </c>
      <c r="N1721" s="16">
        <f t="shared" si="26"/>
        <v>10.164900000000001</v>
      </c>
      <c r="P1721" s="17">
        <v>0</v>
      </c>
      <c r="Q1721" s="15">
        <v>0</v>
      </c>
      <c r="R1721" s="17">
        <v>0</v>
      </c>
    </row>
    <row r="1722" spans="2:24">
      <c r="B1722" t="s">
        <v>574</v>
      </c>
      <c r="C1722" t="s">
        <v>47</v>
      </c>
      <c r="D1722" t="s">
        <v>575</v>
      </c>
      <c r="E1722" t="s">
        <v>39</v>
      </c>
      <c r="F1722" s="13">
        <v>0</v>
      </c>
      <c r="G1722" s="13">
        <v>33.883000000000003</v>
      </c>
      <c r="H1722" s="13">
        <v>0</v>
      </c>
      <c r="I1722" s="13">
        <v>0</v>
      </c>
      <c r="J1722" s="14">
        <v>0</v>
      </c>
      <c r="K1722" s="14">
        <v>10.164900000000001</v>
      </c>
      <c r="L1722" s="14">
        <v>0</v>
      </c>
      <c r="M1722" s="14">
        <v>0</v>
      </c>
      <c r="N1722" s="16">
        <f t="shared" si="26"/>
        <v>10.164900000000001</v>
      </c>
      <c r="P1722" s="17">
        <v>0</v>
      </c>
      <c r="Q1722" s="15">
        <v>0</v>
      </c>
      <c r="R1722" s="17">
        <v>0</v>
      </c>
    </row>
    <row r="1723" spans="2:24">
      <c r="B1723" t="s">
        <v>574</v>
      </c>
      <c r="C1723" t="s">
        <v>48</v>
      </c>
      <c r="D1723" t="s">
        <v>575</v>
      </c>
      <c r="E1723" t="s">
        <v>39</v>
      </c>
      <c r="F1723" s="13">
        <v>0</v>
      </c>
      <c r="G1723" s="13">
        <v>33.883000000000003</v>
      </c>
      <c r="H1723" s="13">
        <v>0</v>
      </c>
      <c r="I1723" s="13">
        <v>0</v>
      </c>
      <c r="J1723" s="14">
        <v>0</v>
      </c>
      <c r="K1723" s="14">
        <v>10.164900000000001</v>
      </c>
      <c r="L1723" s="14">
        <v>0</v>
      </c>
      <c r="M1723" s="14">
        <v>0</v>
      </c>
      <c r="N1723" s="16">
        <f t="shared" si="26"/>
        <v>10.164900000000001</v>
      </c>
      <c r="P1723" s="17">
        <v>0</v>
      </c>
      <c r="Q1723" s="15">
        <v>0</v>
      </c>
      <c r="R1723" s="17">
        <v>0</v>
      </c>
    </row>
    <row r="1724" spans="2:24">
      <c r="B1724" t="s">
        <v>574</v>
      </c>
      <c r="C1724" t="s">
        <v>49</v>
      </c>
      <c r="D1724" t="s">
        <v>575</v>
      </c>
      <c r="E1724" t="s">
        <v>39</v>
      </c>
      <c r="F1724" s="13">
        <v>0</v>
      </c>
      <c r="G1724" s="13">
        <v>33.883000000000003</v>
      </c>
      <c r="H1724" s="13">
        <v>0</v>
      </c>
      <c r="I1724" s="13">
        <v>0</v>
      </c>
      <c r="J1724" s="14">
        <v>0</v>
      </c>
      <c r="K1724" s="14">
        <v>10.164900000000001</v>
      </c>
      <c r="L1724" s="14">
        <v>0</v>
      </c>
      <c r="M1724" s="14">
        <v>0</v>
      </c>
      <c r="N1724" s="16">
        <f t="shared" si="26"/>
        <v>10.164900000000001</v>
      </c>
      <c r="P1724" s="17">
        <v>0</v>
      </c>
      <c r="Q1724" s="15">
        <v>0</v>
      </c>
      <c r="R1724" s="17">
        <v>0</v>
      </c>
    </row>
    <row r="1725" spans="2:24">
      <c r="B1725" t="s">
        <v>574</v>
      </c>
      <c r="C1725" t="s">
        <v>50</v>
      </c>
      <c r="D1725" t="s">
        <v>575</v>
      </c>
      <c r="E1725" t="s">
        <v>39</v>
      </c>
      <c r="F1725" s="13">
        <v>0</v>
      </c>
      <c r="G1725" s="13">
        <v>0</v>
      </c>
      <c r="H1725" s="13">
        <v>0</v>
      </c>
      <c r="I1725" s="13">
        <v>0</v>
      </c>
      <c r="J1725" s="14">
        <v>0</v>
      </c>
      <c r="K1725" s="14">
        <v>0</v>
      </c>
      <c r="L1725" s="14">
        <v>0</v>
      </c>
      <c r="M1725" s="14">
        <v>0</v>
      </c>
      <c r="N1725" s="16">
        <f t="shared" si="26"/>
        <v>0</v>
      </c>
      <c r="P1725" s="17">
        <v>0</v>
      </c>
      <c r="Q1725" s="15">
        <v>0</v>
      </c>
      <c r="R1725" s="17">
        <v>0</v>
      </c>
    </row>
    <row r="1726" spans="2:24">
      <c r="B1726" t="s">
        <v>574</v>
      </c>
      <c r="C1726" t="s">
        <v>51</v>
      </c>
      <c r="D1726" t="s">
        <v>575</v>
      </c>
      <c r="E1726" t="s">
        <v>39</v>
      </c>
      <c r="F1726" s="13">
        <v>0</v>
      </c>
      <c r="G1726" s="13">
        <v>33.883000000000003</v>
      </c>
      <c r="H1726" s="13">
        <v>0</v>
      </c>
      <c r="I1726" s="13">
        <v>0</v>
      </c>
      <c r="J1726" s="14">
        <v>0</v>
      </c>
      <c r="K1726" s="14">
        <v>10.164900000000001</v>
      </c>
      <c r="L1726" s="14">
        <v>0</v>
      </c>
      <c r="M1726" s="14">
        <v>0</v>
      </c>
      <c r="N1726" s="16">
        <f t="shared" si="26"/>
        <v>10.164900000000001</v>
      </c>
      <c r="P1726" s="17">
        <v>0</v>
      </c>
      <c r="Q1726" s="15">
        <v>0</v>
      </c>
      <c r="R1726" s="17">
        <v>0</v>
      </c>
    </row>
    <row r="1727" spans="2:24">
      <c r="B1727" t="s">
        <v>574</v>
      </c>
      <c r="C1727" t="s">
        <v>52</v>
      </c>
      <c r="D1727" t="s">
        <v>575</v>
      </c>
      <c r="E1727" t="s">
        <v>39</v>
      </c>
      <c r="F1727" s="13">
        <v>0</v>
      </c>
      <c r="G1727" s="13">
        <v>33.883000000000003</v>
      </c>
      <c r="H1727" s="13">
        <v>0</v>
      </c>
      <c r="I1727" s="13">
        <v>0</v>
      </c>
      <c r="J1727" s="14">
        <v>0</v>
      </c>
      <c r="K1727" s="14">
        <v>10.164900000000001</v>
      </c>
      <c r="L1727" s="14">
        <v>0</v>
      </c>
      <c r="M1727" s="14">
        <v>0</v>
      </c>
      <c r="N1727" s="16">
        <f t="shared" si="26"/>
        <v>10.164900000000001</v>
      </c>
      <c r="P1727" s="17">
        <v>0</v>
      </c>
      <c r="Q1727" s="15">
        <v>0</v>
      </c>
      <c r="R1727" s="17">
        <v>0</v>
      </c>
    </row>
    <row r="1728" spans="2:24">
      <c r="B1728" t="s">
        <v>576</v>
      </c>
      <c r="C1728" t="s">
        <v>38</v>
      </c>
      <c r="E1728" t="s">
        <v>39</v>
      </c>
      <c r="F1728" s="13">
        <v>0</v>
      </c>
      <c r="G1728" s="13">
        <v>0</v>
      </c>
      <c r="H1728" s="13">
        <v>0</v>
      </c>
      <c r="I1728" s="13">
        <v>0</v>
      </c>
      <c r="J1728" s="14">
        <v>0</v>
      </c>
      <c r="K1728" s="14">
        <v>0</v>
      </c>
      <c r="L1728" s="14">
        <v>0</v>
      </c>
      <c r="M1728" s="14">
        <v>0</v>
      </c>
      <c r="N1728" s="16">
        <f t="shared" si="26"/>
        <v>0</v>
      </c>
      <c r="P1728" s="17">
        <v>6.7226890756302512E-4</v>
      </c>
      <c r="Q1728" s="15">
        <v>2.2153348031227693E-4</v>
      </c>
      <c r="R1728" s="17">
        <v>3.9999999999999998E-7</v>
      </c>
      <c r="X1728" s="20"/>
    </row>
    <row r="1729" spans="2:24">
      <c r="B1729" t="s">
        <v>576</v>
      </c>
      <c r="C1729" t="s">
        <v>40</v>
      </c>
      <c r="D1729" t="s">
        <v>577</v>
      </c>
      <c r="E1729" t="s">
        <v>39</v>
      </c>
      <c r="F1729" s="13">
        <v>0</v>
      </c>
      <c r="G1729" s="13">
        <v>0</v>
      </c>
      <c r="H1729" s="13">
        <v>0</v>
      </c>
      <c r="I1729" s="13">
        <v>0</v>
      </c>
      <c r="J1729" s="14">
        <v>0</v>
      </c>
      <c r="K1729" s="14">
        <v>0</v>
      </c>
      <c r="L1729" s="14">
        <v>0</v>
      </c>
      <c r="M1729" s="14">
        <v>0</v>
      </c>
      <c r="N1729" s="16">
        <f t="shared" si="26"/>
        <v>0</v>
      </c>
      <c r="P1729" s="17">
        <v>6.7226890756302512E-4</v>
      </c>
      <c r="Q1729" s="15">
        <v>2.2153348031227693E-4</v>
      </c>
      <c r="R1729" s="17">
        <v>3.9999999999999998E-7</v>
      </c>
      <c r="X1729" s="20"/>
    </row>
    <row r="1730" spans="2:24">
      <c r="B1730" t="s">
        <v>576</v>
      </c>
      <c r="C1730" t="s">
        <v>42</v>
      </c>
      <c r="D1730" t="s">
        <v>577</v>
      </c>
      <c r="E1730" t="s">
        <v>39</v>
      </c>
      <c r="F1730" s="13">
        <v>0</v>
      </c>
      <c r="G1730" s="13">
        <v>0</v>
      </c>
      <c r="H1730" s="13">
        <v>0</v>
      </c>
      <c r="I1730" s="13">
        <v>0</v>
      </c>
      <c r="J1730" s="14">
        <v>0</v>
      </c>
      <c r="K1730" s="14">
        <v>0</v>
      </c>
      <c r="L1730" s="14">
        <v>0</v>
      </c>
      <c r="M1730" s="14">
        <v>0</v>
      </c>
      <c r="N1730" s="16">
        <f t="shared" si="26"/>
        <v>0</v>
      </c>
      <c r="P1730" s="17">
        <v>6.6554621848739488E-4</v>
      </c>
      <c r="Q1730" s="15">
        <v>2.1931814550915418E-4</v>
      </c>
      <c r="R1730" s="17">
        <v>3.96E-7</v>
      </c>
      <c r="X1730" s="20"/>
    </row>
    <row r="1731" spans="2:24">
      <c r="B1731" t="s">
        <v>576</v>
      </c>
      <c r="C1731" t="s">
        <v>43</v>
      </c>
      <c r="D1731" t="s">
        <v>577</v>
      </c>
      <c r="E1731" t="s">
        <v>39</v>
      </c>
      <c r="F1731" s="13">
        <v>0</v>
      </c>
      <c r="G1731" s="13">
        <v>0</v>
      </c>
      <c r="H1731" s="13">
        <v>0</v>
      </c>
      <c r="I1731" s="13">
        <v>0</v>
      </c>
      <c r="J1731" s="14">
        <v>0</v>
      </c>
      <c r="K1731" s="14">
        <v>0</v>
      </c>
      <c r="L1731" s="14">
        <v>0</v>
      </c>
      <c r="M1731" s="14">
        <v>0</v>
      </c>
      <c r="N1731" s="16">
        <f t="shared" si="26"/>
        <v>0</v>
      </c>
      <c r="P1731" s="17">
        <v>6.6554621848739488E-4</v>
      </c>
      <c r="Q1731" s="15">
        <v>2.1931814550915418E-4</v>
      </c>
      <c r="R1731" s="17">
        <v>3.96E-7</v>
      </c>
      <c r="X1731" s="20"/>
    </row>
    <row r="1732" spans="2:24">
      <c r="B1732" t="s">
        <v>576</v>
      </c>
      <c r="C1732" t="s">
        <v>44</v>
      </c>
      <c r="D1732" t="s">
        <v>577</v>
      </c>
      <c r="E1732" t="s">
        <v>39</v>
      </c>
      <c r="F1732" s="13">
        <v>0</v>
      </c>
      <c r="G1732" s="13">
        <v>0</v>
      </c>
      <c r="H1732" s="13">
        <v>0</v>
      </c>
      <c r="I1732" s="13">
        <v>0</v>
      </c>
      <c r="J1732" s="14">
        <v>0</v>
      </c>
      <c r="K1732" s="14">
        <v>0</v>
      </c>
      <c r="L1732" s="14">
        <v>0</v>
      </c>
      <c r="M1732" s="14">
        <v>0</v>
      </c>
      <c r="N1732" s="16">
        <f t="shared" si="26"/>
        <v>0</v>
      </c>
      <c r="P1732" s="17">
        <v>6.6554621848739488E-4</v>
      </c>
      <c r="Q1732" s="15">
        <v>2.1931814550915418E-4</v>
      </c>
      <c r="R1732" s="17">
        <v>3.96E-7</v>
      </c>
      <c r="X1732" s="20"/>
    </row>
    <row r="1733" spans="2:24">
      <c r="B1733" t="s">
        <v>576</v>
      </c>
      <c r="C1733" t="s">
        <v>45</v>
      </c>
      <c r="E1733" t="s">
        <v>39</v>
      </c>
      <c r="F1733" s="13">
        <v>0</v>
      </c>
      <c r="G1733" s="13">
        <v>1.0062</v>
      </c>
      <c r="H1733" s="13">
        <v>0</v>
      </c>
      <c r="I1733" s="13">
        <v>0</v>
      </c>
      <c r="J1733" s="14">
        <v>0</v>
      </c>
      <c r="K1733" s="14">
        <v>0.30185999999999996</v>
      </c>
      <c r="L1733" s="14">
        <v>0</v>
      </c>
      <c r="M1733" s="14">
        <v>0</v>
      </c>
      <c r="N1733" s="16">
        <f t="shared" si="26"/>
        <v>0.30185999999999996</v>
      </c>
      <c r="P1733" s="17">
        <v>4.4705882352941172E-2</v>
      </c>
      <c r="Q1733" s="15">
        <v>1.4731976440766417E-2</v>
      </c>
      <c r="R1733" s="17">
        <v>2.6599999999999999E-5</v>
      </c>
      <c r="X1733" s="20"/>
    </row>
    <row r="1734" spans="2:24">
      <c r="B1734" t="s">
        <v>576</v>
      </c>
      <c r="C1734" t="s">
        <v>46</v>
      </c>
      <c r="E1734" t="s">
        <v>39</v>
      </c>
      <c r="F1734" s="13">
        <v>0</v>
      </c>
      <c r="G1734" s="13">
        <v>0</v>
      </c>
      <c r="H1734" s="13">
        <v>0</v>
      </c>
      <c r="I1734" s="13">
        <v>0</v>
      </c>
      <c r="J1734" s="14">
        <v>0</v>
      </c>
      <c r="K1734" s="14">
        <v>0</v>
      </c>
      <c r="L1734" s="14">
        <v>0</v>
      </c>
      <c r="M1734" s="14">
        <v>0</v>
      </c>
      <c r="N1734" s="16">
        <f t="shared" ref="N1734:N1797" si="27">SUM(J1734:M1734)</f>
        <v>0</v>
      </c>
      <c r="P1734" s="17">
        <v>4.4705882352941172E-2</v>
      </c>
      <c r="Q1734" s="15">
        <v>1.4731976440766417E-2</v>
      </c>
      <c r="R1734" s="17">
        <v>2.6599999999999999E-5</v>
      </c>
      <c r="X1734" s="20"/>
    </row>
    <row r="1735" spans="2:24">
      <c r="B1735" t="s">
        <v>576</v>
      </c>
      <c r="C1735" t="s">
        <v>47</v>
      </c>
      <c r="E1735" t="s">
        <v>39</v>
      </c>
      <c r="F1735" s="13">
        <v>0</v>
      </c>
      <c r="G1735" s="13">
        <v>0</v>
      </c>
      <c r="H1735" s="13">
        <v>0</v>
      </c>
      <c r="I1735" s="13">
        <v>0</v>
      </c>
      <c r="J1735" s="14">
        <v>0</v>
      </c>
      <c r="K1735" s="14">
        <v>0</v>
      </c>
      <c r="L1735" s="14">
        <v>0</v>
      </c>
      <c r="M1735" s="14">
        <v>0</v>
      </c>
      <c r="N1735" s="16">
        <f t="shared" si="27"/>
        <v>0</v>
      </c>
      <c r="P1735" s="17">
        <v>4.4705882352941172E-2</v>
      </c>
      <c r="Q1735" s="15">
        <v>1.4731976440766417E-2</v>
      </c>
      <c r="R1735" s="17">
        <v>2.6599999999999999E-5</v>
      </c>
      <c r="X1735" s="20"/>
    </row>
    <row r="1736" spans="2:24">
      <c r="B1736" t="s">
        <v>576</v>
      </c>
      <c r="C1736" t="s">
        <v>48</v>
      </c>
      <c r="E1736" t="s">
        <v>39</v>
      </c>
      <c r="F1736" s="13">
        <v>0</v>
      </c>
      <c r="G1736" s="13">
        <v>0</v>
      </c>
      <c r="H1736" s="13">
        <v>0</v>
      </c>
      <c r="I1736" s="13">
        <v>0</v>
      </c>
      <c r="J1736" s="14">
        <v>0</v>
      </c>
      <c r="K1736" s="14">
        <v>0</v>
      </c>
      <c r="L1736" s="14">
        <v>0</v>
      </c>
      <c r="M1736" s="14">
        <v>0</v>
      </c>
      <c r="N1736" s="16">
        <f t="shared" si="27"/>
        <v>0</v>
      </c>
      <c r="P1736" s="17">
        <v>4.4705882352941172E-2</v>
      </c>
      <c r="Q1736" s="15">
        <v>1.4731976440766417E-2</v>
      </c>
      <c r="R1736" s="17">
        <v>2.6599999999999999E-5</v>
      </c>
      <c r="X1736" s="20"/>
    </row>
    <row r="1737" spans="2:24">
      <c r="B1737" t="s">
        <v>576</v>
      </c>
      <c r="C1737" t="s">
        <v>49</v>
      </c>
      <c r="D1737" t="s">
        <v>577</v>
      </c>
      <c r="E1737" t="s">
        <v>39</v>
      </c>
      <c r="F1737" s="13">
        <v>0</v>
      </c>
      <c r="G1737" s="13">
        <v>0</v>
      </c>
      <c r="H1737" s="13">
        <v>0</v>
      </c>
      <c r="I1737" s="13">
        <v>0</v>
      </c>
      <c r="J1737" s="14">
        <v>0</v>
      </c>
      <c r="K1737" s="14">
        <v>0</v>
      </c>
      <c r="L1737" s="14">
        <v>0</v>
      </c>
      <c r="M1737" s="14">
        <v>0</v>
      </c>
      <c r="N1737" s="16">
        <f t="shared" si="27"/>
        <v>0</v>
      </c>
      <c r="P1737" s="17">
        <v>4.4705882352941172E-2</v>
      </c>
      <c r="Q1737" s="15">
        <v>1.4731976440766417E-2</v>
      </c>
      <c r="R1737" s="17">
        <v>2.6599999999999999E-5</v>
      </c>
      <c r="W1737" s="20"/>
      <c r="X1737" s="20"/>
    </row>
    <row r="1738" spans="2:24">
      <c r="B1738" t="s">
        <v>576</v>
      </c>
      <c r="C1738" t="s">
        <v>50</v>
      </c>
      <c r="D1738" t="s">
        <v>577</v>
      </c>
      <c r="E1738" t="s">
        <v>39</v>
      </c>
      <c r="F1738" s="13">
        <v>0</v>
      </c>
      <c r="G1738" s="13">
        <v>0</v>
      </c>
      <c r="H1738" s="13">
        <v>0</v>
      </c>
      <c r="I1738" s="13">
        <v>0</v>
      </c>
      <c r="J1738" s="14">
        <v>0</v>
      </c>
      <c r="K1738" s="14">
        <v>0</v>
      </c>
      <c r="L1738" s="14">
        <v>0</v>
      </c>
      <c r="M1738" s="14">
        <v>0</v>
      </c>
      <c r="N1738" s="16">
        <f t="shared" si="27"/>
        <v>0</v>
      </c>
      <c r="P1738" s="17">
        <v>6.8907563025210082E-5</v>
      </c>
      <c r="Q1738" s="15">
        <v>2.270718173200839E-5</v>
      </c>
      <c r="R1738" s="17">
        <v>4.1000000000000003E-8</v>
      </c>
      <c r="U1738" s="20"/>
      <c r="V1738" s="20"/>
      <c r="X1738" s="20"/>
    </row>
    <row r="1739" spans="2:24">
      <c r="B1739" t="s">
        <v>576</v>
      </c>
      <c r="C1739" t="s">
        <v>51</v>
      </c>
      <c r="D1739" t="s">
        <v>577</v>
      </c>
      <c r="E1739" t="s">
        <v>39</v>
      </c>
      <c r="F1739" s="13">
        <v>0</v>
      </c>
      <c r="G1739" s="13">
        <v>0</v>
      </c>
      <c r="H1739" s="13">
        <v>0</v>
      </c>
      <c r="I1739" s="13">
        <v>0</v>
      </c>
      <c r="J1739" s="14">
        <v>0</v>
      </c>
      <c r="K1739" s="14">
        <v>0</v>
      </c>
      <c r="L1739" s="14">
        <v>0</v>
      </c>
      <c r="M1739" s="14">
        <v>0</v>
      </c>
      <c r="N1739" s="16">
        <f t="shared" si="27"/>
        <v>0</v>
      </c>
      <c r="P1739" s="17">
        <v>4.4705882352941172E-2</v>
      </c>
      <c r="Q1739" s="15">
        <v>1.4731976440766417E-2</v>
      </c>
      <c r="R1739" s="17">
        <v>2.6599999999999999E-5</v>
      </c>
      <c r="X1739" s="20"/>
    </row>
    <row r="1740" spans="2:24">
      <c r="B1740" t="s">
        <v>576</v>
      </c>
      <c r="C1740" t="s">
        <v>52</v>
      </c>
      <c r="D1740" t="s">
        <v>577</v>
      </c>
      <c r="E1740" t="s">
        <v>39</v>
      </c>
      <c r="F1740" s="13">
        <v>0</v>
      </c>
      <c r="G1740" s="13">
        <v>0</v>
      </c>
      <c r="H1740" s="13">
        <v>0</v>
      </c>
      <c r="I1740" s="13">
        <v>0</v>
      </c>
      <c r="J1740" s="14">
        <v>0</v>
      </c>
      <c r="K1740" s="14">
        <v>0</v>
      </c>
      <c r="L1740" s="14">
        <v>0</v>
      </c>
      <c r="M1740" s="14">
        <v>0</v>
      </c>
      <c r="N1740" s="16">
        <f t="shared" si="27"/>
        <v>0</v>
      </c>
      <c r="P1740" s="17">
        <v>4.4705882352941172E-2</v>
      </c>
      <c r="Q1740" s="15">
        <v>1.4731976440766417E-2</v>
      </c>
      <c r="R1740" s="17">
        <v>2.6599999999999999E-5</v>
      </c>
      <c r="X1740" s="20"/>
    </row>
    <row r="1741" spans="2:24">
      <c r="B1741" t="s">
        <v>578</v>
      </c>
      <c r="C1741" t="s">
        <v>38</v>
      </c>
      <c r="E1741" t="s">
        <v>39</v>
      </c>
      <c r="F1741" s="13">
        <v>0</v>
      </c>
      <c r="G1741" s="13">
        <v>0</v>
      </c>
      <c r="H1741" s="13">
        <v>0</v>
      </c>
      <c r="I1741" s="13">
        <v>0</v>
      </c>
      <c r="J1741" s="14">
        <v>0</v>
      </c>
      <c r="K1741" s="14">
        <v>0</v>
      </c>
      <c r="L1741" s="14">
        <v>0</v>
      </c>
      <c r="M1741" s="14">
        <v>0</v>
      </c>
      <c r="N1741" s="16">
        <f t="shared" si="27"/>
        <v>0</v>
      </c>
      <c r="P1741" s="17">
        <v>0</v>
      </c>
      <c r="Q1741" s="15">
        <v>0</v>
      </c>
      <c r="R1741" s="17">
        <v>0</v>
      </c>
    </row>
    <row r="1742" spans="2:24">
      <c r="B1742" t="s">
        <v>578</v>
      </c>
      <c r="C1742" t="s">
        <v>40</v>
      </c>
      <c r="D1742" t="s">
        <v>579</v>
      </c>
      <c r="E1742" t="s">
        <v>39</v>
      </c>
      <c r="F1742" s="13">
        <v>0</v>
      </c>
      <c r="G1742" s="13">
        <v>0</v>
      </c>
      <c r="H1742" s="13">
        <v>0</v>
      </c>
      <c r="I1742" s="13">
        <v>0</v>
      </c>
      <c r="J1742" s="14">
        <v>0</v>
      </c>
      <c r="K1742" s="14">
        <v>0</v>
      </c>
      <c r="L1742" s="14">
        <v>0</v>
      </c>
      <c r="M1742" s="14">
        <v>0</v>
      </c>
      <c r="N1742" s="16">
        <f t="shared" si="27"/>
        <v>0</v>
      </c>
      <c r="P1742" s="17">
        <v>0</v>
      </c>
      <c r="Q1742" s="15">
        <v>0</v>
      </c>
      <c r="R1742" s="17">
        <v>0</v>
      </c>
    </row>
    <row r="1743" spans="2:24">
      <c r="B1743" t="s">
        <v>578</v>
      </c>
      <c r="C1743" t="s">
        <v>42</v>
      </c>
      <c r="D1743" t="s">
        <v>579</v>
      </c>
      <c r="E1743" t="s">
        <v>39</v>
      </c>
      <c r="F1743" s="13">
        <v>0</v>
      </c>
      <c r="G1743" s="13">
        <v>0</v>
      </c>
      <c r="H1743" s="13">
        <v>0</v>
      </c>
      <c r="I1743" s="13">
        <v>0</v>
      </c>
      <c r="J1743" s="14">
        <v>0</v>
      </c>
      <c r="K1743" s="14">
        <v>0</v>
      </c>
      <c r="L1743" s="14">
        <v>0</v>
      </c>
      <c r="M1743" s="14">
        <v>0</v>
      </c>
      <c r="N1743" s="16">
        <f t="shared" si="27"/>
        <v>0</v>
      </c>
      <c r="P1743" s="17">
        <v>0</v>
      </c>
      <c r="Q1743" s="15">
        <v>0</v>
      </c>
      <c r="R1743" s="17">
        <v>0</v>
      </c>
    </row>
    <row r="1744" spans="2:24">
      <c r="B1744" t="s">
        <v>578</v>
      </c>
      <c r="C1744" t="s">
        <v>43</v>
      </c>
      <c r="D1744" t="s">
        <v>579</v>
      </c>
      <c r="E1744" t="s">
        <v>39</v>
      </c>
      <c r="F1744" s="13">
        <v>0</v>
      </c>
      <c r="G1744" s="13">
        <v>0</v>
      </c>
      <c r="H1744" s="13">
        <v>0</v>
      </c>
      <c r="I1744" s="13">
        <v>0</v>
      </c>
      <c r="J1744" s="14">
        <v>0</v>
      </c>
      <c r="K1744" s="14">
        <v>0</v>
      </c>
      <c r="L1744" s="14">
        <v>0</v>
      </c>
      <c r="M1744" s="14">
        <v>0</v>
      </c>
      <c r="N1744" s="16">
        <f t="shared" si="27"/>
        <v>0</v>
      </c>
      <c r="P1744" s="17">
        <v>0</v>
      </c>
      <c r="Q1744" s="15">
        <v>0</v>
      </c>
      <c r="R1744" s="17">
        <v>0</v>
      </c>
    </row>
    <row r="1745" spans="2:18">
      <c r="B1745" t="s">
        <v>578</v>
      </c>
      <c r="C1745" t="s">
        <v>44</v>
      </c>
      <c r="D1745" t="s">
        <v>579</v>
      </c>
      <c r="E1745" t="s">
        <v>39</v>
      </c>
      <c r="F1745" s="13">
        <v>0</v>
      </c>
      <c r="G1745" s="13">
        <v>0</v>
      </c>
      <c r="H1745" s="13">
        <v>0</v>
      </c>
      <c r="I1745" s="13">
        <v>0</v>
      </c>
      <c r="J1745" s="14">
        <v>0</v>
      </c>
      <c r="K1745" s="14">
        <v>0</v>
      </c>
      <c r="L1745" s="14">
        <v>0</v>
      </c>
      <c r="M1745" s="14">
        <v>0</v>
      </c>
      <c r="N1745" s="16">
        <f t="shared" si="27"/>
        <v>0</v>
      </c>
      <c r="P1745" s="17">
        <v>0</v>
      </c>
      <c r="Q1745" s="15">
        <v>0</v>
      </c>
      <c r="R1745" s="17">
        <v>0</v>
      </c>
    </row>
    <row r="1746" spans="2:18">
      <c r="B1746" t="s">
        <v>580</v>
      </c>
      <c r="C1746" t="s">
        <v>58</v>
      </c>
      <c r="E1746" t="s">
        <v>39</v>
      </c>
      <c r="F1746" s="13">
        <v>0</v>
      </c>
      <c r="G1746" s="13">
        <v>0</v>
      </c>
      <c r="H1746" s="13">
        <v>0</v>
      </c>
      <c r="I1746" s="13">
        <v>0</v>
      </c>
      <c r="J1746" s="14">
        <v>0</v>
      </c>
      <c r="K1746" s="14">
        <v>0</v>
      </c>
      <c r="L1746" s="14">
        <v>0</v>
      </c>
      <c r="M1746" s="14">
        <v>0</v>
      </c>
      <c r="N1746" s="16">
        <f t="shared" si="27"/>
        <v>0</v>
      </c>
      <c r="P1746" s="17">
        <v>0</v>
      </c>
      <c r="Q1746" s="15">
        <v>0</v>
      </c>
      <c r="R1746" s="17">
        <v>0</v>
      </c>
    </row>
    <row r="1747" spans="2:18">
      <c r="B1747" t="s">
        <v>580</v>
      </c>
      <c r="C1747" t="s">
        <v>59</v>
      </c>
      <c r="D1747" t="s">
        <v>581</v>
      </c>
      <c r="E1747" t="s">
        <v>39</v>
      </c>
      <c r="F1747" s="13">
        <v>0</v>
      </c>
      <c r="G1747" s="13">
        <v>0</v>
      </c>
      <c r="H1747" s="13">
        <v>0</v>
      </c>
      <c r="I1747" s="13">
        <v>0</v>
      </c>
      <c r="J1747" s="14">
        <v>0</v>
      </c>
      <c r="K1747" s="14">
        <v>0</v>
      </c>
      <c r="L1747" s="14">
        <v>0</v>
      </c>
      <c r="M1747" s="14">
        <v>0</v>
      </c>
      <c r="N1747" s="16">
        <f t="shared" si="27"/>
        <v>0</v>
      </c>
      <c r="P1747" s="17">
        <v>0</v>
      </c>
      <c r="Q1747" s="15">
        <v>0</v>
      </c>
      <c r="R1747" s="17">
        <v>0</v>
      </c>
    </row>
    <row r="1748" spans="2:18">
      <c r="B1748" t="s">
        <v>582</v>
      </c>
      <c r="C1748" t="s">
        <v>127</v>
      </c>
      <c r="D1748" t="s">
        <v>583</v>
      </c>
      <c r="E1748" t="s">
        <v>39</v>
      </c>
      <c r="F1748" s="13">
        <v>0</v>
      </c>
      <c r="G1748" s="13">
        <v>0</v>
      </c>
      <c r="H1748" s="13">
        <v>0</v>
      </c>
      <c r="I1748" s="13">
        <v>0</v>
      </c>
      <c r="J1748" s="14">
        <v>0</v>
      </c>
      <c r="K1748" s="14">
        <v>0</v>
      </c>
      <c r="L1748" s="14">
        <v>0</v>
      </c>
      <c r="M1748" s="14">
        <v>0</v>
      </c>
      <c r="N1748" s="16">
        <f t="shared" si="27"/>
        <v>0</v>
      </c>
      <c r="P1748" s="17">
        <v>0</v>
      </c>
      <c r="Q1748" s="15">
        <v>0</v>
      </c>
      <c r="R1748" s="17">
        <v>0</v>
      </c>
    </row>
    <row r="1749" spans="2:18">
      <c r="B1749" t="s">
        <v>584</v>
      </c>
      <c r="C1749" t="s">
        <v>127</v>
      </c>
      <c r="E1749" t="s">
        <v>39</v>
      </c>
      <c r="F1749" s="13">
        <v>0</v>
      </c>
      <c r="G1749" s="13">
        <v>0</v>
      </c>
      <c r="H1749" s="13">
        <v>0</v>
      </c>
      <c r="I1749" s="13">
        <v>0</v>
      </c>
      <c r="J1749" s="14">
        <v>0</v>
      </c>
      <c r="K1749" s="14">
        <v>0</v>
      </c>
      <c r="L1749" s="14">
        <v>0</v>
      </c>
      <c r="M1749" s="14">
        <v>0</v>
      </c>
      <c r="N1749" s="16">
        <f t="shared" si="27"/>
        <v>0</v>
      </c>
      <c r="P1749" s="17">
        <v>0</v>
      </c>
      <c r="Q1749" s="15">
        <v>0</v>
      </c>
      <c r="R1749" s="17">
        <v>0</v>
      </c>
    </row>
    <row r="1750" spans="2:18">
      <c r="B1750" t="s">
        <v>585</v>
      </c>
      <c r="C1750" t="s">
        <v>127</v>
      </c>
      <c r="D1750" t="s">
        <v>586</v>
      </c>
      <c r="E1750" t="s">
        <v>39</v>
      </c>
      <c r="F1750" s="13">
        <v>0</v>
      </c>
      <c r="G1750" s="13">
        <v>0</v>
      </c>
      <c r="H1750" s="13">
        <v>0</v>
      </c>
      <c r="I1750" s="13">
        <v>0</v>
      </c>
      <c r="J1750" s="14">
        <v>0</v>
      </c>
      <c r="K1750" s="14">
        <v>0</v>
      </c>
      <c r="L1750" s="14">
        <v>0</v>
      </c>
      <c r="M1750" s="14">
        <v>0</v>
      </c>
      <c r="N1750" s="16">
        <f t="shared" si="27"/>
        <v>0</v>
      </c>
      <c r="P1750" s="17">
        <v>0</v>
      </c>
      <c r="Q1750" s="15">
        <v>0</v>
      </c>
      <c r="R1750" s="17">
        <v>0</v>
      </c>
    </row>
    <row r="1751" spans="2:18">
      <c r="B1751" t="s">
        <v>587</v>
      </c>
      <c r="C1751" t="s">
        <v>58</v>
      </c>
      <c r="E1751" t="s">
        <v>39</v>
      </c>
      <c r="F1751" s="13">
        <v>0</v>
      </c>
      <c r="G1751" s="13">
        <v>0</v>
      </c>
      <c r="H1751" s="13">
        <v>0</v>
      </c>
      <c r="I1751" s="13">
        <v>0</v>
      </c>
      <c r="J1751" s="14">
        <v>0</v>
      </c>
      <c r="K1751" s="14">
        <v>0</v>
      </c>
      <c r="L1751" s="14">
        <v>0</v>
      </c>
      <c r="M1751" s="14">
        <v>0</v>
      </c>
      <c r="N1751" s="16">
        <f t="shared" si="27"/>
        <v>0</v>
      </c>
      <c r="P1751" s="17">
        <v>0</v>
      </c>
      <c r="Q1751" s="15">
        <v>0</v>
      </c>
      <c r="R1751" s="17">
        <v>0</v>
      </c>
    </row>
    <row r="1752" spans="2:18">
      <c r="B1752" t="s">
        <v>587</v>
      </c>
      <c r="C1752" t="s">
        <v>59</v>
      </c>
      <c r="D1752" t="s">
        <v>588</v>
      </c>
      <c r="E1752" t="s">
        <v>39</v>
      </c>
      <c r="F1752" s="13">
        <v>0</v>
      </c>
      <c r="G1752" s="13">
        <v>0</v>
      </c>
      <c r="H1752" s="13">
        <v>0</v>
      </c>
      <c r="I1752" s="13">
        <v>0</v>
      </c>
      <c r="J1752" s="14">
        <v>0</v>
      </c>
      <c r="K1752" s="14">
        <v>0</v>
      </c>
      <c r="L1752" s="14">
        <v>0</v>
      </c>
      <c r="M1752" s="14">
        <v>0</v>
      </c>
      <c r="N1752" s="16">
        <f t="shared" si="27"/>
        <v>0</v>
      </c>
      <c r="P1752" s="17">
        <v>2.1176470588235294</v>
      </c>
      <c r="Q1752" s="15">
        <v>0.69783046298367246</v>
      </c>
      <c r="R1752" s="17">
        <v>1.2600000000000001E-3</v>
      </c>
    </row>
    <row r="1753" spans="2:18">
      <c r="B1753" t="s">
        <v>589</v>
      </c>
      <c r="C1753" t="s">
        <v>58</v>
      </c>
      <c r="E1753" t="s">
        <v>39</v>
      </c>
      <c r="F1753" s="13">
        <v>0</v>
      </c>
      <c r="G1753" s="13">
        <v>0</v>
      </c>
      <c r="H1753" s="13">
        <v>0</v>
      </c>
      <c r="I1753" s="13">
        <v>0</v>
      </c>
      <c r="J1753" s="14">
        <v>0</v>
      </c>
      <c r="K1753" s="14">
        <v>0</v>
      </c>
      <c r="L1753" s="14">
        <v>0</v>
      </c>
      <c r="M1753" s="14">
        <v>0</v>
      </c>
      <c r="N1753" s="16">
        <f t="shared" si="27"/>
        <v>0</v>
      </c>
      <c r="P1753" s="17">
        <v>0</v>
      </c>
      <c r="Q1753" s="15">
        <v>0</v>
      </c>
      <c r="R1753" s="17">
        <v>0</v>
      </c>
    </row>
    <row r="1754" spans="2:18">
      <c r="B1754" t="s">
        <v>589</v>
      </c>
      <c r="C1754" t="s">
        <v>59</v>
      </c>
      <c r="D1754" t="s">
        <v>590</v>
      </c>
      <c r="E1754" t="s">
        <v>39</v>
      </c>
      <c r="F1754" s="13">
        <v>0</v>
      </c>
      <c r="G1754" s="13">
        <v>0</v>
      </c>
      <c r="H1754" s="13">
        <v>0</v>
      </c>
      <c r="I1754" s="13">
        <v>0</v>
      </c>
      <c r="J1754" s="14">
        <v>0</v>
      </c>
      <c r="K1754" s="14">
        <v>0</v>
      </c>
      <c r="L1754" s="14">
        <v>0</v>
      </c>
      <c r="M1754" s="14">
        <v>0</v>
      </c>
      <c r="N1754" s="16">
        <f t="shared" si="27"/>
        <v>0</v>
      </c>
      <c r="P1754" s="17">
        <v>0</v>
      </c>
      <c r="Q1754" s="15">
        <v>0</v>
      </c>
      <c r="R1754" s="17">
        <v>0</v>
      </c>
    </row>
    <row r="1755" spans="2:18">
      <c r="B1755" t="s">
        <v>591</v>
      </c>
      <c r="C1755" t="s">
        <v>58</v>
      </c>
      <c r="E1755" t="s">
        <v>39</v>
      </c>
      <c r="F1755" s="13">
        <v>0</v>
      </c>
      <c r="G1755" s="13">
        <v>0</v>
      </c>
      <c r="H1755" s="13">
        <v>0</v>
      </c>
      <c r="I1755" s="13">
        <v>0</v>
      </c>
      <c r="J1755" s="14">
        <v>0</v>
      </c>
      <c r="K1755" s="14">
        <v>0</v>
      </c>
      <c r="L1755" s="14">
        <v>0</v>
      </c>
      <c r="M1755" s="14">
        <v>0</v>
      </c>
      <c r="N1755" s="16">
        <f t="shared" si="27"/>
        <v>0</v>
      </c>
      <c r="P1755" s="17">
        <v>0</v>
      </c>
      <c r="Q1755" s="15">
        <v>0</v>
      </c>
      <c r="R1755" s="17">
        <v>0</v>
      </c>
    </row>
    <row r="1756" spans="2:18">
      <c r="B1756" t="s">
        <v>591</v>
      </c>
      <c r="C1756" t="s">
        <v>59</v>
      </c>
      <c r="D1756" t="s">
        <v>592</v>
      </c>
      <c r="E1756" t="s">
        <v>39</v>
      </c>
      <c r="F1756" s="13">
        <v>0</v>
      </c>
      <c r="G1756" s="13">
        <v>0</v>
      </c>
      <c r="H1756" s="13">
        <v>0</v>
      </c>
      <c r="I1756" s="13">
        <v>0</v>
      </c>
      <c r="J1756" s="14">
        <v>0</v>
      </c>
      <c r="K1756" s="14">
        <v>0</v>
      </c>
      <c r="L1756" s="14">
        <v>0</v>
      </c>
      <c r="M1756" s="14">
        <v>0</v>
      </c>
      <c r="N1756" s="16">
        <f t="shared" si="27"/>
        <v>0</v>
      </c>
      <c r="P1756" s="17">
        <v>0</v>
      </c>
      <c r="Q1756" s="15">
        <v>0</v>
      </c>
      <c r="R1756" s="17">
        <v>0</v>
      </c>
    </row>
    <row r="1757" spans="2:18">
      <c r="B1757" t="s">
        <v>593</v>
      </c>
      <c r="C1757" t="s">
        <v>58</v>
      </c>
      <c r="E1757" t="s">
        <v>39</v>
      </c>
      <c r="F1757" s="13">
        <v>0</v>
      </c>
      <c r="G1757" s="13">
        <v>0</v>
      </c>
      <c r="H1757" s="13">
        <v>0</v>
      </c>
      <c r="I1757" s="13">
        <v>0</v>
      </c>
      <c r="J1757" s="14">
        <v>0</v>
      </c>
      <c r="K1757" s="14">
        <v>0</v>
      </c>
      <c r="L1757" s="14">
        <v>0</v>
      </c>
      <c r="M1757" s="14">
        <v>0</v>
      </c>
      <c r="N1757" s="16">
        <f t="shared" si="27"/>
        <v>0</v>
      </c>
      <c r="P1757" s="17">
        <v>0</v>
      </c>
      <c r="Q1757" s="15">
        <v>0</v>
      </c>
      <c r="R1757" s="17">
        <v>0</v>
      </c>
    </row>
    <row r="1758" spans="2:18">
      <c r="B1758" t="s">
        <v>593</v>
      </c>
      <c r="C1758" t="s">
        <v>59</v>
      </c>
      <c r="D1758" t="s">
        <v>594</v>
      </c>
      <c r="E1758" t="s">
        <v>39</v>
      </c>
      <c r="F1758" s="13">
        <v>0</v>
      </c>
      <c r="G1758" s="13">
        <v>0</v>
      </c>
      <c r="H1758" s="13">
        <v>0</v>
      </c>
      <c r="I1758" s="13">
        <v>0</v>
      </c>
      <c r="J1758" s="14">
        <v>0</v>
      </c>
      <c r="K1758" s="14">
        <v>0</v>
      </c>
      <c r="L1758" s="14">
        <v>0</v>
      </c>
      <c r="M1758" s="14">
        <v>0</v>
      </c>
      <c r="N1758" s="16">
        <f t="shared" si="27"/>
        <v>0</v>
      </c>
      <c r="P1758" s="17">
        <v>0</v>
      </c>
      <c r="Q1758" s="15">
        <v>0</v>
      </c>
      <c r="R1758" s="17">
        <v>0</v>
      </c>
    </row>
    <row r="1759" spans="2:18">
      <c r="B1759" t="s">
        <v>595</v>
      </c>
      <c r="C1759" t="s">
        <v>58</v>
      </c>
      <c r="E1759" t="s">
        <v>39</v>
      </c>
      <c r="F1759" s="13">
        <v>0</v>
      </c>
      <c r="G1759" s="13">
        <v>0</v>
      </c>
      <c r="H1759" s="13">
        <v>0</v>
      </c>
      <c r="I1759" s="13">
        <v>0</v>
      </c>
      <c r="J1759" s="14">
        <v>0</v>
      </c>
      <c r="K1759" s="14">
        <v>0</v>
      </c>
      <c r="L1759" s="14">
        <v>0</v>
      </c>
      <c r="M1759" s="14">
        <v>0</v>
      </c>
      <c r="N1759" s="16">
        <f t="shared" si="27"/>
        <v>0</v>
      </c>
      <c r="P1759" s="17">
        <v>0</v>
      </c>
      <c r="Q1759" s="15">
        <v>0</v>
      </c>
      <c r="R1759" s="17">
        <v>0</v>
      </c>
    </row>
    <row r="1760" spans="2:18">
      <c r="B1760" t="s">
        <v>595</v>
      </c>
      <c r="C1760" t="s">
        <v>59</v>
      </c>
      <c r="D1760" t="s">
        <v>596</v>
      </c>
      <c r="E1760" t="s">
        <v>39</v>
      </c>
      <c r="F1760" s="13">
        <v>0</v>
      </c>
      <c r="G1760" s="13">
        <v>0</v>
      </c>
      <c r="H1760" s="13">
        <v>0</v>
      </c>
      <c r="I1760" s="13">
        <v>0</v>
      </c>
      <c r="J1760" s="14">
        <v>0</v>
      </c>
      <c r="K1760" s="14">
        <v>0</v>
      </c>
      <c r="L1760" s="14">
        <v>0</v>
      </c>
      <c r="M1760" s="14">
        <v>0</v>
      </c>
      <c r="N1760" s="16">
        <f t="shared" si="27"/>
        <v>0</v>
      </c>
      <c r="P1760" s="17">
        <v>1.2218487394957982</v>
      </c>
      <c r="Q1760" s="15">
        <v>0.40263710046756335</v>
      </c>
      <c r="R1760" s="17">
        <v>7.27E-4</v>
      </c>
    </row>
    <row r="1761" spans="2:24">
      <c r="B1761" t="s">
        <v>597</v>
      </c>
      <c r="C1761" t="s">
        <v>58</v>
      </c>
      <c r="E1761" t="s">
        <v>39</v>
      </c>
      <c r="F1761" s="13">
        <v>0</v>
      </c>
      <c r="G1761" s="13">
        <v>0</v>
      </c>
      <c r="H1761" s="13">
        <v>0</v>
      </c>
      <c r="I1761" s="13">
        <v>0</v>
      </c>
      <c r="J1761" s="14">
        <v>0</v>
      </c>
      <c r="K1761" s="14">
        <v>0</v>
      </c>
      <c r="L1761" s="14">
        <v>0</v>
      </c>
      <c r="M1761" s="14">
        <v>0</v>
      </c>
      <c r="N1761" s="16">
        <f t="shared" si="27"/>
        <v>0</v>
      </c>
      <c r="P1761" s="17">
        <v>0</v>
      </c>
      <c r="Q1761" s="15">
        <v>0</v>
      </c>
      <c r="R1761" s="17">
        <v>0</v>
      </c>
    </row>
    <row r="1762" spans="2:24">
      <c r="B1762" t="s">
        <v>597</v>
      </c>
      <c r="C1762" t="s">
        <v>59</v>
      </c>
      <c r="D1762" t="s">
        <v>598</v>
      </c>
      <c r="E1762" t="s">
        <v>39</v>
      </c>
      <c r="F1762" s="13">
        <v>0</v>
      </c>
      <c r="G1762" s="13">
        <v>0</v>
      </c>
      <c r="H1762" s="13">
        <v>0</v>
      </c>
      <c r="I1762" s="13">
        <v>0</v>
      </c>
      <c r="J1762" s="14">
        <v>0</v>
      </c>
      <c r="K1762" s="14">
        <v>0</v>
      </c>
      <c r="L1762" s="14">
        <v>0</v>
      </c>
      <c r="M1762" s="14">
        <v>0</v>
      </c>
      <c r="N1762" s="16">
        <f t="shared" si="27"/>
        <v>0</v>
      </c>
      <c r="P1762" s="17">
        <v>3.8991596638655461</v>
      </c>
      <c r="Q1762" s="15">
        <v>1.2848941858112064</v>
      </c>
      <c r="R1762" s="17">
        <v>2.32E-3</v>
      </c>
    </row>
    <row r="1763" spans="2:24">
      <c r="B1763" t="s">
        <v>599</v>
      </c>
      <c r="C1763" t="s">
        <v>58</v>
      </c>
      <c r="E1763" t="s">
        <v>39</v>
      </c>
      <c r="F1763" s="13">
        <v>0</v>
      </c>
      <c r="G1763" s="13">
        <v>0</v>
      </c>
      <c r="H1763" s="13">
        <v>0</v>
      </c>
      <c r="I1763" s="13">
        <v>0</v>
      </c>
      <c r="J1763" s="14">
        <v>0</v>
      </c>
      <c r="K1763" s="14">
        <v>0</v>
      </c>
      <c r="L1763" s="14">
        <v>0</v>
      </c>
      <c r="M1763" s="14">
        <v>0</v>
      </c>
      <c r="N1763" s="16">
        <f t="shared" si="27"/>
        <v>0</v>
      </c>
      <c r="P1763" s="17">
        <v>0</v>
      </c>
      <c r="Q1763" s="15">
        <v>0</v>
      </c>
      <c r="R1763" s="17">
        <v>0</v>
      </c>
    </row>
    <row r="1764" spans="2:24">
      <c r="B1764" t="s">
        <v>599</v>
      </c>
      <c r="C1764" t="s">
        <v>59</v>
      </c>
      <c r="D1764" t="s">
        <v>600</v>
      </c>
      <c r="E1764" t="s">
        <v>39</v>
      </c>
      <c r="F1764" s="13">
        <v>0</v>
      </c>
      <c r="G1764" s="13">
        <v>0</v>
      </c>
      <c r="H1764" s="13">
        <v>0</v>
      </c>
      <c r="I1764" s="13">
        <v>0</v>
      </c>
      <c r="J1764" s="14">
        <v>0</v>
      </c>
      <c r="K1764" s="14">
        <v>0</v>
      </c>
      <c r="L1764" s="14">
        <v>0</v>
      </c>
      <c r="M1764" s="14">
        <v>0</v>
      </c>
      <c r="N1764" s="16">
        <f t="shared" si="27"/>
        <v>0</v>
      </c>
      <c r="P1764" s="17">
        <v>0</v>
      </c>
      <c r="Q1764" s="15">
        <v>0</v>
      </c>
      <c r="R1764" s="17">
        <v>0</v>
      </c>
    </row>
    <row r="1765" spans="2:24">
      <c r="B1765" t="s">
        <v>601</v>
      </c>
      <c r="C1765" t="s">
        <v>58</v>
      </c>
      <c r="E1765" t="s">
        <v>39</v>
      </c>
      <c r="F1765" s="13">
        <v>0</v>
      </c>
      <c r="G1765" s="13">
        <v>0</v>
      </c>
      <c r="H1765" s="13">
        <v>0</v>
      </c>
      <c r="I1765" s="13">
        <v>0</v>
      </c>
      <c r="J1765" s="14">
        <v>0</v>
      </c>
      <c r="K1765" s="14">
        <v>0</v>
      </c>
      <c r="L1765" s="14">
        <v>0</v>
      </c>
      <c r="M1765" s="14">
        <v>0</v>
      </c>
      <c r="N1765" s="16">
        <f t="shared" si="27"/>
        <v>0</v>
      </c>
      <c r="P1765" s="17">
        <v>0</v>
      </c>
      <c r="Q1765" s="15">
        <v>0</v>
      </c>
      <c r="R1765" s="17">
        <v>0</v>
      </c>
    </row>
    <row r="1766" spans="2:24">
      <c r="B1766" t="s">
        <v>601</v>
      </c>
      <c r="C1766" t="s">
        <v>59</v>
      </c>
      <c r="D1766" t="s">
        <v>602</v>
      </c>
      <c r="E1766" t="s">
        <v>39</v>
      </c>
      <c r="F1766" s="13">
        <v>0</v>
      </c>
      <c r="G1766" s="13">
        <v>0</v>
      </c>
      <c r="H1766" s="13">
        <v>0</v>
      </c>
      <c r="I1766" s="13">
        <v>0</v>
      </c>
      <c r="J1766" s="14">
        <v>0</v>
      </c>
      <c r="K1766" s="14">
        <v>0</v>
      </c>
      <c r="L1766" s="14">
        <v>0</v>
      </c>
      <c r="M1766" s="14">
        <v>0</v>
      </c>
      <c r="N1766" s="16">
        <f t="shared" si="27"/>
        <v>0</v>
      </c>
      <c r="P1766" s="17">
        <v>5.3781512605042013E-2</v>
      </c>
      <c r="Q1766" s="15">
        <v>1.7722678424982156E-2</v>
      </c>
      <c r="R1766" s="17">
        <v>3.1999999999999999E-5</v>
      </c>
      <c r="X1766" s="20"/>
    </row>
    <row r="1767" spans="2:24">
      <c r="B1767" t="s">
        <v>603</v>
      </c>
      <c r="C1767" t="s">
        <v>58</v>
      </c>
      <c r="E1767" t="s">
        <v>39</v>
      </c>
      <c r="F1767" s="13">
        <v>0</v>
      </c>
      <c r="G1767" s="13">
        <v>0</v>
      </c>
      <c r="H1767" s="13">
        <v>0</v>
      </c>
      <c r="I1767" s="13">
        <v>0</v>
      </c>
      <c r="J1767" s="14">
        <v>0</v>
      </c>
      <c r="K1767" s="14">
        <v>0</v>
      </c>
      <c r="L1767" s="14">
        <v>0</v>
      </c>
      <c r="M1767" s="14">
        <v>0</v>
      </c>
      <c r="N1767" s="16">
        <f t="shared" si="27"/>
        <v>0</v>
      </c>
      <c r="P1767" s="17">
        <v>0</v>
      </c>
      <c r="Q1767" s="15">
        <v>0</v>
      </c>
      <c r="R1767" s="17">
        <v>0</v>
      </c>
    </row>
    <row r="1768" spans="2:24">
      <c r="B1768" t="s">
        <v>603</v>
      </c>
      <c r="C1768" t="s">
        <v>59</v>
      </c>
      <c r="D1768" t="s">
        <v>604</v>
      </c>
      <c r="E1768" t="s">
        <v>39</v>
      </c>
      <c r="F1768" s="13">
        <v>0</v>
      </c>
      <c r="G1768" s="13">
        <v>0</v>
      </c>
      <c r="H1768" s="13">
        <v>0</v>
      </c>
      <c r="I1768" s="13">
        <v>0</v>
      </c>
      <c r="J1768" s="14">
        <v>0</v>
      </c>
      <c r="K1768" s="14">
        <v>0</v>
      </c>
      <c r="L1768" s="14">
        <v>0</v>
      </c>
      <c r="M1768" s="14">
        <v>0</v>
      </c>
      <c r="N1768" s="16">
        <f t="shared" si="27"/>
        <v>0</v>
      </c>
      <c r="P1768" s="17">
        <v>4.7394957983193278</v>
      </c>
      <c r="Q1768" s="15">
        <v>1.5618110362015527</v>
      </c>
      <c r="R1768" s="17">
        <v>2.82E-3</v>
      </c>
    </row>
    <row r="1769" spans="2:24">
      <c r="B1769" t="s">
        <v>605</v>
      </c>
      <c r="C1769" t="s">
        <v>58</v>
      </c>
      <c r="E1769" t="s">
        <v>39</v>
      </c>
      <c r="F1769" s="13">
        <v>0</v>
      </c>
      <c r="G1769" s="13">
        <v>0</v>
      </c>
      <c r="H1769" s="13">
        <v>0</v>
      </c>
      <c r="I1769" s="13">
        <v>0</v>
      </c>
      <c r="J1769" s="14">
        <v>0</v>
      </c>
      <c r="K1769" s="14">
        <v>0</v>
      </c>
      <c r="L1769" s="14">
        <v>0</v>
      </c>
      <c r="M1769" s="14">
        <v>0</v>
      </c>
      <c r="N1769" s="16">
        <f t="shared" si="27"/>
        <v>0</v>
      </c>
      <c r="P1769" s="17">
        <v>0</v>
      </c>
      <c r="Q1769" s="15">
        <v>0</v>
      </c>
      <c r="R1769" s="17">
        <v>0</v>
      </c>
    </row>
    <row r="1770" spans="2:24">
      <c r="B1770" t="s">
        <v>605</v>
      </c>
      <c r="C1770" t="s">
        <v>59</v>
      </c>
      <c r="D1770" t="s">
        <v>606</v>
      </c>
      <c r="E1770" t="s">
        <v>39</v>
      </c>
      <c r="F1770" s="13">
        <v>0</v>
      </c>
      <c r="G1770" s="13">
        <v>0</v>
      </c>
      <c r="H1770" s="13">
        <v>0</v>
      </c>
      <c r="I1770" s="13">
        <v>0</v>
      </c>
      <c r="J1770" s="14">
        <v>0</v>
      </c>
      <c r="K1770" s="14">
        <v>0</v>
      </c>
      <c r="L1770" s="14">
        <v>0</v>
      </c>
      <c r="M1770" s="14">
        <v>0</v>
      </c>
      <c r="N1770" s="16">
        <f t="shared" si="27"/>
        <v>0</v>
      </c>
      <c r="P1770" s="17">
        <v>5.3109243697478989</v>
      </c>
      <c r="Q1770" s="15">
        <v>1.750114494466988</v>
      </c>
      <c r="R1770" s="17">
        <v>3.16E-3</v>
      </c>
    </row>
    <row r="1771" spans="2:24">
      <c r="B1771" t="s">
        <v>607</v>
      </c>
      <c r="C1771" t="s">
        <v>58</v>
      </c>
      <c r="E1771" t="s">
        <v>39</v>
      </c>
      <c r="F1771" s="13">
        <v>0</v>
      </c>
      <c r="G1771" s="13">
        <v>0</v>
      </c>
      <c r="H1771" s="13">
        <v>0</v>
      </c>
      <c r="I1771" s="13">
        <v>0</v>
      </c>
      <c r="J1771" s="14">
        <v>0</v>
      </c>
      <c r="K1771" s="14">
        <v>0</v>
      </c>
      <c r="L1771" s="14">
        <v>0</v>
      </c>
      <c r="M1771" s="14">
        <v>0</v>
      </c>
      <c r="N1771" s="16">
        <f t="shared" si="27"/>
        <v>0</v>
      </c>
      <c r="P1771" s="17">
        <v>0</v>
      </c>
      <c r="Q1771" s="15">
        <v>0</v>
      </c>
      <c r="R1771" s="17">
        <v>0</v>
      </c>
    </row>
    <row r="1772" spans="2:24">
      <c r="B1772" t="s">
        <v>607</v>
      </c>
      <c r="C1772" t="s">
        <v>59</v>
      </c>
      <c r="D1772" t="s">
        <v>608</v>
      </c>
      <c r="E1772" t="s">
        <v>39</v>
      </c>
      <c r="F1772" s="13">
        <v>0</v>
      </c>
      <c r="G1772" s="13">
        <v>0</v>
      </c>
      <c r="H1772" s="13">
        <v>0</v>
      </c>
      <c r="I1772" s="13">
        <v>0</v>
      </c>
      <c r="J1772" s="14">
        <v>0</v>
      </c>
      <c r="K1772" s="14">
        <v>0</v>
      </c>
      <c r="L1772" s="14">
        <v>0</v>
      </c>
      <c r="M1772" s="14">
        <v>0</v>
      </c>
      <c r="N1772" s="16">
        <f t="shared" si="27"/>
        <v>0</v>
      </c>
      <c r="P1772" s="17">
        <v>0</v>
      </c>
      <c r="Q1772" s="15">
        <v>0</v>
      </c>
      <c r="R1772" s="17">
        <v>0</v>
      </c>
    </row>
    <row r="1773" spans="2:24">
      <c r="B1773" t="s">
        <v>609</v>
      </c>
      <c r="C1773" t="s">
        <v>58</v>
      </c>
      <c r="E1773" t="s">
        <v>39</v>
      </c>
      <c r="F1773" s="13">
        <v>0</v>
      </c>
      <c r="G1773" s="13">
        <v>0</v>
      </c>
      <c r="H1773" s="13">
        <v>0</v>
      </c>
      <c r="I1773" s="13">
        <v>0</v>
      </c>
      <c r="J1773" s="14">
        <v>0</v>
      </c>
      <c r="K1773" s="14">
        <v>0</v>
      </c>
      <c r="L1773" s="14">
        <v>0</v>
      </c>
      <c r="M1773" s="14">
        <v>0</v>
      </c>
      <c r="N1773" s="16">
        <f t="shared" si="27"/>
        <v>0</v>
      </c>
      <c r="P1773" s="17">
        <v>0</v>
      </c>
      <c r="Q1773" s="15">
        <v>0</v>
      </c>
      <c r="R1773" s="17">
        <v>0</v>
      </c>
    </row>
    <row r="1774" spans="2:24">
      <c r="B1774" t="s">
        <v>609</v>
      </c>
      <c r="C1774" t="s">
        <v>59</v>
      </c>
      <c r="D1774" t="s">
        <v>610</v>
      </c>
      <c r="E1774" t="s">
        <v>39</v>
      </c>
      <c r="F1774" s="13">
        <v>0</v>
      </c>
      <c r="G1774" s="13">
        <v>0</v>
      </c>
      <c r="H1774" s="13">
        <v>0</v>
      </c>
      <c r="I1774" s="13">
        <v>0</v>
      </c>
      <c r="J1774" s="14">
        <v>0</v>
      </c>
      <c r="K1774" s="14">
        <v>0</v>
      </c>
      <c r="L1774" s="14">
        <v>0</v>
      </c>
      <c r="M1774" s="14">
        <v>0</v>
      </c>
      <c r="N1774" s="16">
        <f t="shared" si="27"/>
        <v>0</v>
      </c>
      <c r="P1774" s="17">
        <v>0</v>
      </c>
      <c r="Q1774" s="15">
        <v>0</v>
      </c>
      <c r="R1774" s="17">
        <v>0</v>
      </c>
    </row>
    <row r="1775" spans="2:24">
      <c r="B1775" t="s">
        <v>611</v>
      </c>
      <c r="C1775" t="s">
        <v>58</v>
      </c>
      <c r="E1775" t="s">
        <v>39</v>
      </c>
      <c r="F1775" s="13">
        <v>0</v>
      </c>
      <c r="G1775" s="13">
        <v>0</v>
      </c>
      <c r="H1775" s="13">
        <v>0</v>
      </c>
      <c r="I1775" s="13">
        <v>0</v>
      </c>
      <c r="J1775" s="14">
        <v>0</v>
      </c>
      <c r="K1775" s="14">
        <v>0</v>
      </c>
      <c r="L1775" s="14">
        <v>0</v>
      </c>
      <c r="M1775" s="14">
        <v>0</v>
      </c>
      <c r="N1775" s="16">
        <f t="shared" si="27"/>
        <v>0</v>
      </c>
      <c r="P1775" s="17">
        <v>0</v>
      </c>
      <c r="Q1775" s="15">
        <v>0</v>
      </c>
      <c r="R1775" s="17">
        <v>0</v>
      </c>
    </row>
    <row r="1776" spans="2:24">
      <c r="B1776" t="s">
        <v>611</v>
      </c>
      <c r="C1776" t="s">
        <v>59</v>
      </c>
      <c r="D1776" t="s">
        <v>612</v>
      </c>
      <c r="E1776" t="s">
        <v>39</v>
      </c>
      <c r="F1776" s="13">
        <v>0</v>
      </c>
      <c r="G1776" s="13">
        <v>0</v>
      </c>
      <c r="H1776" s="13">
        <v>0</v>
      </c>
      <c r="I1776" s="13">
        <v>0</v>
      </c>
      <c r="J1776" s="14">
        <v>0</v>
      </c>
      <c r="K1776" s="14">
        <v>0</v>
      </c>
      <c r="L1776" s="14">
        <v>0</v>
      </c>
      <c r="M1776" s="14">
        <v>0</v>
      </c>
      <c r="N1776" s="16">
        <f t="shared" si="27"/>
        <v>0</v>
      </c>
      <c r="P1776" s="17">
        <v>0.10184873949579831</v>
      </c>
      <c r="Q1776" s="15">
        <v>3.3562322267309957E-2</v>
      </c>
      <c r="R1776" s="17">
        <v>6.0600000000000003E-5</v>
      </c>
      <c r="X1776" s="20"/>
    </row>
    <row r="1777" spans="2:18">
      <c r="B1777" t="s">
        <v>613</v>
      </c>
      <c r="C1777" t="s">
        <v>58</v>
      </c>
      <c r="E1777" t="s">
        <v>39</v>
      </c>
      <c r="F1777" s="13">
        <v>0</v>
      </c>
      <c r="G1777" s="13">
        <v>0</v>
      </c>
      <c r="H1777" s="13">
        <v>0</v>
      </c>
      <c r="I1777" s="13">
        <v>0</v>
      </c>
      <c r="J1777" s="14">
        <v>0</v>
      </c>
      <c r="K1777" s="14">
        <v>0</v>
      </c>
      <c r="L1777" s="14">
        <v>0</v>
      </c>
      <c r="M1777" s="14">
        <v>0</v>
      </c>
      <c r="N1777" s="16">
        <f t="shared" si="27"/>
        <v>0</v>
      </c>
      <c r="P1777" s="17">
        <v>0</v>
      </c>
      <c r="Q1777" s="15">
        <v>0</v>
      </c>
      <c r="R1777" s="17">
        <v>0</v>
      </c>
    </row>
    <row r="1778" spans="2:18">
      <c r="B1778" t="s">
        <v>613</v>
      </c>
      <c r="C1778" t="s">
        <v>59</v>
      </c>
      <c r="D1778" t="s">
        <v>614</v>
      </c>
      <c r="E1778" t="s">
        <v>39</v>
      </c>
      <c r="F1778" s="13">
        <v>0</v>
      </c>
      <c r="G1778" s="13">
        <v>0</v>
      </c>
      <c r="H1778" s="13">
        <v>0</v>
      </c>
      <c r="I1778" s="13">
        <v>0</v>
      </c>
      <c r="J1778" s="14">
        <v>0</v>
      </c>
      <c r="K1778" s="14">
        <v>0</v>
      </c>
      <c r="L1778" s="14">
        <v>0</v>
      </c>
      <c r="M1778" s="14">
        <v>0</v>
      </c>
      <c r="N1778" s="16">
        <f t="shared" si="27"/>
        <v>0</v>
      </c>
      <c r="P1778" s="17">
        <v>72.773109243697476</v>
      </c>
      <c r="Q1778" s="15">
        <v>23.980999243803982</v>
      </c>
      <c r="R1778" s="17">
        <v>4.3299999999999998E-2</v>
      </c>
    </row>
    <row r="1779" spans="2:18">
      <c r="B1779" t="s">
        <v>615</v>
      </c>
      <c r="C1779" t="s">
        <v>58</v>
      </c>
      <c r="E1779" t="s">
        <v>39</v>
      </c>
      <c r="F1779" s="13">
        <v>0</v>
      </c>
      <c r="G1779" s="13">
        <v>0</v>
      </c>
      <c r="H1779" s="13">
        <v>0</v>
      </c>
      <c r="I1779" s="13">
        <v>0</v>
      </c>
      <c r="J1779" s="14">
        <v>0</v>
      </c>
      <c r="K1779" s="14">
        <v>0</v>
      </c>
      <c r="L1779" s="14">
        <v>0</v>
      </c>
      <c r="M1779" s="14">
        <v>0</v>
      </c>
      <c r="N1779" s="16">
        <f t="shared" si="27"/>
        <v>0</v>
      </c>
      <c r="P1779" s="17">
        <v>0</v>
      </c>
      <c r="Q1779" s="15">
        <v>0</v>
      </c>
      <c r="R1779" s="17">
        <v>0</v>
      </c>
    </row>
    <row r="1780" spans="2:18">
      <c r="B1780" t="s">
        <v>615</v>
      </c>
      <c r="C1780" t="s">
        <v>59</v>
      </c>
      <c r="D1780" t="s">
        <v>616</v>
      </c>
      <c r="E1780" t="s">
        <v>39</v>
      </c>
      <c r="F1780" s="13">
        <v>0</v>
      </c>
      <c r="G1780" s="13">
        <v>0</v>
      </c>
      <c r="H1780" s="13">
        <v>0</v>
      </c>
      <c r="I1780" s="13">
        <v>0</v>
      </c>
      <c r="J1780" s="14">
        <v>0</v>
      </c>
      <c r="K1780" s="14">
        <v>0</v>
      </c>
      <c r="L1780" s="14">
        <v>0</v>
      </c>
      <c r="M1780" s="14">
        <v>0</v>
      </c>
      <c r="N1780" s="16">
        <f t="shared" si="27"/>
        <v>0</v>
      </c>
      <c r="P1780" s="17">
        <v>0</v>
      </c>
      <c r="Q1780" s="15">
        <v>0</v>
      </c>
      <c r="R1780" s="17">
        <v>0</v>
      </c>
    </row>
    <row r="1781" spans="2:18">
      <c r="B1781" t="s">
        <v>617</v>
      </c>
      <c r="C1781" t="s">
        <v>58</v>
      </c>
      <c r="E1781" t="s">
        <v>39</v>
      </c>
      <c r="F1781" s="13">
        <v>0</v>
      </c>
      <c r="G1781" s="13">
        <v>0</v>
      </c>
      <c r="H1781" s="13">
        <v>0</v>
      </c>
      <c r="I1781" s="13">
        <v>0</v>
      </c>
      <c r="J1781" s="14">
        <v>0</v>
      </c>
      <c r="K1781" s="14">
        <v>0</v>
      </c>
      <c r="L1781" s="14">
        <v>0</v>
      </c>
      <c r="M1781" s="14">
        <v>0</v>
      </c>
      <c r="N1781" s="16">
        <f t="shared" si="27"/>
        <v>0</v>
      </c>
      <c r="P1781" s="17">
        <v>0</v>
      </c>
      <c r="Q1781" s="15">
        <v>0</v>
      </c>
      <c r="R1781" s="17">
        <v>0</v>
      </c>
    </row>
    <row r="1782" spans="2:18">
      <c r="B1782" t="s">
        <v>617</v>
      </c>
      <c r="C1782" t="s">
        <v>59</v>
      </c>
      <c r="D1782" t="s">
        <v>618</v>
      </c>
      <c r="E1782" t="s">
        <v>39</v>
      </c>
      <c r="F1782" s="13">
        <v>0</v>
      </c>
      <c r="G1782" s="13">
        <v>0</v>
      </c>
      <c r="H1782" s="13">
        <v>0</v>
      </c>
      <c r="I1782" s="13">
        <v>0</v>
      </c>
      <c r="J1782" s="14">
        <v>0</v>
      </c>
      <c r="K1782" s="14">
        <v>0</v>
      </c>
      <c r="L1782" s="14">
        <v>0</v>
      </c>
      <c r="M1782" s="14">
        <v>0</v>
      </c>
      <c r="N1782" s="16">
        <f t="shared" si="27"/>
        <v>0</v>
      </c>
      <c r="P1782" s="17">
        <v>0</v>
      </c>
      <c r="Q1782" s="15">
        <v>0</v>
      </c>
      <c r="R1782" s="17">
        <v>0</v>
      </c>
    </row>
    <row r="1783" spans="2:18">
      <c r="B1783" t="s">
        <v>619</v>
      </c>
      <c r="C1783" t="s">
        <v>58</v>
      </c>
      <c r="E1783" t="s">
        <v>39</v>
      </c>
      <c r="F1783" s="13">
        <v>0</v>
      </c>
      <c r="G1783" s="13">
        <v>0</v>
      </c>
      <c r="H1783" s="13">
        <v>0</v>
      </c>
      <c r="I1783" s="13">
        <v>0</v>
      </c>
      <c r="J1783" s="14">
        <v>0</v>
      </c>
      <c r="K1783" s="14">
        <v>0</v>
      </c>
      <c r="L1783" s="14">
        <v>0</v>
      </c>
      <c r="M1783" s="14">
        <v>0</v>
      </c>
      <c r="N1783" s="16">
        <f t="shared" si="27"/>
        <v>0</v>
      </c>
      <c r="P1783" s="17">
        <v>0</v>
      </c>
      <c r="Q1783" s="15">
        <v>0</v>
      </c>
      <c r="R1783" s="17">
        <v>0</v>
      </c>
    </row>
    <row r="1784" spans="2:18">
      <c r="B1784" t="s">
        <v>619</v>
      </c>
      <c r="C1784" t="s">
        <v>59</v>
      </c>
      <c r="D1784" t="s">
        <v>620</v>
      </c>
      <c r="E1784" t="s">
        <v>39</v>
      </c>
      <c r="F1784" s="13">
        <v>0</v>
      </c>
      <c r="G1784" s="13">
        <v>0</v>
      </c>
      <c r="H1784" s="13">
        <v>0</v>
      </c>
      <c r="I1784" s="13">
        <v>0</v>
      </c>
      <c r="J1784" s="14">
        <v>0</v>
      </c>
      <c r="K1784" s="14">
        <v>0</v>
      </c>
      <c r="L1784" s="14">
        <v>0</v>
      </c>
      <c r="M1784" s="14">
        <v>0</v>
      </c>
      <c r="N1784" s="16">
        <f t="shared" si="27"/>
        <v>0</v>
      </c>
      <c r="P1784" s="17">
        <v>0</v>
      </c>
      <c r="Q1784" s="15">
        <v>0</v>
      </c>
      <c r="R1784" s="17">
        <v>0</v>
      </c>
    </row>
    <row r="1785" spans="2:18">
      <c r="B1785" t="s">
        <v>621</v>
      </c>
      <c r="C1785" t="s">
        <v>58</v>
      </c>
      <c r="E1785" t="s">
        <v>39</v>
      </c>
      <c r="F1785" s="13">
        <v>0</v>
      </c>
      <c r="G1785" s="13">
        <v>0</v>
      </c>
      <c r="H1785" s="13">
        <v>0</v>
      </c>
      <c r="I1785" s="13">
        <v>0</v>
      </c>
      <c r="J1785" s="14">
        <v>0</v>
      </c>
      <c r="K1785" s="14">
        <v>0</v>
      </c>
      <c r="L1785" s="14">
        <v>0</v>
      </c>
      <c r="M1785" s="14">
        <v>0</v>
      </c>
      <c r="N1785" s="16">
        <f t="shared" si="27"/>
        <v>0</v>
      </c>
      <c r="P1785" s="17">
        <v>0</v>
      </c>
      <c r="Q1785" s="15">
        <v>0</v>
      </c>
      <c r="R1785" s="17">
        <v>0</v>
      </c>
    </row>
    <row r="1786" spans="2:18">
      <c r="B1786" t="s">
        <v>621</v>
      </c>
      <c r="C1786" t="s">
        <v>59</v>
      </c>
      <c r="D1786" t="s">
        <v>622</v>
      </c>
      <c r="E1786" t="s">
        <v>39</v>
      </c>
      <c r="F1786" s="13">
        <v>0</v>
      </c>
      <c r="G1786" s="13">
        <v>0</v>
      </c>
      <c r="H1786" s="13">
        <v>0</v>
      </c>
      <c r="I1786" s="13">
        <v>0</v>
      </c>
      <c r="J1786" s="14">
        <v>0</v>
      </c>
      <c r="K1786" s="14">
        <v>0</v>
      </c>
      <c r="L1786" s="14">
        <v>0</v>
      </c>
      <c r="M1786" s="14">
        <v>0</v>
      </c>
      <c r="N1786" s="16">
        <f t="shared" si="27"/>
        <v>0</v>
      </c>
      <c r="P1786" s="17">
        <v>0</v>
      </c>
      <c r="Q1786" s="15">
        <v>0</v>
      </c>
      <c r="R1786" s="17">
        <v>0</v>
      </c>
    </row>
    <row r="1787" spans="2:18">
      <c r="B1787" t="s">
        <v>623</v>
      </c>
      <c r="C1787" t="s">
        <v>58</v>
      </c>
      <c r="E1787" t="s">
        <v>39</v>
      </c>
      <c r="F1787" s="13">
        <v>0</v>
      </c>
      <c r="G1787" s="13">
        <v>0</v>
      </c>
      <c r="H1787" s="13">
        <v>0</v>
      </c>
      <c r="I1787" s="13">
        <v>0</v>
      </c>
      <c r="J1787" s="14">
        <v>0</v>
      </c>
      <c r="K1787" s="14">
        <v>0</v>
      </c>
      <c r="L1787" s="14">
        <v>0</v>
      </c>
      <c r="M1787" s="14">
        <v>0</v>
      </c>
      <c r="N1787" s="16">
        <f t="shared" si="27"/>
        <v>0</v>
      </c>
      <c r="P1787" s="17">
        <v>0</v>
      </c>
      <c r="Q1787" s="15">
        <v>0</v>
      </c>
      <c r="R1787" s="17">
        <v>0</v>
      </c>
    </row>
    <row r="1788" spans="2:18">
      <c r="B1788" t="s">
        <v>623</v>
      </c>
      <c r="C1788" t="s">
        <v>59</v>
      </c>
      <c r="D1788" t="s">
        <v>624</v>
      </c>
      <c r="E1788" t="s">
        <v>39</v>
      </c>
      <c r="F1788" s="13">
        <v>0</v>
      </c>
      <c r="G1788" s="13">
        <v>0</v>
      </c>
      <c r="H1788" s="13">
        <v>0</v>
      </c>
      <c r="I1788" s="13">
        <v>0</v>
      </c>
      <c r="J1788" s="14">
        <v>0</v>
      </c>
      <c r="K1788" s="14">
        <v>0</v>
      </c>
      <c r="L1788" s="14">
        <v>0</v>
      </c>
      <c r="M1788" s="14">
        <v>0</v>
      </c>
      <c r="N1788" s="16">
        <f t="shared" si="27"/>
        <v>0</v>
      </c>
      <c r="P1788" s="17">
        <v>0</v>
      </c>
      <c r="Q1788" s="15">
        <v>0</v>
      </c>
      <c r="R1788" s="17">
        <v>0</v>
      </c>
    </row>
    <row r="1789" spans="2:18">
      <c r="B1789" t="s">
        <v>625</v>
      </c>
      <c r="C1789" t="s">
        <v>45</v>
      </c>
      <c r="E1789" t="s">
        <v>39</v>
      </c>
      <c r="F1789" s="13">
        <v>0</v>
      </c>
      <c r="G1789" s="13">
        <v>0</v>
      </c>
      <c r="H1789" s="13">
        <v>0</v>
      </c>
      <c r="I1789" s="13">
        <v>0</v>
      </c>
      <c r="J1789" s="14">
        <v>0</v>
      </c>
      <c r="K1789" s="14">
        <v>0</v>
      </c>
      <c r="L1789" s="14">
        <v>0</v>
      </c>
      <c r="M1789" s="14">
        <v>0</v>
      </c>
      <c r="N1789" s="16">
        <f t="shared" si="27"/>
        <v>0</v>
      </c>
      <c r="P1789" s="17">
        <v>0</v>
      </c>
      <c r="Q1789" s="15">
        <v>0</v>
      </c>
      <c r="R1789" s="17">
        <v>0</v>
      </c>
    </row>
    <row r="1790" spans="2:18">
      <c r="B1790" t="s">
        <v>625</v>
      </c>
      <c r="C1790" t="s">
        <v>46</v>
      </c>
      <c r="E1790" t="s">
        <v>39</v>
      </c>
      <c r="F1790" s="13">
        <v>0</v>
      </c>
      <c r="G1790" s="13">
        <v>0</v>
      </c>
      <c r="H1790" s="13">
        <v>0</v>
      </c>
      <c r="I1790" s="13">
        <v>0</v>
      </c>
      <c r="J1790" s="14">
        <v>0</v>
      </c>
      <c r="K1790" s="14">
        <v>0</v>
      </c>
      <c r="L1790" s="14">
        <v>0</v>
      </c>
      <c r="M1790" s="14">
        <v>0</v>
      </c>
      <c r="N1790" s="16">
        <f t="shared" si="27"/>
        <v>0</v>
      </c>
      <c r="P1790" s="17">
        <v>0</v>
      </c>
      <c r="Q1790" s="15">
        <v>0</v>
      </c>
      <c r="R1790" s="17">
        <v>0</v>
      </c>
    </row>
    <row r="1791" spans="2:18">
      <c r="B1791" t="s">
        <v>625</v>
      </c>
      <c r="C1791" t="s">
        <v>47</v>
      </c>
      <c r="E1791" t="s">
        <v>39</v>
      </c>
      <c r="F1791" s="13">
        <v>0</v>
      </c>
      <c r="G1791" s="13">
        <v>0</v>
      </c>
      <c r="H1791" s="13">
        <v>0</v>
      </c>
      <c r="I1791" s="13">
        <v>0</v>
      </c>
      <c r="J1791" s="14">
        <v>0</v>
      </c>
      <c r="K1791" s="14">
        <v>0</v>
      </c>
      <c r="L1791" s="14">
        <v>0</v>
      </c>
      <c r="M1791" s="14">
        <v>0</v>
      </c>
      <c r="N1791" s="16">
        <f t="shared" si="27"/>
        <v>0</v>
      </c>
      <c r="P1791" s="17">
        <v>0</v>
      </c>
      <c r="Q1791" s="15">
        <v>0</v>
      </c>
      <c r="R1791" s="17">
        <v>0</v>
      </c>
    </row>
    <row r="1792" spans="2:18">
      <c r="B1792" t="s">
        <v>625</v>
      </c>
      <c r="C1792" t="s">
        <v>48</v>
      </c>
      <c r="E1792" t="s">
        <v>39</v>
      </c>
      <c r="F1792" s="13">
        <v>0</v>
      </c>
      <c r="G1792" s="13">
        <v>0</v>
      </c>
      <c r="H1792" s="13">
        <v>0</v>
      </c>
      <c r="I1792" s="13">
        <v>0</v>
      </c>
      <c r="J1792" s="14">
        <v>0</v>
      </c>
      <c r="K1792" s="14">
        <v>0</v>
      </c>
      <c r="L1792" s="14">
        <v>0</v>
      </c>
      <c r="M1792" s="14">
        <v>0</v>
      </c>
      <c r="N1792" s="16">
        <f t="shared" si="27"/>
        <v>0</v>
      </c>
      <c r="P1792" s="17">
        <v>0</v>
      </c>
      <c r="Q1792" s="15">
        <v>0</v>
      </c>
      <c r="R1792" s="17">
        <v>0</v>
      </c>
    </row>
    <row r="1793" spans="2:18">
      <c r="B1793" t="s">
        <v>625</v>
      </c>
      <c r="C1793" t="s">
        <v>49</v>
      </c>
      <c r="E1793" t="s">
        <v>39</v>
      </c>
      <c r="F1793" s="13">
        <v>0</v>
      </c>
      <c r="G1793" s="13">
        <v>0</v>
      </c>
      <c r="H1793" s="13">
        <v>0</v>
      </c>
      <c r="I1793" s="13">
        <v>0</v>
      </c>
      <c r="J1793" s="14">
        <v>0</v>
      </c>
      <c r="K1793" s="14">
        <v>0</v>
      </c>
      <c r="L1793" s="14">
        <v>0</v>
      </c>
      <c r="M1793" s="14">
        <v>0</v>
      </c>
      <c r="N1793" s="16">
        <f t="shared" si="27"/>
        <v>0</v>
      </c>
      <c r="P1793" s="17">
        <v>0</v>
      </c>
      <c r="Q1793" s="15">
        <v>0</v>
      </c>
      <c r="R1793" s="17">
        <v>0</v>
      </c>
    </row>
    <row r="1794" spans="2:18">
      <c r="B1794" t="s">
        <v>625</v>
      </c>
      <c r="C1794" t="s">
        <v>50</v>
      </c>
      <c r="E1794" t="s">
        <v>39</v>
      </c>
      <c r="F1794" s="13">
        <v>0</v>
      </c>
      <c r="G1794" s="13">
        <v>0</v>
      </c>
      <c r="H1794" s="13">
        <v>0</v>
      </c>
      <c r="I1794" s="13">
        <v>0</v>
      </c>
      <c r="J1794" s="14">
        <v>0</v>
      </c>
      <c r="K1794" s="14">
        <v>0</v>
      </c>
      <c r="L1794" s="14">
        <v>0</v>
      </c>
      <c r="M1794" s="14">
        <v>0</v>
      </c>
      <c r="N1794" s="16">
        <f t="shared" si="27"/>
        <v>0</v>
      </c>
      <c r="P1794" s="17">
        <v>0</v>
      </c>
      <c r="Q1794" s="15">
        <v>0</v>
      </c>
      <c r="R1794" s="17">
        <v>0</v>
      </c>
    </row>
    <row r="1795" spans="2:18">
      <c r="B1795" t="s">
        <v>625</v>
      </c>
      <c r="C1795" t="s">
        <v>51</v>
      </c>
      <c r="E1795" t="s">
        <v>39</v>
      </c>
      <c r="F1795" s="13">
        <v>0</v>
      </c>
      <c r="G1795" s="13">
        <v>0</v>
      </c>
      <c r="H1795" s="13">
        <v>0</v>
      </c>
      <c r="I1795" s="13">
        <v>0</v>
      </c>
      <c r="J1795" s="14">
        <v>0</v>
      </c>
      <c r="K1795" s="14">
        <v>0</v>
      </c>
      <c r="L1795" s="14">
        <v>0</v>
      </c>
      <c r="M1795" s="14">
        <v>0</v>
      </c>
      <c r="N1795" s="16">
        <f t="shared" si="27"/>
        <v>0</v>
      </c>
      <c r="P1795" s="17">
        <v>0</v>
      </c>
      <c r="Q1795" s="15">
        <v>0</v>
      </c>
      <c r="R1795" s="17">
        <v>0</v>
      </c>
    </row>
    <row r="1796" spans="2:18">
      <c r="B1796" t="s">
        <v>625</v>
      </c>
      <c r="C1796" t="s">
        <v>52</v>
      </c>
      <c r="E1796" t="s">
        <v>39</v>
      </c>
      <c r="F1796" s="13">
        <v>0</v>
      </c>
      <c r="G1796" s="13">
        <v>0</v>
      </c>
      <c r="H1796" s="13">
        <v>0</v>
      </c>
      <c r="I1796" s="13">
        <v>0</v>
      </c>
      <c r="J1796" s="14">
        <v>0</v>
      </c>
      <c r="K1796" s="14">
        <v>0</v>
      </c>
      <c r="L1796" s="14">
        <v>0</v>
      </c>
      <c r="M1796" s="14">
        <v>0</v>
      </c>
      <c r="N1796" s="16">
        <f t="shared" si="27"/>
        <v>0</v>
      </c>
      <c r="P1796" s="17">
        <v>0</v>
      </c>
      <c r="Q1796" s="15">
        <v>0</v>
      </c>
      <c r="R1796" s="17">
        <v>0</v>
      </c>
    </row>
    <row r="1797" spans="2:18">
      <c r="B1797" t="s">
        <v>626</v>
      </c>
      <c r="C1797" t="s">
        <v>58</v>
      </c>
      <c r="E1797" t="s">
        <v>39</v>
      </c>
      <c r="F1797" s="13">
        <v>0</v>
      </c>
      <c r="G1797" s="13">
        <v>0</v>
      </c>
      <c r="H1797" s="13">
        <v>0</v>
      </c>
      <c r="I1797" s="13">
        <v>0</v>
      </c>
      <c r="J1797" s="14">
        <v>0</v>
      </c>
      <c r="K1797" s="14">
        <v>0</v>
      </c>
      <c r="L1797" s="14">
        <v>0</v>
      </c>
      <c r="M1797" s="14">
        <v>0</v>
      </c>
      <c r="N1797" s="16">
        <f t="shared" si="27"/>
        <v>0</v>
      </c>
      <c r="P1797" s="17">
        <v>0</v>
      </c>
      <c r="Q1797" s="15">
        <v>0</v>
      </c>
      <c r="R1797" s="17">
        <v>0</v>
      </c>
    </row>
    <row r="1798" spans="2:18">
      <c r="B1798" t="s">
        <v>626</v>
      </c>
      <c r="C1798" t="s">
        <v>59</v>
      </c>
      <c r="D1798" t="s">
        <v>627</v>
      </c>
      <c r="E1798" t="s">
        <v>39</v>
      </c>
      <c r="F1798" s="13">
        <v>0</v>
      </c>
      <c r="G1798" s="13">
        <v>0</v>
      </c>
      <c r="H1798" s="13">
        <v>0</v>
      </c>
      <c r="I1798" s="13">
        <v>0</v>
      </c>
      <c r="J1798" s="14">
        <v>0</v>
      </c>
      <c r="K1798" s="14">
        <v>0</v>
      </c>
      <c r="L1798" s="14">
        <v>0</v>
      </c>
      <c r="M1798" s="14">
        <v>0</v>
      </c>
      <c r="N1798" s="16">
        <f t="shared" ref="N1798:N1861" si="28">SUM(J1798:M1798)</f>
        <v>0</v>
      </c>
      <c r="P1798" s="17">
        <v>0.49915966386554622</v>
      </c>
      <c r="Q1798" s="15">
        <v>0.16448860913186564</v>
      </c>
      <c r="R1798" s="17">
        <v>2.9700000000000001E-4</v>
      </c>
    </row>
    <row r="1799" spans="2:18">
      <c r="B1799" t="s">
        <v>628</v>
      </c>
      <c r="C1799" t="s">
        <v>58</v>
      </c>
      <c r="E1799" t="s">
        <v>39</v>
      </c>
      <c r="F1799" s="13">
        <v>0</v>
      </c>
      <c r="G1799" s="13">
        <v>0</v>
      </c>
      <c r="H1799" s="13">
        <v>0</v>
      </c>
      <c r="I1799" s="13">
        <v>0</v>
      </c>
      <c r="J1799" s="14">
        <v>0</v>
      </c>
      <c r="K1799" s="14">
        <v>0</v>
      </c>
      <c r="L1799" s="14">
        <v>0</v>
      </c>
      <c r="M1799" s="14">
        <v>0</v>
      </c>
      <c r="N1799" s="16">
        <f t="shared" si="28"/>
        <v>0</v>
      </c>
      <c r="P1799" s="17">
        <v>0</v>
      </c>
      <c r="Q1799" s="15">
        <v>0</v>
      </c>
      <c r="R1799" s="17">
        <v>0</v>
      </c>
    </row>
    <row r="1800" spans="2:18">
      <c r="B1800" t="s">
        <v>628</v>
      </c>
      <c r="C1800" t="s">
        <v>59</v>
      </c>
      <c r="D1800" t="s">
        <v>629</v>
      </c>
      <c r="E1800" t="s">
        <v>39</v>
      </c>
      <c r="F1800" s="13">
        <v>0</v>
      </c>
      <c r="G1800" s="13">
        <v>0</v>
      </c>
      <c r="H1800" s="13">
        <v>0</v>
      </c>
      <c r="I1800" s="13">
        <v>0</v>
      </c>
      <c r="J1800" s="14">
        <v>0</v>
      </c>
      <c r="K1800" s="14">
        <v>0</v>
      </c>
      <c r="L1800" s="14">
        <v>0</v>
      </c>
      <c r="M1800" s="14">
        <v>0</v>
      </c>
      <c r="N1800" s="16">
        <f t="shared" si="28"/>
        <v>0</v>
      </c>
      <c r="P1800" s="17">
        <v>0</v>
      </c>
      <c r="Q1800" s="15">
        <v>0</v>
      </c>
      <c r="R1800" s="17">
        <v>0</v>
      </c>
    </row>
    <row r="1801" spans="2:18">
      <c r="B1801" t="s">
        <v>628</v>
      </c>
      <c r="C1801" t="s">
        <v>124</v>
      </c>
      <c r="D1801" t="s">
        <v>629</v>
      </c>
      <c r="E1801" t="s">
        <v>39</v>
      </c>
      <c r="F1801" s="13">
        <v>0</v>
      </c>
      <c r="G1801" s="13">
        <v>0</v>
      </c>
      <c r="H1801" s="13">
        <v>0</v>
      </c>
      <c r="I1801" s="13">
        <v>0</v>
      </c>
      <c r="J1801" s="14">
        <v>0</v>
      </c>
      <c r="K1801" s="14">
        <v>0</v>
      </c>
      <c r="L1801" s="14">
        <v>0</v>
      </c>
      <c r="M1801" s="14">
        <v>0</v>
      </c>
      <c r="N1801" s="16">
        <f t="shared" si="28"/>
        <v>0</v>
      </c>
      <c r="P1801" s="17">
        <v>0</v>
      </c>
      <c r="Q1801" s="15">
        <v>0</v>
      </c>
      <c r="R1801" s="17">
        <v>0</v>
      </c>
    </row>
    <row r="1802" spans="2:18">
      <c r="B1802" t="s">
        <v>628</v>
      </c>
      <c r="C1802" t="s">
        <v>125</v>
      </c>
      <c r="D1802" t="s">
        <v>629</v>
      </c>
      <c r="E1802" t="s">
        <v>39</v>
      </c>
      <c r="F1802" s="13">
        <v>0</v>
      </c>
      <c r="G1802" s="13">
        <v>0</v>
      </c>
      <c r="H1802" s="13">
        <v>0</v>
      </c>
      <c r="I1802" s="13">
        <v>0</v>
      </c>
      <c r="J1802" s="14">
        <v>0</v>
      </c>
      <c r="K1802" s="14">
        <v>0</v>
      </c>
      <c r="L1802" s="14">
        <v>0</v>
      </c>
      <c r="M1802" s="14">
        <v>0</v>
      </c>
      <c r="N1802" s="16">
        <f t="shared" si="28"/>
        <v>0</v>
      </c>
      <c r="P1802" s="17">
        <v>0</v>
      </c>
      <c r="Q1802" s="15">
        <v>0</v>
      </c>
      <c r="R1802" s="17">
        <v>0</v>
      </c>
    </row>
    <row r="1803" spans="2:18">
      <c r="B1803" t="s">
        <v>628</v>
      </c>
      <c r="C1803" t="s">
        <v>45</v>
      </c>
      <c r="E1803" t="s">
        <v>39</v>
      </c>
      <c r="F1803" s="13">
        <v>0</v>
      </c>
      <c r="G1803" s="13">
        <v>0</v>
      </c>
      <c r="H1803" s="13">
        <v>0</v>
      </c>
      <c r="I1803" s="13">
        <v>0</v>
      </c>
      <c r="J1803" s="14">
        <v>0</v>
      </c>
      <c r="K1803" s="14">
        <v>0</v>
      </c>
      <c r="L1803" s="14">
        <v>0</v>
      </c>
      <c r="M1803" s="14">
        <v>0</v>
      </c>
      <c r="N1803" s="16">
        <f t="shared" si="28"/>
        <v>0</v>
      </c>
      <c r="P1803" s="17">
        <v>0</v>
      </c>
      <c r="Q1803" s="15">
        <v>0</v>
      </c>
      <c r="R1803" s="17">
        <v>0</v>
      </c>
    </row>
    <row r="1804" spans="2:18">
      <c r="B1804" t="s">
        <v>628</v>
      </c>
      <c r="C1804" t="s">
        <v>46</v>
      </c>
      <c r="D1804" t="s">
        <v>629</v>
      </c>
      <c r="E1804" t="s">
        <v>39</v>
      </c>
      <c r="F1804" s="13">
        <v>0</v>
      </c>
      <c r="G1804" s="13">
        <v>0</v>
      </c>
      <c r="H1804" s="13">
        <v>0</v>
      </c>
      <c r="I1804" s="13">
        <v>0</v>
      </c>
      <c r="J1804" s="14">
        <v>0</v>
      </c>
      <c r="K1804" s="14">
        <v>0</v>
      </c>
      <c r="L1804" s="14">
        <v>0</v>
      </c>
      <c r="M1804" s="14">
        <v>0</v>
      </c>
      <c r="N1804" s="16">
        <f t="shared" si="28"/>
        <v>0</v>
      </c>
      <c r="P1804" s="17">
        <v>0</v>
      </c>
      <c r="Q1804" s="15">
        <v>0</v>
      </c>
      <c r="R1804" s="17">
        <v>0</v>
      </c>
    </row>
    <row r="1805" spans="2:18">
      <c r="B1805" t="s">
        <v>628</v>
      </c>
      <c r="C1805" t="s">
        <v>47</v>
      </c>
      <c r="D1805" t="s">
        <v>629</v>
      </c>
      <c r="E1805" t="s">
        <v>39</v>
      </c>
      <c r="F1805" s="13">
        <v>0</v>
      </c>
      <c r="G1805" s="13">
        <v>0</v>
      </c>
      <c r="H1805" s="13">
        <v>0</v>
      </c>
      <c r="I1805" s="13">
        <v>0</v>
      </c>
      <c r="J1805" s="14">
        <v>0</v>
      </c>
      <c r="K1805" s="14">
        <v>0</v>
      </c>
      <c r="L1805" s="14">
        <v>0</v>
      </c>
      <c r="M1805" s="14">
        <v>0</v>
      </c>
      <c r="N1805" s="16">
        <f t="shared" si="28"/>
        <v>0</v>
      </c>
      <c r="P1805" s="17">
        <v>0</v>
      </c>
      <c r="Q1805" s="15">
        <v>0</v>
      </c>
      <c r="R1805" s="17">
        <v>0</v>
      </c>
    </row>
    <row r="1806" spans="2:18">
      <c r="B1806" t="s">
        <v>628</v>
      </c>
      <c r="C1806" t="s">
        <v>48</v>
      </c>
      <c r="D1806" t="s">
        <v>629</v>
      </c>
      <c r="E1806" t="s">
        <v>39</v>
      </c>
      <c r="F1806" s="13">
        <v>0</v>
      </c>
      <c r="G1806" s="13">
        <v>0</v>
      </c>
      <c r="H1806" s="13">
        <v>0</v>
      </c>
      <c r="I1806" s="13">
        <v>0</v>
      </c>
      <c r="J1806" s="14">
        <v>0</v>
      </c>
      <c r="K1806" s="14">
        <v>0</v>
      </c>
      <c r="L1806" s="14">
        <v>0</v>
      </c>
      <c r="M1806" s="14">
        <v>0</v>
      </c>
      <c r="N1806" s="16">
        <f t="shared" si="28"/>
        <v>0</v>
      </c>
      <c r="P1806" s="17">
        <v>0</v>
      </c>
      <c r="Q1806" s="15">
        <v>0</v>
      </c>
      <c r="R1806" s="17">
        <v>0</v>
      </c>
    </row>
    <row r="1807" spans="2:18">
      <c r="B1807" t="s">
        <v>628</v>
      </c>
      <c r="C1807" t="s">
        <v>49</v>
      </c>
      <c r="D1807" t="s">
        <v>629</v>
      </c>
      <c r="E1807" t="s">
        <v>39</v>
      </c>
      <c r="F1807" s="13">
        <v>0</v>
      </c>
      <c r="G1807" s="13">
        <v>0</v>
      </c>
      <c r="H1807" s="13">
        <v>0</v>
      </c>
      <c r="I1807" s="13">
        <v>0</v>
      </c>
      <c r="J1807" s="14">
        <v>0</v>
      </c>
      <c r="K1807" s="14">
        <v>0</v>
      </c>
      <c r="L1807" s="14">
        <v>0</v>
      </c>
      <c r="M1807" s="14">
        <v>0</v>
      </c>
      <c r="N1807" s="16">
        <f t="shared" si="28"/>
        <v>0</v>
      </c>
      <c r="P1807" s="17">
        <v>0</v>
      </c>
      <c r="Q1807" s="15">
        <v>0</v>
      </c>
      <c r="R1807" s="17">
        <v>0</v>
      </c>
    </row>
    <row r="1808" spans="2:18">
      <c r="B1808" t="s">
        <v>628</v>
      </c>
      <c r="C1808" t="s">
        <v>50</v>
      </c>
      <c r="D1808" t="s">
        <v>629</v>
      </c>
      <c r="E1808" t="s">
        <v>39</v>
      </c>
      <c r="F1808" s="13">
        <v>0</v>
      </c>
      <c r="G1808" s="13">
        <v>0</v>
      </c>
      <c r="H1808" s="13">
        <v>0</v>
      </c>
      <c r="I1808" s="13">
        <v>0</v>
      </c>
      <c r="J1808" s="14">
        <v>0</v>
      </c>
      <c r="K1808" s="14">
        <v>0</v>
      </c>
      <c r="L1808" s="14">
        <v>0</v>
      </c>
      <c r="M1808" s="14">
        <v>0</v>
      </c>
      <c r="N1808" s="16">
        <f t="shared" si="28"/>
        <v>0</v>
      </c>
      <c r="P1808" s="17">
        <v>0</v>
      </c>
      <c r="Q1808" s="15">
        <v>0</v>
      </c>
      <c r="R1808" s="17">
        <v>0</v>
      </c>
    </row>
    <row r="1809" spans="2:18">
      <c r="B1809" t="s">
        <v>628</v>
      </c>
      <c r="C1809" t="s">
        <v>51</v>
      </c>
      <c r="D1809" t="s">
        <v>629</v>
      </c>
      <c r="E1809" t="s">
        <v>39</v>
      </c>
      <c r="F1809" s="13">
        <v>0</v>
      </c>
      <c r="G1809" s="13">
        <v>0</v>
      </c>
      <c r="H1809" s="13">
        <v>0</v>
      </c>
      <c r="I1809" s="13">
        <v>0</v>
      </c>
      <c r="J1809" s="14">
        <v>0</v>
      </c>
      <c r="K1809" s="14">
        <v>0</v>
      </c>
      <c r="L1809" s="14">
        <v>0</v>
      </c>
      <c r="M1809" s="14">
        <v>0</v>
      </c>
      <c r="N1809" s="16">
        <f t="shared" si="28"/>
        <v>0</v>
      </c>
      <c r="P1809" s="17">
        <v>0</v>
      </c>
      <c r="Q1809" s="15">
        <v>0</v>
      </c>
      <c r="R1809" s="17">
        <v>0</v>
      </c>
    </row>
    <row r="1810" spans="2:18">
      <c r="B1810" t="s">
        <v>628</v>
      </c>
      <c r="C1810" t="s">
        <v>52</v>
      </c>
      <c r="D1810" t="s">
        <v>629</v>
      </c>
      <c r="E1810" t="s">
        <v>39</v>
      </c>
      <c r="F1810" s="13">
        <v>0</v>
      </c>
      <c r="G1810" s="13">
        <v>0</v>
      </c>
      <c r="H1810" s="13">
        <v>0</v>
      </c>
      <c r="I1810" s="13">
        <v>0</v>
      </c>
      <c r="J1810" s="14">
        <v>0</v>
      </c>
      <c r="K1810" s="14">
        <v>0</v>
      </c>
      <c r="L1810" s="14">
        <v>0</v>
      </c>
      <c r="M1810" s="14">
        <v>0</v>
      </c>
      <c r="N1810" s="16">
        <f t="shared" si="28"/>
        <v>0</v>
      </c>
      <c r="P1810" s="17">
        <v>0</v>
      </c>
      <c r="Q1810" s="15">
        <v>0</v>
      </c>
      <c r="R1810" s="17">
        <v>0</v>
      </c>
    </row>
    <row r="1811" spans="2:18">
      <c r="B1811" t="s">
        <v>630</v>
      </c>
      <c r="C1811" t="s">
        <v>38</v>
      </c>
      <c r="E1811" t="s">
        <v>39</v>
      </c>
      <c r="F1811" s="13">
        <v>0</v>
      </c>
      <c r="G1811" s="13">
        <v>0</v>
      </c>
      <c r="H1811" s="13">
        <v>0</v>
      </c>
      <c r="I1811" s="13">
        <v>0</v>
      </c>
      <c r="J1811" s="14">
        <v>0</v>
      </c>
      <c r="K1811" s="14">
        <v>0</v>
      </c>
      <c r="L1811" s="14">
        <v>0</v>
      </c>
      <c r="M1811" s="14">
        <v>0</v>
      </c>
      <c r="N1811" s="16">
        <f t="shared" si="28"/>
        <v>0</v>
      </c>
      <c r="P1811" s="17">
        <v>0</v>
      </c>
      <c r="Q1811" s="15">
        <v>0</v>
      </c>
      <c r="R1811" s="17">
        <v>0</v>
      </c>
    </row>
    <row r="1812" spans="2:18">
      <c r="B1812" t="s">
        <v>630</v>
      </c>
      <c r="C1812" t="s">
        <v>40</v>
      </c>
      <c r="E1812" t="s">
        <v>39</v>
      </c>
      <c r="F1812" s="13">
        <v>0</v>
      </c>
      <c r="G1812" s="13">
        <v>0</v>
      </c>
      <c r="H1812" s="13">
        <v>0</v>
      </c>
      <c r="I1812" s="13">
        <v>0</v>
      </c>
      <c r="J1812" s="14">
        <v>0</v>
      </c>
      <c r="K1812" s="14">
        <v>0</v>
      </c>
      <c r="L1812" s="14">
        <v>0</v>
      </c>
      <c r="M1812" s="14">
        <v>0</v>
      </c>
      <c r="N1812" s="16">
        <f t="shared" si="28"/>
        <v>0</v>
      </c>
      <c r="P1812" s="17">
        <v>0</v>
      </c>
      <c r="Q1812" s="15">
        <v>0</v>
      </c>
      <c r="R1812" s="17">
        <v>0</v>
      </c>
    </row>
    <row r="1813" spans="2:18">
      <c r="B1813" t="s">
        <v>630</v>
      </c>
      <c r="C1813" t="s">
        <v>42</v>
      </c>
      <c r="E1813" t="s">
        <v>39</v>
      </c>
      <c r="F1813" s="13">
        <v>0</v>
      </c>
      <c r="G1813" s="13">
        <v>0</v>
      </c>
      <c r="H1813" s="13">
        <v>0</v>
      </c>
      <c r="I1813" s="13">
        <v>0</v>
      </c>
      <c r="J1813" s="14">
        <v>0</v>
      </c>
      <c r="K1813" s="14">
        <v>0</v>
      </c>
      <c r="L1813" s="14">
        <v>0</v>
      </c>
      <c r="M1813" s="14">
        <v>0</v>
      </c>
      <c r="N1813" s="16">
        <f t="shared" si="28"/>
        <v>0</v>
      </c>
      <c r="P1813" s="17">
        <v>0</v>
      </c>
      <c r="Q1813" s="15">
        <v>0</v>
      </c>
      <c r="R1813" s="17">
        <v>0</v>
      </c>
    </row>
    <row r="1814" spans="2:18">
      <c r="B1814" t="s">
        <v>630</v>
      </c>
      <c r="C1814" t="s">
        <v>43</v>
      </c>
      <c r="E1814" t="s">
        <v>39</v>
      </c>
      <c r="F1814" s="13">
        <v>0</v>
      </c>
      <c r="G1814" s="13">
        <v>0</v>
      </c>
      <c r="H1814" s="13">
        <v>0</v>
      </c>
      <c r="I1814" s="13">
        <v>0</v>
      </c>
      <c r="J1814" s="14">
        <v>0</v>
      </c>
      <c r="K1814" s="14">
        <v>0</v>
      </c>
      <c r="L1814" s="14">
        <v>0</v>
      </c>
      <c r="M1814" s="14">
        <v>0</v>
      </c>
      <c r="N1814" s="16">
        <f t="shared" si="28"/>
        <v>0</v>
      </c>
      <c r="P1814" s="17">
        <v>0</v>
      </c>
      <c r="Q1814" s="15">
        <v>0</v>
      </c>
      <c r="R1814" s="17">
        <v>0</v>
      </c>
    </row>
    <row r="1815" spans="2:18">
      <c r="B1815" t="s">
        <v>630</v>
      </c>
      <c r="C1815" t="s">
        <v>44</v>
      </c>
      <c r="E1815" t="s">
        <v>39</v>
      </c>
      <c r="F1815" s="13">
        <v>0</v>
      </c>
      <c r="G1815" s="13">
        <v>0</v>
      </c>
      <c r="H1815" s="13">
        <v>0</v>
      </c>
      <c r="I1815" s="13">
        <v>0</v>
      </c>
      <c r="J1815" s="14">
        <v>0</v>
      </c>
      <c r="K1815" s="14">
        <v>0</v>
      </c>
      <c r="L1815" s="14">
        <v>0</v>
      </c>
      <c r="M1815" s="14">
        <v>0</v>
      </c>
      <c r="N1815" s="16">
        <f t="shared" si="28"/>
        <v>0</v>
      </c>
      <c r="P1815" s="17">
        <v>0</v>
      </c>
      <c r="Q1815" s="15">
        <v>0</v>
      </c>
      <c r="R1815" s="17">
        <v>0</v>
      </c>
    </row>
    <row r="1816" spans="2:18">
      <c r="B1816" t="s">
        <v>631</v>
      </c>
      <c r="C1816" t="s">
        <v>127</v>
      </c>
      <c r="D1816" t="s">
        <v>632</v>
      </c>
      <c r="E1816" t="s">
        <v>39</v>
      </c>
      <c r="F1816" s="13">
        <v>0</v>
      </c>
      <c r="G1816" s="13">
        <v>0</v>
      </c>
      <c r="H1816" s="13">
        <v>0</v>
      </c>
      <c r="I1816" s="13">
        <v>0</v>
      </c>
      <c r="J1816" s="14">
        <v>0</v>
      </c>
      <c r="K1816" s="14">
        <v>0</v>
      </c>
      <c r="L1816" s="14">
        <v>0</v>
      </c>
      <c r="M1816" s="14">
        <v>0</v>
      </c>
      <c r="N1816" s="16">
        <f t="shared" si="28"/>
        <v>0</v>
      </c>
      <c r="P1816" s="17">
        <v>0</v>
      </c>
      <c r="Q1816" s="15">
        <v>0</v>
      </c>
      <c r="R1816" s="17">
        <v>0</v>
      </c>
    </row>
    <row r="1817" spans="2:18">
      <c r="B1817" t="s">
        <v>633</v>
      </c>
      <c r="C1817" t="s">
        <v>127</v>
      </c>
      <c r="D1817" t="s">
        <v>632</v>
      </c>
      <c r="E1817" t="s">
        <v>39</v>
      </c>
      <c r="F1817" s="13">
        <v>0</v>
      </c>
      <c r="G1817" s="13">
        <v>0</v>
      </c>
      <c r="H1817" s="13">
        <v>0</v>
      </c>
      <c r="I1817" s="13">
        <v>0</v>
      </c>
      <c r="J1817" s="14">
        <v>0</v>
      </c>
      <c r="K1817" s="14">
        <v>0</v>
      </c>
      <c r="L1817" s="14">
        <v>0</v>
      </c>
      <c r="M1817" s="14">
        <v>0</v>
      </c>
      <c r="N1817" s="16">
        <f t="shared" si="28"/>
        <v>0</v>
      </c>
      <c r="P1817" s="17">
        <v>0</v>
      </c>
      <c r="Q1817" s="15">
        <v>0</v>
      </c>
      <c r="R1817" s="17">
        <v>0</v>
      </c>
    </row>
    <row r="1818" spans="2:18">
      <c r="B1818" t="s">
        <v>634</v>
      </c>
      <c r="C1818" t="s">
        <v>58</v>
      </c>
      <c r="E1818" t="s">
        <v>39</v>
      </c>
      <c r="F1818" s="13">
        <v>0</v>
      </c>
      <c r="G1818" s="13">
        <v>0</v>
      </c>
      <c r="H1818" s="13">
        <v>0</v>
      </c>
      <c r="I1818" s="13">
        <v>0</v>
      </c>
      <c r="J1818" s="14">
        <v>0</v>
      </c>
      <c r="K1818" s="14">
        <v>0</v>
      </c>
      <c r="L1818" s="14">
        <v>0</v>
      </c>
      <c r="M1818" s="14">
        <v>0</v>
      </c>
      <c r="N1818" s="16">
        <f t="shared" si="28"/>
        <v>0</v>
      </c>
      <c r="P1818" s="17">
        <v>0</v>
      </c>
      <c r="Q1818" s="15">
        <v>0</v>
      </c>
      <c r="R1818" s="17">
        <v>0</v>
      </c>
    </row>
    <row r="1819" spans="2:18">
      <c r="B1819" t="s">
        <v>634</v>
      </c>
      <c r="C1819" t="s">
        <v>59</v>
      </c>
      <c r="D1819" t="s">
        <v>635</v>
      </c>
      <c r="E1819" t="s">
        <v>39</v>
      </c>
      <c r="F1819" s="13">
        <v>0</v>
      </c>
      <c r="G1819" s="13">
        <v>0</v>
      </c>
      <c r="H1819" s="13">
        <v>0</v>
      </c>
      <c r="I1819" s="13">
        <v>0</v>
      </c>
      <c r="J1819" s="14">
        <v>0</v>
      </c>
      <c r="K1819" s="14">
        <v>0</v>
      </c>
      <c r="L1819" s="14">
        <v>0</v>
      </c>
      <c r="M1819" s="14">
        <v>0</v>
      </c>
      <c r="N1819" s="16">
        <f t="shared" si="28"/>
        <v>0</v>
      </c>
      <c r="P1819" s="17">
        <v>0.50588235294117645</v>
      </c>
      <c r="Q1819" s="15">
        <v>0.16670394393498841</v>
      </c>
      <c r="R1819" s="17">
        <v>3.01E-4</v>
      </c>
    </row>
    <row r="1820" spans="2:18">
      <c r="B1820" t="s">
        <v>636</v>
      </c>
      <c r="C1820" t="s">
        <v>58</v>
      </c>
      <c r="E1820" t="s">
        <v>39</v>
      </c>
      <c r="F1820" s="13">
        <v>0</v>
      </c>
      <c r="G1820" s="13">
        <v>0</v>
      </c>
      <c r="H1820" s="13">
        <v>0</v>
      </c>
      <c r="I1820" s="13">
        <v>0</v>
      </c>
      <c r="J1820" s="14">
        <v>0</v>
      </c>
      <c r="K1820" s="14">
        <v>0</v>
      </c>
      <c r="L1820" s="14">
        <v>0</v>
      </c>
      <c r="M1820" s="14">
        <v>0</v>
      </c>
      <c r="N1820" s="16">
        <f t="shared" si="28"/>
        <v>0</v>
      </c>
      <c r="P1820" s="17">
        <v>0</v>
      </c>
      <c r="Q1820" s="15">
        <v>0</v>
      </c>
      <c r="R1820" s="17">
        <v>0</v>
      </c>
    </row>
    <row r="1821" spans="2:18">
      <c r="B1821" t="s">
        <v>636</v>
      </c>
      <c r="C1821" t="s">
        <v>59</v>
      </c>
      <c r="D1821" t="s">
        <v>637</v>
      </c>
      <c r="E1821" t="s">
        <v>39</v>
      </c>
      <c r="F1821" s="13">
        <v>0</v>
      </c>
      <c r="G1821" s="13">
        <v>0</v>
      </c>
      <c r="H1821" s="13">
        <v>0</v>
      </c>
      <c r="I1821" s="13">
        <v>0</v>
      </c>
      <c r="J1821" s="14">
        <v>0</v>
      </c>
      <c r="K1821" s="14">
        <v>0</v>
      </c>
      <c r="L1821" s="14">
        <v>0</v>
      </c>
      <c r="M1821" s="14">
        <v>0</v>
      </c>
      <c r="N1821" s="16">
        <f t="shared" si="28"/>
        <v>0</v>
      </c>
      <c r="P1821" s="17">
        <v>0</v>
      </c>
      <c r="Q1821" s="15">
        <v>0</v>
      </c>
      <c r="R1821" s="17">
        <v>0</v>
      </c>
    </row>
    <row r="1822" spans="2:18">
      <c r="B1822" t="s">
        <v>638</v>
      </c>
      <c r="C1822" t="s">
        <v>127</v>
      </c>
      <c r="D1822" t="s">
        <v>639</v>
      </c>
      <c r="E1822" t="s">
        <v>39</v>
      </c>
      <c r="F1822" s="13">
        <v>0</v>
      </c>
      <c r="G1822" s="13">
        <v>0</v>
      </c>
      <c r="H1822" s="13">
        <v>0</v>
      </c>
      <c r="I1822" s="13">
        <v>0</v>
      </c>
      <c r="J1822" s="14">
        <v>0</v>
      </c>
      <c r="K1822" s="14">
        <v>0</v>
      </c>
      <c r="L1822" s="14">
        <v>0</v>
      </c>
      <c r="M1822" s="14">
        <v>0</v>
      </c>
      <c r="N1822" s="16">
        <f t="shared" si="28"/>
        <v>0</v>
      </c>
      <c r="P1822" s="17">
        <v>0</v>
      </c>
      <c r="Q1822" s="15">
        <v>0</v>
      </c>
      <c r="R1822" s="17">
        <v>0</v>
      </c>
    </row>
    <row r="1823" spans="2:18">
      <c r="B1823" t="s">
        <v>640</v>
      </c>
      <c r="C1823" t="s">
        <v>38</v>
      </c>
      <c r="E1823" t="s">
        <v>39</v>
      </c>
      <c r="F1823" s="13">
        <v>0</v>
      </c>
      <c r="G1823" s="13">
        <v>0</v>
      </c>
      <c r="H1823" s="13">
        <v>0</v>
      </c>
      <c r="I1823" s="13">
        <v>0</v>
      </c>
      <c r="J1823" s="14">
        <v>0</v>
      </c>
      <c r="K1823" s="14">
        <v>0</v>
      </c>
      <c r="L1823" s="14">
        <v>0</v>
      </c>
      <c r="M1823" s="14">
        <v>0</v>
      </c>
      <c r="N1823" s="16">
        <f t="shared" si="28"/>
        <v>0</v>
      </c>
      <c r="P1823" s="17">
        <v>0</v>
      </c>
      <c r="Q1823" s="15">
        <v>0</v>
      </c>
      <c r="R1823" s="17">
        <v>0</v>
      </c>
    </row>
    <row r="1824" spans="2:18">
      <c r="B1824" t="s">
        <v>640</v>
      </c>
      <c r="C1824" t="s">
        <v>40</v>
      </c>
      <c r="E1824" t="s">
        <v>39</v>
      </c>
      <c r="F1824" s="13">
        <v>0</v>
      </c>
      <c r="G1824" s="13">
        <v>0</v>
      </c>
      <c r="H1824" s="13">
        <v>0</v>
      </c>
      <c r="I1824" s="13">
        <v>0</v>
      </c>
      <c r="J1824" s="14">
        <v>0</v>
      </c>
      <c r="K1824" s="14">
        <v>0</v>
      </c>
      <c r="L1824" s="14">
        <v>0</v>
      </c>
      <c r="M1824" s="14">
        <v>0</v>
      </c>
      <c r="N1824" s="16">
        <f t="shared" si="28"/>
        <v>0</v>
      </c>
      <c r="P1824" s="17">
        <v>0</v>
      </c>
      <c r="Q1824" s="15">
        <v>0</v>
      </c>
      <c r="R1824" s="17">
        <v>0</v>
      </c>
    </row>
    <row r="1825" spans="2:18">
      <c r="B1825" t="s">
        <v>640</v>
      </c>
      <c r="C1825" t="s">
        <v>42</v>
      </c>
      <c r="E1825" t="s">
        <v>39</v>
      </c>
      <c r="F1825" s="13">
        <v>0</v>
      </c>
      <c r="G1825" s="13">
        <v>0</v>
      </c>
      <c r="H1825" s="13">
        <v>0</v>
      </c>
      <c r="I1825" s="13">
        <v>0</v>
      </c>
      <c r="J1825" s="14">
        <v>0</v>
      </c>
      <c r="K1825" s="14">
        <v>0</v>
      </c>
      <c r="L1825" s="14">
        <v>0</v>
      </c>
      <c r="M1825" s="14">
        <v>0</v>
      </c>
      <c r="N1825" s="16">
        <f t="shared" si="28"/>
        <v>0</v>
      </c>
      <c r="P1825" s="17">
        <v>0</v>
      </c>
      <c r="Q1825" s="15">
        <v>0</v>
      </c>
      <c r="R1825" s="17">
        <v>0</v>
      </c>
    </row>
    <row r="1826" spans="2:18">
      <c r="B1826" t="s">
        <v>640</v>
      </c>
      <c r="C1826" t="s">
        <v>43</v>
      </c>
      <c r="E1826" t="s">
        <v>39</v>
      </c>
      <c r="F1826" s="13">
        <v>0</v>
      </c>
      <c r="G1826" s="13">
        <v>0</v>
      </c>
      <c r="H1826" s="13">
        <v>0</v>
      </c>
      <c r="I1826" s="13">
        <v>0</v>
      </c>
      <c r="J1826" s="14">
        <v>0</v>
      </c>
      <c r="K1826" s="14">
        <v>0</v>
      </c>
      <c r="L1826" s="14">
        <v>0</v>
      </c>
      <c r="M1826" s="14">
        <v>0</v>
      </c>
      <c r="N1826" s="16">
        <f t="shared" si="28"/>
        <v>0</v>
      </c>
      <c r="P1826" s="17">
        <v>0</v>
      </c>
      <c r="Q1826" s="15">
        <v>0</v>
      </c>
      <c r="R1826" s="17">
        <v>0</v>
      </c>
    </row>
    <row r="1827" spans="2:18">
      <c r="B1827" t="s">
        <v>640</v>
      </c>
      <c r="C1827" t="s">
        <v>44</v>
      </c>
      <c r="E1827" t="s">
        <v>39</v>
      </c>
      <c r="F1827" s="13">
        <v>0</v>
      </c>
      <c r="G1827" s="13">
        <v>0</v>
      </c>
      <c r="H1827" s="13">
        <v>0</v>
      </c>
      <c r="I1827" s="13">
        <v>0</v>
      </c>
      <c r="J1827" s="14">
        <v>0</v>
      </c>
      <c r="K1827" s="14">
        <v>0</v>
      </c>
      <c r="L1827" s="14">
        <v>0</v>
      </c>
      <c r="M1827" s="14">
        <v>0</v>
      </c>
      <c r="N1827" s="16">
        <f t="shared" si="28"/>
        <v>0</v>
      </c>
      <c r="P1827" s="17">
        <v>0</v>
      </c>
      <c r="Q1827" s="15">
        <v>0</v>
      </c>
      <c r="R1827" s="17">
        <v>0</v>
      </c>
    </row>
    <row r="1828" spans="2:18">
      <c r="B1828" t="s">
        <v>640</v>
      </c>
      <c r="C1828" t="s">
        <v>45</v>
      </c>
      <c r="E1828" t="s">
        <v>39</v>
      </c>
      <c r="F1828" s="13">
        <v>0</v>
      </c>
      <c r="G1828" s="13">
        <v>0</v>
      </c>
      <c r="H1828" s="13">
        <v>0</v>
      </c>
      <c r="I1828" s="13">
        <v>0</v>
      </c>
      <c r="J1828" s="14">
        <v>0</v>
      </c>
      <c r="K1828" s="14">
        <v>0</v>
      </c>
      <c r="L1828" s="14">
        <v>0</v>
      </c>
      <c r="M1828" s="14">
        <v>0</v>
      </c>
      <c r="N1828" s="16">
        <f t="shared" si="28"/>
        <v>0</v>
      </c>
      <c r="P1828" s="17">
        <v>0</v>
      </c>
      <c r="Q1828" s="15">
        <v>0</v>
      </c>
      <c r="R1828" s="17">
        <v>0</v>
      </c>
    </row>
    <row r="1829" spans="2:18">
      <c r="B1829" t="s">
        <v>640</v>
      </c>
      <c r="C1829" t="s">
        <v>46</v>
      </c>
      <c r="E1829" t="s">
        <v>39</v>
      </c>
      <c r="F1829" s="13">
        <v>0</v>
      </c>
      <c r="G1829" s="13">
        <v>0</v>
      </c>
      <c r="H1829" s="13">
        <v>0</v>
      </c>
      <c r="I1829" s="13">
        <v>0</v>
      </c>
      <c r="J1829" s="14">
        <v>0</v>
      </c>
      <c r="K1829" s="14">
        <v>0</v>
      </c>
      <c r="L1829" s="14">
        <v>0</v>
      </c>
      <c r="M1829" s="14">
        <v>0</v>
      </c>
      <c r="N1829" s="16">
        <f t="shared" si="28"/>
        <v>0</v>
      </c>
      <c r="P1829" s="17">
        <v>0</v>
      </c>
      <c r="Q1829" s="15">
        <v>0</v>
      </c>
      <c r="R1829" s="17">
        <v>0</v>
      </c>
    </row>
    <row r="1830" spans="2:18">
      <c r="B1830" t="s">
        <v>640</v>
      </c>
      <c r="C1830" t="s">
        <v>47</v>
      </c>
      <c r="E1830" t="s">
        <v>39</v>
      </c>
      <c r="F1830" s="13">
        <v>0</v>
      </c>
      <c r="G1830" s="13">
        <v>0</v>
      </c>
      <c r="H1830" s="13">
        <v>0</v>
      </c>
      <c r="I1830" s="13">
        <v>0</v>
      </c>
      <c r="J1830" s="14">
        <v>0</v>
      </c>
      <c r="K1830" s="14">
        <v>0</v>
      </c>
      <c r="L1830" s="14">
        <v>0</v>
      </c>
      <c r="M1830" s="14">
        <v>0</v>
      </c>
      <c r="N1830" s="16">
        <f t="shared" si="28"/>
        <v>0</v>
      </c>
      <c r="P1830" s="17">
        <v>0</v>
      </c>
      <c r="Q1830" s="15">
        <v>0</v>
      </c>
      <c r="R1830" s="17">
        <v>0</v>
      </c>
    </row>
    <row r="1831" spans="2:18">
      <c r="B1831" t="s">
        <v>640</v>
      </c>
      <c r="C1831" t="s">
        <v>48</v>
      </c>
      <c r="E1831" t="s">
        <v>39</v>
      </c>
      <c r="F1831" s="13">
        <v>0</v>
      </c>
      <c r="G1831" s="13">
        <v>0</v>
      </c>
      <c r="H1831" s="13">
        <v>0</v>
      </c>
      <c r="I1831" s="13">
        <v>0</v>
      </c>
      <c r="J1831" s="14">
        <v>0</v>
      </c>
      <c r="K1831" s="14">
        <v>0</v>
      </c>
      <c r="L1831" s="14">
        <v>0</v>
      </c>
      <c r="M1831" s="14">
        <v>0</v>
      </c>
      <c r="N1831" s="16">
        <f t="shared" si="28"/>
        <v>0</v>
      </c>
      <c r="P1831" s="17">
        <v>0</v>
      </c>
      <c r="Q1831" s="15">
        <v>0</v>
      </c>
      <c r="R1831" s="17">
        <v>0</v>
      </c>
    </row>
    <row r="1832" spans="2:18">
      <c r="B1832" t="s">
        <v>640</v>
      </c>
      <c r="C1832" t="s">
        <v>49</v>
      </c>
      <c r="E1832" t="s">
        <v>39</v>
      </c>
      <c r="F1832" s="13">
        <v>0</v>
      </c>
      <c r="G1832" s="13">
        <v>0</v>
      </c>
      <c r="H1832" s="13">
        <v>0</v>
      </c>
      <c r="I1832" s="13">
        <v>0</v>
      </c>
      <c r="J1832" s="14">
        <v>0</v>
      </c>
      <c r="K1832" s="14">
        <v>0</v>
      </c>
      <c r="L1832" s="14">
        <v>0</v>
      </c>
      <c r="M1832" s="14">
        <v>0</v>
      </c>
      <c r="N1832" s="16">
        <f t="shared" si="28"/>
        <v>0</v>
      </c>
      <c r="P1832" s="17">
        <v>0</v>
      </c>
      <c r="Q1832" s="15">
        <v>0</v>
      </c>
      <c r="R1832" s="17">
        <v>0</v>
      </c>
    </row>
    <row r="1833" spans="2:18">
      <c r="B1833" t="s">
        <v>640</v>
      </c>
      <c r="C1833" t="s">
        <v>50</v>
      </c>
      <c r="E1833" t="s">
        <v>39</v>
      </c>
      <c r="F1833" s="13">
        <v>0</v>
      </c>
      <c r="G1833" s="13">
        <v>0</v>
      </c>
      <c r="H1833" s="13">
        <v>0</v>
      </c>
      <c r="I1833" s="13">
        <v>0</v>
      </c>
      <c r="J1833" s="14">
        <v>0</v>
      </c>
      <c r="K1833" s="14">
        <v>0</v>
      </c>
      <c r="L1833" s="14">
        <v>0</v>
      </c>
      <c r="M1833" s="14">
        <v>0</v>
      </c>
      <c r="N1833" s="16">
        <f t="shared" si="28"/>
        <v>0</v>
      </c>
      <c r="P1833" s="17">
        <v>0</v>
      </c>
      <c r="Q1833" s="15">
        <v>0</v>
      </c>
      <c r="R1833" s="17">
        <v>0</v>
      </c>
    </row>
    <row r="1834" spans="2:18">
      <c r="B1834" t="s">
        <v>640</v>
      </c>
      <c r="C1834" t="s">
        <v>51</v>
      </c>
      <c r="E1834" t="s">
        <v>39</v>
      </c>
      <c r="F1834" s="13">
        <v>0</v>
      </c>
      <c r="G1834" s="13">
        <v>0</v>
      </c>
      <c r="H1834" s="13">
        <v>0</v>
      </c>
      <c r="I1834" s="13">
        <v>0</v>
      </c>
      <c r="J1834" s="14">
        <v>0</v>
      </c>
      <c r="K1834" s="14">
        <v>0</v>
      </c>
      <c r="L1834" s="14">
        <v>0</v>
      </c>
      <c r="M1834" s="14">
        <v>0</v>
      </c>
      <c r="N1834" s="16">
        <f t="shared" si="28"/>
        <v>0</v>
      </c>
      <c r="P1834" s="17">
        <v>0</v>
      </c>
      <c r="Q1834" s="15">
        <v>0</v>
      </c>
      <c r="R1834" s="17">
        <v>0</v>
      </c>
    </row>
    <row r="1835" spans="2:18">
      <c r="B1835" t="s">
        <v>640</v>
      </c>
      <c r="C1835" t="s">
        <v>52</v>
      </c>
      <c r="E1835" t="s">
        <v>39</v>
      </c>
      <c r="F1835" s="13">
        <v>0</v>
      </c>
      <c r="G1835" s="13">
        <v>0</v>
      </c>
      <c r="H1835" s="13">
        <v>0</v>
      </c>
      <c r="I1835" s="13">
        <v>0</v>
      </c>
      <c r="J1835" s="14">
        <v>0</v>
      </c>
      <c r="K1835" s="14">
        <v>0</v>
      </c>
      <c r="L1835" s="14">
        <v>0</v>
      </c>
      <c r="M1835" s="14">
        <v>0</v>
      </c>
      <c r="N1835" s="16">
        <f t="shared" si="28"/>
        <v>0</v>
      </c>
      <c r="P1835" s="17">
        <v>0</v>
      </c>
      <c r="Q1835" s="15">
        <v>0</v>
      </c>
      <c r="R1835" s="17">
        <v>0</v>
      </c>
    </row>
    <row r="1836" spans="2:18">
      <c r="B1836" t="s">
        <v>641</v>
      </c>
      <c r="C1836" t="s">
        <v>58</v>
      </c>
      <c r="E1836" t="s">
        <v>39</v>
      </c>
      <c r="F1836" s="13">
        <v>0</v>
      </c>
      <c r="G1836" s="13">
        <v>0</v>
      </c>
      <c r="H1836" s="13">
        <v>0</v>
      </c>
      <c r="I1836" s="13">
        <v>0</v>
      </c>
      <c r="J1836" s="14">
        <v>0</v>
      </c>
      <c r="K1836" s="14">
        <v>0</v>
      </c>
      <c r="L1836" s="14">
        <v>0</v>
      </c>
      <c r="M1836" s="14">
        <v>0</v>
      </c>
      <c r="N1836" s="16">
        <f t="shared" si="28"/>
        <v>0</v>
      </c>
      <c r="P1836" s="17">
        <v>0</v>
      </c>
      <c r="Q1836" s="15">
        <v>0</v>
      </c>
      <c r="R1836" s="17">
        <v>0</v>
      </c>
    </row>
    <row r="1837" spans="2:18">
      <c r="B1837" t="s">
        <v>641</v>
      </c>
      <c r="C1837" t="s">
        <v>59</v>
      </c>
      <c r="D1837" t="s">
        <v>642</v>
      </c>
      <c r="E1837" t="s">
        <v>39</v>
      </c>
      <c r="F1837" s="13">
        <v>0</v>
      </c>
      <c r="G1837" s="13">
        <v>0</v>
      </c>
      <c r="H1837" s="13">
        <v>0</v>
      </c>
      <c r="I1837" s="13">
        <v>0</v>
      </c>
      <c r="J1837" s="14">
        <v>0</v>
      </c>
      <c r="K1837" s="14">
        <v>0</v>
      </c>
      <c r="L1837" s="14">
        <v>0</v>
      </c>
      <c r="M1837" s="14">
        <v>0</v>
      </c>
      <c r="N1837" s="16">
        <f t="shared" si="28"/>
        <v>0</v>
      </c>
      <c r="P1837" s="17">
        <v>0</v>
      </c>
      <c r="Q1837" s="15">
        <v>0</v>
      </c>
      <c r="R1837" s="17">
        <v>0</v>
      </c>
    </row>
    <row r="1838" spans="2:18">
      <c r="B1838" t="s">
        <v>643</v>
      </c>
      <c r="C1838" t="s">
        <v>58</v>
      </c>
      <c r="E1838" t="s">
        <v>39</v>
      </c>
      <c r="F1838" s="13">
        <v>0</v>
      </c>
      <c r="G1838" s="13">
        <v>0</v>
      </c>
      <c r="H1838" s="13">
        <v>0</v>
      </c>
      <c r="I1838" s="13">
        <v>0</v>
      </c>
      <c r="J1838" s="14">
        <v>0</v>
      </c>
      <c r="K1838" s="14">
        <v>0</v>
      </c>
      <c r="L1838" s="14">
        <v>0</v>
      </c>
      <c r="M1838" s="14">
        <v>0</v>
      </c>
      <c r="N1838" s="16">
        <f t="shared" si="28"/>
        <v>0</v>
      </c>
      <c r="P1838" s="17">
        <v>0</v>
      </c>
      <c r="Q1838" s="15">
        <v>0</v>
      </c>
      <c r="R1838" s="17">
        <v>0</v>
      </c>
    </row>
    <row r="1839" spans="2:18">
      <c r="B1839" t="s">
        <v>643</v>
      </c>
      <c r="C1839" t="s">
        <v>59</v>
      </c>
      <c r="D1839" t="s">
        <v>644</v>
      </c>
      <c r="E1839" t="s">
        <v>39</v>
      </c>
      <c r="F1839" s="13">
        <v>0</v>
      </c>
      <c r="G1839" s="13">
        <v>0</v>
      </c>
      <c r="H1839" s="13">
        <v>0</v>
      </c>
      <c r="I1839" s="13">
        <v>0</v>
      </c>
      <c r="J1839" s="14">
        <v>0</v>
      </c>
      <c r="K1839" s="14">
        <v>0</v>
      </c>
      <c r="L1839" s="14">
        <v>0</v>
      </c>
      <c r="M1839" s="14">
        <v>0</v>
      </c>
      <c r="N1839" s="16">
        <f t="shared" si="28"/>
        <v>0</v>
      </c>
      <c r="P1839" s="17">
        <v>0</v>
      </c>
      <c r="Q1839" s="15">
        <v>0</v>
      </c>
      <c r="R1839" s="17">
        <v>0</v>
      </c>
    </row>
    <row r="1840" spans="2:18">
      <c r="B1840" t="s">
        <v>645</v>
      </c>
      <c r="C1840" t="s">
        <v>58</v>
      </c>
      <c r="E1840" t="s">
        <v>39</v>
      </c>
      <c r="F1840" s="13">
        <v>0</v>
      </c>
      <c r="G1840" s="13">
        <v>0</v>
      </c>
      <c r="H1840" s="13">
        <v>0</v>
      </c>
      <c r="I1840" s="13">
        <v>0</v>
      </c>
      <c r="J1840" s="14">
        <v>0</v>
      </c>
      <c r="K1840" s="14">
        <v>0</v>
      </c>
      <c r="L1840" s="14">
        <v>0</v>
      </c>
      <c r="M1840" s="14">
        <v>0</v>
      </c>
      <c r="N1840" s="16">
        <f t="shared" si="28"/>
        <v>0</v>
      </c>
      <c r="P1840" s="17">
        <v>0</v>
      </c>
      <c r="Q1840" s="15">
        <v>0</v>
      </c>
      <c r="R1840" s="17">
        <v>0</v>
      </c>
    </row>
    <row r="1841" spans="2:24">
      <c r="B1841" t="s">
        <v>645</v>
      </c>
      <c r="C1841" t="s">
        <v>59</v>
      </c>
      <c r="D1841" t="s">
        <v>646</v>
      </c>
      <c r="E1841" t="s">
        <v>39</v>
      </c>
      <c r="F1841" s="13">
        <v>0</v>
      </c>
      <c r="G1841" s="13">
        <v>0</v>
      </c>
      <c r="H1841" s="13">
        <v>0</v>
      </c>
      <c r="I1841" s="13">
        <v>0</v>
      </c>
      <c r="J1841" s="14">
        <v>0</v>
      </c>
      <c r="K1841" s="14">
        <v>0</v>
      </c>
      <c r="L1841" s="14">
        <v>0</v>
      </c>
      <c r="M1841" s="14">
        <v>0</v>
      </c>
      <c r="N1841" s="16">
        <f t="shared" si="28"/>
        <v>0</v>
      </c>
      <c r="P1841" s="17">
        <v>0</v>
      </c>
      <c r="Q1841" s="15">
        <v>0</v>
      </c>
      <c r="R1841" s="17">
        <v>0</v>
      </c>
    </row>
    <row r="1842" spans="2:24">
      <c r="B1842" t="s">
        <v>647</v>
      </c>
      <c r="C1842" t="s">
        <v>58</v>
      </c>
      <c r="E1842" t="s">
        <v>39</v>
      </c>
      <c r="F1842" s="13">
        <v>0</v>
      </c>
      <c r="G1842" s="13">
        <v>0</v>
      </c>
      <c r="H1842" s="13">
        <v>0</v>
      </c>
      <c r="I1842" s="13">
        <v>0</v>
      </c>
      <c r="J1842" s="14">
        <v>0</v>
      </c>
      <c r="K1842" s="14">
        <v>0</v>
      </c>
      <c r="L1842" s="14">
        <v>0</v>
      </c>
      <c r="M1842" s="14">
        <v>0</v>
      </c>
      <c r="N1842" s="16">
        <f t="shared" si="28"/>
        <v>0</v>
      </c>
      <c r="P1842" s="17">
        <v>0</v>
      </c>
      <c r="Q1842" s="15">
        <v>0</v>
      </c>
      <c r="R1842" s="17">
        <v>0</v>
      </c>
    </row>
    <row r="1843" spans="2:24">
      <c r="B1843" t="s">
        <v>647</v>
      </c>
      <c r="C1843" t="s">
        <v>59</v>
      </c>
      <c r="D1843" t="s">
        <v>648</v>
      </c>
      <c r="E1843" t="s">
        <v>39</v>
      </c>
      <c r="F1843" s="13">
        <v>0</v>
      </c>
      <c r="G1843" s="13">
        <v>0</v>
      </c>
      <c r="H1843" s="13">
        <v>0</v>
      </c>
      <c r="I1843" s="13">
        <v>0</v>
      </c>
      <c r="J1843" s="14">
        <v>0</v>
      </c>
      <c r="K1843" s="14">
        <v>0</v>
      </c>
      <c r="L1843" s="14">
        <v>0</v>
      </c>
      <c r="M1843" s="14">
        <v>0</v>
      </c>
      <c r="N1843" s="16">
        <f t="shared" si="28"/>
        <v>0</v>
      </c>
      <c r="P1843" s="17">
        <v>0</v>
      </c>
      <c r="Q1843" s="15">
        <v>0</v>
      </c>
      <c r="R1843" s="17">
        <v>0</v>
      </c>
    </row>
    <row r="1844" spans="2:24">
      <c r="B1844" t="s">
        <v>649</v>
      </c>
      <c r="C1844" t="s">
        <v>58</v>
      </c>
      <c r="E1844" t="s">
        <v>39</v>
      </c>
      <c r="F1844" s="13">
        <v>0</v>
      </c>
      <c r="G1844" s="13">
        <v>0</v>
      </c>
      <c r="H1844" s="13">
        <v>0</v>
      </c>
      <c r="I1844" s="13">
        <v>0</v>
      </c>
      <c r="J1844" s="14">
        <v>0</v>
      </c>
      <c r="K1844" s="14">
        <v>0</v>
      </c>
      <c r="L1844" s="14">
        <v>0</v>
      </c>
      <c r="M1844" s="14">
        <v>0</v>
      </c>
      <c r="N1844" s="16">
        <f t="shared" si="28"/>
        <v>0</v>
      </c>
      <c r="P1844" s="17">
        <v>0</v>
      </c>
      <c r="Q1844" s="15">
        <v>0</v>
      </c>
      <c r="R1844" s="17">
        <v>0</v>
      </c>
    </row>
    <row r="1845" spans="2:24">
      <c r="B1845" t="s">
        <v>649</v>
      </c>
      <c r="C1845" t="s">
        <v>59</v>
      </c>
      <c r="D1845" t="s">
        <v>650</v>
      </c>
      <c r="E1845" t="s">
        <v>39</v>
      </c>
      <c r="F1845" s="13">
        <v>0</v>
      </c>
      <c r="G1845" s="13">
        <v>0</v>
      </c>
      <c r="H1845" s="13">
        <v>0</v>
      </c>
      <c r="I1845" s="13">
        <v>0</v>
      </c>
      <c r="J1845" s="14">
        <v>0</v>
      </c>
      <c r="K1845" s="14">
        <v>0</v>
      </c>
      <c r="L1845" s="14">
        <v>0</v>
      </c>
      <c r="M1845" s="14">
        <v>0</v>
      </c>
      <c r="N1845" s="16">
        <f t="shared" si="28"/>
        <v>0</v>
      </c>
      <c r="P1845" s="17">
        <v>0</v>
      </c>
      <c r="Q1845" s="15">
        <v>0</v>
      </c>
      <c r="R1845" s="17">
        <v>0</v>
      </c>
    </row>
    <row r="1846" spans="2:24">
      <c r="B1846" t="s">
        <v>651</v>
      </c>
      <c r="C1846" t="s">
        <v>58</v>
      </c>
      <c r="E1846" t="s">
        <v>39</v>
      </c>
      <c r="F1846" s="13">
        <v>0</v>
      </c>
      <c r="G1846" s="13">
        <v>0</v>
      </c>
      <c r="H1846" s="13">
        <v>0</v>
      </c>
      <c r="I1846" s="13">
        <v>0</v>
      </c>
      <c r="J1846" s="14">
        <v>0</v>
      </c>
      <c r="K1846" s="14">
        <v>0</v>
      </c>
      <c r="L1846" s="14">
        <v>0</v>
      </c>
      <c r="M1846" s="14">
        <v>0</v>
      </c>
      <c r="N1846" s="16">
        <f t="shared" si="28"/>
        <v>0</v>
      </c>
      <c r="P1846" s="17">
        <v>0</v>
      </c>
      <c r="Q1846" s="15">
        <v>0</v>
      </c>
      <c r="R1846" s="17">
        <v>0</v>
      </c>
    </row>
    <row r="1847" spans="2:24">
      <c r="B1847" t="s">
        <v>651</v>
      </c>
      <c r="C1847" t="s">
        <v>59</v>
      </c>
      <c r="D1847" t="s">
        <v>652</v>
      </c>
      <c r="E1847" t="s">
        <v>39</v>
      </c>
      <c r="F1847" s="13">
        <v>0</v>
      </c>
      <c r="G1847" s="13">
        <v>0</v>
      </c>
      <c r="H1847" s="13">
        <v>0</v>
      </c>
      <c r="I1847" s="13">
        <v>0</v>
      </c>
      <c r="J1847" s="14">
        <v>0</v>
      </c>
      <c r="K1847" s="14">
        <v>0</v>
      </c>
      <c r="L1847" s="14">
        <v>0</v>
      </c>
      <c r="M1847" s="14">
        <v>0</v>
      </c>
      <c r="N1847" s="16">
        <f t="shared" si="28"/>
        <v>0</v>
      </c>
      <c r="P1847" s="17">
        <v>6.6218487394957976E-2</v>
      </c>
      <c r="Q1847" s="15">
        <v>2.1821047810759279E-2</v>
      </c>
      <c r="R1847" s="17">
        <v>3.9400000000000002E-5</v>
      </c>
      <c r="X1847" s="20"/>
    </row>
    <row r="1848" spans="2:24">
      <c r="B1848" t="s">
        <v>653</v>
      </c>
      <c r="C1848" t="s">
        <v>58</v>
      </c>
      <c r="E1848" t="s">
        <v>39</v>
      </c>
      <c r="F1848" s="13">
        <v>0</v>
      </c>
      <c r="G1848" s="13">
        <v>0</v>
      </c>
      <c r="H1848" s="13">
        <v>0</v>
      </c>
      <c r="I1848" s="13">
        <v>0</v>
      </c>
      <c r="J1848" s="14">
        <v>0</v>
      </c>
      <c r="K1848" s="14">
        <v>0</v>
      </c>
      <c r="L1848" s="14">
        <v>0</v>
      </c>
      <c r="M1848" s="14">
        <v>0</v>
      </c>
      <c r="N1848" s="16">
        <f t="shared" si="28"/>
        <v>0</v>
      </c>
      <c r="P1848" s="17">
        <v>0</v>
      </c>
      <c r="Q1848" s="15">
        <v>0</v>
      </c>
      <c r="R1848" s="17">
        <v>0</v>
      </c>
    </row>
    <row r="1849" spans="2:24">
      <c r="B1849" t="s">
        <v>653</v>
      </c>
      <c r="C1849" t="s">
        <v>59</v>
      </c>
      <c r="D1849" t="s">
        <v>654</v>
      </c>
      <c r="E1849" t="s">
        <v>39</v>
      </c>
      <c r="F1849" s="13">
        <v>0</v>
      </c>
      <c r="G1849" s="13">
        <v>0</v>
      </c>
      <c r="H1849" s="13">
        <v>0</v>
      </c>
      <c r="I1849" s="13">
        <v>0</v>
      </c>
      <c r="J1849" s="14">
        <v>0</v>
      </c>
      <c r="K1849" s="14">
        <v>0</v>
      </c>
      <c r="L1849" s="14">
        <v>0</v>
      </c>
      <c r="M1849" s="14">
        <v>0</v>
      </c>
      <c r="N1849" s="16">
        <f t="shared" si="28"/>
        <v>0</v>
      </c>
      <c r="P1849" s="17">
        <v>2.403361344537815E-2</v>
      </c>
      <c r="Q1849" s="15">
        <v>7.9198219211639009E-3</v>
      </c>
      <c r="R1849" s="17">
        <v>1.43E-5</v>
      </c>
      <c r="X1849" s="20"/>
    </row>
    <row r="1850" spans="2:24">
      <c r="B1850" t="s">
        <v>655</v>
      </c>
      <c r="C1850" t="s">
        <v>58</v>
      </c>
      <c r="E1850" t="s">
        <v>39</v>
      </c>
      <c r="F1850" s="13">
        <v>0</v>
      </c>
      <c r="G1850" s="13">
        <v>0</v>
      </c>
      <c r="H1850" s="13">
        <v>0</v>
      </c>
      <c r="I1850" s="13">
        <v>0</v>
      </c>
      <c r="J1850" s="14">
        <v>0</v>
      </c>
      <c r="K1850" s="14">
        <v>0</v>
      </c>
      <c r="L1850" s="14">
        <v>0</v>
      </c>
      <c r="M1850" s="14">
        <v>0</v>
      </c>
      <c r="N1850" s="16">
        <f t="shared" si="28"/>
        <v>0</v>
      </c>
      <c r="P1850" s="17">
        <v>0</v>
      </c>
      <c r="Q1850" s="15">
        <v>0</v>
      </c>
      <c r="R1850" s="17">
        <v>0</v>
      </c>
    </row>
    <row r="1851" spans="2:24">
      <c r="B1851" t="s">
        <v>655</v>
      </c>
      <c r="C1851" t="s">
        <v>59</v>
      </c>
      <c r="D1851" t="s">
        <v>656</v>
      </c>
      <c r="E1851" t="s">
        <v>39</v>
      </c>
      <c r="F1851" s="13">
        <v>0</v>
      </c>
      <c r="G1851" s="13">
        <v>0</v>
      </c>
      <c r="H1851" s="13">
        <v>0</v>
      </c>
      <c r="I1851" s="13">
        <v>0</v>
      </c>
      <c r="J1851" s="14">
        <v>0</v>
      </c>
      <c r="K1851" s="14">
        <v>0</v>
      </c>
      <c r="L1851" s="14">
        <v>0</v>
      </c>
      <c r="M1851" s="14">
        <v>0</v>
      </c>
      <c r="N1851" s="16">
        <f t="shared" si="28"/>
        <v>0</v>
      </c>
      <c r="P1851" s="17">
        <v>0</v>
      </c>
      <c r="Q1851" s="15">
        <v>0</v>
      </c>
      <c r="R1851" s="17">
        <v>0</v>
      </c>
    </row>
    <row r="1852" spans="2:24">
      <c r="B1852" t="s">
        <v>657</v>
      </c>
      <c r="C1852" t="s">
        <v>38</v>
      </c>
      <c r="E1852" t="s">
        <v>39</v>
      </c>
      <c r="F1852" s="13">
        <v>0</v>
      </c>
      <c r="G1852" s="13">
        <v>0</v>
      </c>
      <c r="H1852" s="13">
        <v>0</v>
      </c>
      <c r="I1852" s="13">
        <v>0</v>
      </c>
      <c r="J1852" s="14">
        <v>0</v>
      </c>
      <c r="K1852" s="14">
        <v>0</v>
      </c>
      <c r="L1852" s="14">
        <v>0</v>
      </c>
      <c r="M1852" s="14">
        <v>0</v>
      </c>
      <c r="N1852" s="16">
        <f t="shared" si="28"/>
        <v>0</v>
      </c>
      <c r="P1852" s="17">
        <v>1.5966386554621848E-2</v>
      </c>
      <c r="Q1852" s="15">
        <v>5.2614201574165773E-3</v>
      </c>
      <c r="R1852" s="17">
        <v>9.5000000000000005E-6</v>
      </c>
      <c r="X1852" s="20"/>
    </row>
    <row r="1853" spans="2:24">
      <c r="B1853" t="s">
        <v>657</v>
      </c>
      <c r="C1853" t="s">
        <v>40</v>
      </c>
      <c r="D1853" t="s">
        <v>658</v>
      </c>
      <c r="E1853" t="s">
        <v>39</v>
      </c>
      <c r="F1853" s="13">
        <v>0</v>
      </c>
      <c r="G1853" s="13">
        <v>0</v>
      </c>
      <c r="H1853" s="13">
        <v>0</v>
      </c>
      <c r="I1853" s="13">
        <v>0</v>
      </c>
      <c r="J1853" s="14">
        <v>0</v>
      </c>
      <c r="K1853" s="14">
        <v>0</v>
      </c>
      <c r="L1853" s="14">
        <v>0</v>
      </c>
      <c r="M1853" s="14">
        <v>0</v>
      </c>
      <c r="N1853" s="16">
        <f t="shared" si="28"/>
        <v>0</v>
      </c>
      <c r="P1853" s="17">
        <v>1.5966386554621848E-2</v>
      </c>
      <c r="Q1853" s="15">
        <v>5.2614201574165773E-3</v>
      </c>
      <c r="R1853" s="17">
        <v>9.5000000000000005E-6</v>
      </c>
      <c r="X1853" s="20"/>
    </row>
    <row r="1854" spans="2:24">
      <c r="B1854" t="s">
        <v>657</v>
      </c>
      <c r="C1854" t="s">
        <v>42</v>
      </c>
      <c r="D1854" t="s">
        <v>658</v>
      </c>
      <c r="E1854" t="s">
        <v>39</v>
      </c>
      <c r="F1854" s="13">
        <v>0</v>
      </c>
      <c r="G1854" s="13">
        <v>0</v>
      </c>
      <c r="H1854" s="13">
        <v>0</v>
      </c>
      <c r="I1854" s="13">
        <v>0</v>
      </c>
      <c r="J1854" s="14">
        <v>0</v>
      </c>
      <c r="K1854" s="14">
        <v>0</v>
      </c>
      <c r="L1854" s="14">
        <v>0</v>
      </c>
      <c r="M1854" s="14">
        <v>0</v>
      </c>
      <c r="N1854" s="16">
        <f t="shared" si="28"/>
        <v>0</v>
      </c>
      <c r="P1854" s="17">
        <v>5.1932773109243692E-3</v>
      </c>
      <c r="Q1854" s="15">
        <v>1.7113461354123394E-3</v>
      </c>
      <c r="R1854" s="17">
        <v>3.0900000000000001E-6</v>
      </c>
      <c r="X1854" s="20"/>
    </row>
    <row r="1855" spans="2:24">
      <c r="B1855" t="s">
        <v>657</v>
      </c>
      <c r="C1855" t="s">
        <v>43</v>
      </c>
      <c r="D1855" t="s">
        <v>658</v>
      </c>
      <c r="E1855" t="s">
        <v>39</v>
      </c>
      <c r="F1855" s="13">
        <v>0</v>
      </c>
      <c r="G1855" s="13">
        <v>0</v>
      </c>
      <c r="H1855" s="13">
        <v>0</v>
      </c>
      <c r="I1855" s="13">
        <v>0</v>
      </c>
      <c r="J1855" s="14">
        <v>0</v>
      </c>
      <c r="K1855" s="14">
        <v>0</v>
      </c>
      <c r="L1855" s="14">
        <v>0</v>
      </c>
      <c r="M1855" s="14">
        <v>0</v>
      </c>
      <c r="N1855" s="16">
        <f t="shared" si="28"/>
        <v>0</v>
      </c>
      <c r="P1855" s="17">
        <v>5.1932773109243692E-3</v>
      </c>
      <c r="Q1855" s="15">
        <v>1.7113461354123394E-3</v>
      </c>
      <c r="R1855" s="17">
        <v>3.0900000000000001E-6</v>
      </c>
      <c r="X1855" s="20"/>
    </row>
    <row r="1856" spans="2:24">
      <c r="B1856" t="s">
        <v>657</v>
      </c>
      <c r="C1856" t="s">
        <v>44</v>
      </c>
      <c r="D1856" t="s">
        <v>658</v>
      </c>
      <c r="E1856" t="s">
        <v>39</v>
      </c>
      <c r="F1856" s="13">
        <v>0</v>
      </c>
      <c r="G1856" s="13">
        <v>0</v>
      </c>
      <c r="H1856" s="13">
        <v>0</v>
      </c>
      <c r="I1856" s="13">
        <v>0</v>
      </c>
      <c r="J1856" s="14">
        <v>0</v>
      </c>
      <c r="K1856" s="14">
        <v>0</v>
      </c>
      <c r="L1856" s="14">
        <v>0</v>
      </c>
      <c r="M1856" s="14">
        <v>0</v>
      </c>
      <c r="N1856" s="16">
        <f t="shared" si="28"/>
        <v>0</v>
      </c>
      <c r="P1856" s="17">
        <v>5.1932773109243692E-3</v>
      </c>
      <c r="Q1856" s="15">
        <v>1.7113461354123394E-3</v>
      </c>
      <c r="R1856" s="17">
        <v>3.0900000000000001E-6</v>
      </c>
      <c r="X1856" s="20"/>
    </row>
    <row r="1857" spans="1:24">
      <c r="B1857" t="s">
        <v>657</v>
      </c>
      <c r="C1857" t="s">
        <v>45</v>
      </c>
      <c r="E1857" t="s">
        <v>39</v>
      </c>
      <c r="F1857" s="13">
        <v>0</v>
      </c>
      <c r="G1857" s="13">
        <v>25.981999999999999</v>
      </c>
      <c r="H1857" s="13">
        <v>0</v>
      </c>
      <c r="I1857" s="13">
        <v>0</v>
      </c>
      <c r="J1857" s="14">
        <v>0</v>
      </c>
      <c r="K1857" s="14">
        <v>7.7945999999999991</v>
      </c>
      <c r="L1857" s="14">
        <v>0</v>
      </c>
      <c r="M1857" s="14">
        <v>0</v>
      </c>
      <c r="N1857" s="16">
        <f t="shared" si="28"/>
        <v>7.7945999999999991</v>
      </c>
      <c r="P1857" s="17">
        <v>0.19831932773109243</v>
      </c>
      <c r="Q1857" s="15">
        <v>6.5352376692121697E-2</v>
      </c>
      <c r="R1857" s="17">
        <v>1.18E-4</v>
      </c>
    </row>
    <row r="1858" spans="1:24">
      <c r="A1858" s="6"/>
      <c r="B1858" t="s">
        <v>657</v>
      </c>
      <c r="C1858" t="s">
        <v>46</v>
      </c>
      <c r="D1858" t="s">
        <v>658</v>
      </c>
      <c r="E1858" t="s">
        <v>39</v>
      </c>
      <c r="F1858" s="13">
        <v>0</v>
      </c>
      <c r="G1858" s="13">
        <v>0</v>
      </c>
      <c r="H1858" s="13">
        <v>0</v>
      </c>
      <c r="I1858" s="13">
        <v>0</v>
      </c>
      <c r="J1858" s="14">
        <v>0</v>
      </c>
      <c r="K1858" s="14">
        <v>0</v>
      </c>
      <c r="L1858" s="14">
        <v>0</v>
      </c>
      <c r="M1858" s="14">
        <v>0</v>
      </c>
      <c r="N1858" s="16">
        <f t="shared" si="28"/>
        <v>0</v>
      </c>
      <c r="P1858" s="17">
        <v>0.19831932773109243</v>
      </c>
      <c r="Q1858" s="15">
        <v>6.5352376692121697E-2</v>
      </c>
      <c r="R1858" s="17">
        <v>1.18E-4</v>
      </c>
    </row>
    <row r="1859" spans="1:24">
      <c r="B1859" t="s">
        <v>657</v>
      </c>
      <c r="C1859" t="s">
        <v>47</v>
      </c>
      <c r="D1859" t="s">
        <v>658</v>
      </c>
      <c r="E1859" t="s">
        <v>39</v>
      </c>
      <c r="F1859" s="13">
        <v>0</v>
      </c>
      <c r="G1859" s="13">
        <v>83.960999999999999</v>
      </c>
      <c r="H1859" s="13">
        <v>0</v>
      </c>
      <c r="I1859" s="13">
        <v>0</v>
      </c>
      <c r="J1859" s="14">
        <v>0</v>
      </c>
      <c r="K1859" s="14">
        <v>25.188299999999998</v>
      </c>
      <c r="L1859" s="14">
        <v>0</v>
      </c>
      <c r="M1859" s="14">
        <v>0</v>
      </c>
      <c r="N1859" s="16">
        <f t="shared" si="28"/>
        <v>25.188299999999998</v>
      </c>
      <c r="P1859" s="17">
        <v>0.19831932773109243</v>
      </c>
      <c r="Q1859" s="15">
        <v>6.5352376692121697E-2</v>
      </c>
      <c r="R1859" s="17">
        <v>1.18E-4</v>
      </c>
    </row>
    <row r="1860" spans="1:24">
      <c r="B1860" t="s">
        <v>657</v>
      </c>
      <c r="C1860" t="s">
        <v>48</v>
      </c>
      <c r="D1860" t="s">
        <v>658</v>
      </c>
      <c r="E1860" t="s">
        <v>39</v>
      </c>
      <c r="F1860" s="13">
        <v>0</v>
      </c>
      <c r="G1860" s="13">
        <v>83.960999999999999</v>
      </c>
      <c r="H1860" s="13">
        <v>0</v>
      </c>
      <c r="I1860" s="13">
        <v>0</v>
      </c>
      <c r="J1860" s="14">
        <v>0</v>
      </c>
      <c r="K1860" s="14">
        <v>25.188299999999998</v>
      </c>
      <c r="L1860" s="14">
        <v>0</v>
      </c>
      <c r="M1860" s="14">
        <v>0</v>
      </c>
      <c r="N1860" s="16">
        <f t="shared" si="28"/>
        <v>25.188299999999998</v>
      </c>
      <c r="P1860" s="17">
        <v>0.19831932773109243</v>
      </c>
      <c r="Q1860" s="15">
        <v>6.5352376692121697E-2</v>
      </c>
      <c r="R1860" s="17">
        <v>1.18E-4</v>
      </c>
    </row>
    <row r="1861" spans="1:24">
      <c r="B1861" t="s">
        <v>657</v>
      </c>
      <c r="C1861" t="s">
        <v>49</v>
      </c>
      <c r="D1861" t="s">
        <v>658</v>
      </c>
      <c r="E1861" t="s">
        <v>39</v>
      </c>
      <c r="F1861" s="13">
        <v>0</v>
      </c>
      <c r="G1861" s="13">
        <v>297.42</v>
      </c>
      <c r="H1861" s="13">
        <v>0</v>
      </c>
      <c r="I1861" s="13">
        <v>0</v>
      </c>
      <c r="J1861" s="14">
        <v>0</v>
      </c>
      <c r="K1861" s="14">
        <v>89.225999999999999</v>
      </c>
      <c r="L1861" s="14">
        <v>0</v>
      </c>
      <c r="M1861" s="14">
        <v>0</v>
      </c>
      <c r="N1861" s="16">
        <f t="shared" si="28"/>
        <v>89.225999999999999</v>
      </c>
      <c r="P1861" s="17">
        <v>0.19831932773109243</v>
      </c>
      <c r="Q1861" s="15">
        <v>6.5352376692121697E-2</v>
      </c>
      <c r="R1861" s="17">
        <v>1.18E-4</v>
      </c>
      <c r="W1861" s="20"/>
    </row>
    <row r="1862" spans="1:24">
      <c r="B1862" t="s">
        <v>657</v>
      </c>
      <c r="C1862" t="s">
        <v>50</v>
      </c>
      <c r="D1862" t="s">
        <v>658</v>
      </c>
      <c r="E1862" t="s">
        <v>39</v>
      </c>
      <c r="F1862" s="13">
        <v>0</v>
      </c>
      <c r="G1862" s="13">
        <v>0</v>
      </c>
      <c r="H1862" s="13">
        <v>0</v>
      </c>
      <c r="I1862" s="13">
        <v>0</v>
      </c>
      <c r="J1862" s="14">
        <v>0</v>
      </c>
      <c r="K1862" s="14">
        <v>0</v>
      </c>
      <c r="L1862" s="14">
        <v>0</v>
      </c>
      <c r="M1862" s="14">
        <v>0</v>
      </c>
      <c r="N1862" s="16">
        <f t="shared" ref="N1862:N1925" si="29">SUM(J1862:M1862)</f>
        <v>0</v>
      </c>
      <c r="P1862" s="17">
        <v>3.042016806722689E-6</v>
      </c>
      <c r="Q1862" s="15">
        <v>1.0024389984130532E-6</v>
      </c>
      <c r="R1862" s="17">
        <v>1.81E-9</v>
      </c>
      <c r="U1862" s="20"/>
      <c r="V1862" s="20"/>
      <c r="X1862" s="20"/>
    </row>
    <row r="1863" spans="1:24">
      <c r="B1863" t="s">
        <v>657</v>
      </c>
      <c r="C1863" t="s">
        <v>51</v>
      </c>
      <c r="D1863" t="s">
        <v>658</v>
      </c>
      <c r="E1863" t="s">
        <v>39</v>
      </c>
      <c r="F1863" s="13">
        <v>0</v>
      </c>
      <c r="G1863" s="13">
        <v>297.42</v>
      </c>
      <c r="H1863" s="13">
        <v>0</v>
      </c>
      <c r="I1863" s="13">
        <v>0</v>
      </c>
      <c r="J1863" s="14">
        <v>0</v>
      </c>
      <c r="K1863" s="14">
        <v>89.225999999999999</v>
      </c>
      <c r="L1863" s="14">
        <v>0</v>
      </c>
      <c r="M1863" s="14">
        <v>0</v>
      </c>
      <c r="N1863" s="16">
        <f t="shared" si="29"/>
        <v>89.225999999999999</v>
      </c>
      <c r="P1863" s="17">
        <v>0.19831932773109243</v>
      </c>
      <c r="Q1863" s="15">
        <v>6.5352376692121697E-2</v>
      </c>
      <c r="R1863" s="17">
        <v>1.18E-4</v>
      </c>
    </row>
    <row r="1864" spans="1:24">
      <c r="B1864" t="s">
        <v>657</v>
      </c>
      <c r="C1864" t="s">
        <v>52</v>
      </c>
      <c r="D1864" t="s">
        <v>658</v>
      </c>
      <c r="E1864" t="s">
        <v>39</v>
      </c>
      <c r="F1864" s="13">
        <v>0</v>
      </c>
      <c r="G1864" s="13">
        <v>297.42</v>
      </c>
      <c r="H1864" s="13">
        <v>0</v>
      </c>
      <c r="I1864" s="13">
        <v>0</v>
      </c>
      <c r="J1864" s="14">
        <v>0</v>
      </c>
      <c r="K1864" s="14">
        <v>89.225999999999999</v>
      </c>
      <c r="L1864" s="14">
        <v>0</v>
      </c>
      <c r="M1864" s="14">
        <v>0</v>
      </c>
      <c r="N1864" s="16">
        <f t="shared" si="29"/>
        <v>89.225999999999999</v>
      </c>
      <c r="P1864" s="17">
        <v>0.19831932773109243</v>
      </c>
      <c r="Q1864" s="15">
        <v>6.5352376692121697E-2</v>
      </c>
      <c r="R1864" s="17">
        <v>1.18E-4</v>
      </c>
    </row>
    <row r="1865" spans="1:24">
      <c r="B1865" t="s">
        <v>659</v>
      </c>
      <c r="C1865" t="s">
        <v>40</v>
      </c>
      <c r="D1865" t="s">
        <v>660</v>
      </c>
      <c r="E1865" t="s">
        <v>39</v>
      </c>
      <c r="F1865" s="13">
        <v>0</v>
      </c>
      <c r="G1865" s="13">
        <v>0</v>
      </c>
      <c r="H1865" s="13">
        <v>0</v>
      </c>
      <c r="I1865" s="13">
        <v>0</v>
      </c>
      <c r="J1865" s="14">
        <v>0</v>
      </c>
      <c r="K1865" s="14">
        <v>0</v>
      </c>
      <c r="L1865" s="14">
        <v>0</v>
      </c>
      <c r="M1865" s="14">
        <v>0</v>
      </c>
      <c r="N1865" s="16">
        <f t="shared" si="29"/>
        <v>0</v>
      </c>
      <c r="P1865" s="17">
        <v>0</v>
      </c>
      <c r="Q1865" s="15">
        <v>0</v>
      </c>
      <c r="R1865" s="17">
        <v>0</v>
      </c>
    </row>
    <row r="1866" spans="1:24">
      <c r="B1866" t="s">
        <v>659</v>
      </c>
      <c r="C1866" t="s">
        <v>42</v>
      </c>
      <c r="D1866" t="s">
        <v>660</v>
      </c>
      <c r="E1866" t="s">
        <v>39</v>
      </c>
      <c r="F1866" s="13">
        <v>0</v>
      </c>
      <c r="G1866" s="13">
        <v>0</v>
      </c>
      <c r="H1866" s="13">
        <v>0</v>
      </c>
      <c r="I1866" s="13">
        <v>0</v>
      </c>
      <c r="J1866" s="14">
        <v>0</v>
      </c>
      <c r="K1866" s="14">
        <v>0</v>
      </c>
      <c r="L1866" s="14">
        <v>0</v>
      </c>
      <c r="M1866" s="14">
        <v>0</v>
      </c>
      <c r="N1866" s="16">
        <f t="shared" si="29"/>
        <v>0</v>
      </c>
      <c r="P1866" s="17">
        <v>0</v>
      </c>
      <c r="Q1866" s="15">
        <v>0</v>
      </c>
      <c r="R1866" s="17">
        <v>0</v>
      </c>
    </row>
    <row r="1867" spans="1:24">
      <c r="B1867" t="s">
        <v>659</v>
      </c>
      <c r="C1867" t="s">
        <v>43</v>
      </c>
      <c r="D1867" t="s">
        <v>660</v>
      </c>
      <c r="E1867" t="s">
        <v>39</v>
      </c>
      <c r="F1867" s="13">
        <v>0</v>
      </c>
      <c r="G1867" s="13">
        <v>0</v>
      </c>
      <c r="H1867" s="13">
        <v>0</v>
      </c>
      <c r="I1867" s="13">
        <v>0</v>
      </c>
      <c r="J1867" s="14">
        <v>0</v>
      </c>
      <c r="K1867" s="14">
        <v>0</v>
      </c>
      <c r="L1867" s="14">
        <v>0</v>
      </c>
      <c r="M1867" s="14">
        <v>0</v>
      </c>
      <c r="N1867" s="16">
        <f t="shared" si="29"/>
        <v>0</v>
      </c>
      <c r="P1867" s="17">
        <v>0</v>
      </c>
      <c r="Q1867" s="15">
        <v>0</v>
      </c>
      <c r="R1867" s="17">
        <v>0</v>
      </c>
    </row>
    <row r="1868" spans="1:24">
      <c r="B1868" t="s">
        <v>659</v>
      </c>
      <c r="C1868" t="s">
        <v>44</v>
      </c>
      <c r="D1868" t="s">
        <v>660</v>
      </c>
      <c r="E1868" t="s">
        <v>39</v>
      </c>
      <c r="F1868" s="13">
        <v>0</v>
      </c>
      <c r="G1868" s="13">
        <v>0</v>
      </c>
      <c r="H1868" s="13">
        <v>0</v>
      </c>
      <c r="I1868" s="13">
        <v>0</v>
      </c>
      <c r="J1868" s="14">
        <v>0</v>
      </c>
      <c r="K1868" s="14">
        <v>0</v>
      </c>
      <c r="L1868" s="14">
        <v>0</v>
      </c>
      <c r="M1868" s="14">
        <v>0</v>
      </c>
      <c r="N1868" s="16">
        <f t="shared" si="29"/>
        <v>0</v>
      </c>
      <c r="P1868" s="17">
        <v>0</v>
      </c>
      <c r="Q1868" s="15">
        <v>0</v>
      </c>
      <c r="R1868" s="17">
        <v>0</v>
      </c>
    </row>
    <row r="1869" spans="1:24">
      <c r="B1869" t="s">
        <v>659</v>
      </c>
      <c r="C1869" t="s">
        <v>47</v>
      </c>
      <c r="D1869" t="s">
        <v>660</v>
      </c>
      <c r="E1869" t="s">
        <v>39</v>
      </c>
      <c r="F1869" s="13">
        <v>0</v>
      </c>
      <c r="G1869" s="13">
        <v>1.6700999999999999</v>
      </c>
      <c r="H1869" s="13">
        <v>0</v>
      </c>
      <c r="I1869" s="13">
        <v>0</v>
      </c>
      <c r="J1869" s="14">
        <v>0</v>
      </c>
      <c r="K1869" s="14">
        <v>0.50102999999999998</v>
      </c>
      <c r="L1869" s="14">
        <v>0</v>
      </c>
      <c r="M1869" s="14">
        <v>0</v>
      </c>
      <c r="N1869" s="16">
        <f t="shared" si="29"/>
        <v>0.50102999999999998</v>
      </c>
      <c r="P1869" s="17">
        <v>0</v>
      </c>
      <c r="Q1869" s="15">
        <v>0</v>
      </c>
      <c r="R1869" s="17">
        <v>0</v>
      </c>
    </row>
    <row r="1870" spans="1:24">
      <c r="B1870" t="s">
        <v>659</v>
      </c>
      <c r="C1870" t="s">
        <v>48</v>
      </c>
      <c r="D1870" t="s">
        <v>660</v>
      </c>
      <c r="E1870" t="s">
        <v>39</v>
      </c>
      <c r="F1870" s="13">
        <v>0</v>
      </c>
      <c r="G1870" s="13">
        <v>2.2764000000000002</v>
      </c>
      <c r="H1870" s="13">
        <v>0</v>
      </c>
      <c r="I1870" s="13">
        <v>0</v>
      </c>
      <c r="J1870" s="14">
        <v>0</v>
      </c>
      <c r="K1870" s="14">
        <v>0.68292000000000008</v>
      </c>
      <c r="L1870" s="14">
        <v>0</v>
      </c>
      <c r="M1870" s="14">
        <v>0</v>
      </c>
      <c r="N1870" s="16">
        <f t="shared" si="29"/>
        <v>0.68292000000000008</v>
      </c>
      <c r="P1870" s="17">
        <v>0</v>
      </c>
      <c r="Q1870" s="15">
        <v>0</v>
      </c>
      <c r="R1870" s="17">
        <v>0</v>
      </c>
    </row>
    <row r="1871" spans="1:24">
      <c r="B1871" t="s">
        <v>659</v>
      </c>
      <c r="C1871" t="s">
        <v>49</v>
      </c>
      <c r="D1871" t="s">
        <v>660</v>
      </c>
      <c r="E1871" t="s">
        <v>39</v>
      </c>
      <c r="F1871" s="13">
        <v>0</v>
      </c>
      <c r="G1871" s="13">
        <v>7.0350000000000001</v>
      </c>
      <c r="H1871" s="13">
        <v>0</v>
      </c>
      <c r="I1871" s="13">
        <v>0</v>
      </c>
      <c r="J1871" s="14">
        <v>0</v>
      </c>
      <c r="K1871" s="14">
        <v>2.1105</v>
      </c>
      <c r="L1871" s="14">
        <v>0</v>
      </c>
      <c r="M1871" s="14">
        <v>0</v>
      </c>
      <c r="N1871" s="16">
        <f t="shared" si="29"/>
        <v>2.1105</v>
      </c>
      <c r="P1871" s="17">
        <v>0</v>
      </c>
      <c r="Q1871" s="15">
        <v>0</v>
      </c>
      <c r="R1871" s="17">
        <v>0</v>
      </c>
    </row>
    <row r="1872" spans="1:24">
      <c r="B1872" t="s">
        <v>659</v>
      </c>
      <c r="C1872" t="s">
        <v>50</v>
      </c>
      <c r="D1872" t="s">
        <v>660</v>
      </c>
      <c r="E1872" t="s">
        <v>39</v>
      </c>
      <c r="F1872" s="13">
        <v>0</v>
      </c>
      <c r="G1872" s="13">
        <v>0</v>
      </c>
      <c r="H1872" s="13">
        <v>0</v>
      </c>
      <c r="I1872" s="13">
        <v>0</v>
      </c>
      <c r="J1872" s="14">
        <v>0</v>
      </c>
      <c r="K1872" s="14">
        <v>0</v>
      </c>
      <c r="L1872" s="14">
        <v>0</v>
      </c>
      <c r="M1872" s="14">
        <v>0</v>
      </c>
      <c r="N1872" s="16">
        <f t="shared" si="29"/>
        <v>0</v>
      </c>
      <c r="P1872" s="17">
        <v>0</v>
      </c>
      <c r="Q1872" s="15">
        <v>0</v>
      </c>
      <c r="R1872" s="17">
        <v>0</v>
      </c>
    </row>
    <row r="1873" spans="2:24">
      <c r="B1873" t="s">
        <v>659</v>
      </c>
      <c r="C1873" t="s">
        <v>51</v>
      </c>
      <c r="D1873" t="s">
        <v>660</v>
      </c>
      <c r="E1873" t="s">
        <v>39</v>
      </c>
      <c r="F1873" s="13">
        <v>0</v>
      </c>
      <c r="G1873" s="13">
        <v>7.0350000000000001</v>
      </c>
      <c r="H1873" s="13">
        <v>0</v>
      </c>
      <c r="I1873" s="13">
        <v>0</v>
      </c>
      <c r="J1873" s="14">
        <v>0</v>
      </c>
      <c r="K1873" s="14">
        <v>2.1105</v>
      </c>
      <c r="L1873" s="14">
        <v>0</v>
      </c>
      <c r="M1873" s="14">
        <v>0</v>
      </c>
      <c r="N1873" s="16">
        <f t="shared" si="29"/>
        <v>2.1105</v>
      </c>
      <c r="P1873" s="17">
        <v>0</v>
      </c>
      <c r="Q1873" s="15">
        <v>0</v>
      </c>
      <c r="R1873" s="17">
        <v>0</v>
      </c>
    </row>
    <row r="1874" spans="2:24">
      <c r="B1874" t="s">
        <v>659</v>
      </c>
      <c r="C1874" t="s">
        <v>52</v>
      </c>
      <c r="D1874" t="s">
        <v>660</v>
      </c>
      <c r="E1874" t="s">
        <v>39</v>
      </c>
      <c r="F1874" s="13">
        <v>0</v>
      </c>
      <c r="G1874" s="13">
        <v>7.0350000000000001</v>
      </c>
      <c r="H1874" s="13">
        <v>0</v>
      </c>
      <c r="I1874" s="13">
        <v>0</v>
      </c>
      <c r="J1874" s="14">
        <v>0</v>
      </c>
      <c r="K1874" s="14">
        <v>2.1105</v>
      </c>
      <c r="L1874" s="14">
        <v>0</v>
      </c>
      <c r="M1874" s="14">
        <v>0</v>
      </c>
      <c r="N1874" s="16">
        <f t="shared" si="29"/>
        <v>2.1105</v>
      </c>
      <c r="P1874" s="17">
        <v>0</v>
      </c>
      <c r="Q1874" s="15">
        <v>0</v>
      </c>
      <c r="R1874" s="17">
        <v>0</v>
      </c>
    </row>
    <row r="1875" spans="2:24">
      <c r="B1875" t="s">
        <v>661</v>
      </c>
      <c r="C1875" t="s">
        <v>38</v>
      </c>
      <c r="E1875" t="s">
        <v>39</v>
      </c>
      <c r="F1875" s="13">
        <v>0</v>
      </c>
      <c r="G1875" s="13">
        <v>0</v>
      </c>
      <c r="H1875" s="13">
        <v>0</v>
      </c>
      <c r="I1875" s="13">
        <v>0</v>
      </c>
      <c r="J1875" s="14">
        <v>0</v>
      </c>
      <c r="K1875" s="14">
        <v>0</v>
      </c>
      <c r="L1875" s="14">
        <v>0</v>
      </c>
      <c r="M1875" s="14">
        <v>0</v>
      </c>
      <c r="N1875" s="16">
        <f t="shared" si="29"/>
        <v>0</v>
      </c>
      <c r="P1875" s="17">
        <v>0</v>
      </c>
      <c r="Q1875" s="15">
        <v>0</v>
      </c>
      <c r="R1875" s="17">
        <v>0</v>
      </c>
    </row>
    <row r="1876" spans="2:24">
      <c r="B1876" t="s">
        <v>661</v>
      </c>
      <c r="C1876" t="s">
        <v>40</v>
      </c>
      <c r="D1876" t="s">
        <v>662</v>
      </c>
      <c r="E1876" t="s">
        <v>39</v>
      </c>
      <c r="F1876" s="13">
        <v>0</v>
      </c>
      <c r="G1876" s="13">
        <v>0</v>
      </c>
      <c r="H1876" s="13">
        <v>0</v>
      </c>
      <c r="I1876" s="13">
        <v>0</v>
      </c>
      <c r="J1876" s="14">
        <v>0</v>
      </c>
      <c r="K1876" s="14">
        <v>0</v>
      </c>
      <c r="L1876" s="14">
        <v>0</v>
      </c>
      <c r="M1876" s="14">
        <v>0</v>
      </c>
      <c r="N1876" s="16">
        <f t="shared" si="29"/>
        <v>0</v>
      </c>
      <c r="P1876" s="17">
        <v>0</v>
      </c>
      <c r="Q1876" s="15">
        <v>0</v>
      </c>
      <c r="R1876" s="17">
        <v>0</v>
      </c>
    </row>
    <row r="1877" spans="2:24">
      <c r="B1877" t="s">
        <v>661</v>
      </c>
      <c r="C1877" t="s">
        <v>42</v>
      </c>
      <c r="D1877" t="s">
        <v>662</v>
      </c>
      <c r="E1877" t="s">
        <v>39</v>
      </c>
      <c r="F1877" s="13">
        <v>0</v>
      </c>
      <c r="G1877" s="13">
        <v>0</v>
      </c>
      <c r="H1877" s="13">
        <v>0</v>
      </c>
      <c r="I1877" s="13">
        <v>0</v>
      </c>
      <c r="J1877" s="14">
        <v>0</v>
      </c>
      <c r="K1877" s="14">
        <v>0</v>
      </c>
      <c r="L1877" s="14">
        <v>0</v>
      </c>
      <c r="M1877" s="14">
        <v>0</v>
      </c>
      <c r="N1877" s="16">
        <f t="shared" si="29"/>
        <v>0</v>
      </c>
      <c r="P1877" s="17">
        <v>0</v>
      </c>
      <c r="Q1877" s="15">
        <v>0</v>
      </c>
      <c r="R1877" s="17">
        <v>0</v>
      </c>
    </row>
    <row r="1878" spans="2:24">
      <c r="B1878" t="s">
        <v>661</v>
      </c>
      <c r="C1878" t="s">
        <v>43</v>
      </c>
      <c r="D1878" t="s">
        <v>662</v>
      </c>
      <c r="E1878" t="s">
        <v>39</v>
      </c>
      <c r="F1878" s="13">
        <v>0</v>
      </c>
      <c r="G1878" s="13">
        <v>0</v>
      </c>
      <c r="H1878" s="13">
        <v>0</v>
      </c>
      <c r="I1878" s="13">
        <v>0</v>
      </c>
      <c r="J1878" s="14">
        <v>0</v>
      </c>
      <c r="K1878" s="14">
        <v>0</v>
      </c>
      <c r="L1878" s="14">
        <v>0</v>
      </c>
      <c r="M1878" s="14">
        <v>0</v>
      </c>
      <c r="N1878" s="16">
        <f t="shared" si="29"/>
        <v>0</v>
      </c>
      <c r="P1878" s="17">
        <v>0</v>
      </c>
      <c r="Q1878" s="15">
        <v>0</v>
      </c>
      <c r="R1878" s="17">
        <v>0</v>
      </c>
    </row>
    <row r="1879" spans="2:24">
      <c r="B1879" t="s">
        <v>661</v>
      </c>
      <c r="C1879" t="s">
        <v>44</v>
      </c>
      <c r="D1879" t="s">
        <v>662</v>
      </c>
      <c r="E1879" t="s">
        <v>39</v>
      </c>
      <c r="F1879" s="13">
        <v>0</v>
      </c>
      <c r="G1879" s="13">
        <v>0</v>
      </c>
      <c r="H1879" s="13">
        <v>0</v>
      </c>
      <c r="I1879" s="13">
        <v>0</v>
      </c>
      <c r="J1879" s="14">
        <v>0</v>
      </c>
      <c r="K1879" s="14">
        <v>0</v>
      </c>
      <c r="L1879" s="14">
        <v>0</v>
      </c>
      <c r="M1879" s="14">
        <v>0</v>
      </c>
      <c r="N1879" s="16">
        <f t="shared" si="29"/>
        <v>0</v>
      </c>
      <c r="P1879" s="17">
        <v>0</v>
      </c>
      <c r="Q1879" s="15">
        <v>0</v>
      </c>
      <c r="R1879" s="17">
        <v>0</v>
      </c>
    </row>
    <row r="1880" spans="2:24">
      <c r="B1880" t="s">
        <v>661</v>
      </c>
      <c r="C1880" t="s">
        <v>45</v>
      </c>
      <c r="E1880" t="s">
        <v>39</v>
      </c>
      <c r="F1880" s="13">
        <v>0</v>
      </c>
      <c r="G1880" s="13">
        <v>0</v>
      </c>
      <c r="H1880" s="13">
        <v>0</v>
      </c>
      <c r="I1880" s="13">
        <v>0</v>
      </c>
      <c r="J1880" s="14">
        <v>0</v>
      </c>
      <c r="K1880" s="14">
        <v>0</v>
      </c>
      <c r="L1880" s="14">
        <v>0</v>
      </c>
      <c r="M1880" s="14">
        <v>0</v>
      </c>
      <c r="N1880" s="16">
        <f t="shared" si="29"/>
        <v>0</v>
      </c>
      <c r="P1880" s="17">
        <v>2.571428571428571E-2</v>
      </c>
      <c r="Q1880" s="15">
        <v>8.4736556219445931E-3</v>
      </c>
      <c r="R1880" s="17">
        <v>1.5299999999999999E-5</v>
      </c>
      <c r="X1880" s="20"/>
    </row>
    <row r="1881" spans="2:24">
      <c r="B1881" t="s">
        <v>661</v>
      </c>
      <c r="C1881" t="s">
        <v>46</v>
      </c>
      <c r="E1881" t="s">
        <v>39</v>
      </c>
      <c r="F1881" s="13">
        <v>0</v>
      </c>
      <c r="G1881" s="13">
        <v>0</v>
      </c>
      <c r="H1881" s="13">
        <v>0</v>
      </c>
      <c r="I1881" s="13">
        <v>0</v>
      </c>
      <c r="J1881" s="14">
        <v>0</v>
      </c>
      <c r="K1881" s="14">
        <v>0</v>
      </c>
      <c r="L1881" s="14">
        <v>0</v>
      </c>
      <c r="M1881" s="14">
        <v>0</v>
      </c>
      <c r="N1881" s="16">
        <f t="shared" si="29"/>
        <v>0</v>
      </c>
      <c r="P1881" s="17">
        <v>2.571428571428571E-2</v>
      </c>
      <c r="Q1881" s="15">
        <v>8.4736556219445931E-3</v>
      </c>
      <c r="R1881" s="17">
        <v>1.5299999999999999E-5</v>
      </c>
      <c r="X1881" s="20"/>
    </row>
    <row r="1882" spans="2:24">
      <c r="B1882" t="s">
        <v>661</v>
      </c>
      <c r="C1882" t="s">
        <v>47</v>
      </c>
      <c r="D1882" t="s">
        <v>662</v>
      </c>
      <c r="E1882" t="s">
        <v>39</v>
      </c>
      <c r="F1882" s="13">
        <v>0</v>
      </c>
      <c r="G1882" s="13">
        <v>11.177</v>
      </c>
      <c r="H1882" s="13">
        <v>0</v>
      </c>
      <c r="I1882" s="13">
        <v>0</v>
      </c>
      <c r="J1882" s="14">
        <v>0</v>
      </c>
      <c r="K1882" s="14">
        <v>3.3531</v>
      </c>
      <c r="L1882" s="14">
        <v>0</v>
      </c>
      <c r="M1882" s="14">
        <v>0</v>
      </c>
      <c r="N1882" s="16">
        <f t="shared" si="29"/>
        <v>3.3531</v>
      </c>
      <c r="P1882" s="17">
        <v>2.571428571428571E-2</v>
      </c>
      <c r="Q1882" s="15">
        <v>8.4736556219445931E-3</v>
      </c>
      <c r="R1882" s="17">
        <v>1.5299999999999999E-5</v>
      </c>
      <c r="X1882" s="20"/>
    </row>
    <row r="1883" spans="2:24">
      <c r="B1883" t="s">
        <v>661</v>
      </c>
      <c r="C1883" t="s">
        <v>48</v>
      </c>
      <c r="D1883" t="s">
        <v>662</v>
      </c>
      <c r="E1883" t="s">
        <v>39</v>
      </c>
      <c r="F1883" s="13">
        <v>0</v>
      </c>
      <c r="G1883" s="13">
        <v>11.177</v>
      </c>
      <c r="H1883" s="13">
        <v>0</v>
      </c>
      <c r="I1883" s="13">
        <v>0</v>
      </c>
      <c r="J1883" s="14">
        <v>0</v>
      </c>
      <c r="K1883" s="14">
        <v>3.3531</v>
      </c>
      <c r="L1883" s="14">
        <v>0</v>
      </c>
      <c r="M1883" s="14">
        <v>0</v>
      </c>
      <c r="N1883" s="16">
        <f t="shared" si="29"/>
        <v>3.3531</v>
      </c>
      <c r="P1883" s="17">
        <v>2.571428571428571E-2</v>
      </c>
      <c r="Q1883" s="15">
        <v>8.4736556219445931E-3</v>
      </c>
      <c r="R1883" s="17">
        <v>1.5299999999999999E-5</v>
      </c>
      <c r="X1883" s="20"/>
    </row>
    <row r="1884" spans="2:24">
      <c r="B1884" t="s">
        <v>661</v>
      </c>
      <c r="C1884" t="s">
        <v>49</v>
      </c>
      <c r="D1884" t="s">
        <v>662</v>
      </c>
      <c r="E1884" t="s">
        <v>39</v>
      </c>
      <c r="F1884" s="13">
        <v>0</v>
      </c>
      <c r="G1884" s="13">
        <v>44.399000000000001</v>
      </c>
      <c r="H1884" s="13">
        <v>0</v>
      </c>
      <c r="I1884" s="13">
        <v>0</v>
      </c>
      <c r="J1884" s="14">
        <v>0</v>
      </c>
      <c r="K1884" s="14">
        <v>13.319699999999999</v>
      </c>
      <c r="L1884" s="14">
        <v>0</v>
      </c>
      <c r="M1884" s="14">
        <v>0</v>
      </c>
      <c r="N1884" s="16">
        <f t="shared" si="29"/>
        <v>13.319699999999999</v>
      </c>
      <c r="P1884" s="17">
        <v>2.571428571428571E-2</v>
      </c>
      <c r="Q1884" s="15">
        <v>8.4736556219445931E-3</v>
      </c>
      <c r="R1884" s="17">
        <v>1.5299999999999999E-5</v>
      </c>
      <c r="W1884" s="20"/>
      <c r="X1884" s="20"/>
    </row>
    <row r="1885" spans="2:24">
      <c r="B1885" t="s">
        <v>661</v>
      </c>
      <c r="C1885" t="s">
        <v>50</v>
      </c>
      <c r="D1885" t="s">
        <v>662</v>
      </c>
      <c r="E1885" t="s">
        <v>39</v>
      </c>
      <c r="F1885" s="13">
        <v>0</v>
      </c>
      <c r="G1885" s="13">
        <v>0</v>
      </c>
      <c r="H1885" s="13">
        <v>0</v>
      </c>
      <c r="I1885" s="13">
        <v>0</v>
      </c>
      <c r="J1885" s="14">
        <v>0</v>
      </c>
      <c r="K1885" s="14">
        <v>0</v>
      </c>
      <c r="L1885" s="14">
        <v>0</v>
      </c>
      <c r="M1885" s="14">
        <v>0</v>
      </c>
      <c r="N1885" s="16">
        <f t="shared" si="29"/>
        <v>0</v>
      </c>
      <c r="P1885" s="17">
        <v>1.8823529411764707E-11</v>
      </c>
      <c r="Q1885" s="15">
        <v>6.2029374487437554E-12</v>
      </c>
      <c r="R1885" s="17">
        <v>1.1200000000000001E-14</v>
      </c>
      <c r="U1885" s="20"/>
      <c r="V1885" s="20"/>
      <c r="X1885" s="20"/>
    </row>
    <row r="1886" spans="2:24">
      <c r="B1886" t="s">
        <v>661</v>
      </c>
      <c r="C1886" t="s">
        <v>51</v>
      </c>
      <c r="D1886" t="s">
        <v>662</v>
      </c>
      <c r="E1886" t="s">
        <v>39</v>
      </c>
      <c r="F1886" s="13">
        <v>0</v>
      </c>
      <c r="G1886" s="13">
        <v>44.399000000000001</v>
      </c>
      <c r="H1886" s="13">
        <v>0</v>
      </c>
      <c r="I1886" s="13">
        <v>0</v>
      </c>
      <c r="J1886" s="14">
        <v>0</v>
      </c>
      <c r="K1886" s="14">
        <v>13.319699999999999</v>
      </c>
      <c r="L1886" s="14">
        <v>0</v>
      </c>
      <c r="M1886" s="14">
        <v>0</v>
      </c>
      <c r="N1886" s="16">
        <f t="shared" si="29"/>
        <v>13.319699999999999</v>
      </c>
      <c r="P1886" s="17">
        <v>2.571428571428571E-2</v>
      </c>
      <c r="Q1886" s="15">
        <v>8.4736556219445931E-3</v>
      </c>
      <c r="R1886" s="17">
        <v>1.5299999999999999E-5</v>
      </c>
      <c r="X1886" s="20"/>
    </row>
    <row r="1887" spans="2:24">
      <c r="B1887" t="s">
        <v>661</v>
      </c>
      <c r="C1887" t="s">
        <v>52</v>
      </c>
      <c r="D1887" t="s">
        <v>662</v>
      </c>
      <c r="E1887" t="s">
        <v>39</v>
      </c>
      <c r="F1887" s="13">
        <v>0</v>
      </c>
      <c r="G1887" s="13">
        <v>44.399000000000001</v>
      </c>
      <c r="H1887" s="13">
        <v>0</v>
      </c>
      <c r="I1887" s="13">
        <v>0</v>
      </c>
      <c r="J1887" s="14">
        <v>0</v>
      </c>
      <c r="K1887" s="14">
        <v>13.319699999999999</v>
      </c>
      <c r="L1887" s="14">
        <v>0</v>
      </c>
      <c r="M1887" s="14">
        <v>0</v>
      </c>
      <c r="N1887" s="16">
        <f t="shared" si="29"/>
        <v>13.319699999999999</v>
      </c>
      <c r="P1887" s="17">
        <v>2.571428571428571E-2</v>
      </c>
      <c r="Q1887" s="15">
        <v>8.4736556219445931E-3</v>
      </c>
      <c r="R1887" s="17">
        <v>1.5299999999999999E-5</v>
      </c>
      <c r="X1887" s="20"/>
    </row>
    <row r="1888" spans="2:24">
      <c r="B1888" t="s">
        <v>663</v>
      </c>
      <c r="C1888" t="s">
        <v>58</v>
      </c>
      <c r="E1888" t="s">
        <v>39</v>
      </c>
      <c r="F1888" s="13">
        <v>0</v>
      </c>
      <c r="G1888" s="13">
        <v>0</v>
      </c>
      <c r="H1888" s="13">
        <v>0</v>
      </c>
      <c r="I1888" s="13">
        <v>0</v>
      </c>
      <c r="J1888" s="14">
        <v>0</v>
      </c>
      <c r="K1888" s="14">
        <v>0</v>
      </c>
      <c r="L1888" s="14">
        <v>0</v>
      </c>
      <c r="M1888" s="14">
        <v>0</v>
      </c>
      <c r="N1888" s="16">
        <f t="shared" si="29"/>
        <v>0</v>
      </c>
      <c r="P1888" s="17">
        <v>0</v>
      </c>
      <c r="Q1888" s="15">
        <v>0</v>
      </c>
      <c r="R1888" s="17">
        <v>0</v>
      </c>
    </row>
    <row r="1889" spans="2:18">
      <c r="B1889" t="s">
        <v>663</v>
      </c>
      <c r="C1889" t="s">
        <v>59</v>
      </c>
      <c r="D1889" t="s">
        <v>664</v>
      </c>
      <c r="E1889" t="s">
        <v>39</v>
      </c>
      <c r="F1889" s="13">
        <v>0</v>
      </c>
      <c r="G1889" s="13">
        <v>0</v>
      </c>
      <c r="H1889" s="13">
        <v>0</v>
      </c>
      <c r="I1889" s="13">
        <v>0</v>
      </c>
      <c r="J1889" s="14">
        <v>0</v>
      </c>
      <c r="K1889" s="14">
        <v>0</v>
      </c>
      <c r="L1889" s="14">
        <v>0</v>
      </c>
      <c r="M1889" s="14">
        <v>0</v>
      </c>
      <c r="N1889" s="16">
        <f t="shared" si="29"/>
        <v>0</v>
      </c>
      <c r="P1889" s="17">
        <v>0.76806722689075624</v>
      </c>
      <c r="Q1889" s="15">
        <v>0.2531020012567764</v>
      </c>
      <c r="R1889" s="17">
        <v>4.57E-4</v>
      </c>
    </row>
    <row r="1890" spans="2:18">
      <c r="B1890" t="s">
        <v>665</v>
      </c>
      <c r="C1890" t="s">
        <v>45</v>
      </c>
      <c r="E1890" t="s">
        <v>39</v>
      </c>
      <c r="F1890" s="13">
        <v>0</v>
      </c>
      <c r="G1890" s="13">
        <v>0</v>
      </c>
      <c r="H1890" s="13">
        <v>0</v>
      </c>
      <c r="I1890" s="13">
        <v>0</v>
      </c>
      <c r="J1890" s="14">
        <v>0</v>
      </c>
      <c r="K1890" s="14">
        <v>0</v>
      </c>
      <c r="L1890" s="14">
        <v>0</v>
      </c>
      <c r="M1890" s="14">
        <v>0</v>
      </c>
      <c r="N1890" s="16">
        <f t="shared" si="29"/>
        <v>0</v>
      </c>
      <c r="P1890" s="17">
        <v>0</v>
      </c>
      <c r="Q1890" s="15">
        <v>0</v>
      </c>
      <c r="R1890" s="17">
        <v>0</v>
      </c>
    </row>
    <row r="1891" spans="2:18">
      <c r="B1891" t="s">
        <v>665</v>
      </c>
      <c r="C1891" t="s">
        <v>46</v>
      </c>
      <c r="E1891" t="s">
        <v>39</v>
      </c>
      <c r="F1891" s="13">
        <v>0</v>
      </c>
      <c r="G1891" s="13">
        <v>0</v>
      </c>
      <c r="H1891" s="13">
        <v>0</v>
      </c>
      <c r="I1891" s="13">
        <v>0</v>
      </c>
      <c r="J1891" s="14">
        <v>0</v>
      </c>
      <c r="K1891" s="14">
        <v>0</v>
      </c>
      <c r="L1891" s="14">
        <v>0</v>
      </c>
      <c r="M1891" s="14">
        <v>0</v>
      </c>
      <c r="N1891" s="16">
        <f t="shared" si="29"/>
        <v>0</v>
      </c>
      <c r="P1891" s="17">
        <v>0</v>
      </c>
      <c r="Q1891" s="15">
        <v>0</v>
      </c>
      <c r="R1891" s="17">
        <v>0</v>
      </c>
    </row>
    <row r="1892" spans="2:18">
      <c r="B1892" t="s">
        <v>665</v>
      </c>
      <c r="C1892" t="s">
        <v>47</v>
      </c>
      <c r="E1892" t="s">
        <v>39</v>
      </c>
      <c r="F1892" s="13">
        <v>0</v>
      </c>
      <c r="G1892" s="13">
        <v>0</v>
      </c>
      <c r="H1892" s="13">
        <v>0</v>
      </c>
      <c r="I1892" s="13">
        <v>0</v>
      </c>
      <c r="J1892" s="14">
        <v>0</v>
      </c>
      <c r="K1892" s="14">
        <v>0</v>
      </c>
      <c r="L1892" s="14">
        <v>0</v>
      </c>
      <c r="M1892" s="14">
        <v>0</v>
      </c>
      <c r="N1892" s="16">
        <f t="shared" si="29"/>
        <v>0</v>
      </c>
      <c r="P1892" s="17">
        <v>0</v>
      </c>
      <c r="Q1892" s="15">
        <v>0</v>
      </c>
      <c r="R1892" s="17">
        <v>0</v>
      </c>
    </row>
    <row r="1893" spans="2:18">
      <c r="B1893" t="s">
        <v>665</v>
      </c>
      <c r="C1893" t="s">
        <v>48</v>
      </c>
      <c r="E1893" t="s">
        <v>39</v>
      </c>
      <c r="F1893" s="13">
        <v>0</v>
      </c>
      <c r="G1893" s="13">
        <v>0</v>
      </c>
      <c r="H1893" s="13">
        <v>0</v>
      </c>
      <c r="I1893" s="13">
        <v>0</v>
      </c>
      <c r="J1893" s="14">
        <v>0</v>
      </c>
      <c r="K1893" s="14">
        <v>0</v>
      </c>
      <c r="L1893" s="14">
        <v>0</v>
      </c>
      <c r="M1893" s="14">
        <v>0</v>
      </c>
      <c r="N1893" s="16">
        <f t="shared" si="29"/>
        <v>0</v>
      </c>
      <c r="P1893" s="17">
        <v>0</v>
      </c>
      <c r="Q1893" s="15">
        <v>0</v>
      </c>
      <c r="R1893" s="17">
        <v>0</v>
      </c>
    </row>
    <row r="1894" spans="2:18">
      <c r="B1894" t="s">
        <v>665</v>
      </c>
      <c r="C1894" t="s">
        <v>49</v>
      </c>
      <c r="E1894" t="s">
        <v>39</v>
      </c>
      <c r="F1894" s="13">
        <v>0</v>
      </c>
      <c r="G1894" s="13">
        <v>0</v>
      </c>
      <c r="H1894" s="13">
        <v>0</v>
      </c>
      <c r="I1894" s="13">
        <v>0</v>
      </c>
      <c r="J1894" s="14">
        <v>0</v>
      </c>
      <c r="K1894" s="14">
        <v>0</v>
      </c>
      <c r="L1894" s="14">
        <v>0</v>
      </c>
      <c r="M1894" s="14">
        <v>0</v>
      </c>
      <c r="N1894" s="16">
        <f t="shared" si="29"/>
        <v>0</v>
      </c>
      <c r="P1894" s="17">
        <v>0</v>
      </c>
      <c r="Q1894" s="15">
        <v>0</v>
      </c>
      <c r="R1894" s="17">
        <v>0</v>
      </c>
    </row>
    <row r="1895" spans="2:18">
      <c r="B1895" t="s">
        <v>665</v>
      </c>
      <c r="C1895" t="s">
        <v>50</v>
      </c>
      <c r="E1895" t="s">
        <v>39</v>
      </c>
      <c r="F1895" s="13">
        <v>0</v>
      </c>
      <c r="G1895" s="13">
        <v>0</v>
      </c>
      <c r="H1895" s="13">
        <v>0</v>
      </c>
      <c r="I1895" s="13">
        <v>0</v>
      </c>
      <c r="J1895" s="14">
        <v>0</v>
      </c>
      <c r="K1895" s="14">
        <v>0</v>
      </c>
      <c r="L1895" s="14">
        <v>0</v>
      </c>
      <c r="M1895" s="14">
        <v>0</v>
      </c>
      <c r="N1895" s="16">
        <f t="shared" si="29"/>
        <v>0</v>
      </c>
      <c r="P1895" s="17">
        <v>0</v>
      </c>
      <c r="Q1895" s="15">
        <v>0</v>
      </c>
      <c r="R1895" s="17">
        <v>0</v>
      </c>
    </row>
    <row r="1896" spans="2:18">
      <c r="B1896" t="s">
        <v>665</v>
      </c>
      <c r="C1896" t="s">
        <v>51</v>
      </c>
      <c r="E1896" t="s">
        <v>39</v>
      </c>
      <c r="F1896" s="13">
        <v>0</v>
      </c>
      <c r="G1896" s="13">
        <v>0</v>
      </c>
      <c r="H1896" s="13">
        <v>0</v>
      </c>
      <c r="I1896" s="13">
        <v>0</v>
      </c>
      <c r="J1896" s="14">
        <v>0</v>
      </c>
      <c r="K1896" s="14">
        <v>0</v>
      </c>
      <c r="L1896" s="14">
        <v>0</v>
      </c>
      <c r="M1896" s="14">
        <v>0</v>
      </c>
      <c r="N1896" s="16">
        <f t="shared" si="29"/>
        <v>0</v>
      </c>
      <c r="P1896" s="17">
        <v>0</v>
      </c>
      <c r="Q1896" s="15">
        <v>0</v>
      </c>
      <c r="R1896" s="17">
        <v>0</v>
      </c>
    </row>
    <row r="1897" spans="2:18">
      <c r="B1897" t="s">
        <v>665</v>
      </c>
      <c r="C1897" t="s">
        <v>52</v>
      </c>
      <c r="E1897" t="s">
        <v>39</v>
      </c>
      <c r="F1897" s="13">
        <v>0</v>
      </c>
      <c r="G1897" s="13">
        <v>0</v>
      </c>
      <c r="H1897" s="13">
        <v>0</v>
      </c>
      <c r="I1897" s="13">
        <v>0</v>
      </c>
      <c r="J1897" s="14">
        <v>0</v>
      </c>
      <c r="K1897" s="14">
        <v>0</v>
      </c>
      <c r="L1897" s="14">
        <v>0</v>
      </c>
      <c r="M1897" s="14">
        <v>0</v>
      </c>
      <c r="N1897" s="16">
        <f t="shared" si="29"/>
        <v>0</v>
      </c>
      <c r="P1897" s="17">
        <v>0</v>
      </c>
      <c r="Q1897" s="15">
        <v>0</v>
      </c>
      <c r="R1897" s="17">
        <v>0</v>
      </c>
    </row>
    <row r="1898" spans="2:18">
      <c r="B1898" t="s">
        <v>666</v>
      </c>
      <c r="C1898" t="s">
        <v>38</v>
      </c>
      <c r="E1898" t="s">
        <v>39</v>
      </c>
      <c r="F1898" s="13">
        <v>0</v>
      </c>
      <c r="G1898" s="13">
        <v>0</v>
      </c>
      <c r="H1898" s="13">
        <v>0</v>
      </c>
      <c r="I1898" s="13">
        <v>0</v>
      </c>
      <c r="J1898" s="14">
        <v>0</v>
      </c>
      <c r="K1898" s="14">
        <v>0</v>
      </c>
      <c r="L1898" s="14">
        <v>0</v>
      </c>
      <c r="M1898" s="14">
        <v>0</v>
      </c>
      <c r="N1898" s="16">
        <f t="shared" si="29"/>
        <v>0</v>
      </c>
      <c r="P1898" s="17">
        <v>0</v>
      </c>
      <c r="Q1898" s="15">
        <v>0</v>
      </c>
      <c r="R1898" s="17">
        <v>0</v>
      </c>
    </row>
    <row r="1899" spans="2:18">
      <c r="B1899" t="s">
        <v>666</v>
      </c>
      <c r="C1899" t="s">
        <v>40</v>
      </c>
      <c r="D1899" t="s">
        <v>667</v>
      </c>
      <c r="E1899" t="s">
        <v>39</v>
      </c>
      <c r="F1899" s="13">
        <v>0</v>
      </c>
      <c r="G1899" s="13">
        <v>0</v>
      </c>
      <c r="H1899" s="13">
        <v>0</v>
      </c>
      <c r="I1899" s="13">
        <v>0</v>
      </c>
      <c r="J1899" s="14">
        <v>0</v>
      </c>
      <c r="K1899" s="14">
        <v>0</v>
      </c>
      <c r="L1899" s="14">
        <v>0</v>
      </c>
      <c r="M1899" s="14">
        <v>0</v>
      </c>
      <c r="N1899" s="16">
        <f t="shared" si="29"/>
        <v>0</v>
      </c>
      <c r="P1899" s="17">
        <v>0</v>
      </c>
      <c r="Q1899" s="15">
        <v>0</v>
      </c>
      <c r="R1899" s="17">
        <v>0</v>
      </c>
    </row>
    <row r="1900" spans="2:18">
      <c r="B1900" t="s">
        <v>666</v>
      </c>
      <c r="C1900" t="s">
        <v>42</v>
      </c>
      <c r="D1900" t="s">
        <v>667</v>
      </c>
      <c r="E1900" t="s">
        <v>39</v>
      </c>
      <c r="F1900" s="13">
        <v>0</v>
      </c>
      <c r="G1900" s="13">
        <v>0</v>
      </c>
      <c r="H1900" s="13">
        <v>0</v>
      </c>
      <c r="I1900" s="13">
        <v>0</v>
      </c>
      <c r="J1900" s="14">
        <v>0</v>
      </c>
      <c r="K1900" s="14">
        <v>0</v>
      </c>
      <c r="L1900" s="14">
        <v>0</v>
      </c>
      <c r="M1900" s="14">
        <v>0</v>
      </c>
      <c r="N1900" s="16">
        <f t="shared" si="29"/>
        <v>0</v>
      </c>
      <c r="P1900" s="17">
        <v>0</v>
      </c>
      <c r="Q1900" s="15">
        <v>0</v>
      </c>
      <c r="R1900" s="17">
        <v>0</v>
      </c>
    </row>
    <row r="1901" spans="2:18">
      <c r="B1901" t="s">
        <v>666</v>
      </c>
      <c r="C1901" t="s">
        <v>43</v>
      </c>
      <c r="D1901" t="s">
        <v>667</v>
      </c>
      <c r="E1901" t="s">
        <v>39</v>
      </c>
      <c r="F1901" s="13">
        <v>0</v>
      </c>
      <c r="G1901" s="13">
        <v>0</v>
      </c>
      <c r="H1901" s="13">
        <v>0</v>
      </c>
      <c r="I1901" s="13">
        <v>0</v>
      </c>
      <c r="J1901" s="14">
        <v>0</v>
      </c>
      <c r="K1901" s="14">
        <v>0</v>
      </c>
      <c r="L1901" s="14">
        <v>0</v>
      </c>
      <c r="M1901" s="14">
        <v>0</v>
      </c>
      <c r="N1901" s="16">
        <f t="shared" si="29"/>
        <v>0</v>
      </c>
      <c r="P1901" s="17">
        <v>0</v>
      </c>
      <c r="Q1901" s="15">
        <v>0</v>
      </c>
      <c r="R1901" s="17">
        <v>0</v>
      </c>
    </row>
    <row r="1902" spans="2:18">
      <c r="B1902" t="s">
        <v>666</v>
      </c>
      <c r="C1902" t="s">
        <v>44</v>
      </c>
      <c r="D1902" t="s">
        <v>667</v>
      </c>
      <c r="E1902" t="s">
        <v>39</v>
      </c>
      <c r="F1902" s="13">
        <v>0</v>
      </c>
      <c r="G1902" s="13">
        <v>0</v>
      </c>
      <c r="H1902" s="13">
        <v>0</v>
      </c>
      <c r="I1902" s="13">
        <v>0</v>
      </c>
      <c r="J1902" s="14">
        <v>0</v>
      </c>
      <c r="K1902" s="14">
        <v>0</v>
      </c>
      <c r="L1902" s="14">
        <v>0</v>
      </c>
      <c r="M1902" s="14">
        <v>0</v>
      </c>
      <c r="N1902" s="16">
        <f t="shared" si="29"/>
        <v>0</v>
      </c>
      <c r="P1902" s="17">
        <v>0</v>
      </c>
      <c r="Q1902" s="15">
        <v>0</v>
      </c>
      <c r="R1902" s="17">
        <v>0</v>
      </c>
    </row>
    <row r="1903" spans="2:18">
      <c r="B1903" t="s">
        <v>668</v>
      </c>
      <c r="C1903" t="s">
        <v>127</v>
      </c>
      <c r="D1903" t="s">
        <v>669</v>
      </c>
      <c r="E1903" t="s">
        <v>39</v>
      </c>
      <c r="F1903" s="13">
        <v>0</v>
      </c>
      <c r="G1903" s="13">
        <v>0</v>
      </c>
      <c r="H1903" s="13">
        <v>0</v>
      </c>
      <c r="I1903" s="13">
        <v>0</v>
      </c>
      <c r="J1903" s="14">
        <v>0</v>
      </c>
      <c r="K1903" s="14">
        <v>0</v>
      </c>
      <c r="L1903" s="14">
        <v>0</v>
      </c>
      <c r="M1903" s="14">
        <v>0</v>
      </c>
      <c r="N1903" s="16">
        <f t="shared" si="29"/>
        <v>0</v>
      </c>
      <c r="P1903" s="17">
        <v>0</v>
      </c>
      <c r="Q1903" s="15">
        <v>0</v>
      </c>
      <c r="R1903" s="17">
        <v>0</v>
      </c>
    </row>
    <row r="1904" spans="2:18">
      <c r="B1904" t="s">
        <v>670</v>
      </c>
      <c r="C1904" t="s">
        <v>127</v>
      </c>
      <c r="E1904" t="s">
        <v>39</v>
      </c>
      <c r="F1904" s="13">
        <v>0</v>
      </c>
      <c r="G1904" s="13">
        <v>0</v>
      </c>
      <c r="H1904" s="13">
        <v>0</v>
      </c>
      <c r="I1904" s="13">
        <v>0</v>
      </c>
      <c r="J1904" s="14">
        <v>0</v>
      </c>
      <c r="K1904" s="14">
        <v>0</v>
      </c>
      <c r="L1904" s="14">
        <v>0</v>
      </c>
      <c r="M1904" s="14">
        <v>0</v>
      </c>
      <c r="N1904" s="16">
        <f t="shared" si="29"/>
        <v>0</v>
      </c>
      <c r="P1904" s="17">
        <v>0</v>
      </c>
      <c r="Q1904" s="15">
        <v>0</v>
      </c>
      <c r="R1904" s="17">
        <v>0</v>
      </c>
    </row>
    <row r="1905" spans="2:24">
      <c r="B1905" t="s">
        <v>671</v>
      </c>
      <c r="C1905" t="s">
        <v>127</v>
      </c>
      <c r="D1905" t="s">
        <v>672</v>
      </c>
      <c r="E1905" t="s">
        <v>39</v>
      </c>
      <c r="F1905" s="13">
        <v>0</v>
      </c>
      <c r="G1905" s="13">
        <v>0</v>
      </c>
      <c r="H1905" s="13">
        <v>0</v>
      </c>
      <c r="I1905" s="13">
        <v>0</v>
      </c>
      <c r="J1905" s="14">
        <v>0</v>
      </c>
      <c r="K1905" s="14">
        <v>0</v>
      </c>
      <c r="L1905" s="14">
        <v>0</v>
      </c>
      <c r="M1905" s="14">
        <v>0</v>
      </c>
      <c r="N1905" s="16">
        <f t="shared" si="29"/>
        <v>0</v>
      </c>
      <c r="P1905" s="17">
        <v>0</v>
      </c>
      <c r="Q1905" s="15">
        <v>0</v>
      </c>
      <c r="R1905" s="17">
        <v>0</v>
      </c>
    </row>
    <row r="1906" spans="2:24">
      <c r="B1906" t="s">
        <v>673</v>
      </c>
      <c r="C1906" t="s">
        <v>127</v>
      </c>
      <c r="D1906" t="s">
        <v>674</v>
      </c>
      <c r="E1906" t="s">
        <v>675</v>
      </c>
      <c r="F1906" s="13">
        <v>0</v>
      </c>
      <c r="G1906" s="13">
        <v>0</v>
      </c>
      <c r="H1906" s="13">
        <v>0</v>
      </c>
      <c r="I1906" s="13">
        <v>0</v>
      </c>
      <c r="J1906" s="14">
        <v>0</v>
      </c>
      <c r="K1906" s="14">
        <v>0</v>
      </c>
      <c r="L1906" s="14">
        <v>0</v>
      </c>
      <c r="M1906" s="14">
        <v>0</v>
      </c>
      <c r="N1906" s="16">
        <f t="shared" si="29"/>
        <v>0</v>
      </c>
      <c r="P1906" s="17">
        <v>0</v>
      </c>
      <c r="Q1906" s="15">
        <v>0</v>
      </c>
      <c r="R1906" s="17">
        <v>0</v>
      </c>
    </row>
    <row r="1907" spans="2:24">
      <c r="B1907" t="s">
        <v>676</v>
      </c>
      <c r="C1907" t="s">
        <v>127</v>
      </c>
      <c r="D1907" t="s">
        <v>674</v>
      </c>
      <c r="E1907" t="s">
        <v>675</v>
      </c>
      <c r="F1907" s="13">
        <v>0</v>
      </c>
      <c r="G1907" s="13">
        <v>0</v>
      </c>
      <c r="H1907" s="13">
        <v>0</v>
      </c>
      <c r="I1907" s="13">
        <v>0</v>
      </c>
      <c r="J1907" s="14">
        <v>0</v>
      </c>
      <c r="K1907" s="14">
        <v>0</v>
      </c>
      <c r="L1907" s="14">
        <v>0</v>
      </c>
      <c r="M1907" s="14">
        <v>0</v>
      </c>
      <c r="N1907" s="16">
        <f t="shared" si="29"/>
        <v>0</v>
      </c>
      <c r="P1907" s="17">
        <v>0</v>
      </c>
      <c r="Q1907" s="15">
        <v>0</v>
      </c>
      <c r="R1907" s="17">
        <v>0</v>
      </c>
    </row>
    <row r="1908" spans="2:24">
      <c r="B1908" t="s">
        <v>677</v>
      </c>
      <c r="C1908" t="s">
        <v>58</v>
      </c>
      <c r="E1908" t="s">
        <v>39</v>
      </c>
      <c r="F1908" s="13">
        <v>0</v>
      </c>
      <c r="G1908" s="13">
        <v>0</v>
      </c>
      <c r="H1908" s="13">
        <v>0</v>
      </c>
      <c r="I1908" s="13">
        <v>0</v>
      </c>
      <c r="J1908" s="14">
        <v>0</v>
      </c>
      <c r="K1908" s="14">
        <v>0</v>
      </c>
      <c r="L1908" s="14">
        <v>0</v>
      </c>
      <c r="M1908" s="14">
        <v>0</v>
      </c>
      <c r="N1908" s="16">
        <f t="shared" si="29"/>
        <v>0</v>
      </c>
      <c r="P1908" s="17">
        <v>0</v>
      </c>
      <c r="Q1908" s="15">
        <v>0</v>
      </c>
      <c r="R1908" s="17">
        <v>0</v>
      </c>
    </row>
    <row r="1909" spans="2:24">
      <c r="B1909" t="s">
        <v>677</v>
      </c>
      <c r="C1909" t="s">
        <v>59</v>
      </c>
      <c r="D1909" t="s">
        <v>678</v>
      </c>
      <c r="E1909" t="s">
        <v>39</v>
      </c>
      <c r="F1909" s="13">
        <v>0</v>
      </c>
      <c r="G1909" s="13">
        <v>0</v>
      </c>
      <c r="H1909" s="13">
        <v>0</v>
      </c>
      <c r="I1909" s="13">
        <v>0</v>
      </c>
      <c r="J1909" s="14">
        <v>0</v>
      </c>
      <c r="K1909" s="14">
        <v>0</v>
      </c>
      <c r="L1909" s="14">
        <v>0</v>
      </c>
      <c r="M1909" s="14">
        <v>0</v>
      </c>
      <c r="N1909" s="16">
        <f t="shared" si="29"/>
        <v>0</v>
      </c>
      <c r="P1909" s="17">
        <v>0</v>
      </c>
      <c r="Q1909" s="15">
        <v>0</v>
      </c>
      <c r="R1909" s="17">
        <v>0</v>
      </c>
    </row>
    <row r="1910" spans="2:24">
      <c r="B1910" t="s">
        <v>679</v>
      </c>
      <c r="C1910" t="s">
        <v>45</v>
      </c>
      <c r="E1910" t="s">
        <v>39</v>
      </c>
      <c r="F1910" s="13">
        <v>0</v>
      </c>
      <c r="G1910" s="13">
        <v>0</v>
      </c>
      <c r="H1910" s="13">
        <v>0</v>
      </c>
      <c r="I1910" s="13">
        <v>0</v>
      </c>
      <c r="J1910" s="14">
        <v>0</v>
      </c>
      <c r="K1910" s="14">
        <v>0</v>
      </c>
      <c r="L1910" s="14">
        <v>0</v>
      </c>
      <c r="M1910" s="14">
        <v>0</v>
      </c>
      <c r="N1910" s="16">
        <f t="shared" si="29"/>
        <v>0</v>
      </c>
      <c r="P1910" s="17">
        <v>0</v>
      </c>
      <c r="Q1910" s="15">
        <v>0</v>
      </c>
      <c r="R1910" s="17">
        <v>0</v>
      </c>
    </row>
    <row r="1911" spans="2:24">
      <c r="B1911" t="s">
        <v>679</v>
      </c>
      <c r="C1911" t="s">
        <v>46</v>
      </c>
      <c r="E1911" t="s">
        <v>39</v>
      </c>
      <c r="F1911" s="13">
        <v>0</v>
      </c>
      <c r="G1911" s="13">
        <v>0</v>
      </c>
      <c r="H1911" s="13">
        <v>0</v>
      </c>
      <c r="I1911" s="13">
        <v>0</v>
      </c>
      <c r="J1911" s="14">
        <v>0</v>
      </c>
      <c r="K1911" s="14">
        <v>0</v>
      </c>
      <c r="L1911" s="14">
        <v>0</v>
      </c>
      <c r="M1911" s="14">
        <v>0</v>
      </c>
      <c r="N1911" s="16">
        <f t="shared" si="29"/>
        <v>0</v>
      </c>
      <c r="P1911" s="17">
        <v>0</v>
      </c>
      <c r="Q1911" s="15">
        <v>0</v>
      </c>
      <c r="R1911" s="17">
        <v>0</v>
      </c>
    </row>
    <row r="1912" spans="2:24">
      <c r="B1912" t="s">
        <v>679</v>
      </c>
      <c r="C1912" t="s">
        <v>47</v>
      </c>
      <c r="E1912" t="s">
        <v>39</v>
      </c>
      <c r="F1912" s="13">
        <v>0</v>
      </c>
      <c r="G1912" s="13">
        <v>0</v>
      </c>
      <c r="H1912" s="13">
        <v>0</v>
      </c>
      <c r="I1912" s="13">
        <v>0</v>
      </c>
      <c r="J1912" s="14">
        <v>0</v>
      </c>
      <c r="K1912" s="14">
        <v>0</v>
      </c>
      <c r="L1912" s="14">
        <v>0</v>
      </c>
      <c r="M1912" s="14">
        <v>0</v>
      </c>
      <c r="N1912" s="16">
        <f t="shared" si="29"/>
        <v>0</v>
      </c>
      <c r="P1912" s="17">
        <v>0</v>
      </c>
      <c r="Q1912" s="15">
        <v>0</v>
      </c>
      <c r="R1912" s="17">
        <v>0</v>
      </c>
    </row>
    <row r="1913" spans="2:24">
      <c r="B1913" t="s">
        <v>679</v>
      </c>
      <c r="C1913" t="s">
        <v>48</v>
      </c>
      <c r="E1913" t="s">
        <v>39</v>
      </c>
      <c r="F1913" s="13">
        <v>0</v>
      </c>
      <c r="G1913" s="13">
        <v>0</v>
      </c>
      <c r="H1913" s="13">
        <v>0</v>
      </c>
      <c r="I1913" s="13">
        <v>0</v>
      </c>
      <c r="J1913" s="14">
        <v>0</v>
      </c>
      <c r="K1913" s="14">
        <v>0</v>
      </c>
      <c r="L1913" s="14">
        <v>0</v>
      </c>
      <c r="M1913" s="14">
        <v>0</v>
      </c>
      <c r="N1913" s="16">
        <f t="shared" si="29"/>
        <v>0</v>
      </c>
      <c r="P1913" s="17">
        <v>0</v>
      </c>
      <c r="Q1913" s="15">
        <v>0</v>
      </c>
      <c r="R1913" s="17">
        <v>0</v>
      </c>
    </row>
    <row r="1914" spans="2:24">
      <c r="B1914" t="s">
        <v>679</v>
      </c>
      <c r="C1914" t="s">
        <v>49</v>
      </c>
      <c r="D1914" t="s">
        <v>680</v>
      </c>
      <c r="E1914" t="s">
        <v>39</v>
      </c>
      <c r="F1914" s="13">
        <v>0</v>
      </c>
      <c r="G1914" s="13">
        <v>0</v>
      </c>
      <c r="H1914" s="13">
        <v>0</v>
      </c>
      <c r="I1914" s="13">
        <v>0</v>
      </c>
      <c r="J1914" s="14">
        <v>0</v>
      </c>
      <c r="K1914" s="14">
        <v>0</v>
      </c>
      <c r="L1914" s="14">
        <v>0</v>
      </c>
      <c r="M1914" s="14">
        <v>0</v>
      </c>
      <c r="N1914" s="16">
        <f t="shared" si="29"/>
        <v>0</v>
      </c>
      <c r="P1914" s="17">
        <v>0</v>
      </c>
      <c r="Q1914" s="15">
        <v>0</v>
      </c>
      <c r="R1914" s="17">
        <v>0</v>
      </c>
    </row>
    <row r="1915" spans="2:24">
      <c r="B1915" t="s">
        <v>679</v>
      </c>
      <c r="C1915" t="s">
        <v>50</v>
      </c>
      <c r="E1915" t="s">
        <v>39</v>
      </c>
      <c r="F1915" s="13">
        <v>0</v>
      </c>
      <c r="G1915" s="13">
        <v>0</v>
      </c>
      <c r="H1915" s="13">
        <v>0</v>
      </c>
      <c r="I1915" s="13">
        <v>0</v>
      </c>
      <c r="J1915" s="14">
        <v>0</v>
      </c>
      <c r="K1915" s="14">
        <v>0</v>
      </c>
      <c r="L1915" s="14">
        <v>0</v>
      </c>
      <c r="M1915" s="14">
        <v>0</v>
      </c>
      <c r="N1915" s="16">
        <f t="shared" si="29"/>
        <v>0</v>
      </c>
      <c r="P1915" s="17">
        <v>0</v>
      </c>
      <c r="Q1915" s="15">
        <v>0</v>
      </c>
      <c r="R1915" s="17">
        <v>0</v>
      </c>
    </row>
    <row r="1916" spans="2:24">
      <c r="B1916" t="s">
        <v>679</v>
      </c>
      <c r="C1916" t="s">
        <v>51</v>
      </c>
      <c r="D1916" t="s">
        <v>680</v>
      </c>
      <c r="E1916" t="s">
        <v>39</v>
      </c>
      <c r="F1916" s="13">
        <v>0</v>
      </c>
      <c r="G1916" s="13">
        <v>0</v>
      </c>
      <c r="H1916" s="13">
        <v>0</v>
      </c>
      <c r="I1916" s="13">
        <v>0</v>
      </c>
      <c r="J1916" s="14">
        <v>0</v>
      </c>
      <c r="K1916" s="14">
        <v>0</v>
      </c>
      <c r="L1916" s="14">
        <v>0</v>
      </c>
      <c r="M1916" s="14">
        <v>0</v>
      </c>
      <c r="N1916" s="16">
        <f t="shared" si="29"/>
        <v>0</v>
      </c>
      <c r="P1916" s="17">
        <v>0</v>
      </c>
      <c r="Q1916" s="15">
        <v>0</v>
      </c>
      <c r="R1916" s="17">
        <v>0</v>
      </c>
    </row>
    <row r="1917" spans="2:24">
      <c r="B1917" t="s">
        <v>679</v>
      </c>
      <c r="C1917" t="s">
        <v>52</v>
      </c>
      <c r="D1917" t="s">
        <v>680</v>
      </c>
      <c r="E1917" t="s">
        <v>39</v>
      </c>
      <c r="F1917" s="13">
        <v>0</v>
      </c>
      <c r="G1917" s="13">
        <v>0</v>
      </c>
      <c r="H1917" s="13">
        <v>0</v>
      </c>
      <c r="I1917" s="13">
        <v>0</v>
      </c>
      <c r="J1917" s="14">
        <v>0</v>
      </c>
      <c r="K1917" s="14">
        <v>0</v>
      </c>
      <c r="L1917" s="14">
        <v>0</v>
      </c>
      <c r="M1917" s="14">
        <v>0</v>
      </c>
      <c r="N1917" s="16">
        <f t="shared" si="29"/>
        <v>0</v>
      </c>
      <c r="P1917" s="17">
        <v>0</v>
      </c>
      <c r="Q1917" s="15">
        <v>0</v>
      </c>
      <c r="R1917" s="17">
        <v>0</v>
      </c>
    </row>
    <row r="1918" spans="2:24">
      <c r="B1918" t="s">
        <v>681</v>
      </c>
      <c r="C1918" t="s">
        <v>58</v>
      </c>
      <c r="E1918" t="s">
        <v>39</v>
      </c>
      <c r="F1918" s="13">
        <v>0</v>
      </c>
      <c r="G1918" s="13">
        <v>0</v>
      </c>
      <c r="H1918" s="13">
        <v>0</v>
      </c>
      <c r="I1918" s="13">
        <v>0</v>
      </c>
      <c r="J1918" s="14">
        <v>0</v>
      </c>
      <c r="K1918" s="14">
        <v>0</v>
      </c>
      <c r="L1918" s="14">
        <v>0</v>
      </c>
      <c r="M1918" s="14">
        <v>0</v>
      </c>
      <c r="N1918" s="16">
        <f t="shared" si="29"/>
        <v>0</v>
      </c>
      <c r="P1918" s="17">
        <v>0</v>
      </c>
      <c r="Q1918" s="15">
        <v>0</v>
      </c>
      <c r="R1918" s="17">
        <v>0</v>
      </c>
    </row>
    <row r="1919" spans="2:24">
      <c r="B1919" t="s">
        <v>681</v>
      </c>
      <c r="C1919" t="s">
        <v>59</v>
      </c>
      <c r="D1919" t="s">
        <v>682</v>
      </c>
      <c r="E1919" t="s">
        <v>39</v>
      </c>
      <c r="F1919" s="13">
        <v>0</v>
      </c>
      <c r="G1919" s="13">
        <v>0</v>
      </c>
      <c r="H1919" s="13">
        <v>0</v>
      </c>
      <c r="I1919" s="13">
        <v>0</v>
      </c>
      <c r="J1919" s="14">
        <v>0</v>
      </c>
      <c r="K1919" s="14">
        <v>0</v>
      </c>
      <c r="L1919" s="14">
        <v>0</v>
      </c>
      <c r="M1919" s="14">
        <v>0</v>
      </c>
      <c r="N1919" s="16">
        <f t="shared" si="29"/>
        <v>0</v>
      </c>
      <c r="P1919" s="17">
        <v>8.8403361344537804E-3</v>
      </c>
      <c r="Q1919" s="15">
        <v>2.9131652661064417E-3</v>
      </c>
      <c r="R1919" s="17">
        <v>5.2599999999999996E-6</v>
      </c>
      <c r="X1919" s="20"/>
    </row>
    <row r="1920" spans="2:24">
      <c r="B1920" t="s">
        <v>681</v>
      </c>
      <c r="C1920" t="s">
        <v>125</v>
      </c>
      <c r="D1920" t="s">
        <v>682</v>
      </c>
      <c r="E1920" t="s">
        <v>39</v>
      </c>
      <c r="F1920" s="13">
        <v>0</v>
      </c>
      <c r="G1920" s="13">
        <v>0</v>
      </c>
      <c r="H1920" s="13">
        <v>0</v>
      </c>
      <c r="I1920" s="13">
        <v>0</v>
      </c>
      <c r="J1920" s="14">
        <v>0</v>
      </c>
      <c r="K1920" s="14">
        <v>0</v>
      </c>
      <c r="L1920" s="14">
        <v>0</v>
      </c>
      <c r="M1920" s="14">
        <v>0</v>
      </c>
      <c r="N1920" s="16">
        <f t="shared" si="29"/>
        <v>0</v>
      </c>
      <c r="P1920" s="17">
        <v>0</v>
      </c>
      <c r="Q1920" s="15">
        <v>0</v>
      </c>
      <c r="R1920" s="17">
        <v>0</v>
      </c>
    </row>
    <row r="1921" spans="2:18">
      <c r="B1921" t="s">
        <v>683</v>
      </c>
      <c r="C1921" t="s">
        <v>45</v>
      </c>
      <c r="E1921" t="s">
        <v>39</v>
      </c>
      <c r="F1921" s="13">
        <v>0</v>
      </c>
      <c r="G1921" s="13">
        <v>0</v>
      </c>
      <c r="H1921" s="13">
        <v>0</v>
      </c>
      <c r="I1921" s="13">
        <v>0</v>
      </c>
      <c r="J1921" s="14">
        <v>0</v>
      </c>
      <c r="K1921" s="14">
        <v>0</v>
      </c>
      <c r="L1921" s="14">
        <v>0</v>
      </c>
      <c r="M1921" s="14">
        <v>0</v>
      </c>
      <c r="N1921" s="16">
        <f t="shared" si="29"/>
        <v>0</v>
      </c>
      <c r="P1921" s="17">
        <v>0</v>
      </c>
      <c r="Q1921" s="15">
        <v>0</v>
      </c>
      <c r="R1921" s="17">
        <v>0</v>
      </c>
    </row>
    <row r="1922" spans="2:18">
      <c r="B1922" t="s">
        <v>683</v>
      </c>
      <c r="C1922" t="s">
        <v>46</v>
      </c>
      <c r="E1922" t="s">
        <v>39</v>
      </c>
      <c r="F1922" s="13">
        <v>0</v>
      </c>
      <c r="G1922" s="13">
        <v>0</v>
      </c>
      <c r="H1922" s="13">
        <v>0</v>
      </c>
      <c r="I1922" s="13">
        <v>0</v>
      </c>
      <c r="J1922" s="14">
        <v>0</v>
      </c>
      <c r="K1922" s="14">
        <v>0</v>
      </c>
      <c r="L1922" s="14">
        <v>0</v>
      </c>
      <c r="M1922" s="14">
        <v>0</v>
      </c>
      <c r="N1922" s="16">
        <f t="shared" si="29"/>
        <v>0</v>
      </c>
      <c r="P1922" s="17">
        <v>0</v>
      </c>
      <c r="Q1922" s="15">
        <v>0</v>
      </c>
      <c r="R1922" s="17">
        <v>0</v>
      </c>
    </row>
    <row r="1923" spans="2:18">
      <c r="B1923" t="s">
        <v>683</v>
      </c>
      <c r="C1923" t="s">
        <v>47</v>
      </c>
      <c r="E1923" t="s">
        <v>39</v>
      </c>
      <c r="F1923" s="13">
        <v>0</v>
      </c>
      <c r="G1923" s="13">
        <v>0</v>
      </c>
      <c r="H1923" s="13">
        <v>0</v>
      </c>
      <c r="I1923" s="13">
        <v>0</v>
      </c>
      <c r="J1923" s="14">
        <v>0</v>
      </c>
      <c r="K1923" s="14">
        <v>0</v>
      </c>
      <c r="L1923" s="14">
        <v>0</v>
      </c>
      <c r="M1923" s="14">
        <v>0</v>
      </c>
      <c r="N1923" s="16">
        <f t="shared" si="29"/>
        <v>0</v>
      </c>
      <c r="P1923" s="17">
        <v>0</v>
      </c>
      <c r="Q1923" s="15">
        <v>0</v>
      </c>
      <c r="R1923" s="17">
        <v>0</v>
      </c>
    </row>
    <row r="1924" spans="2:18">
      <c r="B1924" t="s">
        <v>683</v>
      </c>
      <c r="C1924" t="s">
        <v>48</v>
      </c>
      <c r="E1924" t="s">
        <v>39</v>
      </c>
      <c r="F1924" s="13">
        <v>0</v>
      </c>
      <c r="G1924" s="13">
        <v>0</v>
      </c>
      <c r="H1924" s="13">
        <v>0</v>
      </c>
      <c r="I1924" s="13">
        <v>0</v>
      </c>
      <c r="J1924" s="14">
        <v>0</v>
      </c>
      <c r="K1924" s="14">
        <v>0</v>
      </c>
      <c r="L1924" s="14">
        <v>0</v>
      </c>
      <c r="M1924" s="14">
        <v>0</v>
      </c>
      <c r="N1924" s="16">
        <f t="shared" si="29"/>
        <v>0</v>
      </c>
      <c r="P1924" s="17">
        <v>0</v>
      </c>
      <c r="Q1924" s="15">
        <v>0</v>
      </c>
      <c r="R1924" s="17">
        <v>0</v>
      </c>
    </row>
    <row r="1925" spans="2:18">
      <c r="B1925" t="s">
        <v>683</v>
      </c>
      <c r="C1925" t="s">
        <v>49</v>
      </c>
      <c r="E1925" t="s">
        <v>39</v>
      </c>
      <c r="F1925" s="13">
        <v>0</v>
      </c>
      <c r="G1925" s="13">
        <v>0</v>
      </c>
      <c r="H1925" s="13">
        <v>0</v>
      </c>
      <c r="I1925" s="13">
        <v>0</v>
      </c>
      <c r="J1925" s="14">
        <v>0</v>
      </c>
      <c r="K1925" s="14">
        <v>0</v>
      </c>
      <c r="L1925" s="14">
        <v>0</v>
      </c>
      <c r="M1925" s="14">
        <v>0</v>
      </c>
      <c r="N1925" s="16">
        <f t="shared" si="29"/>
        <v>0</v>
      </c>
      <c r="P1925" s="17">
        <v>0</v>
      </c>
      <c r="Q1925" s="15">
        <v>0</v>
      </c>
      <c r="R1925" s="17">
        <v>0</v>
      </c>
    </row>
    <row r="1926" spans="2:18">
      <c r="B1926" t="s">
        <v>683</v>
      </c>
      <c r="C1926" t="s">
        <v>50</v>
      </c>
      <c r="E1926" t="s">
        <v>39</v>
      </c>
      <c r="F1926" s="13">
        <v>0</v>
      </c>
      <c r="G1926" s="13">
        <v>0</v>
      </c>
      <c r="H1926" s="13">
        <v>0</v>
      </c>
      <c r="I1926" s="13">
        <v>0</v>
      </c>
      <c r="J1926" s="14">
        <v>0</v>
      </c>
      <c r="K1926" s="14">
        <v>0</v>
      </c>
      <c r="L1926" s="14">
        <v>0</v>
      </c>
      <c r="M1926" s="14">
        <v>0</v>
      </c>
      <c r="N1926" s="16">
        <f t="shared" ref="N1926:N1989" si="30">SUM(J1926:M1926)</f>
        <v>0</v>
      </c>
      <c r="P1926" s="17">
        <v>0</v>
      </c>
      <c r="Q1926" s="15">
        <v>0</v>
      </c>
      <c r="R1926" s="17">
        <v>0</v>
      </c>
    </row>
    <row r="1927" spans="2:18">
      <c r="B1927" t="s">
        <v>683</v>
      </c>
      <c r="C1927" t="s">
        <v>51</v>
      </c>
      <c r="E1927" t="s">
        <v>39</v>
      </c>
      <c r="F1927" s="13">
        <v>0</v>
      </c>
      <c r="G1927" s="13">
        <v>0</v>
      </c>
      <c r="H1927" s="13">
        <v>0</v>
      </c>
      <c r="I1927" s="13">
        <v>0</v>
      </c>
      <c r="J1927" s="14">
        <v>0</v>
      </c>
      <c r="K1927" s="14">
        <v>0</v>
      </c>
      <c r="L1927" s="14">
        <v>0</v>
      </c>
      <c r="M1927" s="14">
        <v>0</v>
      </c>
      <c r="N1927" s="16">
        <f t="shared" si="30"/>
        <v>0</v>
      </c>
      <c r="P1927" s="17">
        <v>0</v>
      </c>
      <c r="Q1927" s="15">
        <v>0</v>
      </c>
      <c r="R1927" s="17">
        <v>0</v>
      </c>
    </row>
    <row r="1928" spans="2:18">
      <c r="B1928" t="s">
        <v>683</v>
      </c>
      <c r="C1928" t="s">
        <v>52</v>
      </c>
      <c r="E1928" t="s">
        <v>39</v>
      </c>
      <c r="F1928" s="13">
        <v>0</v>
      </c>
      <c r="G1928" s="13">
        <v>0</v>
      </c>
      <c r="H1928" s="13">
        <v>0</v>
      </c>
      <c r="I1928" s="13">
        <v>0</v>
      </c>
      <c r="J1928" s="14">
        <v>0</v>
      </c>
      <c r="K1928" s="14">
        <v>0</v>
      </c>
      <c r="L1928" s="14">
        <v>0</v>
      </c>
      <c r="M1928" s="14">
        <v>0</v>
      </c>
      <c r="N1928" s="16">
        <f t="shared" si="30"/>
        <v>0</v>
      </c>
      <c r="P1928" s="17">
        <v>0</v>
      </c>
      <c r="Q1928" s="15">
        <v>0</v>
      </c>
      <c r="R1928" s="17">
        <v>0</v>
      </c>
    </row>
    <row r="1929" spans="2:18">
      <c r="B1929" t="s">
        <v>684</v>
      </c>
      <c r="C1929" t="s">
        <v>127</v>
      </c>
      <c r="D1929" t="s">
        <v>685</v>
      </c>
      <c r="E1929" t="s">
        <v>39</v>
      </c>
      <c r="F1929" s="13">
        <v>0</v>
      </c>
      <c r="G1929" s="13">
        <v>0</v>
      </c>
      <c r="H1929" s="13">
        <v>0</v>
      </c>
      <c r="I1929" s="13">
        <v>0</v>
      </c>
      <c r="J1929" s="14">
        <v>0</v>
      </c>
      <c r="K1929" s="14">
        <v>0</v>
      </c>
      <c r="L1929" s="14">
        <v>0</v>
      </c>
      <c r="M1929" s="14">
        <v>0</v>
      </c>
      <c r="N1929" s="16">
        <f t="shared" si="30"/>
        <v>0</v>
      </c>
      <c r="P1929" s="17">
        <v>0</v>
      </c>
      <c r="Q1929" s="15">
        <v>0</v>
      </c>
      <c r="R1929" s="17">
        <v>0</v>
      </c>
    </row>
    <row r="1930" spans="2:18">
      <c r="B1930" t="s">
        <v>686</v>
      </c>
      <c r="C1930" t="s">
        <v>127</v>
      </c>
      <c r="D1930" t="s">
        <v>685</v>
      </c>
      <c r="E1930" t="s">
        <v>39</v>
      </c>
      <c r="F1930" s="13">
        <v>0</v>
      </c>
      <c r="G1930" s="13">
        <v>0</v>
      </c>
      <c r="H1930" s="13">
        <v>0</v>
      </c>
      <c r="I1930" s="13">
        <v>0</v>
      </c>
      <c r="J1930" s="14">
        <v>0</v>
      </c>
      <c r="K1930" s="14">
        <v>0</v>
      </c>
      <c r="L1930" s="14">
        <v>0</v>
      </c>
      <c r="M1930" s="14">
        <v>0</v>
      </c>
      <c r="N1930" s="16">
        <f t="shared" si="30"/>
        <v>0</v>
      </c>
      <c r="P1930" s="17">
        <v>0</v>
      </c>
      <c r="Q1930" s="15">
        <v>0</v>
      </c>
      <c r="R1930" s="17">
        <v>0</v>
      </c>
    </row>
    <row r="1931" spans="2:18">
      <c r="B1931" t="s">
        <v>687</v>
      </c>
      <c r="C1931" t="s">
        <v>127</v>
      </c>
      <c r="D1931" t="s">
        <v>685</v>
      </c>
      <c r="E1931" t="s">
        <v>39</v>
      </c>
      <c r="F1931" s="13">
        <v>0</v>
      </c>
      <c r="G1931" s="13">
        <v>0</v>
      </c>
      <c r="H1931" s="13">
        <v>0</v>
      </c>
      <c r="I1931" s="13">
        <v>0</v>
      </c>
      <c r="J1931" s="14">
        <v>0</v>
      </c>
      <c r="K1931" s="14">
        <v>0</v>
      </c>
      <c r="L1931" s="14">
        <v>0</v>
      </c>
      <c r="M1931" s="14">
        <v>0</v>
      </c>
      <c r="N1931" s="16">
        <f t="shared" si="30"/>
        <v>0</v>
      </c>
      <c r="P1931" s="17">
        <v>0</v>
      </c>
      <c r="Q1931" s="15">
        <v>0</v>
      </c>
      <c r="R1931" s="17">
        <v>0</v>
      </c>
    </row>
    <row r="1932" spans="2:18">
      <c r="B1932" t="s">
        <v>688</v>
      </c>
      <c r="C1932" t="s">
        <v>127</v>
      </c>
      <c r="D1932" t="s">
        <v>685</v>
      </c>
      <c r="E1932" t="s">
        <v>39</v>
      </c>
      <c r="F1932" s="13">
        <v>0</v>
      </c>
      <c r="G1932" s="13">
        <v>0</v>
      </c>
      <c r="H1932" s="13">
        <v>0</v>
      </c>
      <c r="I1932" s="13">
        <v>0</v>
      </c>
      <c r="J1932" s="14">
        <v>0</v>
      </c>
      <c r="K1932" s="14">
        <v>0</v>
      </c>
      <c r="L1932" s="14">
        <v>0</v>
      </c>
      <c r="M1932" s="14">
        <v>0</v>
      </c>
      <c r="N1932" s="16">
        <f t="shared" si="30"/>
        <v>0</v>
      </c>
      <c r="P1932" s="17">
        <v>0</v>
      </c>
      <c r="Q1932" s="15">
        <v>0</v>
      </c>
      <c r="R1932" s="17">
        <v>0</v>
      </c>
    </row>
    <row r="1933" spans="2:18">
      <c r="B1933" t="s">
        <v>689</v>
      </c>
      <c r="C1933" t="s">
        <v>127</v>
      </c>
      <c r="D1933" t="s">
        <v>685</v>
      </c>
      <c r="E1933" t="s">
        <v>39</v>
      </c>
      <c r="F1933" s="13">
        <v>0</v>
      </c>
      <c r="G1933" s="13">
        <v>0</v>
      </c>
      <c r="H1933" s="13">
        <v>0</v>
      </c>
      <c r="I1933" s="13">
        <v>0</v>
      </c>
      <c r="J1933" s="14">
        <v>0</v>
      </c>
      <c r="K1933" s="14">
        <v>0</v>
      </c>
      <c r="L1933" s="14">
        <v>0</v>
      </c>
      <c r="M1933" s="14">
        <v>0</v>
      </c>
      <c r="N1933" s="16">
        <f t="shared" si="30"/>
        <v>0</v>
      </c>
      <c r="P1933" s="17">
        <v>0</v>
      </c>
      <c r="Q1933" s="15">
        <v>0</v>
      </c>
      <c r="R1933" s="17">
        <v>0</v>
      </c>
    </row>
    <row r="1934" spans="2:18">
      <c r="B1934" t="s">
        <v>690</v>
      </c>
      <c r="C1934" t="s">
        <v>127</v>
      </c>
      <c r="D1934" t="s">
        <v>685</v>
      </c>
      <c r="E1934" t="s">
        <v>39</v>
      </c>
      <c r="F1934" s="13">
        <v>0</v>
      </c>
      <c r="G1934" s="13">
        <v>0</v>
      </c>
      <c r="H1934" s="13">
        <v>0</v>
      </c>
      <c r="I1934" s="13">
        <v>0</v>
      </c>
      <c r="J1934" s="14">
        <v>0</v>
      </c>
      <c r="K1934" s="14">
        <v>0</v>
      </c>
      <c r="L1934" s="14">
        <v>0</v>
      </c>
      <c r="M1934" s="14">
        <v>0</v>
      </c>
      <c r="N1934" s="16">
        <f t="shared" si="30"/>
        <v>0</v>
      </c>
      <c r="P1934" s="17">
        <v>0</v>
      </c>
      <c r="Q1934" s="15">
        <v>0</v>
      </c>
      <c r="R1934" s="17">
        <v>0</v>
      </c>
    </row>
    <row r="1935" spans="2:18">
      <c r="B1935" t="s">
        <v>691</v>
      </c>
      <c r="C1935" t="s">
        <v>127</v>
      </c>
      <c r="D1935" t="s">
        <v>685</v>
      </c>
      <c r="E1935" t="s">
        <v>39</v>
      </c>
      <c r="F1935" s="13">
        <v>0</v>
      </c>
      <c r="G1935" s="13">
        <v>0</v>
      </c>
      <c r="H1935" s="13">
        <v>0</v>
      </c>
      <c r="I1935" s="13">
        <v>0</v>
      </c>
      <c r="J1935" s="14">
        <v>0</v>
      </c>
      <c r="K1935" s="14">
        <v>0</v>
      </c>
      <c r="L1935" s="14">
        <v>0</v>
      </c>
      <c r="M1935" s="14">
        <v>0</v>
      </c>
      <c r="N1935" s="16">
        <f t="shared" si="30"/>
        <v>0</v>
      </c>
      <c r="P1935" s="17">
        <v>0</v>
      </c>
      <c r="Q1935" s="15">
        <v>0</v>
      </c>
      <c r="R1935" s="17">
        <v>0</v>
      </c>
    </row>
    <row r="1936" spans="2:18">
      <c r="B1936" t="s">
        <v>692</v>
      </c>
      <c r="C1936" t="s">
        <v>127</v>
      </c>
      <c r="D1936" t="s">
        <v>685</v>
      </c>
      <c r="E1936" t="s">
        <v>39</v>
      </c>
      <c r="F1936" s="13">
        <v>0</v>
      </c>
      <c r="G1936" s="13">
        <v>0</v>
      </c>
      <c r="H1936" s="13">
        <v>0</v>
      </c>
      <c r="I1936" s="13">
        <v>0</v>
      </c>
      <c r="J1936" s="14">
        <v>0</v>
      </c>
      <c r="K1936" s="14">
        <v>0</v>
      </c>
      <c r="L1936" s="14">
        <v>0</v>
      </c>
      <c r="M1936" s="14">
        <v>0</v>
      </c>
      <c r="N1936" s="16">
        <f t="shared" si="30"/>
        <v>0</v>
      </c>
      <c r="P1936" s="17">
        <v>0</v>
      </c>
      <c r="Q1936" s="15">
        <v>0</v>
      </c>
      <c r="R1936" s="17">
        <v>0</v>
      </c>
    </row>
    <row r="1937" spans="2:18">
      <c r="B1937" t="s">
        <v>693</v>
      </c>
      <c r="C1937" t="s">
        <v>127</v>
      </c>
      <c r="D1937" t="s">
        <v>685</v>
      </c>
      <c r="E1937" t="s">
        <v>39</v>
      </c>
      <c r="F1937" s="13">
        <v>0</v>
      </c>
      <c r="G1937" s="13">
        <v>0</v>
      </c>
      <c r="H1937" s="13">
        <v>0</v>
      </c>
      <c r="I1937" s="13">
        <v>0</v>
      </c>
      <c r="J1937" s="14">
        <v>0</v>
      </c>
      <c r="K1937" s="14">
        <v>0</v>
      </c>
      <c r="L1937" s="14">
        <v>0</v>
      </c>
      <c r="M1937" s="14">
        <v>0</v>
      </c>
      <c r="N1937" s="16">
        <f t="shared" si="30"/>
        <v>0</v>
      </c>
      <c r="P1937" s="17">
        <v>0</v>
      </c>
      <c r="Q1937" s="15">
        <v>0</v>
      </c>
      <c r="R1937" s="17">
        <v>0</v>
      </c>
    </row>
    <row r="1938" spans="2:18">
      <c r="B1938" t="s">
        <v>694</v>
      </c>
      <c r="C1938" t="s">
        <v>127</v>
      </c>
      <c r="E1938" t="s">
        <v>39</v>
      </c>
      <c r="F1938" s="13">
        <v>0</v>
      </c>
      <c r="G1938" s="13">
        <v>0</v>
      </c>
      <c r="H1938" s="13">
        <v>0</v>
      </c>
      <c r="I1938" s="13">
        <v>0</v>
      </c>
      <c r="J1938" s="14">
        <v>0</v>
      </c>
      <c r="K1938" s="14">
        <v>0</v>
      </c>
      <c r="L1938" s="14">
        <v>0</v>
      </c>
      <c r="M1938" s="14">
        <v>0</v>
      </c>
      <c r="N1938" s="16">
        <f t="shared" si="30"/>
        <v>0</v>
      </c>
      <c r="P1938" s="17">
        <v>0</v>
      </c>
      <c r="Q1938" s="15">
        <v>0</v>
      </c>
      <c r="R1938" s="17">
        <v>0</v>
      </c>
    </row>
    <row r="1939" spans="2:18">
      <c r="B1939" t="s">
        <v>695</v>
      </c>
      <c r="C1939" t="s">
        <v>127</v>
      </c>
      <c r="E1939" t="s">
        <v>39</v>
      </c>
      <c r="F1939" s="13">
        <v>0</v>
      </c>
      <c r="G1939" s="13">
        <v>0</v>
      </c>
      <c r="H1939" s="13">
        <v>0</v>
      </c>
      <c r="I1939" s="13">
        <v>0</v>
      </c>
      <c r="J1939" s="14">
        <v>0</v>
      </c>
      <c r="K1939" s="14">
        <v>0</v>
      </c>
      <c r="L1939" s="14">
        <v>0</v>
      </c>
      <c r="M1939" s="14">
        <v>0</v>
      </c>
      <c r="N1939" s="16">
        <f t="shared" si="30"/>
        <v>0</v>
      </c>
      <c r="P1939" s="17">
        <v>0</v>
      </c>
      <c r="Q1939" s="15">
        <v>0</v>
      </c>
      <c r="R1939" s="17">
        <v>0</v>
      </c>
    </row>
    <row r="1940" spans="2:18">
      <c r="B1940" t="s">
        <v>696</v>
      </c>
      <c r="C1940" t="s">
        <v>127</v>
      </c>
      <c r="D1940" t="s">
        <v>697</v>
      </c>
      <c r="E1940" t="s">
        <v>39</v>
      </c>
      <c r="F1940" s="13">
        <v>0</v>
      </c>
      <c r="G1940" s="13">
        <v>0</v>
      </c>
      <c r="H1940" s="13">
        <v>0</v>
      </c>
      <c r="I1940" s="13">
        <v>0</v>
      </c>
      <c r="J1940" s="14">
        <v>0</v>
      </c>
      <c r="K1940" s="14">
        <v>0</v>
      </c>
      <c r="L1940" s="14">
        <v>0</v>
      </c>
      <c r="M1940" s="14">
        <v>0</v>
      </c>
      <c r="N1940" s="16">
        <f t="shared" si="30"/>
        <v>0</v>
      </c>
      <c r="P1940" s="17">
        <v>0</v>
      </c>
      <c r="Q1940" s="15">
        <v>0</v>
      </c>
      <c r="R1940" s="17">
        <v>0</v>
      </c>
    </row>
    <row r="1941" spans="2:18">
      <c r="B1941" t="s">
        <v>698</v>
      </c>
      <c r="C1941" t="s">
        <v>58</v>
      </c>
      <c r="E1941" t="s">
        <v>39</v>
      </c>
      <c r="F1941" s="13">
        <v>0</v>
      </c>
      <c r="G1941" s="13">
        <v>0</v>
      </c>
      <c r="H1941" s="13">
        <v>0</v>
      </c>
      <c r="I1941" s="13">
        <v>0</v>
      </c>
      <c r="J1941" s="14">
        <v>0</v>
      </c>
      <c r="K1941" s="14">
        <v>0</v>
      </c>
      <c r="L1941" s="14">
        <v>0</v>
      </c>
      <c r="M1941" s="14">
        <v>0</v>
      </c>
      <c r="N1941" s="16">
        <f t="shared" si="30"/>
        <v>0</v>
      </c>
      <c r="P1941" s="17">
        <v>0</v>
      </c>
      <c r="Q1941" s="15">
        <v>0</v>
      </c>
      <c r="R1941" s="17">
        <v>0</v>
      </c>
    </row>
    <row r="1942" spans="2:18">
      <c r="B1942" t="s">
        <v>698</v>
      </c>
      <c r="C1942" t="s">
        <v>59</v>
      </c>
      <c r="D1942" t="s">
        <v>699</v>
      </c>
      <c r="E1942" t="s">
        <v>39</v>
      </c>
      <c r="F1942" s="13">
        <v>0</v>
      </c>
      <c r="G1942" s="13">
        <v>0</v>
      </c>
      <c r="H1942" s="13">
        <v>0</v>
      </c>
      <c r="I1942" s="13">
        <v>0</v>
      </c>
      <c r="J1942" s="14">
        <v>0</v>
      </c>
      <c r="K1942" s="14">
        <v>0</v>
      </c>
      <c r="L1942" s="14">
        <v>0</v>
      </c>
      <c r="M1942" s="14">
        <v>0</v>
      </c>
      <c r="N1942" s="16">
        <f t="shared" si="30"/>
        <v>0</v>
      </c>
      <c r="P1942" s="17">
        <v>0</v>
      </c>
      <c r="Q1942" s="15">
        <v>0</v>
      </c>
      <c r="R1942" s="17">
        <v>0</v>
      </c>
    </row>
    <row r="1943" spans="2:18">
      <c r="B1943" t="s">
        <v>700</v>
      </c>
      <c r="C1943" t="s">
        <v>38</v>
      </c>
      <c r="E1943" t="s">
        <v>497</v>
      </c>
      <c r="F1943" s="13">
        <v>0</v>
      </c>
      <c r="G1943" s="13">
        <v>0</v>
      </c>
      <c r="H1943" s="13">
        <v>0</v>
      </c>
      <c r="I1943" s="13">
        <v>0</v>
      </c>
      <c r="J1943" s="14">
        <v>0</v>
      </c>
      <c r="K1943" s="14">
        <v>0</v>
      </c>
      <c r="L1943" s="14">
        <v>0</v>
      </c>
      <c r="M1943" s="14">
        <v>0</v>
      </c>
      <c r="N1943" s="16">
        <f t="shared" si="30"/>
        <v>0</v>
      </c>
      <c r="P1943" s="17">
        <v>0</v>
      </c>
      <c r="Q1943" s="15">
        <v>0</v>
      </c>
      <c r="R1943" s="17">
        <v>0</v>
      </c>
    </row>
    <row r="1944" spans="2:18">
      <c r="B1944" t="s">
        <v>700</v>
      </c>
      <c r="C1944" t="s">
        <v>40</v>
      </c>
      <c r="E1944" t="s">
        <v>497</v>
      </c>
      <c r="F1944" s="13">
        <v>0</v>
      </c>
      <c r="G1944" s="13">
        <v>0</v>
      </c>
      <c r="H1944" s="13">
        <v>0</v>
      </c>
      <c r="I1944" s="13">
        <v>0</v>
      </c>
      <c r="J1944" s="14">
        <v>0</v>
      </c>
      <c r="K1944" s="14">
        <v>0</v>
      </c>
      <c r="L1944" s="14">
        <v>0</v>
      </c>
      <c r="M1944" s="14">
        <v>0</v>
      </c>
      <c r="N1944" s="16">
        <f t="shared" si="30"/>
        <v>0</v>
      </c>
      <c r="P1944" s="17">
        <v>0</v>
      </c>
      <c r="Q1944" s="15">
        <v>0</v>
      </c>
      <c r="R1944" s="17">
        <v>0</v>
      </c>
    </row>
    <row r="1945" spans="2:18">
      <c r="B1945" t="s">
        <v>700</v>
      </c>
      <c r="C1945" t="s">
        <v>42</v>
      </c>
      <c r="E1945" t="s">
        <v>497</v>
      </c>
      <c r="F1945" s="13">
        <v>0</v>
      </c>
      <c r="G1945" s="13">
        <v>0</v>
      </c>
      <c r="H1945" s="13">
        <v>0</v>
      </c>
      <c r="I1945" s="13">
        <v>0</v>
      </c>
      <c r="J1945" s="14">
        <v>0</v>
      </c>
      <c r="K1945" s="14">
        <v>0</v>
      </c>
      <c r="L1945" s="14">
        <v>0</v>
      </c>
      <c r="M1945" s="14">
        <v>0</v>
      </c>
      <c r="N1945" s="16">
        <f t="shared" si="30"/>
        <v>0</v>
      </c>
      <c r="P1945" s="17">
        <v>0</v>
      </c>
      <c r="Q1945" s="15">
        <v>0</v>
      </c>
      <c r="R1945" s="17">
        <v>0</v>
      </c>
    </row>
    <row r="1946" spans="2:18">
      <c r="B1946" t="s">
        <v>700</v>
      </c>
      <c r="C1946" t="s">
        <v>43</v>
      </c>
      <c r="E1946" t="s">
        <v>497</v>
      </c>
      <c r="F1946" s="13">
        <v>0</v>
      </c>
      <c r="G1946" s="13">
        <v>0</v>
      </c>
      <c r="H1946" s="13">
        <v>0</v>
      </c>
      <c r="I1946" s="13">
        <v>0</v>
      </c>
      <c r="J1946" s="14">
        <v>0</v>
      </c>
      <c r="K1946" s="14">
        <v>0</v>
      </c>
      <c r="L1946" s="14">
        <v>0</v>
      </c>
      <c r="M1946" s="14">
        <v>0</v>
      </c>
      <c r="N1946" s="16">
        <f t="shared" si="30"/>
        <v>0</v>
      </c>
      <c r="P1946" s="17">
        <v>0</v>
      </c>
      <c r="Q1946" s="15">
        <v>0</v>
      </c>
      <c r="R1946" s="17">
        <v>0</v>
      </c>
    </row>
    <row r="1947" spans="2:18">
      <c r="B1947" t="s">
        <v>700</v>
      </c>
      <c r="C1947" t="s">
        <v>44</v>
      </c>
      <c r="E1947" t="s">
        <v>497</v>
      </c>
      <c r="F1947" s="13">
        <v>0</v>
      </c>
      <c r="G1947" s="13">
        <v>0</v>
      </c>
      <c r="H1947" s="13">
        <v>0</v>
      </c>
      <c r="I1947" s="13">
        <v>0</v>
      </c>
      <c r="J1947" s="14">
        <v>0</v>
      </c>
      <c r="K1947" s="14">
        <v>0</v>
      </c>
      <c r="L1947" s="14">
        <v>0</v>
      </c>
      <c r="M1947" s="14">
        <v>0</v>
      </c>
      <c r="N1947" s="16">
        <f t="shared" si="30"/>
        <v>0</v>
      </c>
      <c r="P1947" s="17">
        <v>0</v>
      </c>
      <c r="Q1947" s="15">
        <v>0</v>
      </c>
      <c r="R1947" s="17">
        <v>0</v>
      </c>
    </row>
    <row r="1948" spans="2:18">
      <c r="B1948" t="s">
        <v>700</v>
      </c>
      <c r="C1948" t="s">
        <v>58</v>
      </c>
      <c r="E1948" t="s">
        <v>497</v>
      </c>
      <c r="F1948" s="13">
        <v>0</v>
      </c>
      <c r="G1948" s="13">
        <v>0</v>
      </c>
      <c r="H1948" s="13">
        <v>0</v>
      </c>
      <c r="I1948" s="13">
        <v>0</v>
      </c>
      <c r="J1948" s="14">
        <v>0</v>
      </c>
      <c r="K1948" s="14">
        <v>0</v>
      </c>
      <c r="L1948" s="14">
        <v>0</v>
      </c>
      <c r="M1948" s="14">
        <v>0</v>
      </c>
      <c r="N1948" s="16">
        <f t="shared" si="30"/>
        <v>0</v>
      </c>
      <c r="P1948" s="17">
        <v>0</v>
      </c>
      <c r="Q1948" s="15">
        <v>0</v>
      </c>
      <c r="R1948" s="17">
        <v>0</v>
      </c>
    </row>
    <row r="1949" spans="2:18">
      <c r="B1949" t="s">
        <v>700</v>
      </c>
      <c r="C1949" t="s">
        <v>59</v>
      </c>
      <c r="E1949" t="s">
        <v>497</v>
      </c>
      <c r="F1949" s="13">
        <v>0</v>
      </c>
      <c r="G1949" s="13">
        <v>0</v>
      </c>
      <c r="H1949" s="13">
        <v>0</v>
      </c>
      <c r="I1949" s="13">
        <v>0</v>
      </c>
      <c r="J1949" s="14">
        <v>0</v>
      </c>
      <c r="K1949" s="14">
        <v>0</v>
      </c>
      <c r="L1949" s="14">
        <v>0</v>
      </c>
      <c r="M1949" s="14">
        <v>0</v>
      </c>
      <c r="N1949" s="16">
        <f t="shared" si="30"/>
        <v>0</v>
      </c>
      <c r="P1949" s="17">
        <v>0</v>
      </c>
      <c r="Q1949" s="15">
        <v>0</v>
      </c>
      <c r="R1949" s="17">
        <v>0</v>
      </c>
    </row>
    <row r="1950" spans="2:18">
      <c r="B1950" t="s">
        <v>700</v>
      </c>
      <c r="C1950" t="s">
        <v>124</v>
      </c>
      <c r="E1950" t="s">
        <v>497</v>
      </c>
      <c r="F1950" s="13">
        <v>0</v>
      </c>
      <c r="G1950" s="13">
        <v>0</v>
      </c>
      <c r="H1950" s="13">
        <v>0</v>
      </c>
      <c r="I1950" s="13">
        <v>0</v>
      </c>
      <c r="J1950" s="14">
        <v>0</v>
      </c>
      <c r="K1950" s="14">
        <v>0</v>
      </c>
      <c r="L1950" s="14">
        <v>0</v>
      </c>
      <c r="M1950" s="14">
        <v>0</v>
      </c>
      <c r="N1950" s="16">
        <f t="shared" si="30"/>
        <v>0</v>
      </c>
      <c r="P1950" s="17">
        <v>0</v>
      </c>
      <c r="Q1950" s="15">
        <v>0</v>
      </c>
      <c r="R1950" s="17">
        <v>0</v>
      </c>
    </row>
    <row r="1951" spans="2:18">
      <c r="B1951" t="s">
        <v>700</v>
      </c>
      <c r="C1951" t="s">
        <v>125</v>
      </c>
      <c r="E1951" t="s">
        <v>497</v>
      </c>
      <c r="F1951" s="13">
        <v>0</v>
      </c>
      <c r="G1951" s="13">
        <v>0</v>
      </c>
      <c r="H1951" s="13">
        <v>0</v>
      </c>
      <c r="I1951" s="13">
        <v>0</v>
      </c>
      <c r="J1951" s="14">
        <v>0</v>
      </c>
      <c r="K1951" s="14">
        <v>0</v>
      </c>
      <c r="L1951" s="14">
        <v>0</v>
      </c>
      <c r="M1951" s="14">
        <v>0</v>
      </c>
      <c r="N1951" s="16">
        <f t="shared" si="30"/>
        <v>0</v>
      </c>
      <c r="P1951" s="17">
        <v>0</v>
      </c>
      <c r="Q1951" s="15">
        <v>0</v>
      </c>
      <c r="R1951" s="17">
        <v>0</v>
      </c>
    </row>
    <row r="1952" spans="2:18">
      <c r="B1952" t="s">
        <v>700</v>
      </c>
      <c r="C1952" t="s">
        <v>45</v>
      </c>
      <c r="E1952" t="s">
        <v>497</v>
      </c>
      <c r="F1952" s="13">
        <v>0</v>
      </c>
      <c r="G1952" s="13">
        <v>0</v>
      </c>
      <c r="H1952" s="13">
        <v>0</v>
      </c>
      <c r="I1952" s="13">
        <f>M1952*365</f>
        <v>1.2940754573660826E-2</v>
      </c>
      <c r="J1952" s="14">
        <v>0</v>
      </c>
      <c r="K1952" s="14">
        <v>0</v>
      </c>
      <c r="L1952" s="14"/>
      <c r="M1952" s="21">
        <v>3.5454122119618701E-5</v>
      </c>
      <c r="N1952" s="16">
        <f t="shared" si="30"/>
        <v>3.5454122119618701E-5</v>
      </c>
      <c r="P1952" s="17">
        <v>0</v>
      </c>
      <c r="Q1952" s="15">
        <v>0</v>
      </c>
      <c r="R1952" s="17">
        <v>0</v>
      </c>
    </row>
    <row r="1953" spans="2:24">
      <c r="B1953" t="s">
        <v>700</v>
      </c>
      <c r="C1953" t="s">
        <v>46</v>
      </c>
      <c r="E1953" t="s">
        <v>497</v>
      </c>
      <c r="F1953" s="13">
        <v>0</v>
      </c>
      <c r="G1953" s="13">
        <v>0</v>
      </c>
      <c r="H1953" s="13">
        <v>0</v>
      </c>
      <c r="I1953" s="13">
        <f>M1953*365</f>
        <v>0</v>
      </c>
      <c r="J1953" s="14">
        <v>0</v>
      </c>
      <c r="K1953" s="14">
        <v>0</v>
      </c>
      <c r="L1953" s="14">
        <v>0</v>
      </c>
      <c r="M1953" s="21">
        <v>0</v>
      </c>
      <c r="N1953" s="16">
        <f t="shared" si="30"/>
        <v>0</v>
      </c>
      <c r="P1953" s="17">
        <v>0</v>
      </c>
      <c r="Q1953" s="15">
        <v>0</v>
      </c>
      <c r="R1953" s="17">
        <v>0</v>
      </c>
    </row>
    <row r="1954" spans="2:24">
      <c r="B1954" t="s">
        <v>700</v>
      </c>
      <c r="C1954" t="s">
        <v>47</v>
      </c>
      <c r="E1954" t="s">
        <v>497</v>
      </c>
      <c r="F1954" s="13">
        <v>0</v>
      </c>
      <c r="G1954" s="13">
        <v>0</v>
      </c>
      <c r="H1954" s="13">
        <v>0</v>
      </c>
      <c r="I1954" s="13">
        <f>M1954*365</f>
        <v>1.2940754573660826E-2</v>
      </c>
      <c r="J1954" s="14">
        <v>0</v>
      </c>
      <c r="K1954" s="14">
        <v>0</v>
      </c>
      <c r="L1954" s="14">
        <v>0</v>
      </c>
      <c r="M1954" s="21">
        <v>3.5454122119618701E-5</v>
      </c>
      <c r="N1954" s="16">
        <f t="shared" si="30"/>
        <v>3.5454122119618701E-5</v>
      </c>
      <c r="P1954" s="17">
        <v>0</v>
      </c>
      <c r="Q1954" s="15">
        <v>0</v>
      </c>
      <c r="R1954" s="17">
        <v>0</v>
      </c>
    </row>
    <row r="1955" spans="2:24">
      <c r="B1955" t="s">
        <v>700</v>
      </c>
      <c r="C1955" t="s">
        <v>48</v>
      </c>
      <c r="E1955" t="s">
        <v>497</v>
      </c>
      <c r="F1955" s="13">
        <v>0</v>
      </c>
      <c r="G1955" s="13">
        <v>0</v>
      </c>
      <c r="H1955" s="13">
        <v>0</v>
      </c>
      <c r="I1955" s="13"/>
      <c r="J1955" s="14">
        <v>0</v>
      </c>
      <c r="K1955" s="14">
        <v>0</v>
      </c>
      <c r="L1955" s="14">
        <v>0</v>
      </c>
      <c r="M1955" s="21">
        <v>0</v>
      </c>
      <c r="N1955" s="16">
        <f t="shared" si="30"/>
        <v>0</v>
      </c>
      <c r="P1955" s="17">
        <v>0</v>
      </c>
      <c r="Q1955" s="15">
        <v>0</v>
      </c>
      <c r="R1955" s="17">
        <v>0</v>
      </c>
    </row>
    <row r="1956" spans="2:24">
      <c r="B1956" t="s">
        <v>700</v>
      </c>
      <c r="C1956" t="s">
        <v>49</v>
      </c>
      <c r="E1956" t="s">
        <v>497</v>
      </c>
      <c r="F1956" s="13">
        <v>0</v>
      </c>
      <c r="G1956" s="13">
        <v>0</v>
      </c>
      <c r="H1956" s="13">
        <v>0</v>
      </c>
      <c r="I1956" s="13">
        <f>M1956*365</f>
        <v>1.2940754573660826E-2</v>
      </c>
      <c r="J1956" s="14">
        <v>0</v>
      </c>
      <c r="K1956" s="14">
        <v>0</v>
      </c>
      <c r="L1956" s="14">
        <v>0</v>
      </c>
      <c r="M1956" s="21">
        <v>3.5454122119618701E-5</v>
      </c>
      <c r="N1956" s="16">
        <f t="shared" si="30"/>
        <v>3.5454122119618701E-5</v>
      </c>
      <c r="P1956" s="17">
        <v>0</v>
      </c>
      <c r="Q1956" s="15">
        <v>0</v>
      </c>
      <c r="R1956" s="17">
        <v>0</v>
      </c>
    </row>
    <row r="1957" spans="2:24">
      <c r="B1957" t="s">
        <v>700</v>
      </c>
      <c r="C1957" t="s">
        <v>50</v>
      </c>
      <c r="E1957" t="s">
        <v>497</v>
      </c>
      <c r="F1957" s="13">
        <v>0</v>
      </c>
      <c r="G1957" s="13">
        <v>0</v>
      </c>
      <c r="H1957" s="13">
        <v>0</v>
      </c>
      <c r="I1957" s="13">
        <f>M1957*365</f>
        <v>0</v>
      </c>
      <c r="J1957" s="14">
        <v>0</v>
      </c>
      <c r="K1957" s="14">
        <v>0</v>
      </c>
      <c r="L1957" s="14">
        <v>0</v>
      </c>
      <c r="M1957" s="21">
        <v>0</v>
      </c>
      <c r="N1957" s="16">
        <f t="shared" si="30"/>
        <v>0</v>
      </c>
      <c r="P1957" s="17">
        <v>0</v>
      </c>
      <c r="Q1957" s="15">
        <v>0</v>
      </c>
      <c r="R1957" s="17">
        <v>0</v>
      </c>
    </row>
    <row r="1958" spans="2:24">
      <c r="B1958" t="s">
        <v>700</v>
      </c>
      <c r="C1958" t="s">
        <v>51</v>
      </c>
      <c r="E1958" t="s">
        <v>497</v>
      </c>
      <c r="F1958" s="13">
        <v>0</v>
      </c>
      <c r="G1958" s="13">
        <v>0</v>
      </c>
      <c r="H1958" s="13">
        <v>0</v>
      </c>
      <c r="I1958" s="13">
        <f>M1958*365</f>
        <v>1.2940754573660826E-2</v>
      </c>
      <c r="J1958" s="14">
        <v>0</v>
      </c>
      <c r="K1958" s="14">
        <v>0</v>
      </c>
      <c r="L1958" s="14">
        <v>0</v>
      </c>
      <c r="M1958" s="21">
        <v>3.5454122119618701E-5</v>
      </c>
      <c r="N1958" s="16">
        <f t="shared" si="30"/>
        <v>3.5454122119618701E-5</v>
      </c>
      <c r="P1958" s="17">
        <v>0</v>
      </c>
      <c r="Q1958" s="15">
        <v>0</v>
      </c>
      <c r="R1958" s="17">
        <v>0</v>
      </c>
    </row>
    <row r="1959" spans="2:24">
      <c r="B1959" t="s">
        <v>700</v>
      </c>
      <c r="C1959" t="s">
        <v>52</v>
      </c>
      <c r="E1959" t="s">
        <v>497</v>
      </c>
      <c r="F1959" s="13">
        <v>0</v>
      </c>
      <c r="G1959" s="13">
        <v>0</v>
      </c>
      <c r="H1959" s="13">
        <v>0</v>
      </c>
      <c r="I1959" s="13">
        <f>M1959*365</f>
        <v>0</v>
      </c>
      <c r="J1959" s="14">
        <v>0</v>
      </c>
      <c r="K1959" s="14">
        <v>0</v>
      </c>
      <c r="L1959" s="14">
        <v>0</v>
      </c>
      <c r="M1959" s="14"/>
      <c r="N1959" s="16">
        <f t="shared" si="30"/>
        <v>0</v>
      </c>
      <c r="P1959" s="17">
        <v>0</v>
      </c>
      <c r="Q1959" s="15">
        <v>0</v>
      </c>
      <c r="R1959" s="17">
        <v>0</v>
      </c>
    </row>
    <row r="1960" spans="2:24">
      <c r="B1960" t="s">
        <v>701</v>
      </c>
      <c r="C1960" t="s">
        <v>38</v>
      </c>
      <c r="E1960" t="s">
        <v>39</v>
      </c>
      <c r="F1960" s="13">
        <v>0</v>
      </c>
      <c r="G1960" s="13">
        <v>0</v>
      </c>
      <c r="H1960" s="13">
        <v>0</v>
      </c>
      <c r="I1960" s="13">
        <v>0</v>
      </c>
      <c r="J1960" s="14">
        <v>0</v>
      </c>
      <c r="K1960" s="14">
        <v>0</v>
      </c>
      <c r="L1960" s="14">
        <v>0</v>
      </c>
      <c r="M1960" s="14">
        <v>0</v>
      </c>
      <c r="N1960" s="16">
        <f t="shared" si="30"/>
        <v>0</v>
      </c>
      <c r="P1960" s="17">
        <v>0</v>
      </c>
      <c r="Q1960" s="15">
        <v>0</v>
      </c>
      <c r="R1960" s="17">
        <v>0</v>
      </c>
    </row>
    <row r="1961" spans="2:24">
      <c r="B1961" t="s">
        <v>701</v>
      </c>
      <c r="C1961" t="s">
        <v>40</v>
      </c>
      <c r="E1961" t="s">
        <v>39</v>
      </c>
      <c r="F1961" s="13">
        <v>0</v>
      </c>
      <c r="G1961" s="13">
        <v>0</v>
      </c>
      <c r="H1961" s="13">
        <v>0</v>
      </c>
      <c r="I1961" s="13">
        <v>0</v>
      </c>
      <c r="J1961" s="14">
        <v>0</v>
      </c>
      <c r="K1961" s="14">
        <v>0</v>
      </c>
      <c r="L1961" s="14">
        <v>0</v>
      </c>
      <c r="M1961" s="14">
        <v>0</v>
      </c>
      <c r="N1961" s="16">
        <f t="shared" si="30"/>
        <v>0</v>
      </c>
      <c r="P1961" s="17">
        <v>0</v>
      </c>
      <c r="Q1961" s="15">
        <v>0</v>
      </c>
      <c r="R1961" s="17">
        <v>0</v>
      </c>
    </row>
    <row r="1962" spans="2:24">
      <c r="B1962" t="s">
        <v>701</v>
      </c>
      <c r="C1962" t="s">
        <v>42</v>
      </c>
      <c r="E1962" t="s">
        <v>39</v>
      </c>
      <c r="F1962" s="13">
        <v>0</v>
      </c>
      <c r="G1962" s="13">
        <v>0</v>
      </c>
      <c r="H1962" s="13">
        <v>0</v>
      </c>
      <c r="I1962" s="13">
        <v>0</v>
      </c>
      <c r="J1962" s="14">
        <v>0</v>
      </c>
      <c r="K1962" s="14">
        <v>0</v>
      </c>
      <c r="L1962" s="14">
        <v>0</v>
      </c>
      <c r="M1962" s="14">
        <v>0</v>
      </c>
      <c r="N1962" s="16">
        <f t="shared" si="30"/>
        <v>0</v>
      </c>
      <c r="P1962" s="17">
        <v>0</v>
      </c>
      <c r="Q1962" s="15">
        <v>0</v>
      </c>
      <c r="R1962" s="17">
        <v>0</v>
      </c>
    </row>
    <row r="1963" spans="2:24">
      <c r="B1963" t="s">
        <v>701</v>
      </c>
      <c r="C1963" t="s">
        <v>43</v>
      </c>
      <c r="E1963" t="s">
        <v>39</v>
      </c>
      <c r="F1963" s="13">
        <v>0</v>
      </c>
      <c r="G1963" s="13">
        <v>0</v>
      </c>
      <c r="H1963" s="13">
        <v>0</v>
      </c>
      <c r="I1963" s="13">
        <v>0</v>
      </c>
      <c r="J1963" s="14">
        <v>0</v>
      </c>
      <c r="K1963" s="14">
        <v>0</v>
      </c>
      <c r="L1963" s="14">
        <v>0</v>
      </c>
      <c r="M1963" s="14">
        <v>0</v>
      </c>
      <c r="N1963" s="16">
        <f t="shared" si="30"/>
        <v>0</v>
      </c>
      <c r="P1963" s="17">
        <v>0</v>
      </c>
      <c r="Q1963" s="15">
        <v>0</v>
      </c>
      <c r="R1963" s="17">
        <v>0</v>
      </c>
    </row>
    <row r="1964" spans="2:24">
      <c r="B1964" t="s">
        <v>701</v>
      </c>
      <c r="C1964" t="s">
        <v>44</v>
      </c>
      <c r="E1964" t="s">
        <v>39</v>
      </c>
      <c r="F1964" s="13">
        <v>0</v>
      </c>
      <c r="G1964" s="13">
        <v>0</v>
      </c>
      <c r="H1964" s="13">
        <v>0</v>
      </c>
      <c r="I1964" s="13">
        <v>0</v>
      </c>
      <c r="J1964" s="14">
        <v>0</v>
      </c>
      <c r="K1964" s="14">
        <v>0</v>
      </c>
      <c r="L1964" s="14">
        <v>0</v>
      </c>
      <c r="M1964" s="14">
        <v>0</v>
      </c>
      <c r="N1964" s="16">
        <f t="shared" si="30"/>
        <v>0</v>
      </c>
      <c r="P1964" s="17">
        <v>0</v>
      </c>
      <c r="Q1964" s="15">
        <v>0</v>
      </c>
      <c r="R1964" s="17">
        <v>0</v>
      </c>
    </row>
    <row r="1965" spans="2:24">
      <c r="B1965" t="s">
        <v>702</v>
      </c>
      <c r="C1965" t="s">
        <v>127</v>
      </c>
      <c r="D1965" t="s">
        <v>703</v>
      </c>
      <c r="E1965" t="s">
        <v>39</v>
      </c>
      <c r="F1965" s="13">
        <v>0</v>
      </c>
      <c r="G1965" s="13">
        <v>0</v>
      </c>
      <c r="H1965" s="13">
        <v>0</v>
      </c>
      <c r="I1965" s="13">
        <v>0</v>
      </c>
      <c r="J1965" s="14">
        <v>0</v>
      </c>
      <c r="K1965" s="14">
        <v>0</v>
      </c>
      <c r="L1965" s="14">
        <v>0</v>
      </c>
      <c r="M1965" s="14">
        <v>0</v>
      </c>
      <c r="N1965" s="16">
        <f t="shared" si="30"/>
        <v>0</v>
      </c>
      <c r="P1965" s="17">
        <v>0</v>
      </c>
      <c r="Q1965" s="15">
        <v>0</v>
      </c>
      <c r="R1965" s="17">
        <v>0</v>
      </c>
    </row>
    <row r="1966" spans="2:24">
      <c r="B1966" t="s">
        <v>704</v>
      </c>
      <c r="C1966" t="s">
        <v>38</v>
      </c>
      <c r="E1966" t="s">
        <v>39</v>
      </c>
      <c r="F1966" s="13">
        <v>0</v>
      </c>
      <c r="G1966" s="13">
        <v>0</v>
      </c>
      <c r="H1966" s="13">
        <v>0</v>
      </c>
      <c r="I1966" s="13">
        <v>0</v>
      </c>
      <c r="J1966" s="14">
        <v>0</v>
      </c>
      <c r="K1966" s="14">
        <v>0</v>
      </c>
      <c r="L1966" s="14">
        <v>0</v>
      </c>
      <c r="M1966" s="14">
        <v>0</v>
      </c>
      <c r="N1966" s="16">
        <f t="shared" si="30"/>
        <v>0</v>
      </c>
      <c r="P1966" s="17">
        <v>5.61344537815126E-9</v>
      </c>
      <c r="Q1966" s="15">
        <v>1.8498045606075125E-9</v>
      </c>
      <c r="R1966" s="17">
        <v>3.3399999999999999E-12</v>
      </c>
      <c r="W1966" s="20"/>
      <c r="X1966" s="20"/>
    </row>
    <row r="1967" spans="2:24">
      <c r="B1967" t="s">
        <v>704</v>
      </c>
      <c r="C1967" t="s">
        <v>40</v>
      </c>
      <c r="D1967" t="s">
        <v>705</v>
      </c>
      <c r="E1967" t="s">
        <v>39</v>
      </c>
      <c r="F1967" s="13">
        <v>0</v>
      </c>
      <c r="G1967" s="13">
        <v>0</v>
      </c>
      <c r="H1967" s="13">
        <v>0</v>
      </c>
      <c r="I1967" s="13">
        <v>0</v>
      </c>
      <c r="J1967" s="14">
        <v>0</v>
      </c>
      <c r="K1967" s="14">
        <v>0</v>
      </c>
      <c r="L1967" s="14">
        <v>0</v>
      </c>
      <c r="M1967" s="14">
        <v>0</v>
      </c>
      <c r="N1967" s="16">
        <f t="shared" si="30"/>
        <v>0</v>
      </c>
      <c r="P1967" s="17">
        <v>5.61344537815126E-9</v>
      </c>
      <c r="Q1967" s="15">
        <v>1.8498045606075125E-9</v>
      </c>
      <c r="R1967" s="17">
        <v>3.3399999999999999E-12</v>
      </c>
      <c r="U1967" s="20"/>
      <c r="V1967" s="20"/>
      <c r="W1967" s="20"/>
      <c r="X1967" s="20"/>
    </row>
    <row r="1968" spans="2:24">
      <c r="B1968" t="s">
        <v>704</v>
      </c>
      <c r="C1968" t="s">
        <v>42</v>
      </c>
      <c r="D1968" t="s">
        <v>705</v>
      </c>
      <c r="E1968" t="s">
        <v>39</v>
      </c>
      <c r="F1968" s="13">
        <v>0</v>
      </c>
      <c r="G1968" s="13">
        <v>0</v>
      </c>
      <c r="H1968" s="13">
        <v>0</v>
      </c>
      <c r="I1968" s="13">
        <v>0</v>
      </c>
      <c r="J1968" s="14">
        <v>0</v>
      </c>
      <c r="K1968" s="14">
        <v>0</v>
      </c>
      <c r="L1968" s="14">
        <v>0</v>
      </c>
      <c r="M1968" s="14">
        <v>0</v>
      </c>
      <c r="N1968" s="16">
        <f t="shared" si="30"/>
        <v>0</v>
      </c>
      <c r="P1968" s="17">
        <v>6.5042016806722687E-9</v>
      </c>
      <c r="Q1968" s="15">
        <v>2.1433364220212795E-9</v>
      </c>
      <c r="R1968" s="17">
        <v>3.8700000000000003E-12</v>
      </c>
      <c r="U1968" s="20"/>
      <c r="V1968" s="20"/>
      <c r="W1968" s="20"/>
      <c r="X1968" s="20"/>
    </row>
    <row r="1969" spans="2:24">
      <c r="B1969" t="s">
        <v>704</v>
      </c>
      <c r="C1969" t="s">
        <v>43</v>
      </c>
      <c r="D1969" t="s">
        <v>705</v>
      </c>
      <c r="E1969" t="s">
        <v>39</v>
      </c>
      <c r="F1969" s="13">
        <v>0</v>
      </c>
      <c r="G1969" s="13">
        <v>0</v>
      </c>
      <c r="H1969" s="13">
        <v>0</v>
      </c>
      <c r="I1969" s="13">
        <v>0</v>
      </c>
      <c r="J1969" s="14">
        <v>0</v>
      </c>
      <c r="K1969" s="14">
        <v>0</v>
      </c>
      <c r="L1969" s="14">
        <v>0</v>
      </c>
      <c r="M1969" s="14">
        <v>0</v>
      </c>
      <c r="N1969" s="16">
        <f t="shared" si="30"/>
        <v>0</v>
      </c>
      <c r="P1969" s="17">
        <v>6.5042016806722687E-9</v>
      </c>
      <c r="Q1969" s="15">
        <v>2.1433364220212795E-9</v>
      </c>
      <c r="R1969" s="17">
        <v>3.8700000000000003E-12</v>
      </c>
      <c r="U1969" s="20"/>
      <c r="V1969" s="20"/>
      <c r="X1969" s="20"/>
    </row>
    <row r="1970" spans="2:24">
      <c r="B1970" t="s">
        <v>704</v>
      </c>
      <c r="C1970" t="s">
        <v>44</v>
      </c>
      <c r="D1970" t="s">
        <v>705</v>
      </c>
      <c r="E1970" t="s">
        <v>39</v>
      </c>
      <c r="F1970" s="13">
        <v>0</v>
      </c>
      <c r="G1970" s="13">
        <v>0</v>
      </c>
      <c r="H1970" s="13">
        <v>0</v>
      </c>
      <c r="I1970" s="13">
        <v>0</v>
      </c>
      <c r="J1970" s="14">
        <v>0</v>
      </c>
      <c r="K1970" s="14">
        <v>0</v>
      </c>
      <c r="L1970" s="14">
        <v>0</v>
      </c>
      <c r="M1970" s="14">
        <v>0</v>
      </c>
      <c r="N1970" s="16">
        <f t="shared" si="30"/>
        <v>0</v>
      </c>
      <c r="P1970" s="17">
        <v>6.5042016806722687E-9</v>
      </c>
      <c r="Q1970" s="15">
        <v>2.1433364220212795E-9</v>
      </c>
      <c r="R1970" s="17">
        <v>3.8700000000000003E-12</v>
      </c>
      <c r="U1970" s="20"/>
      <c r="V1970" s="20"/>
      <c r="W1970" s="20"/>
      <c r="X1970" s="20"/>
    </row>
    <row r="1971" spans="2:24">
      <c r="B1971" t="s">
        <v>706</v>
      </c>
      <c r="C1971" t="s">
        <v>45</v>
      </c>
      <c r="E1971" t="s">
        <v>39</v>
      </c>
      <c r="F1971" s="13">
        <v>0</v>
      </c>
      <c r="G1971" s="13">
        <v>3.3743999999999998E-6</v>
      </c>
      <c r="H1971" s="13">
        <v>0</v>
      </c>
      <c r="I1971" s="13">
        <v>0</v>
      </c>
      <c r="J1971" s="14">
        <v>0</v>
      </c>
      <c r="K1971" s="14">
        <v>1.0123199999999999E-6</v>
      </c>
      <c r="L1971" s="14">
        <v>0</v>
      </c>
      <c r="M1971" s="14">
        <v>0</v>
      </c>
      <c r="N1971" s="16">
        <f t="shared" si="30"/>
        <v>1.0123199999999999E-6</v>
      </c>
      <c r="P1971" s="17">
        <v>0</v>
      </c>
      <c r="Q1971" s="15">
        <v>0</v>
      </c>
      <c r="R1971" s="17">
        <v>0</v>
      </c>
    </row>
    <row r="1972" spans="2:24">
      <c r="B1972" t="s">
        <v>706</v>
      </c>
      <c r="C1972" t="s">
        <v>46</v>
      </c>
      <c r="E1972" t="s">
        <v>39</v>
      </c>
      <c r="F1972" s="13">
        <v>0</v>
      </c>
      <c r="G1972" s="13">
        <v>0</v>
      </c>
      <c r="H1972" s="13">
        <v>0</v>
      </c>
      <c r="I1972" s="13">
        <v>0</v>
      </c>
      <c r="J1972" s="14">
        <v>0</v>
      </c>
      <c r="K1972" s="14">
        <v>0</v>
      </c>
      <c r="L1972" s="14">
        <v>0</v>
      </c>
      <c r="M1972" s="14">
        <v>0</v>
      </c>
      <c r="N1972" s="16">
        <f t="shared" si="30"/>
        <v>0</v>
      </c>
      <c r="P1972" s="17">
        <v>0</v>
      </c>
      <c r="Q1972" s="15">
        <v>0</v>
      </c>
      <c r="R1972" s="17">
        <v>0</v>
      </c>
    </row>
    <row r="1973" spans="2:24">
      <c r="B1973" t="s">
        <v>706</v>
      </c>
      <c r="C1973" t="s">
        <v>47</v>
      </c>
      <c r="E1973" t="s">
        <v>39</v>
      </c>
      <c r="F1973" s="13">
        <v>0</v>
      </c>
      <c r="G1973" s="13">
        <v>0</v>
      </c>
      <c r="H1973" s="13">
        <v>0</v>
      </c>
      <c r="I1973" s="13">
        <v>0</v>
      </c>
      <c r="J1973" s="14">
        <v>0</v>
      </c>
      <c r="K1973" s="14">
        <v>0</v>
      </c>
      <c r="L1973" s="14">
        <v>0</v>
      </c>
      <c r="M1973" s="14">
        <v>0</v>
      </c>
      <c r="N1973" s="16">
        <f t="shared" si="30"/>
        <v>0</v>
      </c>
      <c r="P1973" s="17">
        <v>0</v>
      </c>
      <c r="Q1973" s="15">
        <v>0</v>
      </c>
      <c r="R1973" s="17">
        <v>0</v>
      </c>
    </row>
    <row r="1974" spans="2:24">
      <c r="B1974" t="s">
        <v>706</v>
      </c>
      <c r="C1974" t="s">
        <v>48</v>
      </c>
      <c r="E1974" t="s">
        <v>39</v>
      </c>
      <c r="F1974" s="13">
        <v>0</v>
      </c>
      <c r="G1974" s="13">
        <v>0</v>
      </c>
      <c r="H1974" s="13">
        <v>0</v>
      </c>
      <c r="I1974" s="13">
        <v>0</v>
      </c>
      <c r="J1974" s="14">
        <v>0</v>
      </c>
      <c r="K1974" s="14">
        <v>0</v>
      </c>
      <c r="L1974" s="14">
        <v>0</v>
      </c>
      <c r="M1974" s="14">
        <v>0</v>
      </c>
      <c r="N1974" s="16">
        <f t="shared" si="30"/>
        <v>0</v>
      </c>
      <c r="P1974" s="17">
        <v>0</v>
      </c>
      <c r="Q1974" s="15">
        <v>0</v>
      </c>
      <c r="R1974" s="17">
        <v>0</v>
      </c>
    </row>
    <row r="1975" spans="2:24">
      <c r="B1975" t="s">
        <v>706</v>
      </c>
      <c r="C1975" t="s">
        <v>49</v>
      </c>
      <c r="E1975" t="s">
        <v>39</v>
      </c>
      <c r="F1975" s="13">
        <v>0</v>
      </c>
      <c r="G1975" s="13">
        <v>0</v>
      </c>
      <c r="H1975" s="13">
        <v>0</v>
      </c>
      <c r="I1975" s="13">
        <v>0</v>
      </c>
      <c r="J1975" s="14">
        <v>0</v>
      </c>
      <c r="K1975" s="14">
        <v>0</v>
      </c>
      <c r="L1975" s="14">
        <v>0</v>
      </c>
      <c r="M1975" s="14">
        <v>0</v>
      </c>
      <c r="N1975" s="16">
        <f t="shared" si="30"/>
        <v>0</v>
      </c>
      <c r="P1975" s="17">
        <v>0</v>
      </c>
      <c r="Q1975" s="15">
        <v>0</v>
      </c>
      <c r="R1975" s="17">
        <v>0</v>
      </c>
    </row>
    <row r="1976" spans="2:24">
      <c r="B1976" t="s">
        <v>706</v>
      </c>
      <c r="C1976" t="s">
        <v>50</v>
      </c>
      <c r="E1976" t="s">
        <v>39</v>
      </c>
      <c r="F1976" s="13">
        <v>0</v>
      </c>
      <c r="G1976" s="13">
        <v>0</v>
      </c>
      <c r="H1976" s="13">
        <v>0</v>
      </c>
      <c r="I1976" s="13">
        <v>0</v>
      </c>
      <c r="J1976" s="14">
        <v>0</v>
      </c>
      <c r="K1976" s="14">
        <v>0</v>
      </c>
      <c r="L1976" s="14">
        <v>0</v>
      </c>
      <c r="M1976" s="14">
        <v>0</v>
      </c>
      <c r="N1976" s="16">
        <f t="shared" si="30"/>
        <v>0</v>
      </c>
      <c r="P1976" s="17">
        <v>0</v>
      </c>
      <c r="Q1976" s="15">
        <v>0</v>
      </c>
      <c r="R1976" s="17">
        <v>0</v>
      </c>
    </row>
    <row r="1977" spans="2:24">
      <c r="B1977" t="s">
        <v>706</v>
      </c>
      <c r="C1977" t="s">
        <v>51</v>
      </c>
      <c r="E1977" t="s">
        <v>39</v>
      </c>
      <c r="F1977" s="13">
        <v>0</v>
      </c>
      <c r="G1977" s="13">
        <v>0</v>
      </c>
      <c r="H1977" s="13">
        <v>0</v>
      </c>
      <c r="I1977" s="13">
        <v>0</v>
      </c>
      <c r="J1977" s="14">
        <v>0</v>
      </c>
      <c r="K1977" s="14">
        <v>0</v>
      </c>
      <c r="L1977" s="14">
        <v>0</v>
      </c>
      <c r="M1977" s="14">
        <v>0</v>
      </c>
      <c r="N1977" s="16">
        <f t="shared" si="30"/>
        <v>0</v>
      </c>
      <c r="P1977" s="17">
        <v>0</v>
      </c>
      <c r="Q1977" s="15">
        <v>0</v>
      </c>
      <c r="R1977" s="17">
        <v>0</v>
      </c>
    </row>
    <row r="1978" spans="2:24">
      <c r="B1978" t="s">
        <v>706</v>
      </c>
      <c r="C1978" t="s">
        <v>52</v>
      </c>
      <c r="E1978" t="s">
        <v>39</v>
      </c>
      <c r="F1978" s="13">
        <v>0</v>
      </c>
      <c r="G1978" s="13">
        <v>0</v>
      </c>
      <c r="H1978" s="13">
        <v>0</v>
      </c>
      <c r="I1978" s="13">
        <v>0</v>
      </c>
      <c r="J1978" s="14">
        <v>0</v>
      </c>
      <c r="K1978" s="14">
        <v>0</v>
      </c>
      <c r="L1978" s="14">
        <v>0</v>
      </c>
      <c r="M1978" s="14">
        <v>0</v>
      </c>
      <c r="N1978" s="16">
        <f t="shared" si="30"/>
        <v>0</v>
      </c>
      <c r="P1978" s="17">
        <v>0</v>
      </c>
      <c r="Q1978" s="15">
        <v>0</v>
      </c>
      <c r="R1978" s="17">
        <v>0</v>
      </c>
    </row>
    <row r="1979" spans="2:24">
      <c r="B1979" t="s">
        <v>707</v>
      </c>
      <c r="C1979" t="s">
        <v>58</v>
      </c>
      <c r="E1979" t="s">
        <v>39</v>
      </c>
      <c r="F1979" s="13">
        <v>0</v>
      </c>
      <c r="G1979" s="13">
        <v>0</v>
      </c>
      <c r="H1979" s="13">
        <v>0</v>
      </c>
      <c r="I1979" s="13">
        <v>0</v>
      </c>
      <c r="J1979" s="14">
        <v>0</v>
      </c>
      <c r="K1979" s="14">
        <v>0</v>
      </c>
      <c r="L1979" s="14">
        <v>0</v>
      </c>
      <c r="M1979" s="14">
        <v>0</v>
      </c>
      <c r="N1979" s="16">
        <f t="shared" si="30"/>
        <v>0</v>
      </c>
      <c r="P1979" s="17">
        <v>0</v>
      </c>
      <c r="Q1979" s="15">
        <v>0</v>
      </c>
      <c r="R1979" s="17">
        <v>0</v>
      </c>
    </row>
    <row r="1980" spans="2:24">
      <c r="B1980" t="s">
        <v>707</v>
      </c>
      <c r="C1980" t="s">
        <v>59</v>
      </c>
      <c r="D1980" t="s">
        <v>708</v>
      </c>
      <c r="E1980" t="s">
        <v>39</v>
      </c>
      <c r="F1980" s="13">
        <v>0</v>
      </c>
      <c r="G1980" s="13">
        <v>0</v>
      </c>
      <c r="H1980" s="13">
        <v>0</v>
      </c>
      <c r="I1980" s="13">
        <v>0</v>
      </c>
      <c r="J1980" s="14">
        <v>0</v>
      </c>
      <c r="K1980" s="14">
        <v>0</v>
      </c>
      <c r="L1980" s="14">
        <v>0</v>
      </c>
      <c r="M1980" s="14">
        <v>0</v>
      </c>
      <c r="N1980" s="16">
        <f t="shared" si="30"/>
        <v>0</v>
      </c>
      <c r="P1980" s="17">
        <v>0</v>
      </c>
      <c r="Q1980" s="15">
        <v>0</v>
      </c>
      <c r="R1980" s="17">
        <v>0</v>
      </c>
    </row>
    <row r="1981" spans="2:24">
      <c r="B1981" t="s">
        <v>709</v>
      </c>
      <c r="C1981" t="s">
        <v>38</v>
      </c>
      <c r="E1981" t="s">
        <v>39</v>
      </c>
      <c r="F1981" s="13">
        <v>0</v>
      </c>
      <c r="G1981" s="13">
        <v>0</v>
      </c>
      <c r="H1981" s="13">
        <v>0</v>
      </c>
      <c r="I1981" s="13">
        <v>0</v>
      </c>
      <c r="J1981" s="14">
        <v>0</v>
      </c>
      <c r="K1981" s="14">
        <v>0</v>
      </c>
      <c r="L1981" s="14">
        <v>0</v>
      </c>
      <c r="M1981" s="14">
        <v>0</v>
      </c>
      <c r="N1981" s="16">
        <f t="shared" si="30"/>
        <v>0</v>
      </c>
      <c r="P1981" s="17">
        <v>0</v>
      </c>
      <c r="Q1981" s="15">
        <v>0</v>
      </c>
      <c r="R1981" s="17">
        <v>0</v>
      </c>
    </row>
    <row r="1982" spans="2:24">
      <c r="B1982" t="s">
        <v>709</v>
      </c>
      <c r="C1982" t="s">
        <v>40</v>
      </c>
      <c r="D1982" t="s">
        <v>710</v>
      </c>
      <c r="E1982" t="s">
        <v>39</v>
      </c>
      <c r="F1982" s="13">
        <v>0</v>
      </c>
      <c r="G1982" s="13">
        <v>0</v>
      </c>
      <c r="H1982" s="13">
        <v>0</v>
      </c>
      <c r="I1982" s="13">
        <v>0</v>
      </c>
      <c r="J1982" s="14">
        <v>0</v>
      </c>
      <c r="K1982" s="14">
        <v>0</v>
      </c>
      <c r="L1982" s="14">
        <v>0</v>
      </c>
      <c r="M1982" s="14">
        <v>0</v>
      </c>
      <c r="N1982" s="16">
        <f t="shared" si="30"/>
        <v>0</v>
      </c>
      <c r="P1982" s="17">
        <v>0</v>
      </c>
      <c r="Q1982" s="15">
        <v>0</v>
      </c>
      <c r="R1982" s="17">
        <v>0</v>
      </c>
    </row>
    <row r="1983" spans="2:24">
      <c r="B1983" t="s">
        <v>709</v>
      </c>
      <c r="C1983" t="s">
        <v>42</v>
      </c>
      <c r="D1983" t="s">
        <v>710</v>
      </c>
      <c r="E1983" t="s">
        <v>39</v>
      </c>
      <c r="F1983" s="13">
        <v>0</v>
      </c>
      <c r="G1983" s="13">
        <v>0</v>
      </c>
      <c r="H1983" s="13">
        <v>0</v>
      </c>
      <c r="I1983" s="13">
        <v>0</v>
      </c>
      <c r="J1983" s="14">
        <v>0</v>
      </c>
      <c r="K1983" s="14">
        <v>0</v>
      </c>
      <c r="L1983" s="14">
        <v>0</v>
      </c>
      <c r="M1983" s="14">
        <v>0</v>
      </c>
      <c r="N1983" s="16">
        <f t="shared" si="30"/>
        <v>0</v>
      </c>
      <c r="P1983" s="17">
        <v>0</v>
      </c>
      <c r="Q1983" s="15">
        <v>0</v>
      </c>
      <c r="R1983" s="17">
        <v>0</v>
      </c>
    </row>
    <row r="1984" spans="2:24">
      <c r="B1984" t="s">
        <v>709</v>
      </c>
      <c r="C1984" t="s">
        <v>43</v>
      </c>
      <c r="D1984" t="s">
        <v>710</v>
      </c>
      <c r="E1984" t="s">
        <v>39</v>
      </c>
      <c r="F1984" s="13">
        <v>0</v>
      </c>
      <c r="G1984" s="13">
        <v>0</v>
      </c>
      <c r="H1984" s="13">
        <v>0</v>
      </c>
      <c r="I1984" s="13">
        <v>0</v>
      </c>
      <c r="J1984" s="14">
        <v>0</v>
      </c>
      <c r="K1984" s="14">
        <v>0</v>
      </c>
      <c r="L1984" s="14">
        <v>0</v>
      </c>
      <c r="M1984" s="14">
        <v>0</v>
      </c>
      <c r="N1984" s="16">
        <f t="shared" si="30"/>
        <v>0</v>
      </c>
      <c r="P1984" s="17">
        <v>0</v>
      </c>
      <c r="Q1984" s="15">
        <v>0</v>
      </c>
      <c r="R1984" s="17">
        <v>0</v>
      </c>
    </row>
    <row r="1985" spans="2:24">
      <c r="B1985" t="s">
        <v>709</v>
      </c>
      <c r="C1985" t="s">
        <v>44</v>
      </c>
      <c r="D1985" t="s">
        <v>710</v>
      </c>
      <c r="E1985" t="s">
        <v>39</v>
      </c>
      <c r="F1985" s="13">
        <v>0</v>
      </c>
      <c r="G1985" s="13">
        <v>0</v>
      </c>
      <c r="H1985" s="13">
        <v>0</v>
      </c>
      <c r="I1985" s="13">
        <v>0</v>
      </c>
      <c r="J1985" s="14">
        <v>0</v>
      </c>
      <c r="K1985" s="14">
        <v>0</v>
      </c>
      <c r="L1985" s="14">
        <v>0</v>
      </c>
      <c r="M1985" s="14">
        <v>0</v>
      </c>
      <c r="N1985" s="16">
        <f t="shared" si="30"/>
        <v>0</v>
      </c>
      <c r="P1985" s="17">
        <v>0</v>
      </c>
      <c r="Q1985" s="15">
        <v>0</v>
      </c>
      <c r="R1985" s="17">
        <v>0</v>
      </c>
    </row>
    <row r="1986" spans="2:24">
      <c r="B1986" t="s">
        <v>711</v>
      </c>
      <c r="C1986" t="s">
        <v>38</v>
      </c>
      <c r="E1986" t="s">
        <v>39</v>
      </c>
      <c r="F1986" s="13">
        <v>0</v>
      </c>
      <c r="G1986" s="13">
        <v>0</v>
      </c>
      <c r="H1986" s="13">
        <v>0</v>
      </c>
      <c r="I1986" s="13">
        <v>0</v>
      </c>
      <c r="J1986" s="14">
        <v>0</v>
      </c>
      <c r="K1986" s="14">
        <v>0</v>
      </c>
      <c r="L1986" s="14">
        <v>0</v>
      </c>
      <c r="M1986" s="14">
        <v>0</v>
      </c>
      <c r="N1986" s="16">
        <f t="shared" si="30"/>
        <v>0</v>
      </c>
      <c r="P1986" s="17">
        <v>8.3025210084033607E-8</v>
      </c>
      <c r="Q1986" s="15">
        <v>2.7359384818566205E-8</v>
      </c>
      <c r="R1986" s="17">
        <v>4.9399999999999999E-11</v>
      </c>
      <c r="W1986" s="20"/>
      <c r="X1986" s="20"/>
    </row>
    <row r="1987" spans="2:24">
      <c r="B1987" t="s">
        <v>711</v>
      </c>
      <c r="C1987" t="s">
        <v>40</v>
      </c>
      <c r="D1987" t="s">
        <v>712</v>
      </c>
      <c r="E1987" t="s">
        <v>39</v>
      </c>
      <c r="F1987" s="13">
        <v>0</v>
      </c>
      <c r="G1987" s="13">
        <v>0</v>
      </c>
      <c r="H1987" s="13">
        <v>0</v>
      </c>
      <c r="I1987" s="13">
        <v>0</v>
      </c>
      <c r="J1987" s="14">
        <v>0</v>
      </c>
      <c r="K1987" s="14">
        <v>0</v>
      </c>
      <c r="L1987" s="14">
        <v>0</v>
      </c>
      <c r="M1987" s="14">
        <v>0</v>
      </c>
      <c r="N1987" s="16">
        <f t="shared" si="30"/>
        <v>0</v>
      </c>
      <c r="P1987" s="17">
        <v>8.3025210084033607E-8</v>
      </c>
      <c r="Q1987" s="15">
        <v>2.7359384818566205E-8</v>
      </c>
      <c r="R1987" s="17">
        <v>4.9399999999999999E-11</v>
      </c>
      <c r="U1987" s="20"/>
      <c r="V1987" s="20"/>
      <c r="W1987" s="20"/>
      <c r="X1987" s="20"/>
    </row>
    <row r="1988" spans="2:24">
      <c r="B1988" t="s">
        <v>711</v>
      </c>
      <c r="C1988" t="s">
        <v>42</v>
      </c>
      <c r="D1988" t="s">
        <v>712</v>
      </c>
      <c r="E1988" t="s">
        <v>39</v>
      </c>
      <c r="F1988" s="13">
        <v>0</v>
      </c>
      <c r="G1988" s="13">
        <v>0</v>
      </c>
      <c r="H1988" s="13">
        <v>0</v>
      </c>
      <c r="I1988" s="13">
        <v>0</v>
      </c>
      <c r="J1988" s="14">
        <v>0</v>
      </c>
      <c r="K1988" s="14">
        <v>0</v>
      </c>
      <c r="L1988" s="14">
        <v>0</v>
      </c>
      <c r="M1988" s="14">
        <v>0</v>
      </c>
      <c r="N1988" s="16">
        <f t="shared" si="30"/>
        <v>0</v>
      </c>
      <c r="P1988" s="17">
        <v>9.2605042016806716E-8</v>
      </c>
      <c r="Q1988" s="15">
        <v>3.0516236913016148E-8</v>
      </c>
      <c r="R1988" s="17">
        <v>5.5100000000000002E-11</v>
      </c>
      <c r="U1988" s="20"/>
      <c r="V1988" s="20"/>
      <c r="W1988" s="20"/>
      <c r="X1988" s="20"/>
    </row>
    <row r="1989" spans="2:24">
      <c r="B1989" t="s">
        <v>711</v>
      </c>
      <c r="C1989" t="s">
        <v>43</v>
      </c>
      <c r="D1989" t="s">
        <v>712</v>
      </c>
      <c r="E1989" t="s">
        <v>39</v>
      </c>
      <c r="F1989" s="13">
        <v>0</v>
      </c>
      <c r="G1989" s="13">
        <v>0</v>
      </c>
      <c r="H1989" s="13">
        <v>0</v>
      </c>
      <c r="I1989" s="13">
        <v>0</v>
      </c>
      <c r="J1989" s="14">
        <v>0</v>
      </c>
      <c r="K1989" s="14">
        <v>0</v>
      </c>
      <c r="L1989" s="14">
        <v>0</v>
      </c>
      <c r="M1989" s="14">
        <v>0</v>
      </c>
      <c r="N1989" s="16">
        <f t="shared" si="30"/>
        <v>0</v>
      </c>
      <c r="P1989" s="17">
        <v>9.2605042016806716E-8</v>
      </c>
      <c r="Q1989" s="15">
        <v>3.0516236913016148E-8</v>
      </c>
      <c r="R1989" s="17">
        <v>5.5100000000000002E-11</v>
      </c>
      <c r="U1989" s="20"/>
      <c r="V1989" s="20"/>
      <c r="X1989" s="20"/>
    </row>
    <row r="1990" spans="2:24">
      <c r="B1990" t="s">
        <v>711</v>
      </c>
      <c r="C1990" t="s">
        <v>44</v>
      </c>
      <c r="D1990" t="s">
        <v>712</v>
      </c>
      <c r="E1990" t="s">
        <v>39</v>
      </c>
      <c r="F1990" s="13">
        <v>0</v>
      </c>
      <c r="G1990" s="13">
        <v>0</v>
      </c>
      <c r="H1990" s="13">
        <v>0</v>
      </c>
      <c r="I1990" s="13">
        <v>0</v>
      </c>
      <c r="J1990" s="14">
        <v>0</v>
      </c>
      <c r="K1990" s="14">
        <v>0</v>
      </c>
      <c r="L1990" s="14">
        <v>0</v>
      </c>
      <c r="M1990" s="14">
        <v>0</v>
      </c>
      <c r="N1990" s="16">
        <f t="shared" ref="N1990:N2053" si="31">SUM(J1990:M1990)</f>
        <v>0</v>
      </c>
      <c r="P1990" s="17">
        <v>9.2605042016806716E-8</v>
      </c>
      <c r="Q1990" s="15">
        <v>3.0516236913016148E-8</v>
      </c>
      <c r="R1990" s="17">
        <v>5.5100000000000002E-11</v>
      </c>
      <c r="U1990" s="20"/>
      <c r="V1990" s="20"/>
      <c r="W1990" s="20"/>
      <c r="X1990" s="20"/>
    </row>
    <row r="1991" spans="2:24">
      <c r="B1991" t="s">
        <v>711</v>
      </c>
      <c r="C1991" t="s">
        <v>45</v>
      </c>
      <c r="E1991" t="s">
        <v>39</v>
      </c>
      <c r="F1991" s="13">
        <v>0</v>
      </c>
      <c r="G1991" s="13">
        <v>0</v>
      </c>
      <c r="H1991" s="13">
        <v>0</v>
      </c>
      <c r="I1991" s="13">
        <v>0</v>
      </c>
      <c r="J1991" s="14">
        <v>0</v>
      </c>
      <c r="K1991" s="14">
        <v>0</v>
      </c>
      <c r="L1991" s="14">
        <v>0</v>
      </c>
      <c r="M1991" s="14">
        <v>0</v>
      </c>
      <c r="N1991" s="16">
        <f t="shared" si="31"/>
        <v>0</v>
      </c>
      <c r="P1991" s="17">
        <v>0</v>
      </c>
      <c r="Q1991" s="15">
        <v>0</v>
      </c>
      <c r="R1991" s="17">
        <v>0</v>
      </c>
    </row>
    <row r="1992" spans="2:24">
      <c r="B1992" t="s">
        <v>711</v>
      </c>
      <c r="C1992" t="s">
        <v>46</v>
      </c>
      <c r="D1992" t="s">
        <v>712</v>
      </c>
      <c r="E1992" t="s">
        <v>39</v>
      </c>
      <c r="F1992" s="13">
        <v>0</v>
      </c>
      <c r="G1992" s="13">
        <v>0</v>
      </c>
      <c r="H1992" s="13">
        <v>0</v>
      </c>
      <c r="I1992" s="13">
        <v>0</v>
      </c>
      <c r="J1992" s="14">
        <v>0</v>
      </c>
      <c r="K1992" s="14">
        <v>0</v>
      </c>
      <c r="L1992" s="14">
        <v>0</v>
      </c>
      <c r="M1992" s="14">
        <v>0</v>
      </c>
      <c r="N1992" s="16">
        <f t="shared" si="31"/>
        <v>0</v>
      </c>
      <c r="P1992" s="17">
        <v>0</v>
      </c>
      <c r="Q1992" s="15">
        <v>0</v>
      </c>
      <c r="R1992" s="17">
        <v>0</v>
      </c>
    </row>
    <row r="1993" spans="2:24">
      <c r="B1993" t="s">
        <v>711</v>
      </c>
      <c r="C1993" t="s">
        <v>47</v>
      </c>
      <c r="D1993" t="s">
        <v>712</v>
      </c>
      <c r="E1993" t="s">
        <v>39</v>
      </c>
      <c r="F1993" s="13">
        <v>0</v>
      </c>
      <c r="G1993" s="13">
        <v>2.4420000000000001E-2</v>
      </c>
      <c r="H1993" s="13">
        <v>0</v>
      </c>
      <c r="I1993" s="13">
        <v>0</v>
      </c>
      <c r="J1993" s="14">
        <v>0</v>
      </c>
      <c r="K1993" s="14">
        <v>7.326E-3</v>
      </c>
      <c r="L1993" s="14">
        <v>0</v>
      </c>
      <c r="M1993" s="14">
        <v>0</v>
      </c>
      <c r="N1993" s="16">
        <f t="shared" si="31"/>
        <v>7.326E-3</v>
      </c>
      <c r="P1993" s="17">
        <v>0</v>
      </c>
      <c r="Q1993" s="15">
        <v>0</v>
      </c>
      <c r="R1993" s="17">
        <v>0</v>
      </c>
    </row>
    <row r="1994" spans="2:24">
      <c r="B1994" t="s">
        <v>711</v>
      </c>
      <c r="C1994" t="s">
        <v>48</v>
      </c>
      <c r="D1994" t="s">
        <v>712</v>
      </c>
      <c r="E1994" t="s">
        <v>39</v>
      </c>
      <c r="F1994" s="13">
        <v>0</v>
      </c>
      <c r="G1994" s="13">
        <v>2.4420000000000001E-2</v>
      </c>
      <c r="H1994" s="13">
        <v>0</v>
      </c>
      <c r="I1994" s="13">
        <v>0</v>
      </c>
      <c r="J1994" s="14">
        <v>0</v>
      </c>
      <c r="K1994" s="14">
        <v>7.326E-3</v>
      </c>
      <c r="L1994" s="14">
        <v>0</v>
      </c>
      <c r="M1994" s="14">
        <v>0</v>
      </c>
      <c r="N1994" s="16">
        <f t="shared" si="31"/>
        <v>7.326E-3</v>
      </c>
      <c r="P1994" s="17">
        <v>0</v>
      </c>
      <c r="Q1994" s="15">
        <v>0</v>
      </c>
      <c r="R1994" s="17">
        <v>0</v>
      </c>
    </row>
    <row r="1995" spans="2:24">
      <c r="B1995" t="s">
        <v>711</v>
      </c>
      <c r="C1995" t="s">
        <v>49</v>
      </c>
      <c r="D1995" t="s">
        <v>712</v>
      </c>
      <c r="E1995" t="s">
        <v>39</v>
      </c>
      <c r="F1995" s="13">
        <v>0</v>
      </c>
      <c r="G1995" s="13">
        <v>64.777000000000001</v>
      </c>
      <c r="H1995" s="13">
        <v>0</v>
      </c>
      <c r="I1995" s="13">
        <v>0</v>
      </c>
      <c r="J1995" s="14">
        <v>0</v>
      </c>
      <c r="K1995" s="14">
        <v>19.4331</v>
      </c>
      <c r="L1995" s="14">
        <v>0</v>
      </c>
      <c r="M1995" s="14">
        <v>0</v>
      </c>
      <c r="N1995" s="16">
        <f t="shared" si="31"/>
        <v>19.4331</v>
      </c>
      <c r="P1995" s="17">
        <v>0</v>
      </c>
      <c r="Q1995" s="15">
        <v>0</v>
      </c>
      <c r="R1995" s="17">
        <v>0</v>
      </c>
    </row>
    <row r="1996" spans="2:24">
      <c r="B1996" t="s">
        <v>711</v>
      </c>
      <c r="C1996" t="s">
        <v>50</v>
      </c>
      <c r="D1996" t="s">
        <v>712</v>
      </c>
      <c r="E1996" t="s">
        <v>39</v>
      </c>
      <c r="F1996" s="13">
        <v>0</v>
      </c>
      <c r="G1996" s="13">
        <v>0</v>
      </c>
      <c r="H1996" s="13">
        <v>0</v>
      </c>
      <c r="I1996" s="13">
        <v>0</v>
      </c>
      <c r="J1996" s="14">
        <v>0</v>
      </c>
      <c r="K1996" s="14">
        <v>0</v>
      </c>
      <c r="L1996" s="14">
        <v>0</v>
      </c>
      <c r="M1996" s="14">
        <v>0</v>
      </c>
      <c r="N1996" s="16">
        <f t="shared" si="31"/>
        <v>0</v>
      </c>
      <c r="P1996" s="17">
        <v>0</v>
      </c>
      <c r="Q1996" s="15">
        <v>0</v>
      </c>
      <c r="R1996" s="17">
        <v>0</v>
      </c>
    </row>
    <row r="1997" spans="2:24">
      <c r="B1997" t="s">
        <v>711</v>
      </c>
      <c r="C1997" t="s">
        <v>51</v>
      </c>
      <c r="D1997" t="s">
        <v>712</v>
      </c>
      <c r="E1997" t="s">
        <v>39</v>
      </c>
      <c r="F1997" s="13">
        <v>0</v>
      </c>
      <c r="G1997" s="13">
        <v>64.777000000000001</v>
      </c>
      <c r="H1997" s="13">
        <v>0</v>
      </c>
      <c r="I1997" s="13">
        <v>0</v>
      </c>
      <c r="J1997" s="14">
        <v>0</v>
      </c>
      <c r="K1997" s="14">
        <v>19.4331</v>
      </c>
      <c r="L1997" s="14">
        <v>0</v>
      </c>
      <c r="M1997" s="14">
        <v>0</v>
      </c>
      <c r="N1997" s="16">
        <f t="shared" si="31"/>
        <v>19.4331</v>
      </c>
      <c r="P1997" s="17">
        <v>0</v>
      </c>
      <c r="Q1997" s="15">
        <v>0</v>
      </c>
      <c r="R1997" s="17">
        <v>0</v>
      </c>
    </row>
    <row r="1998" spans="2:24">
      <c r="B1998" t="s">
        <v>711</v>
      </c>
      <c r="C1998" t="s">
        <v>52</v>
      </c>
      <c r="D1998" t="s">
        <v>712</v>
      </c>
      <c r="E1998" t="s">
        <v>39</v>
      </c>
      <c r="F1998" s="13">
        <v>0</v>
      </c>
      <c r="G1998" s="13">
        <v>64.777000000000001</v>
      </c>
      <c r="H1998" s="13">
        <v>0</v>
      </c>
      <c r="I1998" s="13">
        <v>0</v>
      </c>
      <c r="J1998" s="14">
        <v>0</v>
      </c>
      <c r="K1998" s="14">
        <v>19.4331</v>
      </c>
      <c r="L1998" s="14">
        <v>0</v>
      </c>
      <c r="M1998" s="14">
        <v>0</v>
      </c>
      <c r="N1998" s="16">
        <f t="shared" si="31"/>
        <v>19.4331</v>
      </c>
      <c r="P1998" s="17">
        <v>0</v>
      </c>
      <c r="Q1998" s="15">
        <v>0</v>
      </c>
      <c r="R1998" s="17">
        <v>0</v>
      </c>
    </row>
    <row r="1999" spans="2:24">
      <c r="B1999" t="s">
        <v>713</v>
      </c>
      <c r="C1999" t="s">
        <v>45</v>
      </c>
      <c r="E1999" t="s">
        <v>39</v>
      </c>
      <c r="F1999" s="13">
        <v>0</v>
      </c>
      <c r="G1999" s="13">
        <v>0</v>
      </c>
      <c r="H1999" s="13">
        <v>0</v>
      </c>
      <c r="I1999" s="13">
        <v>0</v>
      </c>
      <c r="J1999" s="14">
        <v>0</v>
      </c>
      <c r="K1999" s="14">
        <v>0</v>
      </c>
      <c r="L1999" s="14">
        <v>0</v>
      </c>
      <c r="M1999" s="14">
        <v>0</v>
      </c>
      <c r="N1999" s="16">
        <f t="shared" si="31"/>
        <v>0</v>
      </c>
      <c r="P1999" s="17">
        <v>17.647058823529413</v>
      </c>
      <c r="Q1999" s="15">
        <v>5.8152538581972708</v>
      </c>
      <c r="R1999" s="17">
        <v>1.0500000000000001E-2</v>
      </c>
    </row>
    <row r="2000" spans="2:24">
      <c r="B2000" t="s">
        <v>713</v>
      </c>
      <c r="C2000" t="s">
        <v>46</v>
      </c>
      <c r="D2000" t="s">
        <v>714</v>
      </c>
      <c r="E2000" t="s">
        <v>39</v>
      </c>
      <c r="F2000" s="13">
        <v>0</v>
      </c>
      <c r="G2000" s="13">
        <v>0</v>
      </c>
      <c r="H2000" s="13">
        <v>0</v>
      </c>
      <c r="I2000" s="13">
        <v>0</v>
      </c>
      <c r="J2000" s="14">
        <v>0</v>
      </c>
      <c r="K2000" s="14">
        <v>0</v>
      </c>
      <c r="L2000" s="14">
        <v>0</v>
      </c>
      <c r="M2000" s="14">
        <v>0</v>
      </c>
      <c r="N2000" s="16">
        <f t="shared" si="31"/>
        <v>0</v>
      </c>
      <c r="P2000" s="17">
        <v>17.647058823529413</v>
      </c>
      <c r="Q2000" s="15">
        <v>5.8152538581972708</v>
      </c>
      <c r="R2000" s="17">
        <v>1.0500000000000001E-2</v>
      </c>
    </row>
    <row r="2001" spans="2:24">
      <c r="B2001" t="s">
        <v>713</v>
      </c>
      <c r="C2001" t="s">
        <v>47</v>
      </c>
      <c r="D2001" t="s">
        <v>714</v>
      </c>
      <c r="E2001" t="s">
        <v>39</v>
      </c>
      <c r="F2001" s="13">
        <v>0</v>
      </c>
      <c r="G2001" s="13">
        <v>5495.7</v>
      </c>
      <c r="H2001" s="13">
        <v>0</v>
      </c>
      <c r="I2001" s="13">
        <v>0</v>
      </c>
      <c r="J2001" s="14">
        <v>0</v>
      </c>
      <c r="K2001" s="14">
        <v>1648.7099999999998</v>
      </c>
      <c r="L2001" s="14">
        <v>0</v>
      </c>
      <c r="M2001" s="14">
        <v>0</v>
      </c>
      <c r="N2001" s="16">
        <f t="shared" si="31"/>
        <v>1648.7099999999998</v>
      </c>
      <c r="P2001" s="17">
        <v>17.647058823529413</v>
      </c>
      <c r="Q2001" s="15">
        <v>5.8152538581972708</v>
      </c>
      <c r="R2001" s="17">
        <v>1.0500000000000001E-2</v>
      </c>
    </row>
    <row r="2002" spans="2:24">
      <c r="B2002" t="s">
        <v>713</v>
      </c>
      <c r="C2002" t="s">
        <v>48</v>
      </c>
      <c r="D2002" t="s">
        <v>714</v>
      </c>
      <c r="E2002" t="s">
        <v>39</v>
      </c>
      <c r="F2002" s="13">
        <v>0</v>
      </c>
      <c r="G2002" s="13">
        <v>5495.7</v>
      </c>
      <c r="H2002" s="13">
        <v>0</v>
      </c>
      <c r="I2002" s="13">
        <v>0</v>
      </c>
      <c r="J2002" s="14">
        <v>0</v>
      </c>
      <c r="K2002" s="14">
        <v>1648.7099999999998</v>
      </c>
      <c r="L2002" s="14">
        <v>0</v>
      </c>
      <c r="M2002" s="14">
        <v>0</v>
      </c>
      <c r="N2002" s="16">
        <f t="shared" si="31"/>
        <v>1648.7099999999998</v>
      </c>
      <c r="P2002" s="17">
        <v>17.647058823529413</v>
      </c>
      <c r="Q2002" s="15">
        <v>5.8152538581972708</v>
      </c>
      <c r="R2002" s="17">
        <v>1.0500000000000001E-2</v>
      </c>
    </row>
    <row r="2003" spans="2:24">
      <c r="B2003" t="s">
        <v>713</v>
      </c>
      <c r="C2003" t="s">
        <v>49</v>
      </c>
      <c r="D2003" t="s">
        <v>714</v>
      </c>
      <c r="E2003" t="s">
        <v>39</v>
      </c>
      <c r="F2003" s="13">
        <v>0</v>
      </c>
      <c r="G2003" s="13">
        <v>26679</v>
      </c>
      <c r="H2003" s="13">
        <v>0</v>
      </c>
      <c r="I2003" s="13">
        <v>0</v>
      </c>
      <c r="J2003" s="14">
        <v>0</v>
      </c>
      <c r="K2003" s="14">
        <v>8003.7</v>
      </c>
      <c r="L2003" s="14">
        <v>0</v>
      </c>
      <c r="M2003" s="14">
        <v>0</v>
      </c>
      <c r="N2003" s="16">
        <f t="shared" si="31"/>
        <v>8003.7</v>
      </c>
      <c r="P2003" s="17">
        <v>17.647058823529413</v>
      </c>
      <c r="Q2003" s="15">
        <v>5.8152538581972708</v>
      </c>
      <c r="R2003" s="17">
        <v>1.0500000000000001E-2</v>
      </c>
    </row>
    <row r="2004" spans="2:24">
      <c r="B2004" t="s">
        <v>713</v>
      </c>
      <c r="C2004" t="s">
        <v>50</v>
      </c>
      <c r="D2004" t="s">
        <v>714</v>
      </c>
      <c r="E2004" t="s">
        <v>39</v>
      </c>
      <c r="F2004" s="13">
        <v>0</v>
      </c>
      <c r="G2004" s="13">
        <v>0</v>
      </c>
      <c r="H2004" s="13">
        <v>0</v>
      </c>
      <c r="I2004" s="13">
        <v>0</v>
      </c>
      <c r="J2004" s="14">
        <v>0</v>
      </c>
      <c r="K2004" s="14">
        <v>0</v>
      </c>
      <c r="L2004" s="14">
        <v>0</v>
      </c>
      <c r="M2004" s="14">
        <v>0</v>
      </c>
      <c r="N2004" s="16">
        <f t="shared" si="31"/>
        <v>0</v>
      </c>
      <c r="P2004" s="17">
        <v>6.6050420168067218E-4</v>
      </c>
      <c r="Q2004" s="15">
        <v>2.1765664440681208E-4</v>
      </c>
      <c r="R2004" s="17">
        <v>3.9299999999999999E-7</v>
      </c>
      <c r="X2004" s="20"/>
    </row>
    <row r="2005" spans="2:24">
      <c r="B2005" t="s">
        <v>713</v>
      </c>
      <c r="C2005" t="s">
        <v>51</v>
      </c>
      <c r="D2005" t="s">
        <v>714</v>
      </c>
      <c r="E2005" t="s">
        <v>39</v>
      </c>
      <c r="F2005" s="13">
        <v>0</v>
      </c>
      <c r="G2005" s="13">
        <v>26679</v>
      </c>
      <c r="H2005" s="13">
        <v>0</v>
      </c>
      <c r="I2005" s="13">
        <v>0</v>
      </c>
      <c r="J2005" s="14">
        <v>0</v>
      </c>
      <c r="K2005" s="14">
        <v>8003.7</v>
      </c>
      <c r="L2005" s="14">
        <v>0</v>
      </c>
      <c r="M2005" s="14">
        <v>0</v>
      </c>
      <c r="N2005" s="16">
        <f t="shared" si="31"/>
        <v>8003.7</v>
      </c>
      <c r="P2005" s="17">
        <v>17.647058823529413</v>
      </c>
      <c r="Q2005" s="15">
        <v>5.8152538581972708</v>
      </c>
      <c r="R2005" s="17">
        <v>1.0500000000000001E-2</v>
      </c>
    </row>
    <row r="2006" spans="2:24">
      <c r="B2006" t="s">
        <v>713</v>
      </c>
      <c r="C2006" t="s">
        <v>52</v>
      </c>
      <c r="D2006" t="s">
        <v>714</v>
      </c>
      <c r="E2006" t="s">
        <v>39</v>
      </c>
      <c r="F2006" s="13">
        <v>0</v>
      </c>
      <c r="G2006" s="13">
        <v>26679</v>
      </c>
      <c r="H2006" s="13">
        <v>0</v>
      </c>
      <c r="I2006" s="13">
        <v>0</v>
      </c>
      <c r="J2006" s="14">
        <v>0</v>
      </c>
      <c r="K2006" s="14">
        <v>8003.7</v>
      </c>
      <c r="L2006" s="14">
        <v>0</v>
      </c>
      <c r="M2006" s="14">
        <v>0</v>
      </c>
      <c r="N2006" s="16">
        <f t="shared" si="31"/>
        <v>8003.7</v>
      </c>
      <c r="P2006" s="17">
        <v>17.647058823529413</v>
      </c>
      <c r="Q2006" s="15">
        <v>5.8152538581972708</v>
      </c>
      <c r="R2006" s="17">
        <v>1.0500000000000001E-2</v>
      </c>
    </row>
    <row r="2007" spans="2:24">
      <c r="B2007" t="s">
        <v>715</v>
      </c>
      <c r="C2007" t="s">
        <v>38</v>
      </c>
      <c r="E2007" t="s">
        <v>39</v>
      </c>
      <c r="F2007" s="13">
        <v>0</v>
      </c>
      <c r="G2007" s="13">
        <v>0</v>
      </c>
      <c r="H2007" s="13">
        <v>0</v>
      </c>
      <c r="I2007" s="13">
        <v>0</v>
      </c>
      <c r="J2007" s="14">
        <v>0</v>
      </c>
      <c r="K2007" s="14">
        <v>0</v>
      </c>
      <c r="L2007" s="14">
        <v>0</v>
      </c>
      <c r="M2007" s="14">
        <v>0</v>
      </c>
      <c r="N2007" s="16">
        <f t="shared" si="31"/>
        <v>0</v>
      </c>
      <c r="P2007" s="17">
        <v>1.1815126050420167E-5</v>
      </c>
      <c r="Q2007" s="15">
        <v>3.8934509164882674E-6</v>
      </c>
      <c r="R2007" s="17">
        <v>7.0299999999999999E-9</v>
      </c>
      <c r="W2007" s="20"/>
      <c r="X2007" s="20"/>
    </row>
    <row r="2008" spans="2:24">
      <c r="B2008" t="s">
        <v>715</v>
      </c>
      <c r="C2008" t="s">
        <v>40</v>
      </c>
      <c r="E2008" t="s">
        <v>39</v>
      </c>
      <c r="F2008" s="13">
        <v>0</v>
      </c>
      <c r="G2008" s="13">
        <v>0</v>
      </c>
      <c r="H2008" s="13">
        <v>0</v>
      </c>
      <c r="I2008" s="13">
        <v>0</v>
      </c>
      <c r="J2008" s="14">
        <v>0</v>
      </c>
      <c r="K2008" s="14">
        <v>0</v>
      </c>
      <c r="L2008" s="14">
        <v>0</v>
      </c>
      <c r="M2008" s="14">
        <v>0</v>
      </c>
      <c r="N2008" s="16">
        <f t="shared" si="31"/>
        <v>0</v>
      </c>
      <c r="P2008" s="17">
        <v>1.1815126050420167E-5</v>
      </c>
      <c r="Q2008" s="15">
        <v>3.8934509164882674E-6</v>
      </c>
      <c r="R2008" s="17">
        <v>7.0299999999999999E-9</v>
      </c>
      <c r="U2008" s="20"/>
      <c r="V2008" s="20"/>
      <c r="W2008" s="20"/>
      <c r="X2008" s="20"/>
    </row>
    <row r="2009" spans="2:24">
      <c r="B2009" t="s">
        <v>715</v>
      </c>
      <c r="C2009" t="s">
        <v>42</v>
      </c>
      <c r="E2009" t="s">
        <v>39</v>
      </c>
      <c r="F2009" s="13">
        <v>0</v>
      </c>
      <c r="G2009" s="13">
        <v>0</v>
      </c>
      <c r="H2009" s="13">
        <v>0</v>
      </c>
      <c r="I2009" s="13">
        <v>0</v>
      </c>
      <c r="J2009" s="14">
        <v>0</v>
      </c>
      <c r="K2009" s="14">
        <v>0</v>
      </c>
      <c r="L2009" s="14">
        <v>0</v>
      </c>
      <c r="M2009" s="14">
        <v>0</v>
      </c>
      <c r="N2009" s="16">
        <f t="shared" si="31"/>
        <v>0</v>
      </c>
      <c r="P2009" s="17">
        <v>8.2521008403361338E-6</v>
      </c>
      <c r="Q2009" s="15">
        <v>2.7193234708331994E-6</v>
      </c>
      <c r="R2009" s="17">
        <v>4.9099999999999998E-9</v>
      </c>
      <c r="U2009" s="20"/>
      <c r="V2009" s="20"/>
      <c r="W2009" s="20"/>
      <c r="X2009" s="20"/>
    </row>
    <row r="2010" spans="2:24">
      <c r="B2010" t="s">
        <v>715</v>
      </c>
      <c r="C2010" t="s">
        <v>43</v>
      </c>
      <c r="E2010" t="s">
        <v>39</v>
      </c>
      <c r="F2010" s="13">
        <v>0</v>
      </c>
      <c r="G2010" s="13">
        <v>0</v>
      </c>
      <c r="H2010" s="13">
        <v>0</v>
      </c>
      <c r="I2010" s="13">
        <v>0</v>
      </c>
      <c r="J2010" s="14">
        <v>0</v>
      </c>
      <c r="K2010" s="14">
        <v>0</v>
      </c>
      <c r="L2010" s="14">
        <v>0</v>
      </c>
      <c r="M2010" s="14">
        <v>0</v>
      </c>
      <c r="N2010" s="16">
        <f t="shared" si="31"/>
        <v>0</v>
      </c>
      <c r="P2010" s="17">
        <v>8.2521008403361338E-6</v>
      </c>
      <c r="Q2010" s="15">
        <v>2.7193234708331994E-6</v>
      </c>
      <c r="R2010" s="17">
        <v>4.9099999999999998E-9</v>
      </c>
      <c r="U2010" s="20"/>
      <c r="V2010" s="20"/>
      <c r="X2010" s="20"/>
    </row>
    <row r="2011" spans="2:24">
      <c r="B2011" t="s">
        <v>715</v>
      </c>
      <c r="C2011" t="s">
        <v>44</v>
      </c>
      <c r="E2011" t="s">
        <v>39</v>
      </c>
      <c r="F2011" s="13">
        <v>0</v>
      </c>
      <c r="G2011" s="13">
        <v>0</v>
      </c>
      <c r="H2011" s="13">
        <v>0</v>
      </c>
      <c r="I2011" s="13">
        <v>0</v>
      </c>
      <c r="J2011" s="14">
        <v>0</v>
      </c>
      <c r="K2011" s="14">
        <v>0</v>
      </c>
      <c r="L2011" s="14">
        <v>0</v>
      </c>
      <c r="M2011" s="14">
        <v>0</v>
      </c>
      <c r="N2011" s="16">
        <f t="shared" si="31"/>
        <v>0</v>
      </c>
      <c r="P2011" s="17">
        <v>8.2521008403361338E-6</v>
      </c>
      <c r="Q2011" s="15">
        <v>2.7193234708331994E-6</v>
      </c>
      <c r="R2011" s="17">
        <v>4.9099999999999998E-9</v>
      </c>
      <c r="U2011" s="20"/>
      <c r="V2011" s="20"/>
      <c r="W2011" s="20"/>
      <c r="X2011" s="20"/>
    </row>
    <row r="2012" spans="2:24">
      <c r="B2012" t="s">
        <v>716</v>
      </c>
      <c r="C2012" t="s">
        <v>38</v>
      </c>
      <c r="E2012" t="s">
        <v>39</v>
      </c>
      <c r="F2012" s="13">
        <v>0</v>
      </c>
      <c r="G2012" s="13">
        <v>0</v>
      </c>
      <c r="H2012" s="13">
        <v>0</v>
      </c>
      <c r="I2012" s="13">
        <v>0</v>
      </c>
      <c r="J2012" s="14">
        <v>0</v>
      </c>
      <c r="K2012" s="14">
        <v>0</v>
      </c>
      <c r="L2012" s="14">
        <v>0</v>
      </c>
      <c r="M2012" s="14">
        <v>0</v>
      </c>
      <c r="N2012" s="16">
        <f t="shared" si="31"/>
        <v>0</v>
      </c>
      <c r="P2012" s="17">
        <v>0</v>
      </c>
      <c r="Q2012" s="15">
        <v>0</v>
      </c>
      <c r="R2012" s="17">
        <v>0</v>
      </c>
    </row>
    <row r="2013" spans="2:24">
      <c r="B2013" t="s">
        <v>716</v>
      </c>
      <c r="C2013" t="s">
        <v>40</v>
      </c>
      <c r="E2013" t="s">
        <v>39</v>
      </c>
      <c r="F2013" s="13">
        <v>0</v>
      </c>
      <c r="G2013" s="13">
        <v>0</v>
      </c>
      <c r="H2013" s="13">
        <v>0</v>
      </c>
      <c r="I2013" s="13">
        <v>0</v>
      </c>
      <c r="J2013" s="14">
        <v>0</v>
      </c>
      <c r="K2013" s="14">
        <v>0</v>
      </c>
      <c r="L2013" s="14">
        <v>0</v>
      </c>
      <c r="M2013" s="14">
        <v>0</v>
      </c>
      <c r="N2013" s="16">
        <f t="shared" si="31"/>
        <v>0</v>
      </c>
      <c r="P2013" s="17">
        <v>0</v>
      </c>
      <c r="Q2013" s="15">
        <v>0</v>
      </c>
      <c r="R2013" s="17">
        <v>0</v>
      </c>
    </row>
    <row r="2014" spans="2:24">
      <c r="B2014" t="s">
        <v>716</v>
      </c>
      <c r="C2014" t="s">
        <v>42</v>
      </c>
      <c r="E2014" t="s">
        <v>39</v>
      </c>
      <c r="F2014" s="13">
        <v>0</v>
      </c>
      <c r="G2014" s="13">
        <v>0</v>
      </c>
      <c r="H2014" s="13">
        <v>0</v>
      </c>
      <c r="I2014" s="13">
        <v>0</v>
      </c>
      <c r="J2014" s="14">
        <v>0</v>
      </c>
      <c r="K2014" s="14">
        <v>0</v>
      </c>
      <c r="L2014" s="14">
        <v>0</v>
      </c>
      <c r="M2014" s="14">
        <v>0</v>
      </c>
      <c r="N2014" s="16">
        <f t="shared" si="31"/>
        <v>0</v>
      </c>
      <c r="P2014" s="17">
        <v>0</v>
      </c>
      <c r="Q2014" s="15">
        <v>0</v>
      </c>
      <c r="R2014" s="17">
        <v>0</v>
      </c>
    </row>
    <row r="2015" spans="2:24">
      <c r="B2015" t="s">
        <v>716</v>
      </c>
      <c r="C2015" t="s">
        <v>43</v>
      </c>
      <c r="E2015" t="s">
        <v>39</v>
      </c>
      <c r="F2015" s="13">
        <v>0</v>
      </c>
      <c r="G2015" s="13">
        <v>0</v>
      </c>
      <c r="H2015" s="13">
        <v>0</v>
      </c>
      <c r="I2015" s="13">
        <v>0</v>
      </c>
      <c r="J2015" s="14">
        <v>0</v>
      </c>
      <c r="K2015" s="14">
        <v>0</v>
      </c>
      <c r="L2015" s="14">
        <v>0</v>
      </c>
      <c r="M2015" s="14">
        <v>0</v>
      </c>
      <c r="N2015" s="16">
        <f t="shared" si="31"/>
        <v>0</v>
      </c>
      <c r="P2015" s="17">
        <v>0</v>
      </c>
      <c r="Q2015" s="15">
        <v>0</v>
      </c>
      <c r="R2015" s="17">
        <v>0</v>
      </c>
    </row>
    <row r="2016" spans="2:24">
      <c r="B2016" t="s">
        <v>716</v>
      </c>
      <c r="C2016" t="s">
        <v>44</v>
      </c>
      <c r="E2016" t="s">
        <v>39</v>
      </c>
      <c r="F2016" s="13">
        <v>0</v>
      </c>
      <c r="G2016" s="13">
        <v>0</v>
      </c>
      <c r="H2016" s="13">
        <v>0</v>
      </c>
      <c r="I2016" s="13">
        <v>0</v>
      </c>
      <c r="J2016" s="14">
        <v>0</v>
      </c>
      <c r="K2016" s="14">
        <v>0</v>
      </c>
      <c r="L2016" s="14">
        <v>0</v>
      </c>
      <c r="M2016" s="14">
        <v>0</v>
      </c>
      <c r="N2016" s="16">
        <f t="shared" si="31"/>
        <v>0</v>
      </c>
      <c r="P2016" s="17">
        <v>0</v>
      </c>
      <c r="Q2016" s="15">
        <v>0</v>
      </c>
      <c r="R2016" s="17">
        <v>0</v>
      </c>
    </row>
    <row r="2017" spans="2:18">
      <c r="B2017" t="s">
        <v>716</v>
      </c>
      <c r="C2017" t="s">
        <v>45</v>
      </c>
      <c r="E2017" t="s">
        <v>39</v>
      </c>
      <c r="F2017" s="13">
        <v>0</v>
      </c>
      <c r="G2017" s="13">
        <v>0</v>
      </c>
      <c r="H2017" s="13">
        <v>0</v>
      </c>
      <c r="I2017" s="13">
        <v>0</v>
      </c>
      <c r="J2017" s="14">
        <v>0</v>
      </c>
      <c r="K2017" s="14">
        <v>0</v>
      </c>
      <c r="L2017" s="14">
        <v>0</v>
      </c>
      <c r="M2017" s="14">
        <v>0</v>
      </c>
      <c r="N2017" s="16">
        <f t="shared" si="31"/>
        <v>0</v>
      </c>
      <c r="P2017" s="17">
        <v>0</v>
      </c>
      <c r="Q2017" s="15">
        <v>0</v>
      </c>
      <c r="R2017" s="17">
        <v>0</v>
      </c>
    </row>
    <row r="2018" spans="2:18">
      <c r="B2018" t="s">
        <v>716</v>
      </c>
      <c r="C2018" t="s">
        <v>46</v>
      </c>
      <c r="E2018" t="s">
        <v>39</v>
      </c>
      <c r="F2018" s="13">
        <v>0</v>
      </c>
      <c r="G2018" s="13">
        <v>0</v>
      </c>
      <c r="H2018" s="13">
        <v>0</v>
      </c>
      <c r="I2018" s="13">
        <v>0</v>
      </c>
      <c r="J2018" s="14">
        <v>0</v>
      </c>
      <c r="K2018" s="14">
        <v>0</v>
      </c>
      <c r="L2018" s="14">
        <v>0</v>
      </c>
      <c r="M2018" s="14">
        <v>0</v>
      </c>
      <c r="N2018" s="16">
        <f t="shared" si="31"/>
        <v>0</v>
      </c>
      <c r="P2018" s="17">
        <v>0</v>
      </c>
      <c r="Q2018" s="15">
        <v>0</v>
      </c>
      <c r="R2018" s="17">
        <v>0</v>
      </c>
    </row>
    <row r="2019" spans="2:18">
      <c r="B2019" t="s">
        <v>716</v>
      </c>
      <c r="C2019" t="s">
        <v>47</v>
      </c>
      <c r="E2019" t="s">
        <v>39</v>
      </c>
      <c r="F2019" s="13">
        <v>0</v>
      </c>
      <c r="G2019" s="13">
        <v>0</v>
      </c>
      <c r="H2019" s="13">
        <v>0</v>
      </c>
      <c r="I2019" s="13">
        <v>0</v>
      </c>
      <c r="J2019" s="14">
        <v>0</v>
      </c>
      <c r="K2019" s="14">
        <v>0</v>
      </c>
      <c r="L2019" s="14">
        <v>0</v>
      </c>
      <c r="M2019" s="14">
        <v>0</v>
      </c>
      <c r="N2019" s="16">
        <f t="shared" si="31"/>
        <v>0</v>
      </c>
      <c r="P2019" s="17">
        <v>0</v>
      </c>
      <c r="Q2019" s="15">
        <v>0</v>
      </c>
      <c r="R2019" s="17">
        <v>0</v>
      </c>
    </row>
    <row r="2020" spans="2:18">
      <c r="B2020" t="s">
        <v>716</v>
      </c>
      <c r="C2020" t="s">
        <v>48</v>
      </c>
      <c r="E2020" t="s">
        <v>39</v>
      </c>
      <c r="F2020" s="13">
        <v>0</v>
      </c>
      <c r="G2020" s="13">
        <v>0</v>
      </c>
      <c r="H2020" s="13">
        <v>0</v>
      </c>
      <c r="I2020" s="13">
        <v>0</v>
      </c>
      <c r="J2020" s="14">
        <v>0</v>
      </c>
      <c r="K2020" s="14">
        <v>0</v>
      </c>
      <c r="L2020" s="14">
        <v>0</v>
      </c>
      <c r="M2020" s="14">
        <v>0</v>
      </c>
      <c r="N2020" s="16">
        <f t="shared" si="31"/>
        <v>0</v>
      </c>
      <c r="P2020" s="17">
        <v>0</v>
      </c>
      <c r="Q2020" s="15">
        <v>0</v>
      </c>
      <c r="R2020" s="17">
        <v>0</v>
      </c>
    </row>
    <row r="2021" spans="2:18">
      <c r="B2021" t="s">
        <v>716</v>
      </c>
      <c r="C2021" t="s">
        <v>49</v>
      </c>
      <c r="E2021" t="s">
        <v>39</v>
      </c>
      <c r="F2021" s="13">
        <v>0</v>
      </c>
      <c r="G2021" s="13">
        <v>0</v>
      </c>
      <c r="H2021" s="13">
        <v>0</v>
      </c>
      <c r="I2021" s="13">
        <v>0</v>
      </c>
      <c r="J2021" s="14">
        <v>0</v>
      </c>
      <c r="K2021" s="14">
        <v>0</v>
      </c>
      <c r="L2021" s="14">
        <v>0</v>
      </c>
      <c r="M2021" s="14">
        <v>0</v>
      </c>
      <c r="N2021" s="16">
        <f t="shared" si="31"/>
        <v>0</v>
      </c>
      <c r="P2021" s="17">
        <v>0</v>
      </c>
      <c r="Q2021" s="15">
        <v>0</v>
      </c>
      <c r="R2021" s="17">
        <v>0</v>
      </c>
    </row>
    <row r="2022" spans="2:18">
      <c r="B2022" t="s">
        <v>716</v>
      </c>
      <c r="C2022" t="s">
        <v>50</v>
      </c>
      <c r="E2022" t="s">
        <v>39</v>
      </c>
      <c r="F2022" s="13">
        <v>0</v>
      </c>
      <c r="G2022" s="13">
        <v>0</v>
      </c>
      <c r="H2022" s="13">
        <v>0</v>
      </c>
      <c r="I2022" s="13">
        <v>0</v>
      </c>
      <c r="J2022" s="14">
        <v>0</v>
      </c>
      <c r="K2022" s="14">
        <v>0</v>
      </c>
      <c r="L2022" s="14">
        <v>0</v>
      </c>
      <c r="M2022" s="14">
        <v>0</v>
      </c>
      <c r="N2022" s="16">
        <f t="shared" si="31"/>
        <v>0</v>
      </c>
      <c r="P2022" s="17">
        <v>0</v>
      </c>
      <c r="Q2022" s="15">
        <v>0</v>
      </c>
      <c r="R2022" s="17">
        <v>0</v>
      </c>
    </row>
    <row r="2023" spans="2:18">
      <c r="B2023" t="s">
        <v>716</v>
      </c>
      <c r="C2023" t="s">
        <v>51</v>
      </c>
      <c r="E2023" t="s">
        <v>39</v>
      </c>
      <c r="F2023" s="13">
        <v>0</v>
      </c>
      <c r="G2023" s="13">
        <v>0</v>
      </c>
      <c r="H2023" s="13">
        <v>0</v>
      </c>
      <c r="I2023" s="13">
        <v>0</v>
      </c>
      <c r="J2023" s="14">
        <v>0</v>
      </c>
      <c r="K2023" s="14">
        <v>0</v>
      </c>
      <c r="L2023" s="14">
        <v>0</v>
      </c>
      <c r="M2023" s="14">
        <v>0</v>
      </c>
      <c r="N2023" s="16">
        <f t="shared" si="31"/>
        <v>0</v>
      </c>
      <c r="P2023" s="17">
        <v>0</v>
      </c>
      <c r="Q2023" s="15">
        <v>0</v>
      </c>
      <c r="R2023" s="17">
        <v>0</v>
      </c>
    </row>
    <row r="2024" spans="2:18">
      <c r="B2024" t="s">
        <v>716</v>
      </c>
      <c r="C2024" t="s">
        <v>52</v>
      </c>
      <c r="E2024" t="s">
        <v>39</v>
      </c>
      <c r="F2024" s="13">
        <v>0</v>
      </c>
      <c r="G2024" s="13">
        <v>0</v>
      </c>
      <c r="H2024" s="13">
        <v>0</v>
      </c>
      <c r="I2024" s="13">
        <v>0</v>
      </c>
      <c r="J2024" s="14">
        <v>0</v>
      </c>
      <c r="K2024" s="14">
        <v>0</v>
      </c>
      <c r="L2024" s="14">
        <v>0</v>
      </c>
      <c r="M2024" s="14">
        <v>0</v>
      </c>
      <c r="N2024" s="16">
        <f t="shared" si="31"/>
        <v>0</v>
      </c>
      <c r="P2024" s="17">
        <v>0</v>
      </c>
      <c r="Q2024" s="15">
        <v>0</v>
      </c>
      <c r="R2024" s="17">
        <v>0</v>
      </c>
    </row>
    <row r="2025" spans="2:18">
      <c r="B2025" t="s">
        <v>717</v>
      </c>
      <c r="C2025" t="s">
        <v>38</v>
      </c>
      <c r="E2025" t="s">
        <v>39</v>
      </c>
      <c r="F2025" s="13">
        <v>0</v>
      </c>
      <c r="G2025" s="13">
        <v>0</v>
      </c>
      <c r="H2025" s="13">
        <v>0</v>
      </c>
      <c r="I2025" s="13">
        <v>0</v>
      </c>
      <c r="J2025" s="14">
        <v>0</v>
      </c>
      <c r="K2025" s="14">
        <v>0</v>
      </c>
      <c r="L2025" s="14">
        <v>0</v>
      </c>
      <c r="M2025" s="14">
        <v>0</v>
      </c>
      <c r="N2025" s="16">
        <f t="shared" si="31"/>
        <v>0</v>
      </c>
      <c r="P2025" s="17">
        <v>0</v>
      </c>
      <c r="Q2025" s="15">
        <v>0</v>
      </c>
      <c r="R2025" s="17">
        <v>0</v>
      </c>
    </row>
    <row r="2026" spans="2:18">
      <c r="B2026" t="s">
        <v>717</v>
      </c>
      <c r="C2026" t="s">
        <v>40</v>
      </c>
      <c r="E2026" t="s">
        <v>39</v>
      </c>
      <c r="F2026" s="13">
        <v>0</v>
      </c>
      <c r="G2026" s="13">
        <v>0</v>
      </c>
      <c r="H2026" s="13">
        <v>0</v>
      </c>
      <c r="I2026" s="13">
        <v>0</v>
      </c>
      <c r="J2026" s="14">
        <v>0</v>
      </c>
      <c r="K2026" s="14">
        <v>0</v>
      </c>
      <c r="L2026" s="14">
        <v>0</v>
      </c>
      <c r="M2026" s="14">
        <v>0</v>
      </c>
      <c r="N2026" s="16">
        <f t="shared" si="31"/>
        <v>0</v>
      </c>
      <c r="P2026" s="17">
        <v>0</v>
      </c>
      <c r="Q2026" s="15">
        <v>0</v>
      </c>
      <c r="R2026" s="17">
        <v>0</v>
      </c>
    </row>
    <row r="2027" spans="2:18">
      <c r="B2027" t="s">
        <v>717</v>
      </c>
      <c r="C2027" t="s">
        <v>42</v>
      </c>
      <c r="E2027" t="s">
        <v>39</v>
      </c>
      <c r="F2027" s="13">
        <v>0</v>
      </c>
      <c r="G2027" s="13">
        <v>0</v>
      </c>
      <c r="H2027" s="13">
        <v>0</v>
      </c>
      <c r="I2027" s="13">
        <v>0</v>
      </c>
      <c r="J2027" s="14">
        <v>0</v>
      </c>
      <c r="K2027" s="14">
        <v>0</v>
      </c>
      <c r="L2027" s="14">
        <v>0</v>
      </c>
      <c r="M2027" s="14">
        <v>0</v>
      </c>
      <c r="N2027" s="16">
        <f t="shared" si="31"/>
        <v>0</v>
      </c>
      <c r="P2027" s="17">
        <v>0</v>
      </c>
      <c r="Q2027" s="15">
        <v>0</v>
      </c>
      <c r="R2027" s="17">
        <v>0</v>
      </c>
    </row>
    <row r="2028" spans="2:18">
      <c r="B2028" t="s">
        <v>717</v>
      </c>
      <c r="C2028" t="s">
        <v>43</v>
      </c>
      <c r="E2028" t="s">
        <v>39</v>
      </c>
      <c r="F2028" s="13">
        <v>0</v>
      </c>
      <c r="G2028" s="13">
        <v>0</v>
      </c>
      <c r="H2028" s="13">
        <v>0</v>
      </c>
      <c r="I2028" s="13">
        <v>0</v>
      </c>
      <c r="J2028" s="14">
        <v>0</v>
      </c>
      <c r="K2028" s="14">
        <v>0</v>
      </c>
      <c r="L2028" s="14">
        <v>0</v>
      </c>
      <c r="M2028" s="14">
        <v>0</v>
      </c>
      <c r="N2028" s="16">
        <f t="shared" si="31"/>
        <v>0</v>
      </c>
      <c r="P2028" s="17">
        <v>0</v>
      </c>
      <c r="Q2028" s="15">
        <v>0</v>
      </c>
      <c r="R2028" s="17">
        <v>0</v>
      </c>
    </row>
    <row r="2029" spans="2:18">
      <c r="B2029" t="s">
        <v>717</v>
      </c>
      <c r="C2029" t="s">
        <v>44</v>
      </c>
      <c r="E2029" t="s">
        <v>39</v>
      </c>
      <c r="F2029" s="13">
        <v>0</v>
      </c>
      <c r="G2029" s="13">
        <v>0</v>
      </c>
      <c r="H2029" s="13">
        <v>0</v>
      </c>
      <c r="I2029" s="13">
        <v>0</v>
      </c>
      <c r="J2029" s="14">
        <v>0</v>
      </c>
      <c r="K2029" s="14">
        <v>0</v>
      </c>
      <c r="L2029" s="14">
        <v>0</v>
      </c>
      <c r="M2029" s="14">
        <v>0</v>
      </c>
      <c r="N2029" s="16">
        <f t="shared" si="31"/>
        <v>0</v>
      </c>
      <c r="P2029" s="17">
        <v>0</v>
      </c>
      <c r="Q2029" s="15">
        <v>0</v>
      </c>
      <c r="R2029" s="17">
        <v>0</v>
      </c>
    </row>
    <row r="2030" spans="2:18">
      <c r="B2030" t="s">
        <v>717</v>
      </c>
      <c r="C2030" t="s">
        <v>45</v>
      </c>
      <c r="E2030" t="s">
        <v>39</v>
      </c>
      <c r="F2030" s="13">
        <v>0</v>
      </c>
      <c r="G2030" s="13">
        <v>0</v>
      </c>
      <c r="H2030" s="13">
        <v>0</v>
      </c>
      <c r="I2030" s="13">
        <v>0</v>
      </c>
      <c r="J2030" s="14">
        <v>0</v>
      </c>
      <c r="K2030" s="14">
        <v>0</v>
      </c>
      <c r="L2030" s="14">
        <v>0</v>
      </c>
      <c r="M2030" s="14">
        <v>0</v>
      </c>
      <c r="N2030" s="16">
        <f t="shared" si="31"/>
        <v>0</v>
      </c>
      <c r="P2030" s="17">
        <v>0</v>
      </c>
      <c r="Q2030" s="15">
        <v>0</v>
      </c>
      <c r="R2030" s="17">
        <v>0</v>
      </c>
    </row>
    <row r="2031" spans="2:18">
      <c r="B2031" t="s">
        <v>717</v>
      </c>
      <c r="C2031" t="s">
        <v>46</v>
      </c>
      <c r="E2031" t="s">
        <v>39</v>
      </c>
      <c r="F2031" s="13">
        <v>0</v>
      </c>
      <c r="G2031" s="13">
        <v>0</v>
      </c>
      <c r="H2031" s="13">
        <v>0</v>
      </c>
      <c r="I2031" s="13">
        <v>0</v>
      </c>
      <c r="J2031" s="14">
        <v>0</v>
      </c>
      <c r="K2031" s="14">
        <v>0</v>
      </c>
      <c r="L2031" s="14">
        <v>0</v>
      </c>
      <c r="M2031" s="14">
        <v>0</v>
      </c>
      <c r="N2031" s="16">
        <f t="shared" si="31"/>
        <v>0</v>
      </c>
      <c r="P2031" s="17">
        <v>0</v>
      </c>
      <c r="Q2031" s="15">
        <v>0</v>
      </c>
      <c r="R2031" s="17">
        <v>0</v>
      </c>
    </row>
    <row r="2032" spans="2:18">
      <c r="B2032" t="s">
        <v>717</v>
      </c>
      <c r="C2032" t="s">
        <v>47</v>
      </c>
      <c r="E2032" t="s">
        <v>39</v>
      </c>
      <c r="F2032" s="13">
        <v>0</v>
      </c>
      <c r="G2032" s="13">
        <v>0</v>
      </c>
      <c r="H2032" s="13">
        <v>0</v>
      </c>
      <c r="I2032" s="13">
        <v>0</v>
      </c>
      <c r="J2032" s="14">
        <v>0</v>
      </c>
      <c r="K2032" s="14">
        <v>0</v>
      </c>
      <c r="L2032" s="14">
        <v>0</v>
      </c>
      <c r="M2032" s="14">
        <v>0</v>
      </c>
      <c r="N2032" s="16">
        <f t="shared" si="31"/>
        <v>0</v>
      </c>
      <c r="P2032" s="17">
        <v>0</v>
      </c>
      <c r="Q2032" s="15">
        <v>0</v>
      </c>
      <c r="R2032" s="17">
        <v>0</v>
      </c>
    </row>
    <row r="2033" spans="2:24">
      <c r="B2033" t="s">
        <v>717</v>
      </c>
      <c r="C2033" t="s">
        <v>48</v>
      </c>
      <c r="E2033" t="s">
        <v>39</v>
      </c>
      <c r="F2033" s="13">
        <v>0</v>
      </c>
      <c r="G2033" s="13">
        <v>0</v>
      </c>
      <c r="H2033" s="13">
        <v>0</v>
      </c>
      <c r="I2033" s="13">
        <v>0</v>
      </c>
      <c r="J2033" s="14">
        <v>0</v>
      </c>
      <c r="K2033" s="14">
        <v>0</v>
      </c>
      <c r="L2033" s="14">
        <v>0</v>
      </c>
      <c r="M2033" s="14">
        <v>0</v>
      </c>
      <c r="N2033" s="16">
        <f t="shared" si="31"/>
        <v>0</v>
      </c>
      <c r="P2033" s="17">
        <v>0</v>
      </c>
      <c r="Q2033" s="15">
        <v>0</v>
      </c>
      <c r="R2033" s="17">
        <v>0</v>
      </c>
    </row>
    <row r="2034" spans="2:24">
      <c r="B2034" t="s">
        <v>717</v>
      </c>
      <c r="C2034" t="s">
        <v>49</v>
      </c>
      <c r="E2034" t="s">
        <v>39</v>
      </c>
      <c r="F2034" s="13">
        <v>0</v>
      </c>
      <c r="G2034" s="13">
        <v>0</v>
      </c>
      <c r="H2034" s="13">
        <v>0</v>
      </c>
      <c r="I2034" s="13">
        <v>0</v>
      </c>
      <c r="J2034" s="14">
        <v>0</v>
      </c>
      <c r="K2034" s="14">
        <v>0</v>
      </c>
      <c r="L2034" s="14">
        <v>0</v>
      </c>
      <c r="M2034" s="14">
        <v>0</v>
      </c>
      <c r="N2034" s="16">
        <f t="shared" si="31"/>
        <v>0</v>
      </c>
      <c r="P2034" s="17">
        <v>0</v>
      </c>
      <c r="Q2034" s="15">
        <v>0</v>
      </c>
      <c r="R2034" s="17">
        <v>0</v>
      </c>
    </row>
    <row r="2035" spans="2:24">
      <c r="B2035" t="s">
        <v>717</v>
      </c>
      <c r="C2035" t="s">
        <v>50</v>
      </c>
      <c r="E2035" t="s">
        <v>39</v>
      </c>
      <c r="F2035" s="13">
        <v>0</v>
      </c>
      <c r="G2035" s="13">
        <v>0</v>
      </c>
      <c r="H2035" s="13">
        <v>0</v>
      </c>
      <c r="I2035" s="13">
        <v>0</v>
      </c>
      <c r="J2035" s="14">
        <v>0</v>
      </c>
      <c r="K2035" s="14">
        <v>0</v>
      </c>
      <c r="L2035" s="14">
        <v>0</v>
      </c>
      <c r="M2035" s="14">
        <v>0</v>
      </c>
      <c r="N2035" s="16">
        <f t="shared" si="31"/>
        <v>0</v>
      </c>
      <c r="P2035" s="17">
        <v>0</v>
      </c>
      <c r="Q2035" s="15">
        <v>0</v>
      </c>
      <c r="R2035" s="17">
        <v>0</v>
      </c>
    </row>
    <row r="2036" spans="2:24">
      <c r="B2036" t="s">
        <v>717</v>
      </c>
      <c r="C2036" t="s">
        <v>51</v>
      </c>
      <c r="E2036" t="s">
        <v>39</v>
      </c>
      <c r="F2036" s="13">
        <v>0</v>
      </c>
      <c r="G2036" s="13">
        <v>0</v>
      </c>
      <c r="H2036" s="13">
        <v>0</v>
      </c>
      <c r="I2036" s="13">
        <v>0</v>
      </c>
      <c r="J2036" s="14">
        <v>0</v>
      </c>
      <c r="K2036" s="14">
        <v>0</v>
      </c>
      <c r="L2036" s="14">
        <v>0</v>
      </c>
      <c r="M2036" s="14">
        <v>0</v>
      </c>
      <c r="N2036" s="16">
        <f t="shared" si="31"/>
        <v>0</v>
      </c>
      <c r="P2036" s="17">
        <v>0</v>
      </c>
      <c r="Q2036" s="15">
        <v>0</v>
      </c>
      <c r="R2036" s="17">
        <v>0</v>
      </c>
    </row>
    <row r="2037" spans="2:24">
      <c r="B2037" t="s">
        <v>717</v>
      </c>
      <c r="C2037" t="s">
        <v>52</v>
      </c>
      <c r="E2037" t="s">
        <v>39</v>
      </c>
      <c r="F2037" s="13">
        <v>0</v>
      </c>
      <c r="G2037" s="13">
        <v>0</v>
      </c>
      <c r="H2037" s="13">
        <v>0</v>
      </c>
      <c r="I2037" s="13">
        <v>0</v>
      </c>
      <c r="J2037" s="14">
        <v>0</v>
      </c>
      <c r="K2037" s="14">
        <v>0</v>
      </c>
      <c r="L2037" s="14">
        <v>0</v>
      </c>
      <c r="M2037" s="14">
        <v>0</v>
      </c>
      <c r="N2037" s="16">
        <f t="shared" si="31"/>
        <v>0</v>
      </c>
      <c r="P2037" s="17">
        <v>0</v>
      </c>
      <c r="Q2037" s="15">
        <v>0</v>
      </c>
      <c r="R2037" s="17">
        <v>0</v>
      </c>
    </row>
    <row r="2038" spans="2:24">
      <c r="B2038" t="s">
        <v>718</v>
      </c>
      <c r="C2038" t="s">
        <v>38</v>
      </c>
      <c r="E2038" t="s">
        <v>39</v>
      </c>
      <c r="F2038" s="13">
        <v>0</v>
      </c>
      <c r="G2038" s="13">
        <v>0</v>
      </c>
      <c r="H2038" s="13">
        <v>0</v>
      </c>
      <c r="I2038" s="13">
        <v>0</v>
      </c>
      <c r="J2038" s="14">
        <v>0</v>
      </c>
      <c r="K2038" s="14">
        <v>0</v>
      </c>
      <c r="L2038" s="14">
        <v>0</v>
      </c>
      <c r="M2038" s="14">
        <v>0</v>
      </c>
      <c r="N2038" s="16">
        <f t="shared" si="31"/>
        <v>0</v>
      </c>
      <c r="P2038" s="17">
        <v>3.1092436974789916E-5</v>
      </c>
      <c r="Q2038" s="15">
        <v>1.0245923464442809E-5</v>
      </c>
      <c r="R2038" s="17">
        <v>1.85E-8</v>
      </c>
      <c r="W2038" s="20"/>
      <c r="X2038" s="20"/>
    </row>
    <row r="2039" spans="2:24">
      <c r="B2039" t="s">
        <v>718</v>
      </c>
      <c r="C2039" t="s">
        <v>40</v>
      </c>
      <c r="E2039" t="s">
        <v>39</v>
      </c>
      <c r="F2039" s="13">
        <v>0</v>
      </c>
      <c r="G2039" s="13">
        <v>0</v>
      </c>
      <c r="H2039" s="13">
        <v>0</v>
      </c>
      <c r="I2039" s="13">
        <v>0</v>
      </c>
      <c r="J2039" s="14">
        <v>0</v>
      </c>
      <c r="K2039" s="14">
        <v>0</v>
      </c>
      <c r="L2039" s="14">
        <v>0</v>
      </c>
      <c r="M2039" s="14">
        <v>0</v>
      </c>
      <c r="N2039" s="16">
        <f t="shared" si="31"/>
        <v>0</v>
      </c>
      <c r="P2039" s="17">
        <v>3.1092436974789916E-5</v>
      </c>
      <c r="Q2039" s="15">
        <v>1.0245923464442809E-5</v>
      </c>
      <c r="R2039" s="17">
        <v>1.85E-8</v>
      </c>
      <c r="U2039" s="20"/>
      <c r="V2039" s="20"/>
      <c r="W2039" s="20"/>
      <c r="X2039" s="20"/>
    </row>
    <row r="2040" spans="2:24">
      <c r="B2040" t="s">
        <v>718</v>
      </c>
      <c r="C2040" t="s">
        <v>42</v>
      </c>
      <c r="E2040" t="s">
        <v>39</v>
      </c>
      <c r="F2040" s="13">
        <v>0</v>
      </c>
      <c r="G2040" s="13">
        <v>0</v>
      </c>
      <c r="H2040" s="13">
        <v>0</v>
      </c>
      <c r="I2040" s="13">
        <v>0</v>
      </c>
      <c r="J2040" s="14">
        <v>0</v>
      </c>
      <c r="K2040" s="14">
        <v>0</v>
      </c>
      <c r="L2040" s="14">
        <v>0</v>
      </c>
      <c r="M2040" s="14">
        <v>0</v>
      </c>
      <c r="N2040" s="16">
        <f t="shared" si="31"/>
        <v>0</v>
      </c>
      <c r="P2040" s="17">
        <v>3.1764705882352938E-5</v>
      </c>
      <c r="Q2040" s="15">
        <v>1.0467456944755086E-5</v>
      </c>
      <c r="R2040" s="17">
        <v>1.89E-8</v>
      </c>
      <c r="U2040" s="20"/>
      <c r="V2040" s="20"/>
      <c r="W2040" s="20"/>
      <c r="X2040" s="20"/>
    </row>
    <row r="2041" spans="2:24">
      <c r="B2041" t="s">
        <v>718</v>
      </c>
      <c r="C2041" t="s">
        <v>43</v>
      </c>
      <c r="E2041" t="s">
        <v>39</v>
      </c>
      <c r="F2041" s="13">
        <v>0</v>
      </c>
      <c r="G2041" s="13">
        <v>0</v>
      </c>
      <c r="H2041" s="13">
        <v>0</v>
      </c>
      <c r="I2041" s="13">
        <v>0</v>
      </c>
      <c r="J2041" s="14">
        <v>0</v>
      </c>
      <c r="K2041" s="14">
        <v>0</v>
      </c>
      <c r="L2041" s="14">
        <v>0</v>
      </c>
      <c r="M2041" s="14">
        <v>0</v>
      </c>
      <c r="N2041" s="16">
        <f t="shared" si="31"/>
        <v>0</v>
      </c>
      <c r="P2041" s="17">
        <v>3.1764705882352938E-5</v>
      </c>
      <c r="Q2041" s="15">
        <v>1.0467456944755086E-5</v>
      </c>
      <c r="R2041" s="17">
        <v>1.89E-8</v>
      </c>
      <c r="U2041" s="20"/>
      <c r="V2041" s="20"/>
      <c r="X2041" s="20"/>
    </row>
    <row r="2042" spans="2:24">
      <c r="B2042" t="s">
        <v>718</v>
      </c>
      <c r="C2042" t="s">
        <v>44</v>
      </c>
      <c r="E2042" t="s">
        <v>39</v>
      </c>
      <c r="F2042" s="13">
        <v>0</v>
      </c>
      <c r="G2042" s="13">
        <v>0</v>
      </c>
      <c r="H2042" s="13">
        <v>0</v>
      </c>
      <c r="I2042" s="13">
        <v>0</v>
      </c>
      <c r="J2042" s="14">
        <v>0</v>
      </c>
      <c r="K2042" s="14">
        <v>0</v>
      </c>
      <c r="L2042" s="14">
        <v>0</v>
      </c>
      <c r="M2042" s="14">
        <v>0</v>
      </c>
      <c r="N2042" s="16">
        <f t="shared" si="31"/>
        <v>0</v>
      </c>
      <c r="P2042" s="17">
        <v>3.1764705882352938E-5</v>
      </c>
      <c r="Q2042" s="15">
        <v>1.0467456944755086E-5</v>
      </c>
      <c r="R2042" s="17">
        <v>1.89E-8</v>
      </c>
      <c r="U2042" s="20"/>
      <c r="V2042" s="20"/>
      <c r="W2042" s="20"/>
      <c r="X2042" s="20"/>
    </row>
    <row r="2043" spans="2:24">
      <c r="B2043" t="s">
        <v>718</v>
      </c>
      <c r="C2043" t="s">
        <v>45</v>
      </c>
      <c r="E2043" t="s">
        <v>39</v>
      </c>
      <c r="F2043" s="13">
        <v>0</v>
      </c>
      <c r="G2043" s="13">
        <v>0</v>
      </c>
      <c r="H2043" s="13">
        <v>0</v>
      </c>
      <c r="I2043" s="13">
        <v>0</v>
      </c>
      <c r="J2043" s="14">
        <v>0</v>
      </c>
      <c r="K2043" s="14">
        <v>0</v>
      </c>
      <c r="L2043" s="14">
        <v>0</v>
      </c>
      <c r="M2043" s="14">
        <v>0</v>
      </c>
      <c r="N2043" s="16">
        <f t="shared" si="31"/>
        <v>0</v>
      </c>
      <c r="P2043" s="17">
        <v>11.109243697478991</v>
      </c>
      <c r="Q2043" s="15">
        <v>3.6608407621603769</v>
      </c>
      <c r="R2043" s="17">
        <v>6.6100000000000004E-3</v>
      </c>
    </row>
    <row r="2044" spans="2:24">
      <c r="B2044" t="s">
        <v>718</v>
      </c>
      <c r="C2044" t="s">
        <v>46</v>
      </c>
      <c r="E2044" t="s">
        <v>39</v>
      </c>
      <c r="F2044" s="13">
        <v>0</v>
      </c>
      <c r="G2044" s="13">
        <v>0</v>
      </c>
      <c r="H2044" s="13">
        <v>0</v>
      </c>
      <c r="I2044" s="13">
        <v>0</v>
      </c>
      <c r="J2044" s="14">
        <v>0</v>
      </c>
      <c r="K2044" s="14">
        <v>0</v>
      </c>
      <c r="L2044" s="14">
        <v>0</v>
      </c>
      <c r="M2044" s="14">
        <v>0</v>
      </c>
      <c r="N2044" s="16">
        <f t="shared" si="31"/>
        <v>0</v>
      </c>
      <c r="P2044" s="17">
        <v>11.109243697478991</v>
      </c>
      <c r="Q2044" s="15">
        <v>3.6608407621603769</v>
      </c>
      <c r="R2044" s="17">
        <v>6.6100000000000004E-3</v>
      </c>
    </row>
    <row r="2045" spans="2:24">
      <c r="B2045" t="s">
        <v>718</v>
      </c>
      <c r="C2045" t="s">
        <v>47</v>
      </c>
      <c r="E2045" t="s">
        <v>39</v>
      </c>
      <c r="F2045" s="13">
        <v>0</v>
      </c>
      <c r="G2045" s="13">
        <v>0</v>
      </c>
      <c r="H2045" s="13">
        <v>0</v>
      </c>
      <c r="I2045" s="13">
        <v>0</v>
      </c>
      <c r="J2045" s="14">
        <v>0</v>
      </c>
      <c r="K2045" s="14">
        <v>0</v>
      </c>
      <c r="L2045" s="14">
        <v>0</v>
      </c>
      <c r="M2045" s="14">
        <v>0</v>
      </c>
      <c r="N2045" s="16">
        <f t="shared" si="31"/>
        <v>0</v>
      </c>
      <c r="P2045" s="17">
        <v>11.109243697478991</v>
      </c>
      <c r="Q2045" s="15">
        <v>3.6608407621603769</v>
      </c>
      <c r="R2045" s="17">
        <v>6.6100000000000004E-3</v>
      </c>
    </row>
    <row r="2046" spans="2:24">
      <c r="B2046" t="s">
        <v>718</v>
      </c>
      <c r="C2046" t="s">
        <v>48</v>
      </c>
      <c r="E2046" t="s">
        <v>39</v>
      </c>
      <c r="F2046" s="13">
        <v>0</v>
      </c>
      <c r="G2046" s="13">
        <v>0</v>
      </c>
      <c r="H2046" s="13">
        <v>0</v>
      </c>
      <c r="I2046" s="13">
        <v>0</v>
      </c>
      <c r="J2046" s="14">
        <v>0</v>
      </c>
      <c r="K2046" s="14">
        <v>0</v>
      </c>
      <c r="L2046" s="14">
        <v>0</v>
      </c>
      <c r="M2046" s="14">
        <v>0</v>
      </c>
      <c r="N2046" s="16">
        <f t="shared" si="31"/>
        <v>0</v>
      </c>
      <c r="P2046" s="17">
        <v>11.109243697478991</v>
      </c>
      <c r="Q2046" s="15">
        <v>3.6608407621603769</v>
      </c>
      <c r="R2046" s="17">
        <v>6.6100000000000004E-3</v>
      </c>
    </row>
    <row r="2047" spans="2:24">
      <c r="B2047" t="s">
        <v>718</v>
      </c>
      <c r="C2047" t="s">
        <v>49</v>
      </c>
      <c r="E2047" t="s">
        <v>39</v>
      </c>
      <c r="F2047" s="13">
        <v>0</v>
      </c>
      <c r="G2047" s="13">
        <v>0</v>
      </c>
      <c r="H2047" s="13">
        <v>0</v>
      </c>
      <c r="I2047" s="13">
        <v>0</v>
      </c>
      <c r="J2047" s="14">
        <v>0</v>
      </c>
      <c r="K2047" s="14">
        <v>0</v>
      </c>
      <c r="L2047" s="14">
        <v>0</v>
      </c>
      <c r="M2047" s="14">
        <v>0</v>
      </c>
      <c r="N2047" s="16">
        <f t="shared" si="31"/>
        <v>0</v>
      </c>
      <c r="P2047" s="17">
        <v>11.109243697478991</v>
      </c>
      <c r="Q2047" s="15">
        <v>3.6608407621603769</v>
      </c>
      <c r="R2047" s="17">
        <v>6.6100000000000004E-3</v>
      </c>
    </row>
    <row r="2048" spans="2:24">
      <c r="B2048" t="s">
        <v>718</v>
      </c>
      <c r="C2048" t="s">
        <v>50</v>
      </c>
      <c r="E2048" t="s">
        <v>39</v>
      </c>
      <c r="F2048" s="13">
        <v>0</v>
      </c>
      <c r="G2048" s="13">
        <v>0</v>
      </c>
      <c r="H2048" s="13">
        <v>0</v>
      </c>
      <c r="I2048" s="13">
        <v>0</v>
      </c>
      <c r="J2048" s="14">
        <v>0</v>
      </c>
      <c r="K2048" s="14">
        <v>0</v>
      </c>
      <c r="L2048" s="14">
        <v>0</v>
      </c>
      <c r="M2048" s="14">
        <v>0</v>
      </c>
      <c r="N2048" s="16">
        <f t="shared" si="31"/>
        <v>0</v>
      </c>
      <c r="P2048" s="17">
        <v>2.8739495798319327E-4</v>
      </c>
      <c r="Q2048" s="15">
        <v>9.4705562833498404E-5</v>
      </c>
      <c r="R2048" s="17">
        <v>1.7100000000000001E-7</v>
      </c>
      <c r="X2048" s="20"/>
    </row>
    <row r="2049" spans="2:24">
      <c r="B2049" t="s">
        <v>718</v>
      </c>
      <c r="C2049" t="s">
        <v>51</v>
      </c>
      <c r="E2049" t="s">
        <v>39</v>
      </c>
      <c r="F2049" s="13">
        <v>0</v>
      </c>
      <c r="G2049" s="13">
        <v>0</v>
      </c>
      <c r="H2049" s="13">
        <v>0</v>
      </c>
      <c r="I2049" s="13">
        <v>0</v>
      </c>
      <c r="J2049" s="14">
        <v>0</v>
      </c>
      <c r="K2049" s="14">
        <v>0</v>
      </c>
      <c r="L2049" s="14">
        <v>0</v>
      </c>
      <c r="M2049" s="14">
        <v>0</v>
      </c>
      <c r="N2049" s="16">
        <f t="shared" si="31"/>
        <v>0</v>
      </c>
      <c r="P2049" s="17">
        <v>11.109243697478991</v>
      </c>
      <c r="Q2049" s="15">
        <v>3.6608407621603769</v>
      </c>
      <c r="R2049" s="17">
        <v>6.6100000000000004E-3</v>
      </c>
    </row>
    <row r="2050" spans="2:24">
      <c r="B2050" t="s">
        <v>718</v>
      </c>
      <c r="C2050" t="s">
        <v>52</v>
      </c>
      <c r="E2050" t="s">
        <v>39</v>
      </c>
      <c r="F2050" s="13">
        <v>0</v>
      </c>
      <c r="G2050" s="13">
        <v>0</v>
      </c>
      <c r="H2050" s="13">
        <v>0</v>
      </c>
      <c r="I2050" s="13">
        <v>0</v>
      </c>
      <c r="J2050" s="14">
        <v>0</v>
      </c>
      <c r="K2050" s="14">
        <v>0</v>
      </c>
      <c r="L2050" s="14">
        <v>0</v>
      </c>
      <c r="M2050" s="14">
        <v>0</v>
      </c>
      <c r="N2050" s="16">
        <f t="shared" si="31"/>
        <v>0</v>
      </c>
      <c r="P2050" s="17">
        <v>11.109243697478991</v>
      </c>
      <c r="Q2050" s="15">
        <v>3.6608407621603769</v>
      </c>
      <c r="R2050" s="17">
        <v>6.6100000000000004E-3</v>
      </c>
    </row>
    <row r="2051" spans="2:24">
      <c r="B2051" t="s">
        <v>719</v>
      </c>
      <c r="C2051" t="s">
        <v>38</v>
      </c>
      <c r="E2051" t="s">
        <v>39</v>
      </c>
      <c r="F2051" s="13">
        <v>0</v>
      </c>
      <c r="G2051" s="13">
        <v>0</v>
      </c>
      <c r="H2051" s="13">
        <v>0</v>
      </c>
      <c r="I2051" s="13">
        <v>0</v>
      </c>
      <c r="J2051" s="14">
        <v>0</v>
      </c>
      <c r="K2051" s="14">
        <v>0</v>
      </c>
      <c r="L2051" s="14">
        <v>0</v>
      </c>
      <c r="M2051" s="14">
        <v>0</v>
      </c>
      <c r="N2051" s="16">
        <f t="shared" si="31"/>
        <v>0</v>
      </c>
      <c r="P2051" s="17">
        <v>3.7983193277310926E-4</v>
      </c>
      <c r="Q2051" s="15">
        <v>1.2516641637643649E-4</v>
      </c>
      <c r="R2051" s="17">
        <v>2.2600000000000001E-7</v>
      </c>
      <c r="X2051" s="20"/>
    </row>
    <row r="2052" spans="2:24">
      <c r="B2052" t="s">
        <v>719</v>
      </c>
      <c r="C2052" t="s">
        <v>40</v>
      </c>
      <c r="E2052" t="s">
        <v>39</v>
      </c>
      <c r="F2052" s="13">
        <v>0</v>
      </c>
      <c r="G2052" s="13">
        <v>0</v>
      </c>
      <c r="H2052" s="13">
        <v>0</v>
      </c>
      <c r="I2052" s="13">
        <v>0</v>
      </c>
      <c r="J2052" s="14">
        <v>0</v>
      </c>
      <c r="K2052" s="14">
        <v>0</v>
      </c>
      <c r="L2052" s="14">
        <v>0</v>
      </c>
      <c r="M2052" s="14">
        <v>0</v>
      </c>
      <c r="N2052" s="16">
        <f t="shared" si="31"/>
        <v>0</v>
      </c>
      <c r="P2052" s="17">
        <v>3.7983193277310926E-4</v>
      </c>
      <c r="Q2052" s="15">
        <v>1.2516641637643649E-4</v>
      </c>
      <c r="R2052" s="17">
        <v>2.2600000000000001E-7</v>
      </c>
      <c r="X2052" s="20"/>
    </row>
    <row r="2053" spans="2:24">
      <c r="B2053" t="s">
        <v>719</v>
      </c>
      <c r="C2053" t="s">
        <v>42</v>
      </c>
      <c r="E2053" t="s">
        <v>39</v>
      </c>
      <c r="F2053" s="13">
        <v>0</v>
      </c>
      <c r="G2053" s="13">
        <v>0</v>
      </c>
      <c r="H2053" s="13">
        <v>0</v>
      </c>
      <c r="I2053" s="13">
        <v>0</v>
      </c>
      <c r="J2053" s="14">
        <v>0</v>
      </c>
      <c r="K2053" s="14">
        <v>0</v>
      </c>
      <c r="L2053" s="14">
        <v>0</v>
      </c>
      <c r="M2053" s="14">
        <v>0</v>
      </c>
      <c r="N2053" s="16">
        <f t="shared" si="31"/>
        <v>0</v>
      </c>
      <c r="P2053" s="17">
        <v>3.7983193277310926E-4</v>
      </c>
      <c r="Q2053" s="15">
        <v>1.2516641637643649E-4</v>
      </c>
      <c r="R2053" s="17">
        <v>2.2600000000000001E-7</v>
      </c>
      <c r="X2053" s="20"/>
    </row>
    <row r="2054" spans="2:24">
      <c r="B2054" t="s">
        <v>719</v>
      </c>
      <c r="C2054" t="s">
        <v>43</v>
      </c>
      <c r="E2054" t="s">
        <v>39</v>
      </c>
      <c r="F2054" s="13">
        <v>0</v>
      </c>
      <c r="G2054" s="13">
        <v>0</v>
      </c>
      <c r="H2054" s="13">
        <v>0</v>
      </c>
      <c r="I2054" s="13">
        <v>0</v>
      </c>
      <c r="J2054" s="14">
        <v>0</v>
      </c>
      <c r="K2054" s="14">
        <v>0</v>
      </c>
      <c r="L2054" s="14">
        <v>0</v>
      </c>
      <c r="M2054" s="14">
        <v>0</v>
      </c>
      <c r="N2054" s="16">
        <f t="shared" ref="N2054:N2117" si="32">SUM(J2054:M2054)</f>
        <v>0</v>
      </c>
      <c r="P2054" s="17">
        <v>3.7983193277310926E-4</v>
      </c>
      <c r="Q2054" s="15">
        <v>1.2516641637643649E-4</v>
      </c>
      <c r="R2054" s="17">
        <v>2.2600000000000001E-7</v>
      </c>
      <c r="X2054" s="20"/>
    </row>
    <row r="2055" spans="2:24">
      <c r="B2055" t="s">
        <v>719</v>
      </c>
      <c r="C2055" t="s">
        <v>44</v>
      </c>
      <c r="E2055" t="s">
        <v>39</v>
      </c>
      <c r="F2055" s="13">
        <v>0</v>
      </c>
      <c r="G2055" s="13">
        <v>0</v>
      </c>
      <c r="H2055" s="13">
        <v>0</v>
      </c>
      <c r="I2055" s="13">
        <v>0</v>
      </c>
      <c r="J2055" s="14">
        <v>0</v>
      </c>
      <c r="K2055" s="14">
        <v>0</v>
      </c>
      <c r="L2055" s="14">
        <v>0</v>
      </c>
      <c r="M2055" s="14">
        <v>0</v>
      </c>
      <c r="N2055" s="16">
        <f t="shared" si="32"/>
        <v>0</v>
      </c>
      <c r="P2055" s="17">
        <v>3.7983193277310926E-4</v>
      </c>
      <c r="Q2055" s="15">
        <v>1.2516641637643649E-4</v>
      </c>
      <c r="R2055" s="17">
        <v>2.2600000000000001E-7</v>
      </c>
      <c r="X2055" s="20"/>
    </row>
    <row r="2056" spans="2:24">
      <c r="B2056" t="s">
        <v>720</v>
      </c>
      <c r="C2056" t="s">
        <v>45</v>
      </c>
      <c r="E2056" t="s">
        <v>39</v>
      </c>
      <c r="F2056" s="13">
        <v>0</v>
      </c>
      <c r="G2056" s="13">
        <v>0</v>
      </c>
      <c r="H2056" s="13">
        <v>0</v>
      </c>
      <c r="I2056" s="13">
        <v>0</v>
      </c>
      <c r="J2056" s="14">
        <v>0</v>
      </c>
      <c r="K2056" s="14">
        <v>0</v>
      </c>
      <c r="L2056" s="14">
        <v>0</v>
      </c>
      <c r="M2056" s="14">
        <v>0</v>
      </c>
      <c r="N2056" s="16">
        <f t="shared" si="32"/>
        <v>0</v>
      </c>
      <c r="P2056" s="17">
        <v>0</v>
      </c>
      <c r="Q2056" s="15">
        <v>0</v>
      </c>
      <c r="R2056" s="17">
        <v>0</v>
      </c>
    </row>
    <row r="2057" spans="2:24">
      <c r="B2057" t="s">
        <v>720</v>
      </c>
      <c r="C2057" t="s">
        <v>46</v>
      </c>
      <c r="E2057" t="s">
        <v>39</v>
      </c>
      <c r="F2057" s="13">
        <v>0</v>
      </c>
      <c r="G2057" s="13">
        <v>0</v>
      </c>
      <c r="H2057" s="13">
        <v>0</v>
      </c>
      <c r="I2057" s="13">
        <v>0</v>
      </c>
      <c r="J2057" s="14">
        <v>0</v>
      </c>
      <c r="K2057" s="14">
        <v>0</v>
      </c>
      <c r="L2057" s="14">
        <v>0</v>
      </c>
      <c r="M2057" s="14">
        <v>0</v>
      </c>
      <c r="N2057" s="16">
        <f t="shared" si="32"/>
        <v>0</v>
      </c>
      <c r="P2057" s="17">
        <v>0</v>
      </c>
      <c r="Q2057" s="15">
        <v>0</v>
      </c>
      <c r="R2057" s="17">
        <v>0</v>
      </c>
    </row>
    <row r="2058" spans="2:24">
      <c r="B2058" t="s">
        <v>720</v>
      </c>
      <c r="C2058" t="s">
        <v>47</v>
      </c>
      <c r="E2058" t="s">
        <v>39</v>
      </c>
      <c r="F2058" s="13">
        <v>0</v>
      </c>
      <c r="G2058" s="13">
        <v>0</v>
      </c>
      <c r="H2058" s="13">
        <v>0</v>
      </c>
      <c r="I2058" s="13">
        <v>0</v>
      </c>
      <c r="J2058" s="14">
        <v>0</v>
      </c>
      <c r="K2058" s="14">
        <v>0</v>
      </c>
      <c r="L2058" s="14">
        <v>0</v>
      </c>
      <c r="M2058" s="14">
        <v>0</v>
      </c>
      <c r="N2058" s="16">
        <f t="shared" si="32"/>
        <v>0</v>
      </c>
      <c r="P2058" s="17">
        <v>0</v>
      </c>
      <c r="Q2058" s="15">
        <v>0</v>
      </c>
      <c r="R2058" s="17">
        <v>0</v>
      </c>
    </row>
    <row r="2059" spans="2:24">
      <c r="B2059" t="s">
        <v>720</v>
      </c>
      <c r="C2059" t="s">
        <v>48</v>
      </c>
      <c r="E2059" t="s">
        <v>39</v>
      </c>
      <c r="F2059" s="13">
        <v>0</v>
      </c>
      <c r="G2059" s="13">
        <v>0</v>
      </c>
      <c r="H2059" s="13">
        <v>0</v>
      </c>
      <c r="I2059" s="13">
        <v>0</v>
      </c>
      <c r="J2059" s="14">
        <v>0</v>
      </c>
      <c r="K2059" s="14">
        <v>0</v>
      </c>
      <c r="L2059" s="14">
        <v>0</v>
      </c>
      <c r="M2059" s="14">
        <v>0</v>
      </c>
      <c r="N2059" s="16">
        <f t="shared" si="32"/>
        <v>0</v>
      </c>
      <c r="P2059" s="17">
        <v>0</v>
      </c>
      <c r="Q2059" s="15">
        <v>0</v>
      </c>
      <c r="R2059" s="17">
        <v>0</v>
      </c>
    </row>
    <row r="2060" spans="2:24">
      <c r="B2060" t="s">
        <v>720</v>
      </c>
      <c r="C2060" t="s">
        <v>49</v>
      </c>
      <c r="E2060" t="s">
        <v>39</v>
      </c>
      <c r="F2060" s="13">
        <v>0</v>
      </c>
      <c r="G2060" s="13">
        <v>0</v>
      </c>
      <c r="H2060" s="13">
        <v>0</v>
      </c>
      <c r="I2060" s="13">
        <v>0</v>
      </c>
      <c r="J2060" s="14">
        <v>0</v>
      </c>
      <c r="K2060" s="14">
        <v>0</v>
      </c>
      <c r="L2060" s="14">
        <v>0</v>
      </c>
      <c r="M2060" s="14">
        <v>0</v>
      </c>
      <c r="N2060" s="16">
        <f t="shared" si="32"/>
        <v>0</v>
      </c>
      <c r="P2060" s="17">
        <v>0</v>
      </c>
      <c r="Q2060" s="15">
        <v>0</v>
      </c>
      <c r="R2060" s="17">
        <v>0</v>
      </c>
    </row>
    <row r="2061" spans="2:24">
      <c r="B2061" t="s">
        <v>720</v>
      </c>
      <c r="C2061" t="s">
        <v>50</v>
      </c>
      <c r="E2061" t="s">
        <v>39</v>
      </c>
      <c r="F2061" s="13">
        <v>0</v>
      </c>
      <c r="G2061" s="13">
        <v>0</v>
      </c>
      <c r="H2061" s="13">
        <v>0</v>
      </c>
      <c r="I2061" s="13">
        <v>0</v>
      </c>
      <c r="J2061" s="14">
        <v>0</v>
      </c>
      <c r="K2061" s="14">
        <v>0</v>
      </c>
      <c r="L2061" s="14">
        <v>0</v>
      </c>
      <c r="M2061" s="14">
        <v>0</v>
      </c>
      <c r="N2061" s="16">
        <f t="shared" si="32"/>
        <v>0</v>
      </c>
      <c r="P2061" s="17">
        <v>0</v>
      </c>
      <c r="Q2061" s="15">
        <v>0</v>
      </c>
      <c r="R2061" s="17">
        <v>0</v>
      </c>
    </row>
    <row r="2062" spans="2:24">
      <c r="B2062" t="s">
        <v>720</v>
      </c>
      <c r="C2062" t="s">
        <v>51</v>
      </c>
      <c r="E2062" t="s">
        <v>39</v>
      </c>
      <c r="F2062" s="13">
        <v>0</v>
      </c>
      <c r="G2062" s="13">
        <v>0</v>
      </c>
      <c r="H2062" s="13">
        <v>0</v>
      </c>
      <c r="I2062" s="13">
        <v>0</v>
      </c>
      <c r="J2062" s="14">
        <v>0</v>
      </c>
      <c r="K2062" s="14">
        <v>0</v>
      </c>
      <c r="L2062" s="14">
        <v>0</v>
      </c>
      <c r="M2062" s="14">
        <v>0</v>
      </c>
      <c r="N2062" s="16">
        <f t="shared" si="32"/>
        <v>0</v>
      </c>
      <c r="P2062" s="17">
        <v>0</v>
      </c>
      <c r="Q2062" s="15">
        <v>0</v>
      </c>
      <c r="R2062" s="17">
        <v>0</v>
      </c>
    </row>
    <row r="2063" spans="2:24">
      <c r="B2063" t="s">
        <v>720</v>
      </c>
      <c r="C2063" t="s">
        <v>52</v>
      </c>
      <c r="E2063" t="s">
        <v>39</v>
      </c>
      <c r="F2063" s="13">
        <v>0</v>
      </c>
      <c r="G2063" s="13">
        <v>0</v>
      </c>
      <c r="H2063" s="13">
        <v>0</v>
      </c>
      <c r="I2063" s="13">
        <v>0</v>
      </c>
      <c r="J2063" s="14">
        <v>0</v>
      </c>
      <c r="K2063" s="14">
        <v>0</v>
      </c>
      <c r="L2063" s="14">
        <v>0</v>
      </c>
      <c r="M2063" s="14">
        <v>0</v>
      </c>
      <c r="N2063" s="16">
        <f t="shared" si="32"/>
        <v>0</v>
      </c>
      <c r="P2063" s="17">
        <v>0</v>
      </c>
      <c r="Q2063" s="15">
        <v>0</v>
      </c>
      <c r="R2063" s="17">
        <v>0</v>
      </c>
    </row>
    <row r="2064" spans="2:24">
      <c r="B2064" t="s">
        <v>721</v>
      </c>
      <c r="C2064" t="s">
        <v>38</v>
      </c>
      <c r="E2064" t="s">
        <v>39</v>
      </c>
      <c r="F2064" s="13">
        <v>0</v>
      </c>
      <c r="G2064" s="13">
        <v>0</v>
      </c>
      <c r="H2064" s="13">
        <v>0</v>
      </c>
      <c r="I2064" s="13">
        <v>0</v>
      </c>
      <c r="J2064" s="14">
        <v>0</v>
      </c>
      <c r="K2064" s="14">
        <v>0</v>
      </c>
      <c r="L2064" s="14">
        <v>0</v>
      </c>
      <c r="M2064" s="14">
        <v>0</v>
      </c>
      <c r="N2064" s="16">
        <f t="shared" si="32"/>
        <v>0</v>
      </c>
      <c r="P2064" s="17">
        <v>0</v>
      </c>
      <c r="Q2064" s="15">
        <v>0</v>
      </c>
      <c r="R2064" s="17">
        <v>0</v>
      </c>
    </row>
    <row r="2065" spans="2:18">
      <c r="B2065" t="s">
        <v>721</v>
      </c>
      <c r="C2065" t="s">
        <v>40</v>
      </c>
      <c r="E2065" t="s">
        <v>39</v>
      </c>
      <c r="F2065" s="13">
        <v>0</v>
      </c>
      <c r="G2065" s="13">
        <v>0</v>
      </c>
      <c r="H2065" s="13">
        <v>0</v>
      </c>
      <c r="I2065" s="13">
        <v>0</v>
      </c>
      <c r="J2065" s="14">
        <v>0</v>
      </c>
      <c r="K2065" s="14">
        <v>0</v>
      </c>
      <c r="L2065" s="14">
        <v>0</v>
      </c>
      <c r="M2065" s="14">
        <v>0</v>
      </c>
      <c r="N2065" s="16">
        <f t="shared" si="32"/>
        <v>0</v>
      </c>
      <c r="P2065" s="17">
        <v>0</v>
      </c>
      <c r="Q2065" s="15">
        <v>0</v>
      </c>
      <c r="R2065" s="17">
        <v>0</v>
      </c>
    </row>
    <row r="2066" spans="2:18">
      <c r="B2066" t="s">
        <v>721</v>
      </c>
      <c r="C2066" t="s">
        <v>42</v>
      </c>
      <c r="E2066" t="s">
        <v>39</v>
      </c>
      <c r="F2066" s="13">
        <v>0</v>
      </c>
      <c r="G2066" s="13">
        <v>0</v>
      </c>
      <c r="H2066" s="13">
        <v>0</v>
      </c>
      <c r="I2066" s="13">
        <v>0</v>
      </c>
      <c r="J2066" s="14">
        <v>0</v>
      </c>
      <c r="K2066" s="14">
        <v>0</v>
      </c>
      <c r="L2066" s="14">
        <v>0</v>
      </c>
      <c r="M2066" s="14">
        <v>0</v>
      </c>
      <c r="N2066" s="16">
        <f t="shared" si="32"/>
        <v>0</v>
      </c>
      <c r="P2066" s="17">
        <v>0</v>
      </c>
      <c r="Q2066" s="15">
        <v>0</v>
      </c>
      <c r="R2066" s="17">
        <v>0</v>
      </c>
    </row>
    <row r="2067" spans="2:18">
      <c r="B2067" t="s">
        <v>721</v>
      </c>
      <c r="C2067" t="s">
        <v>43</v>
      </c>
      <c r="E2067" t="s">
        <v>39</v>
      </c>
      <c r="F2067" s="13">
        <v>0</v>
      </c>
      <c r="G2067" s="13">
        <v>0</v>
      </c>
      <c r="H2067" s="13">
        <v>0</v>
      </c>
      <c r="I2067" s="13">
        <v>0</v>
      </c>
      <c r="J2067" s="14">
        <v>0</v>
      </c>
      <c r="K2067" s="14">
        <v>0</v>
      </c>
      <c r="L2067" s="14">
        <v>0</v>
      </c>
      <c r="M2067" s="14">
        <v>0</v>
      </c>
      <c r="N2067" s="16">
        <f t="shared" si="32"/>
        <v>0</v>
      </c>
      <c r="P2067" s="17">
        <v>0</v>
      </c>
      <c r="Q2067" s="15">
        <v>0</v>
      </c>
      <c r="R2067" s="17">
        <v>0</v>
      </c>
    </row>
    <row r="2068" spans="2:18">
      <c r="B2068" t="s">
        <v>721</v>
      </c>
      <c r="C2068" t="s">
        <v>44</v>
      </c>
      <c r="E2068" t="s">
        <v>39</v>
      </c>
      <c r="F2068" s="13">
        <v>0</v>
      </c>
      <c r="G2068" s="13">
        <v>0</v>
      </c>
      <c r="H2068" s="13">
        <v>0</v>
      </c>
      <c r="I2068" s="13">
        <v>0</v>
      </c>
      <c r="J2068" s="14">
        <v>0</v>
      </c>
      <c r="K2068" s="14">
        <v>0</v>
      </c>
      <c r="L2068" s="14">
        <v>0</v>
      </c>
      <c r="M2068" s="14">
        <v>0</v>
      </c>
      <c r="N2068" s="16">
        <f t="shared" si="32"/>
        <v>0</v>
      </c>
      <c r="P2068" s="17">
        <v>0</v>
      </c>
      <c r="Q2068" s="15">
        <v>0</v>
      </c>
      <c r="R2068" s="17">
        <v>0</v>
      </c>
    </row>
    <row r="2069" spans="2:18">
      <c r="B2069" t="s">
        <v>722</v>
      </c>
      <c r="C2069" t="s">
        <v>38</v>
      </c>
      <c r="D2069" t="s">
        <v>723</v>
      </c>
      <c r="E2069" t="s">
        <v>39</v>
      </c>
      <c r="F2069" s="13">
        <v>0</v>
      </c>
      <c r="G2069" s="13">
        <v>0</v>
      </c>
      <c r="H2069" s="13">
        <v>0</v>
      </c>
      <c r="I2069" s="13">
        <v>0</v>
      </c>
      <c r="J2069" s="14">
        <v>0</v>
      </c>
      <c r="K2069" s="14">
        <v>0</v>
      </c>
      <c r="L2069" s="14">
        <v>0</v>
      </c>
      <c r="M2069" s="14">
        <v>0</v>
      </c>
      <c r="N2069" s="16">
        <f t="shared" si="32"/>
        <v>0</v>
      </c>
      <c r="P2069" s="17">
        <v>0</v>
      </c>
      <c r="Q2069" s="15">
        <v>0</v>
      </c>
      <c r="R2069" s="17">
        <v>0</v>
      </c>
    </row>
    <row r="2070" spans="2:18">
      <c r="B2070" t="s">
        <v>722</v>
      </c>
      <c r="C2070" t="s">
        <v>40</v>
      </c>
      <c r="D2070" t="s">
        <v>723</v>
      </c>
      <c r="E2070" t="s">
        <v>39</v>
      </c>
      <c r="F2070" s="13">
        <v>0</v>
      </c>
      <c r="G2070" s="13">
        <v>0</v>
      </c>
      <c r="H2070" s="13">
        <v>0</v>
      </c>
      <c r="I2070" s="13">
        <v>0</v>
      </c>
      <c r="J2070" s="14">
        <v>0</v>
      </c>
      <c r="K2070" s="14">
        <v>0</v>
      </c>
      <c r="L2070" s="14">
        <v>0</v>
      </c>
      <c r="M2070" s="14">
        <v>0</v>
      </c>
      <c r="N2070" s="16">
        <f t="shared" si="32"/>
        <v>0</v>
      </c>
      <c r="P2070" s="17">
        <v>0</v>
      </c>
      <c r="Q2070" s="15">
        <v>0</v>
      </c>
      <c r="R2070" s="17">
        <v>0</v>
      </c>
    </row>
    <row r="2071" spans="2:18">
      <c r="B2071" t="s">
        <v>722</v>
      </c>
      <c r="C2071" t="s">
        <v>42</v>
      </c>
      <c r="D2071" t="s">
        <v>723</v>
      </c>
      <c r="E2071" t="s">
        <v>39</v>
      </c>
      <c r="F2071" s="13">
        <v>0</v>
      </c>
      <c r="G2071" s="13">
        <v>0</v>
      </c>
      <c r="H2071" s="13">
        <v>0</v>
      </c>
      <c r="I2071" s="13">
        <v>0</v>
      </c>
      <c r="J2071" s="14">
        <v>0</v>
      </c>
      <c r="K2071" s="14">
        <v>0</v>
      </c>
      <c r="L2071" s="14">
        <v>0</v>
      </c>
      <c r="M2071" s="14">
        <v>0</v>
      </c>
      <c r="N2071" s="16">
        <f t="shared" si="32"/>
        <v>0</v>
      </c>
      <c r="P2071" s="17">
        <v>0</v>
      </c>
      <c r="Q2071" s="15">
        <v>0</v>
      </c>
      <c r="R2071" s="17">
        <v>0</v>
      </c>
    </row>
    <row r="2072" spans="2:18">
      <c r="B2072" t="s">
        <v>722</v>
      </c>
      <c r="C2072" t="s">
        <v>43</v>
      </c>
      <c r="D2072" t="s">
        <v>723</v>
      </c>
      <c r="E2072" t="s">
        <v>39</v>
      </c>
      <c r="F2072" s="13">
        <v>0</v>
      </c>
      <c r="G2072" s="13">
        <v>0</v>
      </c>
      <c r="H2072" s="13">
        <v>0</v>
      </c>
      <c r="I2072" s="13">
        <v>0</v>
      </c>
      <c r="J2072" s="14">
        <v>0</v>
      </c>
      <c r="K2072" s="14">
        <v>0</v>
      </c>
      <c r="L2072" s="14">
        <v>0</v>
      </c>
      <c r="M2072" s="14">
        <v>0</v>
      </c>
      <c r="N2072" s="16">
        <f t="shared" si="32"/>
        <v>0</v>
      </c>
      <c r="P2072" s="17">
        <v>0</v>
      </c>
      <c r="Q2072" s="15">
        <v>0</v>
      </c>
      <c r="R2072" s="17">
        <v>0</v>
      </c>
    </row>
    <row r="2073" spans="2:18">
      <c r="B2073" t="s">
        <v>722</v>
      </c>
      <c r="C2073" t="s">
        <v>44</v>
      </c>
      <c r="D2073" t="s">
        <v>723</v>
      </c>
      <c r="E2073" t="s">
        <v>39</v>
      </c>
      <c r="F2073" s="13">
        <v>0</v>
      </c>
      <c r="G2073" s="13">
        <v>0</v>
      </c>
      <c r="H2073" s="13">
        <v>0</v>
      </c>
      <c r="I2073" s="13">
        <v>0</v>
      </c>
      <c r="J2073" s="14">
        <v>0</v>
      </c>
      <c r="K2073" s="14">
        <v>0</v>
      </c>
      <c r="L2073" s="14">
        <v>0</v>
      </c>
      <c r="M2073" s="14">
        <v>0</v>
      </c>
      <c r="N2073" s="16">
        <f t="shared" si="32"/>
        <v>0</v>
      </c>
      <c r="P2073" s="17">
        <v>0</v>
      </c>
      <c r="Q2073" s="15">
        <v>0</v>
      </c>
      <c r="R2073" s="17">
        <v>0</v>
      </c>
    </row>
    <row r="2074" spans="2:18">
      <c r="B2074" t="s">
        <v>724</v>
      </c>
      <c r="C2074" t="s">
        <v>38</v>
      </c>
      <c r="D2074" t="s">
        <v>725</v>
      </c>
      <c r="E2074" t="s">
        <v>39</v>
      </c>
      <c r="F2074" s="13">
        <v>0</v>
      </c>
      <c r="G2074" s="13">
        <v>0</v>
      </c>
      <c r="H2074" s="13">
        <v>0</v>
      </c>
      <c r="I2074" s="13">
        <v>0</v>
      </c>
      <c r="J2074" s="14">
        <v>0</v>
      </c>
      <c r="K2074" s="14">
        <v>0</v>
      </c>
      <c r="L2074" s="14">
        <v>0</v>
      </c>
      <c r="M2074" s="14">
        <v>0</v>
      </c>
      <c r="N2074" s="16">
        <f t="shared" si="32"/>
        <v>0</v>
      </c>
      <c r="P2074" s="17">
        <v>0</v>
      </c>
      <c r="Q2074" s="15">
        <v>0</v>
      </c>
      <c r="R2074" s="17">
        <v>0</v>
      </c>
    </row>
    <row r="2075" spans="2:18">
      <c r="B2075" t="s">
        <v>724</v>
      </c>
      <c r="C2075" t="s">
        <v>40</v>
      </c>
      <c r="D2075" t="s">
        <v>725</v>
      </c>
      <c r="E2075" t="s">
        <v>39</v>
      </c>
      <c r="F2075" s="13">
        <v>0</v>
      </c>
      <c r="G2075" s="13">
        <v>0</v>
      </c>
      <c r="H2075" s="13">
        <v>0</v>
      </c>
      <c r="I2075" s="13">
        <v>0</v>
      </c>
      <c r="J2075" s="14">
        <v>0</v>
      </c>
      <c r="K2075" s="14">
        <v>0</v>
      </c>
      <c r="L2075" s="14">
        <v>0</v>
      </c>
      <c r="M2075" s="14">
        <v>0</v>
      </c>
      <c r="N2075" s="16">
        <f t="shared" si="32"/>
        <v>0</v>
      </c>
      <c r="P2075" s="17">
        <v>0</v>
      </c>
      <c r="Q2075" s="15">
        <v>0</v>
      </c>
      <c r="R2075" s="17">
        <v>0</v>
      </c>
    </row>
    <row r="2076" spans="2:18">
      <c r="B2076" t="s">
        <v>724</v>
      </c>
      <c r="C2076" t="s">
        <v>42</v>
      </c>
      <c r="D2076" t="s">
        <v>725</v>
      </c>
      <c r="E2076" t="s">
        <v>39</v>
      </c>
      <c r="F2076" s="13">
        <v>0</v>
      </c>
      <c r="G2076" s="13">
        <v>0</v>
      </c>
      <c r="H2076" s="13">
        <v>0</v>
      </c>
      <c r="I2076" s="13">
        <v>0</v>
      </c>
      <c r="J2076" s="14">
        <v>0</v>
      </c>
      <c r="K2076" s="14">
        <v>0</v>
      </c>
      <c r="L2076" s="14">
        <v>0</v>
      </c>
      <c r="M2076" s="14">
        <v>0</v>
      </c>
      <c r="N2076" s="16">
        <f t="shared" si="32"/>
        <v>0</v>
      </c>
      <c r="P2076" s="17">
        <v>0</v>
      </c>
      <c r="Q2076" s="15">
        <v>0</v>
      </c>
      <c r="R2076" s="17">
        <v>0</v>
      </c>
    </row>
    <row r="2077" spans="2:18">
      <c r="B2077" t="s">
        <v>724</v>
      </c>
      <c r="C2077" t="s">
        <v>43</v>
      </c>
      <c r="D2077" t="s">
        <v>725</v>
      </c>
      <c r="E2077" t="s">
        <v>39</v>
      </c>
      <c r="F2077" s="13">
        <v>0</v>
      </c>
      <c r="G2077" s="13">
        <v>0</v>
      </c>
      <c r="H2077" s="13">
        <v>0</v>
      </c>
      <c r="I2077" s="13">
        <v>0</v>
      </c>
      <c r="J2077" s="14">
        <v>0</v>
      </c>
      <c r="K2077" s="14">
        <v>0</v>
      </c>
      <c r="L2077" s="14">
        <v>0</v>
      </c>
      <c r="M2077" s="14">
        <v>0</v>
      </c>
      <c r="N2077" s="16">
        <f t="shared" si="32"/>
        <v>0</v>
      </c>
      <c r="P2077" s="17">
        <v>0</v>
      </c>
      <c r="Q2077" s="15">
        <v>0</v>
      </c>
      <c r="R2077" s="17">
        <v>0</v>
      </c>
    </row>
    <row r="2078" spans="2:18">
      <c r="B2078" t="s">
        <v>724</v>
      </c>
      <c r="C2078" t="s">
        <v>44</v>
      </c>
      <c r="D2078" t="s">
        <v>725</v>
      </c>
      <c r="E2078" t="s">
        <v>39</v>
      </c>
      <c r="F2078" s="13">
        <v>0</v>
      </c>
      <c r="G2078" s="13">
        <v>0</v>
      </c>
      <c r="H2078" s="13">
        <v>0</v>
      </c>
      <c r="I2078" s="13">
        <v>0</v>
      </c>
      <c r="J2078" s="14">
        <v>0</v>
      </c>
      <c r="K2078" s="14">
        <v>0</v>
      </c>
      <c r="L2078" s="14">
        <v>0</v>
      </c>
      <c r="M2078" s="14">
        <v>0</v>
      </c>
      <c r="N2078" s="16">
        <f t="shared" si="32"/>
        <v>0</v>
      </c>
      <c r="P2078" s="17">
        <v>0</v>
      </c>
      <c r="Q2078" s="15">
        <v>0</v>
      </c>
      <c r="R2078" s="17">
        <v>0</v>
      </c>
    </row>
    <row r="2079" spans="2:18">
      <c r="B2079" t="s">
        <v>726</v>
      </c>
      <c r="C2079" t="s">
        <v>38</v>
      </c>
      <c r="E2079" t="s">
        <v>39</v>
      </c>
      <c r="F2079" s="13">
        <v>0</v>
      </c>
      <c r="G2079" s="13">
        <v>0</v>
      </c>
      <c r="H2079" s="13">
        <v>0</v>
      </c>
      <c r="I2079" s="13">
        <v>0</v>
      </c>
      <c r="J2079" s="14">
        <v>0</v>
      </c>
      <c r="K2079" s="14">
        <v>0</v>
      </c>
      <c r="L2079" s="14">
        <v>0</v>
      </c>
      <c r="M2079" s="14">
        <v>0</v>
      </c>
      <c r="N2079" s="16">
        <f t="shared" si="32"/>
        <v>0</v>
      </c>
      <c r="P2079" s="17">
        <v>0</v>
      </c>
      <c r="Q2079" s="15">
        <v>0</v>
      </c>
      <c r="R2079" s="17">
        <v>0</v>
      </c>
    </row>
    <row r="2080" spans="2:18">
      <c r="B2080" t="s">
        <v>726</v>
      </c>
      <c r="C2080" t="s">
        <v>40</v>
      </c>
      <c r="D2080" t="s">
        <v>727</v>
      </c>
      <c r="E2080" t="s">
        <v>39</v>
      </c>
      <c r="F2080" s="13">
        <v>0</v>
      </c>
      <c r="G2080" s="13">
        <v>0</v>
      </c>
      <c r="H2080" s="13">
        <v>0</v>
      </c>
      <c r="I2080" s="13">
        <v>0</v>
      </c>
      <c r="J2080" s="14">
        <v>0</v>
      </c>
      <c r="K2080" s="14">
        <v>0</v>
      </c>
      <c r="L2080" s="14">
        <v>0</v>
      </c>
      <c r="M2080" s="14">
        <v>0</v>
      </c>
      <c r="N2080" s="16">
        <f t="shared" si="32"/>
        <v>0</v>
      </c>
      <c r="P2080" s="17">
        <v>0</v>
      </c>
      <c r="Q2080" s="15">
        <v>0</v>
      </c>
      <c r="R2080" s="17">
        <v>0</v>
      </c>
    </row>
    <row r="2081" spans="2:18">
      <c r="B2081" t="s">
        <v>726</v>
      </c>
      <c r="C2081" t="s">
        <v>42</v>
      </c>
      <c r="D2081" t="s">
        <v>727</v>
      </c>
      <c r="E2081" t="s">
        <v>39</v>
      </c>
      <c r="F2081" s="13">
        <v>0</v>
      </c>
      <c r="G2081" s="13">
        <v>0</v>
      </c>
      <c r="H2081" s="13">
        <v>0</v>
      </c>
      <c r="I2081" s="13">
        <v>0</v>
      </c>
      <c r="J2081" s="14">
        <v>0</v>
      </c>
      <c r="K2081" s="14">
        <v>0</v>
      </c>
      <c r="L2081" s="14">
        <v>0</v>
      </c>
      <c r="M2081" s="14">
        <v>0</v>
      </c>
      <c r="N2081" s="16">
        <f t="shared" si="32"/>
        <v>0</v>
      </c>
      <c r="P2081" s="17">
        <v>0</v>
      </c>
      <c r="Q2081" s="15">
        <v>0</v>
      </c>
      <c r="R2081" s="17">
        <v>0</v>
      </c>
    </row>
    <row r="2082" spans="2:18">
      <c r="B2082" t="s">
        <v>726</v>
      </c>
      <c r="C2082" t="s">
        <v>43</v>
      </c>
      <c r="D2082" t="s">
        <v>727</v>
      </c>
      <c r="E2082" t="s">
        <v>39</v>
      </c>
      <c r="F2082" s="13">
        <v>0</v>
      </c>
      <c r="G2082" s="13">
        <v>0</v>
      </c>
      <c r="H2082" s="13">
        <v>0</v>
      </c>
      <c r="I2082" s="13">
        <v>0</v>
      </c>
      <c r="J2082" s="14">
        <v>0</v>
      </c>
      <c r="K2082" s="14">
        <v>0</v>
      </c>
      <c r="L2082" s="14">
        <v>0</v>
      </c>
      <c r="M2082" s="14">
        <v>0</v>
      </c>
      <c r="N2082" s="16">
        <f t="shared" si="32"/>
        <v>0</v>
      </c>
      <c r="P2082" s="17">
        <v>0</v>
      </c>
      <c r="Q2082" s="15">
        <v>0</v>
      </c>
      <c r="R2082" s="17">
        <v>0</v>
      </c>
    </row>
    <row r="2083" spans="2:18">
      <c r="B2083" t="s">
        <v>726</v>
      </c>
      <c r="C2083" t="s">
        <v>44</v>
      </c>
      <c r="E2083" t="s">
        <v>39</v>
      </c>
      <c r="F2083" s="13">
        <v>0</v>
      </c>
      <c r="G2083" s="13">
        <v>0</v>
      </c>
      <c r="H2083" s="13">
        <v>0</v>
      </c>
      <c r="I2083" s="13">
        <v>0</v>
      </c>
      <c r="J2083" s="14">
        <v>0</v>
      </c>
      <c r="K2083" s="14">
        <v>0</v>
      </c>
      <c r="L2083" s="14">
        <v>0</v>
      </c>
      <c r="M2083" s="14">
        <v>0</v>
      </c>
      <c r="N2083" s="16">
        <f t="shared" si="32"/>
        <v>0</v>
      </c>
      <c r="P2083" s="17">
        <v>0</v>
      </c>
      <c r="Q2083" s="15">
        <v>0</v>
      </c>
      <c r="R2083" s="17">
        <v>0</v>
      </c>
    </row>
    <row r="2084" spans="2:18">
      <c r="B2084" t="s">
        <v>726</v>
      </c>
      <c r="C2084" t="s">
        <v>45</v>
      </c>
      <c r="E2084" t="s">
        <v>39</v>
      </c>
      <c r="F2084" s="13">
        <v>0</v>
      </c>
      <c r="G2084" s="13">
        <v>0</v>
      </c>
      <c r="H2084" s="13">
        <v>0</v>
      </c>
      <c r="I2084" s="13">
        <v>0</v>
      </c>
      <c r="J2084" s="14">
        <v>0</v>
      </c>
      <c r="K2084" s="14">
        <v>0</v>
      </c>
      <c r="L2084" s="14">
        <v>0</v>
      </c>
      <c r="M2084" s="14">
        <v>0</v>
      </c>
      <c r="N2084" s="16">
        <f t="shared" si="32"/>
        <v>0</v>
      </c>
      <c r="P2084" s="17">
        <v>0</v>
      </c>
      <c r="Q2084" s="15">
        <v>0</v>
      </c>
      <c r="R2084" s="17">
        <v>0</v>
      </c>
    </row>
    <row r="2085" spans="2:18">
      <c r="B2085" t="s">
        <v>726</v>
      </c>
      <c r="C2085" t="s">
        <v>46</v>
      </c>
      <c r="E2085" t="s">
        <v>39</v>
      </c>
      <c r="F2085" s="13">
        <v>0</v>
      </c>
      <c r="G2085" s="13">
        <v>0</v>
      </c>
      <c r="H2085" s="13">
        <v>0</v>
      </c>
      <c r="I2085" s="13">
        <v>0</v>
      </c>
      <c r="J2085" s="14">
        <v>0</v>
      </c>
      <c r="K2085" s="14">
        <v>0</v>
      </c>
      <c r="L2085" s="14">
        <v>0</v>
      </c>
      <c r="M2085" s="14">
        <v>0</v>
      </c>
      <c r="N2085" s="16">
        <f t="shared" si="32"/>
        <v>0</v>
      </c>
      <c r="P2085" s="17">
        <v>0</v>
      </c>
      <c r="Q2085" s="15">
        <v>0</v>
      </c>
      <c r="R2085" s="17">
        <v>0</v>
      </c>
    </row>
    <row r="2086" spans="2:18">
      <c r="B2086" t="s">
        <v>726</v>
      </c>
      <c r="C2086" t="s">
        <v>47</v>
      </c>
      <c r="E2086" t="s">
        <v>39</v>
      </c>
      <c r="F2086" s="13">
        <v>0</v>
      </c>
      <c r="G2086" s="13">
        <v>0</v>
      </c>
      <c r="H2086" s="13">
        <v>0</v>
      </c>
      <c r="I2086" s="13">
        <v>0</v>
      </c>
      <c r="J2086" s="14">
        <v>0</v>
      </c>
      <c r="K2086" s="14">
        <v>0</v>
      </c>
      <c r="L2086" s="14">
        <v>0</v>
      </c>
      <c r="M2086" s="14">
        <v>0</v>
      </c>
      <c r="N2086" s="16">
        <f t="shared" si="32"/>
        <v>0</v>
      </c>
      <c r="P2086" s="17">
        <v>0</v>
      </c>
      <c r="Q2086" s="15">
        <v>0</v>
      </c>
      <c r="R2086" s="17">
        <v>0</v>
      </c>
    </row>
    <row r="2087" spans="2:18">
      <c r="B2087" t="s">
        <v>726</v>
      </c>
      <c r="C2087" t="s">
        <v>48</v>
      </c>
      <c r="E2087" t="s">
        <v>39</v>
      </c>
      <c r="F2087" s="13">
        <v>0</v>
      </c>
      <c r="G2087" s="13">
        <v>0</v>
      </c>
      <c r="H2087" s="13">
        <v>0</v>
      </c>
      <c r="I2087" s="13">
        <v>0</v>
      </c>
      <c r="J2087" s="14">
        <v>0</v>
      </c>
      <c r="K2087" s="14">
        <v>0</v>
      </c>
      <c r="L2087" s="14">
        <v>0</v>
      </c>
      <c r="M2087" s="14">
        <v>0</v>
      </c>
      <c r="N2087" s="16">
        <f t="shared" si="32"/>
        <v>0</v>
      </c>
      <c r="P2087" s="17">
        <v>0</v>
      </c>
      <c r="Q2087" s="15">
        <v>0</v>
      </c>
      <c r="R2087" s="17">
        <v>0</v>
      </c>
    </row>
    <row r="2088" spans="2:18">
      <c r="B2088" t="s">
        <v>726</v>
      </c>
      <c r="C2088" t="s">
        <v>49</v>
      </c>
      <c r="D2088" t="s">
        <v>727</v>
      </c>
      <c r="E2088" t="s">
        <v>39</v>
      </c>
      <c r="F2088" s="13">
        <v>0</v>
      </c>
      <c r="G2088" s="13">
        <v>0</v>
      </c>
      <c r="H2088" s="13">
        <v>0</v>
      </c>
      <c r="I2088" s="13">
        <v>0</v>
      </c>
      <c r="J2088" s="14">
        <v>0</v>
      </c>
      <c r="K2088" s="14">
        <v>0</v>
      </c>
      <c r="L2088" s="14">
        <v>0</v>
      </c>
      <c r="M2088" s="14">
        <v>0</v>
      </c>
      <c r="N2088" s="16">
        <f t="shared" si="32"/>
        <v>0</v>
      </c>
      <c r="P2088" s="17">
        <v>0</v>
      </c>
      <c r="Q2088" s="15">
        <v>0</v>
      </c>
      <c r="R2088" s="17">
        <v>0</v>
      </c>
    </row>
    <row r="2089" spans="2:18">
      <c r="B2089" t="s">
        <v>726</v>
      </c>
      <c r="C2089" t="s">
        <v>50</v>
      </c>
      <c r="E2089" t="s">
        <v>39</v>
      </c>
      <c r="F2089" s="13">
        <v>0</v>
      </c>
      <c r="G2089" s="13">
        <v>0</v>
      </c>
      <c r="H2089" s="13">
        <v>0</v>
      </c>
      <c r="I2089" s="13">
        <v>0</v>
      </c>
      <c r="J2089" s="14">
        <v>0</v>
      </c>
      <c r="K2089" s="14">
        <v>0</v>
      </c>
      <c r="L2089" s="14">
        <v>0</v>
      </c>
      <c r="M2089" s="14">
        <v>0</v>
      </c>
      <c r="N2089" s="16">
        <f t="shared" si="32"/>
        <v>0</v>
      </c>
      <c r="P2089" s="17">
        <v>0</v>
      </c>
      <c r="Q2089" s="15">
        <v>0</v>
      </c>
      <c r="R2089" s="17">
        <v>0</v>
      </c>
    </row>
    <row r="2090" spans="2:18">
      <c r="B2090" t="s">
        <v>726</v>
      </c>
      <c r="C2090" t="s">
        <v>51</v>
      </c>
      <c r="D2090" t="s">
        <v>727</v>
      </c>
      <c r="E2090" t="s">
        <v>39</v>
      </c>
      <c r="F2090" s="13">
        <v>0</v>
      </c>
      <c r="G2090" s="13">
        <v>0</v>
      </c>
      <c r="H2090" s="13">
        <v>0</v>
      </c>
      <c r="I2090" s="13">
        <v>0</v>
      </c>
      <c r="J2090" s="14">
        <v>0</v>
      </c>
      <c r="K2090" s="14">
        <v>0</v>
      </c>
      <c r="L2090" s="14">
        <v>0</v>
      </c>
      <c r="M2090" s="14">
        <v>0</v>
      </c>
      <c r="N2090" s="16">
        <f t="shared" si="32"/>
        <v>0</v>
      </c>
      <c r="P2090" s="17">
        <v>0</v>
      </c>
      <c r="Q2090" s="15">
        <v>0</v>
      </c>
      <c r="R2090" s="17">
        <v>0</v>
      </c>
    </row>
    <row r="2091" spans="2:18">
      <c r="B2091" t="s">
        <v>726</v>
      </c>
      <c r="C2091" t="s">
        <v>52</v>
      </c>
      <c r="D2091" t="s">
        <v>727</v>
      </c>
      <c r="E2091" t="s">
        <v>39</v>
      </c>
      <c r="F2091" s="13">
        <v>0</v>
      </c>
      <c r="G2091" s="13">
        <v>0</v>
      </c>
      <c r="H2091" s="13">
        <v>0</v>
      </c>
      <c r="I2091" s="13">
        <v>0</v>
      </c>
      <c r="J2091" s="14">
        <v>0</v>
      </c>
      <c r="K2091" s="14">
        <v>0</v>
      </c>
      <c r="L2091" s="14">
        <v>0</v>
      </c>
      <c r="M2091" s="14">
        <v>0</v>
      </c>
      <c r="N2091" s="16">
        <f t="shared" si="32"/>
        <v>0</v>
      </c>
      <c r="P2091" s="17">
        <v>0</v>
      </c>
      <c r="Q2091" s="15">
        <v>0</v>
      </c>
      <c r="R2091" s="17">
        <v>0</v>
      </c>
    </row>
    <row r="2092" spans="2:18">
      <c r="B2092" t="s">
        <v>728</v>
      </c>
      <c r="C2092" t="s">
        <v>38</v>
      </c>
      <c r="E2092" t="s">
        <v>39</v>
      </c>
      <c r="F2092" s="13">
        <v>0</v>
      </c>
      <c r="G2092" s="13">
        <v>0</v>
      </c>
      <c r="H2092" s="13">
        <v>0</v>
      </c>
      <c r="I2092" s="13">
        <v>0</v>
      </c>
      <c r="J2092" s="14">
        <v>0</v>
      </c>
      <c r="K2092" s="14">
        <v>0</v>
      </c>
      <c r="L2092" s="14">
        <v>0</v>
      </c>
      <c r="M2092" s="14">
        <v>0</v>
      </c>
      <c r="N2092" s="16">
        <f t="shared" si="32"/>
        <v>0</v>
      </c>
      <c r="P2092" s="17">
        <v>0</v>
      </c>
      <c r="Q2092" s="15">
        <v>0</v>
      </c>
      <c r="R2092" s="17">
        <v>0</v>
      </c>
    </row>
    <row r="2093" spans="2:18">
      <c r="B2093" t="s">
        <v>728</v>
      </c>
      <c r="C2093" t="s">
        <v>40</v>
      </c>
      <c r="D2093" t="s">
        <v>729</v>
      </c>
      <c r="E2093" t="s">
        <v>39</v>
      </c>
      <c r="F2093" s="13">
        <v>0</v>
      </c>
      <c r="G2093" s="13">
        <v>0</v>
      </c>
      <c r="H2093" s="13">
        <v>0</v>
      </c>
      <c r="I2093" s="13">
        <v>0</v>
      </c>
      <c r="J2093" s="14">
        <v>0</v>
      </c>
      <c r="K2093" s="14">
        <v>0</v>
      </c>
      <c r="L2093" s="14">
        <v>0</v>
      </c>
      <c r="M2093" s="14">
        <v>0</v>
      </c>
      <c r="N2093" s="16">
        <f t="shared" si="32"/>
        <v>0</v>
      </c>
      <c r="P2093" s="17">
        <v>0</v>
      </c>
      <c r="Q2093" s="15">
        <v>0</v>
      </c>
      <c r="R2093" s="17">
        <v>0</v>
      </c>
    </row>
    <row r="2094" spans="2:18">
      <c r="B2094" t="s">
        <v>728</v>
      </c>
      <c r="C2094" t="s">
        <v>42</v>
      </c>
      <c r="D2094" t="s">
        <v>729</v>
      </c>
      <c r="E2094" t="s">
        <v>39</v>
      </c>
      <c r="F2094" s="13">
        <v>0</v>
      </c>
      <c r="G2094" s="13">
        <v>0</v>
      </c>
      <c r="H2094" s="13">
        <v>0</v>
      </c>
      <c r="I2094" s="13">
        <v>0</v>
      </c>
      <c r="J2094" s="14">
        <v>0</v>
      </c>
      <c r="K2094" s="14">
        <v>0</v>
      </c>
      <c r="L2094" s="14">
        <v>0</v>
      </c>
      <c r="M2094" s="14">
        <v>0</v>
      </c>
      <c r="N2094" s="16">
        <f t="shared" si="32"/>
        <v>0</v>
      </c>
      <c r="P2094" s="17">
        <v>0</v>
      </c>
      <c r="Q2094" s="15">
        <v>0</v>
      </c>
      <c r="R2094" s="17">
        <v>0</v>
      </c>
    </row>
    <row r="2095" spans="2:18">
      <c r="B2095" t="s">
        <v>728</v>
      </c>
      <c r="C2095" t="s">
        <v>43</v>
      </c>
      <c r="D2095" t="s">
        <v>729</v>
      </c>
      <c r="E2095" t="s">
        <v>39</v>
      </c>
      <c r="F2095" s="13">
        <v>0</v>
      </c>
      <c r="G2095" s="13">
        <v>0</v>
      </c>
      <c r="H2095" s="13">
        <v>0</v>
      </c>
      <c r="I2095" s="13">
        <v>0</v>
      </c>
      <c r="J2095" s="14">
        <v>0</v>
      </c>
      <c r="K2095" s="14">
        <v>0</v>
      </c>
      <c r="L2095" s="14">
        <v>0</v>
      </c>
      <c r="M2095" s="14">
        <v>0</v>
      </c>
      <c r="N2095" s="16">
        <f t="shared" si="32"/>
        <v>0</v>
      </c>
      <c r="P2095" s="17">
        <v>0</v>
      </c>
      <c r="Q2095" s="15">
        <v>0</v>
      </c>
      <c r="R2095" s="17">
        <v>0</v>
      </c>
    </row>
    <row r="2096" spans="2:18">
      <c r="B2096" t="s">
        <v>728</v>
      </c>
      <c r="C2096" t="s">
        <v>44</v>
      </c>
      <c r="D2096" t="s">
        <v>729</v>
      </c>
      <c r="E2096" t="s">
        <v>39</v>
      </c>
      <c r="F2096" s="13">
        <v>0</v>
      </c>
      <c r="G2096" s="13">
        <v>0</v>
      </c>
      <c r="H2096" s="13">
        <v>0</v>
      </c>
      <c r="I2096" s="13">
        <v>0</v>
      </c>
      <c r="J2096" s="14">
        <v>0</v>
      </c>
      <c r="K2096" s="14">
        <v>0</v>
      </c>
      <c r="L2096" s="14">
        <v>0</v>
      </c>
      <c r="M2096" s="14">
        <v>0</v>
      </c>
      <c r="N2096" s="16">
        <f t="shared" si="32"/>
        <v>0</v>
      </c>
      <c r="P2096" s="17">
        <v>0</v>
      </c>
      <c r="Q2096" s="15">
        <v>0</v>
      </c>
      <c r="R2096" s="17">
        <v>0</v>
      </c>
    </row>
    <row r="2097" spans="2:18">
      <c r="B2097" t="s">
        <v>728</v>
      </c>
      <c r="C2097" t="s">
        <v>45</v>
      </c>
      <c r="E2097" t="s">
        <v>39</v>
      </c>
      <c r="F2097" s="13">
        <v>0</v>
      </c>
      <c r="G2097" s="13">
        <v>0</v>
      </c>
      <c r="H2097" s="13">
        <v>0</v>
      </c>
      <c r="I2097" s="13">
        <v>0</v>
      </c>
      <c r="J2097" s="14">
        <v>0</v>
      </c>
      <c r="K2097" s="14">
        <v>0</v>
      </c>
      <c r="L2097" s="14">
        <v>0</v>
      </c>
      <c r="M2097" s="14">
        <v>0</v>
      </c>
      <c r="N2097" s="16">
        <f t="shared" si="32"/>
        <v>0</v>
      </c>
      <c r="P2097" s="17">
        <v>0</v>
      </c>
      <c r="Q2097" s="15">
        <v>0</v>
      </c>
      <c r="R2097" s="17">
        <v>0</v>
      </c>
    </row>
    <row r="2098" spans="2:18">
      <c r="B2098" t="s">
        <v>728</v>
      </c>
      <c r="C2098" t="s">
        <v>46</v>
      </c>
      <c r="D2098" t="s">
        <v>729</v>
      </c>
      <c r="E2098" t="s">
        <v>39</v>
      </c>
      <c r="F2098" s="13">
        <v>0</v>
      </c>
      <c r="G2098" s="13">
        <v>0</v>
      </c>
      <c r="H2098" s="13">
        <v>0</v>
      </c>
      <c r="I2098" s="13">
        <v>0</v>
      </c>
      <c r="J2098" s="14">
        <v>0</v>
      </c>
      <c r="K2098" s="14">
        <v>0</v>
      </c>
      <c r="L2098" s="14">
        <v>0</v>
      </c>
      <c r="M2098" s="14">
        <v>0</v>
      </c>
      <c r="N2098" s="16">
        <f t="shared" si="32"/>
        <v>0</v>
      </c>
      <c r="P2098" s="17">
        <v>0</v>
      </c>
      <c r="Q2098" s="15">
        <v>0</v>
      </c>
      <c r="R2098" s="17">
        <v>0</v>
      </c>
    </row>
    <row r="2099" spans="2:18">
      <c r="B2099" t="s">
        <v>728</v>
      </c>
      <c r="C2099" t="s">
        <v>47</v>
      </c>
      <c r="D2099" t="s">
        <v>729</v>
      </c>
      <c r="E2099" t="s">
        <v>39</v>
      </c>
      <c r="F2099" s="13">
        <v>0</v>
      </c>
      <c r="G2099" s="13">
        <v>0</v>
      </c>
      <c r="H2099" s="13">
        <v>0</v>
      </c>
      <c r="I2099" s="13">
        <v>0</v>
      </c>
      <c r="J2099" s="14">
        <v>0</v>
      </c>
      <c r="K2099" s="14">
        <v>0</v>
      </c>
      <c r="L2099" s="14">
        <v>0</v>
      </c>
      <c r="M2099" s="14">
        <v>0</v>
      </c>
      <c r="N2099" s="16">
        <f t="shared" si="32"/>
        <v>0</v>
      </c>
      <c r="P2099" s="17">
        <v>0</v>
      </c>
      <c r="Q2099" s="15">
        <v>0</v>
      </c>
      <c r="R2099" s="17">
        <v>0</v>
      </c>
    </row>
    <row r="2100" spans="2:18">
      <c r="B2100" t="s">
        <v>728</v>
      </c>
      <c r="C2100" t="s">
        <v>48</v>
      </c>
      <c r="E2100" t="s">
        <v>39</v>
      </c>
      <c r="F2100" s="13">
        <v>0</v>
      </c>
      <c r="G2100" s="13">
        <v>0</v>
      </c>
      <c r="H2100" s="13">
        <v>0</v>
      </c>
      <c r="I2100" s="13">
        <v>0</v>
      </c>
      <c r="J2100" s="14">
        <v>0</v>
      </c>
      <c r="K2100" s="14">
        <v>0</v>
      </c>
      <c r="L2100" s="14">
        <v>0</v>
      </c>
      <c r="M2100" s="14">
        <v>0</v>
      </c>
      <c r="N2100" s="16">
        <f t="shared" si="32"/>
        <v>0</v>
      </c>
      <c r="P2100" s="17">
        <v>0</v>
      </c>
      <c r="Q2100" s="15">
        <v>0</v>
      </c>
      <c r="R2100" s="17">
        <v>0</v>
      </c>
    </row>
    <row r="2101" spans="2:18">
      <c r="B2101" t="s">
        <v>728</v>
      </c>
      <c r="C2101" t="s">
        <v>49</v>
      </c>
      <c r="D2101" t="s">
        <v>729</v>
      </c>
      <c r="E2101" t="s">
        <v>39</v>
      </c>
      <c r="F2101" s="13">
        <v>0</v>
      </c>
      <c r="G2101" s="13">
        <v>0</v>
      </c>
      <c r="H2101" s="13">
        <v>0</v>
      </c>
      <c r="I2101" s="13">
        <v>0</v>
      </c>
      <c r="J2101" s="14">
        <v>0</v>
      </c>
      <c r="K2101" s="14">
        <v>0</v>
      </c>
      <c r="L2101" s="14">
        <v>0</v>
      </c>
      <c r="M2101" s="14">
        <v>0</v>
      </c>
      <c r="N2101" s="16">
        <f t="shared" si="32"/>
        <v>0</v>
      </c>
      <c r="P2101" s="17">
        <v>0</v>
      </c>
      <c r="Q2101" s="15">
        <v>0</v>
      </c>
      <c r="R2101" s="17">
        <v>0</v>
      </c>
    </row>
    <row r="2102" spans="2:18">
      <c r="B2102" t="s">
        <v>728</v>
      </c>
      <c r="C2102" t="s">
        <v>50</v>
      </c>
      <c r="D2102" t="s">
        <v>729</v>
      </c>
      <c r="E2102" t="s">
        <v>39</v>
      </c>
      <c r="F2102" s="13">
        <v>0</v>
      </c>
      <c r="G2102" s="13">
        <v>0</v>
      </c>
      <c r="H2102" s="13">
        <v>0</v>
      </c>
      <c r="I2102" s="13">
        <v>0</v>
      </c>
      <c r="J2102" s="14">
        <v>0</v>
      </c>
      <c r="K2102" s="14">
        <v>0</v>
      </c>
      <c r="L2102" s="14">
        <v>0</v>
      </c>
      <c r="M2102" s="14">
        <v>0</v>
      </c>
      <c r="N2102" s="16">
        <f t="shared" si="32"/>
        <v>0</v>
      </c>
      <c r="P2102" s="17">
        <v>0</v>
      </c>
      <c r="Q2102" s="15">
        <v>0</v>
      </c>
      <c r="R2102" s="17">
        <v>0</v>
      </c>
    </row>
    <row r="2103" spans="2:18">
      <c r="B2103" t="s">
        <v>728</v>
      </c>
      <c r="C2103" t="s">
        <v>51</v>
      </c>
      <c r="D2103" t="s">
        <v>729</v>
      </c>
      <c r="E2103" t="s">
        <v>39</v>
      </c>
      <c r="F2103" s="13">
        <v>0</v>
      </c>
      <c r="G2103" s="13">
        <v>0</v>
      </c>
      <c r="H2103" s="13">
        <v>0</v>
      </c>
      <c r="I2103" s="13">
        <v>0</v>
      </c>
      <c r="J2103" s="14">
        <v>0</v>
      </c>
      <c r="K2103" s="14">
        <v>0</v>
      </c>
      <c r="L2103" s="14">
        <v>0</v>
      </c>
      <c r="M2103" s="14">
        <v>0</v>
      </c>
      <c r="N2103" s="16">
        <f t="shared" si="32"/>
        <v>0</v>
      </c>
      <c r="P2103" s="17">
        <v>0</v>
      </c>
      <c r="Q2103" s="15">
        <v>0</v>
      </c>
      <c r="R2103" s="17">
        <v>0</v>
      </c>
    </row>
    <row r="2104" spans="2:18">
      <c r="B2104" t="s">
        <v>728</v>
      </c>
      <c r="C2104" t="s">
        <v>52</v>
      </c>
      <c r="D2104" t="s">
        <v>729</v>
      </c>
      <c r="E2104" t="s">
        <v>39</v>
      </c>
      <c r="F2104" s="13">
        <v>0</v>
      </c>
      <c r="G2104" s="13">
        <v>0</v>
      </c>
      <c r="H2104" s="13">
        <v>0</v>
      </c>
      <c r="I2104" s="13">
        <v>0</v>
      </c>
      <c r="J2104" s="14">
        <v>0</v>
      </c>
      <c r="K2104" s="14">
        <v>0</v>
      </c>
      <c r="L2104" s="14">
        <v>0</v>
      </c>
      <c r="M2104" s="14">
        <v>0</v>
      </c>
      <c r="N2104" s="16">
        <f t="shared" si="32"/>
        <v>0</v>
      </c>
      <c r="P2104" s="17">
        <v>0</v>
      </c>
      <c r="Q2104" s="15">
        <v>0</v>
      </c>
      <c r="R2104" s="17">
        <v>0</v>
      </c>
    </row>
    <row r="2105" spans="2:18">
      <c r="B2105" t="s">
        <v>730</v>
      </c>
      <c r="C2105" t="s">
        <v>38</v>
      </c>
      <c r="E2105" t="s">
        <v>113</v>
      </c>
      <c r="F2105" s="13">
        <v>0</v>
      </c>
      <c r="G2105" s="13">
        <v>0</v>
      </c>
      <c r="H2105" s="13">
        <v>0</v>
      </c>
      <c r="I2105" s="13">
        <v>0</v>
      </c>
      <c r="J2105" s="14">
        <v>0</v>
      </c>
      <c r="K2105" s="14">
        <v>0</v>
      </c>
      <c r="L2105" s="14">
        <v>0</v>
      </c>
      <c r="M2105" s="14">
        <v>0</v>
      </c>
      <c r="N2105" s="16">
        <f t="shared" si="32"/>
        <v>0</v>
      </c>
      <c r="P2105" s="17">
        <v>0</v>
      </c>
      <c r="Q2105" s="15">
        <v>0</v>
      </c>
      <c r="R2105" s="17">
        <v>0</v>
      </c>
    </row>
    <row r="2106" spans="2:18">
      <c r="B2106" t="s">
        <v>730</v>
      </c>
      <c r="C2106" t="s">
        <v>40</v>
      </c>
      <c r="D2106" t="s">
        <v>731</v>
      </c>
      <c r="E2106" t="s">
        <v>113</v>
      </c>
      <c r="F2106" s="13">
        <v>0</v>
      </c>
      <c r="G2106" s="13">
        <v>0</v>
      </c>
      <c r="H2106" s="13">
        <v>0</v>
      </c>
      <c r="I2106" s="13">
        <v>0</v>
      </c>
      <c r="J2106" s="14">
        <v>0</v>
      </c>
      <c r="K2106" s="14">
        <v>0</v>
      </c>
      <c r="L2106" s="14">
        <v>0</v>
      </c>
      <c r="M2106" s="14">
        <v>0</v>
      </c>
      <c r="N2106" s="16">
        <f t="shared" si="32"/>
        <v>0</v>
      </c>
      <c r="P2106" s="17">
        <v>0</v>
      </c>
      <c r="Q2106" s="15">
        <v>0</v>
      </c>
      <c r="R2106" s="17">
        <v>0</v>
      </c>
    </row>
    <row r="2107" spans="2:18">
      <c r="B2107" t="s">
        <v>730</v>
      </c>
      <c r="C2107" t="s">
        <v>42</v>
      </c>
      <c r="D2107" t="s">
        <v>731</v>
      </c>
      <c r="E2107" t="s">
        <v>113</v>
      </c>
      <c r="F2107" s="13">
        <v>0</v>
      </c>
      <c r="G2107" s="13">
        <v>0</v>
      </c>
      <c r="H2107" s="13">
        <v>0</v>
      </c>
      <c r="I2107" s="13">
        <v>0</v>
      </c>
      <c r="J2107" s="14">
        <v>0</v>
      </c>
      <c r="K2107" s="14">
        <v>0</v>
      </c>
      <c r="L2107" s="14">
        <v>0</v>
      </c>
      <c r="M2107" s="14">
        <v>0</v>
      </c>
      <c r="N2107" s="16">
        <f t="shared" si="32"/>
        <v>0</v>
      </c>
      <c r="P2107" s="17">
        <v>0</v>
      </c>
      <c r="Q2107" s="15">
        <v>0</v>
      </c>
      <c r="R2107" s="17">
        <v>0</v>
      </c>
    </row>
    <row r="2108" spans="2:18">
      <c r="B2108" t="s">
        <v>730</v>
      </c>
      <c r="C2108" t="s">
        <v>43</v>
      </c>
      <c r="D2108" t="s">
        <v>731</v>
      </c>
      <c r="E2108" t="s">
        <v>113</v>
      </c>
      <c r="F2108" s="13">
        <v>0</v>
      </c>
      <c r="G2108" s="13">
        <v>0</v>
      </c>
      <c r="H2108" s="13">
        <v>0</v>
      </c>
      <c r="I2108" s="13">
        <v>0</v>
      </c>
      <c r="J2108" s="14">
        <v>0</v>
      </c>
      <c r="K2108" s="14">
        <v>0</v>
      </c>
      <c r="L2108" s="14">
        <v>0</v>
      </c>
      <c r="M2108" s="14">
        <v>0</v>
      </c>
      <c r="N2108" s="16">
        <f t="shared" si="32"/>
        <v>0</v>
      </c>
      <c r="P2108" s="17">
        <v>0</v>
      </c>
      <c r="Q2108" s="15">
        <v>0</v>
      </c>
      <c r="R2108" s="17">
        <v>0</v>
      </c>
    </row>
    <row r="2109" spans="2:18">
      <c r="B2109" t="s">
        <v>730</v>
      </c>
      <c r="C2109" t="s">
        <v>44</v>
      </c>
      <c r="D2109" t="s">
        <v>731</v>
      </c>
      <c r="E2109" t="s">
        <v>113</v>
      </c>
      <c r="F2109" s="13">
        <v>0</v>
      </c>
      <c r="G2109" s="13">
        <v>0</v>
      </c>
      <c r="H2109" s="13">
        <v>0</v>
      </c>
      <c r="I2109" s="13">
        <v>0</v>
      </c>
      <c r="J2109" s="14">
        <v>0</v>
      </c>
      <c r="K2109" s="14">
        <v>0</v>
      </c>
      <c r="L2109" s="14">
        <v>0</v>
      </c>
      <c r="M2109" s="14">
        <v>0</v>
      </c>
      <c r="N2109" s="16">
        <f t="shared" si="32"/>
        <v>0</v>
      </c>
      <c r="P2109" s="17">
        <v>0</v>
      </c>
      <c r="Q2109" s="15">
        <v>0</v>
      </c>
      <c r="R2109" s="17">
        <v>0</v>
      </c>
    </row>
    <row r="2110" spans="2:18">
      <c r="B2110" t="s">
        <v>730</v>
      </c>
      <c r="C2110" t="s">
        <v>45</v>
      </c>
      <c r="E2110" t="s">
        <v>113</v>
      </c>
      <c r="F2110" s="13">
        <v>0</v>
      </c>
      <c r="G2110" s="13">
        <v>0</v>
      </c>
      <c r="H2110" s="13">
        <v>0</v>
      </c>
      <c r="I2110" s="13">
        <v>0</v>
      </c>
      <c r="J2110" s="14">
        <v>0</v>
      </c>
      <c r="K2110" s="14">
        <v>0</v>
      </c>
      <c r="L2110" s="14">
        <v>0</v>
      </c>
      <c r="M2110" s="14">
        <v>0</v>
      </c>
      <c r="N2110" s="16">
        <f t="shared" si="32"/>
        <v>0</v>
      </c>
      <c r="P2110" s="17">
        <v>0</v>
      </c>
      <c r="Q2110" s="15">
        <v>0</v>
      </c>
      <c r="R2110" s="17">
        <v>0</v>
      </c>
    </row>
    <row r="2111" spans="2:18">
      <c r="B2111" t="s">
        <v>730</v>
      </c>
      <c r="C2111" t="s">
        <v>46</v>
      </c>
      <c r="D2111" t="s">
        <v>731</v>
      </c>
      <c r="E2111" t="s">
        <v>113</v>
      </c>
      <c r="F2111" s="13">
        <v>0</v>
      </c>
      <c r="G2111" s="13">
        <v>0</v>
      </c>
      <c r="H2111" s="13">
        <v>0</v>
      </c>
      <c r="I2111" s="13">
        <v>0</v>
      </c>
      <c r="J2111" s="14">
        <v>0</v>
      </c>
      <c r="K2111" s="14">
        <v>0</v>
      </c>
      <c r="L2111" s="14">
        <v>0</v>
      </c>
      <c r="M2111" s="14">
        <v>0</v>
      </c>
      <c r="N2111" s="16">
        <f t="shared" si="32"/>
        <v>0</v>
      </c>
      <c r="P2111" s="17">
        <v>0</v>
      </c>
      <c r="Q2111" s="15">
        <v>0</v>
      </c>
      <c r="R2111" s="17">
        <v>0</v>
      </c>
    </row>
    <row r="2112" spans="2:18">
      <c r="B2112" t="s">
        <v>730</v>
      </c>
      <c r="C2112" t="s">
        <v>47</v>
      </c>
      <c r="D2112" t="s">
        <v>731</v>
      </c>
      <c r="E2112" t="s">
        <v>113</v>
      </c>
      <c r="F2112" s="13">
        <v>0</v>
      </c>
      <c r="G2112" s="13">
        <v>0</v>
      </c>
      <c r="H2112" s="13">
        <v>0</v>
      </c>
      <c r="I2112" s="13">
        <v>0</v>
      </c>
      <c r="J2112" s="14">
        <v>0</v>
      </c>
      <c r="K2112" s="14">
        <v>0</v>
      </c>
      <c r="L2112" s="14">
        <v>0</v>
      </c>
      <c r="M2112" s="14">
        <v>0</v>
      </c>
      <c r="N2112" s="16">
        <f t="shared" si="32"/>
        <v>0</v>
      </c>
      <c r="P2112" s="17">
        <v>0</v>
      </c>
      <c r="Q2112" s="15">
        <v>0</v>
      </c>
      <c r="R2112" s="17">
        <v>0</v>
      </c>
    </row>
    <row r="2113" spans="2:19">
      <c r="B2113" t="s">
        <v>730</v>
      </c>
      <c r="C2113" t="s">
        <v>48</v>
      </c>
      <c r="D2113" t="s">
        <v>731</v>
      </c>
      <c r="E2113" t="s">
        <v>113</v>
      </c>
      <c r="F2113" s="13">
        <v>0</v>
      </c>
      <c r="G2113" s="13">
        <v>0</v>
      </c>
      <c r="H2113" s="13">
        <v>0</v>
      </c>
      <c r="I2113" s="13">
        <v>0</v>
      </c>
      <c r="J2113" s="14">
        <v>0</v>
      </c>
      <c r="K2113" s="14">
        <v>0</v>
      </c>
      <c r="L2113" s="14">
        <v>0</v>
      </c>
      <c r="M2113" s="14">
        <v>0</v>
      </c>
      <c r="N2113" s="16">
        <f t="shared" si="32"/>
        <v>0</v>
      </c>
      <c r="P2113" s="17">
        <v>0</v>
      </c>
      <c r="Q2113" s="15">
        <v>0</v>
      </c>
      <c r="R2113" s="17">
        <v>0</v>
      </c>
    </row>
    <row r="2114" spans="2:19">
      <c r="B2114" t="s">
        <v>730</v>
      </c>
      <c r="C2114" t="s">
        <v>49</v>
      </c>
      <c r="D2114" t="s">
        <v>731</v>
      </c>
      <c r="E2114" t="s">
        <v>113</v>
      </c>
      <c r="F2114" s="13">
        <v>0</v>
      </c>
      <c r="G2114" s="13">
        <v>0</v>
      </c>
      <c r="H2114" s="13">
        <v>0</v>
      </c>
      <c r="I2114" s="13">
        <v>0</v>
      </c>
      <c r="J2114" s="14">
        <v>0</v>
      </c>
      <c r="K2114" s="14">
        <v>0</v>
      </c>
      <c r="L2114" s="14">
        <v>0</v>
      </c>
      <c r="M2114" s="14">
        <v>0</v>
      </c>
      <c r="N2114" s="16">
        <f t="shared" si="32"/>
        <v>0</v>
      </c>
      <c r="P2114" s="17">
        <v>0</v>
      </c>
      <c r="Q2114" s="15">
        <v>0</v>
      </c>
      <c r="R2114" s="17">
        <v>0</v>
      </c>
    </row>
    <row r="2115" spans="2:19">
      <c r="B2115" t="s">
        <v>730</v>
      </c>
      <c r="C2115" t="s">
        <v>50</v>
      </c>
      <c r="D2115" t="s">
        <v>731</v>
      </c>
      <c r="E2115" t="s">
        <v>113</v>
      </c>
      <c r="F2115" s="13">
        <v>0</v>
      </c>
      <c r="G2115" s="13">
        <v>0</v>
      </c>
      <c r="H2115" s="13">
        <v>0</v>
      </c>
      <c r="I2115" s="13">
        <v>0</v>
      </c>
      <c r="J2115" s="14">
        <v>0</v>
      </c>
      <c r="K2115" s="14">
        <v>0</v>
      </c>
      <c r="L2115" s="14">
        <v>0</v>
      </c>
      <c r="M2115" s="14">
        <v>0</v>
      </c>
      <c r="N2115" s="16">
        <f t="shared" si="32"/>
        <v>0</v>
      </c>
      <c r="P2115" s="17">
        <v>0</v>
      </c>
      <c r="Q2115" s="15">
        <v>0</v>
      </c>
      <c r="R2115" s="17">
        <v>0</v>
      </c>
    </row>
    <row r="2116" spans="2:19">
      <c r="B2116" t="s">
        <v>730</v>
      </c>
      <c r="C2116" t="s">
        <v>51</v>
      </c>
      <c r="D2116" t="s">
        <v>731</v>
      </c>
      <c r="E2116" t="s">
        <v>113</v>
      </c>
      <c r="F2116" s="13">
        <v>0</v>
      </c>
      <c r="G2116" s="13">
        <v>0</v>
      </c>
      <c r="H2116" s="13">
        <v>0</v>
      </c>
      <c r="I2116" s="13">
        <v>0</v>
      </c>
      <c r="J2116" s="14">
        <v>0</v>
      </c>
      <c r="K2116" s="14">
        <v>0</v>
      </c>
      <c r="L2116" s="14">
        <v>0</v>
      </c>
      <c r="M2116" s="14">
        <v>0</v>
      </c>
      <c r="N2116" s="16">
        <f t="shared" si="32"/>
        <v>0</v>
      </c>
      <c r="P2116" s="17">
        <v>0</v>
      </c>
      <c r="Q2116" s="15">
        <v>0</v>
      </c>
      <c r="R2116" s="17">
        <v>0</v>
      </c>
    </row>
    <row r="2117" spans="2:19">
      <c r="B2117" t="s">
        <v>730</v>
      </c>
      <c r="C2117" t="s">
        <v>52</v>
      </c>
      <c r="D2117" t="s">
        <v>731</v>
      </c>
      <c r="E2117" t="s">
        <v>113</v>
      </c>
      <c r="F2117" s="13">
        <v>0</v>
      </c>
      <c r="G2117" s="13">
        <v>0</v>
      </c>
      <c r="H2117" s="13">
        <v>0</v>
      </c>
      <c r="I2117" s="13">
        <v>0</v>
      </c>
      <c r="J2117" s="14">
        <v>0</v>
      </c>
      <c r="K2117" s="14">
        <v>0</v>
      </c>
      <c r="L2117" s="14">
        <v>0</v>
      </c>
      <c r="M2117" s="14">
        <v>0</v>
      </c>
      <c r="N2117" s="16">
        <f t="shared" si="32"/>
        <v>0</v>
      </c>
      <c r="P2117" s="17">
        <v>0</v>
      </c>
      <c r="Q2117" s="15">
        <v>0</v>
      </c>
      <c r="R2117" s="17">
        <v>0</v>
      </c>
    </row>
    <row r="2118" spans="2:19">
      <c r="B2118" t="s">
        <v>732</v>
      </c>
      <c r="C2118" t="s">
        <v>45</v>
      </c>
      <c r="E2118" t="s">
        <v>39</v>
      </c>
      <c r="F2118" s="13">
        <v>0</v>
      </c>
      <c r="G2118" s="13">
        <v>0</v>
      </c>
      <c r="H2118" s="13">
        <v>0</v>
      </c>
      <c r="I2118" s="13">
        <v>0</v>
      </c>
      <c r="J2118" s="14">
        <v>0</v>
      </c>
      <c r="K2118" s="14">
        <v>0</v>
      </c>
      <c r="L2118" s="14">
        <v>0</v>
      </c>
      <c r="M2118" s="14">
        <v>0</v>
      </c>
      <c r="N2118" s="16">
        <f t="shared" ref="N2118:N2181" si="33">SUM(J2118:M2118)</f>
        <v>0</v>
      </c>
      <c r="P2118" s="17">
        <v>0</v>
      </c>
      <c r="Q2118" s="15">
        <v>0</v>
      </c>
      <c r="R2118" s="17">
        <v>0</v>
      </c>
    </row>
    <row r="2119" spans="2:19">
      <c r="B2119" t="s">
        <v>732</v>
      </c>
      <c r="C2119" t="s">
        <v>46</v>
      </c>
      <c r="E2119" t="s">
        <v>39</v>
      </c>
      <c r="F2119" s="13">
        <v>0</v>
      </c>
      <c r="G2119" s="13">
        <v>0</v>
      </c>
      <c r="H2119" s="13">
        <v>0</v>
      </c>
      <c r="I2119" s="13">
        <v>0</v>
      </c>
      <c r="J2119" s="14">
        <v>0</v>
      </c>
      <c r="K2119" s="14">
        <v>0</v>
      </c>
      <c r="L2119" s="14">
        <v>0</v>
      </c>
      <c r="M2119" s="14">
        <v>0</v>
      </c>
      <c r="N2119" s="16">
        <f t="shared" si="33"/>
        <v>0</v>
      </c>
      <c r="P2119" s="17">
        <v>0</v>
      </c>
      <c r="Q2119" s="15">
        <v>0</v>
      </c>
      <c r="R2119" s="17">
        <v>0</v>
      </c>
    </row>
    <row r="2120" spans="2:19">
      <c r="B2120" t="s">
        <v>732</v>
      </c>
      <c r="C2120" t="s">
        <v>47</v>
      </c>
      <c r="E2120" t="s">
        <v>39</v>
      </c>
      <c r="F2120" s="13">
        <v>0</v>
      </c>
      <c r="G2120" s="13">
        <v>0</v>
      </c>
      <c r="H2120" s="13">
        <v>0</v>
      </c>
      <c r="I2120" s="13">
        <v>0</v>
      </c>
      <c r="J2120" s="14">
        <v>0</v>
      </c>
      <c r="K2120" s="14">
        <v>0</v>
      </c>
      <c r="L2120" s="14">
        <v>0</v>
      </c>
      <c r="M2120" s="14">
        <v>0</v>
      </c>
      <c r="N2120" s="16">
        <f t="shared" si="33"/>
        <v>0</v>
      </c>
      <c r="P2120" s="17">
        <v>0</v>
      </c>
      <c r="Q2120" s="15">
        <v>0</v>
      </c>
      <c r="R2120" s="17">
        <v>0</v>
      </c>
    </row>
    <row r="2121" spans="2:19">
      <c r="B2121" t="s">
        <v>732</v>
      </c>
      <c r="C2121" t="s">
        <v>48</v>
      </c>
      <c r="E2121" t="s">
        <v>39</v>
      </c>
      <c r="F2121" s="13">
        <v>0</v>
      </c>
      <c r="G2121" s="13">
        <v>0</v>
      </c>
      <c r="H2121" s="13">
        <v>0</v>
      </c>
      <c r="I2121" s="13">
        <v>0</v>
      </c>
      <c r="J2121" s="14">
        <v>0</v>
      </c>
      <c r="K2121" s="14">
        <v>0</v>
      </c>
      <c r="L2121" s="14">
        <v>0</v>
      </c>
      <c r="M2121" s="14">
        <v>0</v>
      </c>
      <c r="N2121" s="16">
        <f t="shared" si="33"/>
        <v>0</v>
      </c>
      <c r="P2121" s="17">
        <v>0</v>
      </c>
      <c r="Q2121" s="15">
        <v>0</v>
      </c>
      <c r="R2121" s="17">
        <v>0</v>
      </c>
    </row>
    <row r="2122" spans="2:19">
      <c r="B2122" t="s">
        <v>732</v>
      </c>
      <c r="C2122" t="s">
        <v>49</v>
      </c>
      <c r="E2122" t="s">
        <v>39</v>
      </c>
      <c r="F2122" s="13">
        <v>0</v>
      </c>
      <c r="G2122" s="13">
        <v>0</v>
      </c>
      <c r="H2122" s="13">
        <v>0</v>
      </c>
      <c r="I2122" s="13">
        <v>0</v>
      </c>
      <c r="J2122" s="14">
        <v>0</v>
      </c>
      <c r="K2122" s="14">
        <v>0</v>
      </c>
      <c r="L2122" s="14">
        <v>0</v>
      </c>
      <c r="M2122" s="14">
        <v>0</v>
      </c>
      <c r="N2122" s="16">
        <f t="shared" si="33"/>
        <v>0</v>
      </c>
      <c r="P2122" s="17">
        <v>0</v>
      </c>
      <c r="Q2122" s="15">
        <v>0</v>
      </c>
      <c r="R2122" s="17">
        <v>0</v>
      </c>
    </row>
    <row r="2123" spans="2:19">
      <c r="B2123" t="s">
        <v>732</v>
      </c>
      <c r="C2123" t="s">
        <v>50</v>
      </c>
      <c r="E2123" t="s">
        <v>39</v>
      </c>
      <c r="F2123" s="13">
        <v>0</v>
      </c>
      <c r="G2123" s="13">
        <v>0</v>
      </c>
      <c r="H2123" s="13">
        <v>0</v>
      </c>
      <c r="I2123" s="13">
        <v>0</v>
      </c>
      <c r="J2123" s="14">
        <v>0</v>
      </c>
      <c r="K2123" s="14">
        <v>0</v>
      </c>
      <c r="L2123" s="14">
        <v>0</v>
      </c>
      <c r="M2123" s="14">
        <v>0</v>
      </c>
      <c r="N2123" s="16">
        <f t="shared" si="33"/>
        <v>0</v>
      </c>
      <c r="P2123" s="17">
        <v>0</v>
      </c>
      <c r="Q2123" s="15">
        <v>0</v>
      </c>
      <c r="R2123" s="17">
        <v>0</v>
      </c>
    </row>
    <row r="2124" spans="2:19">
      <c r="B2124" t="s">
        <v>732</v>
      </c>
      <c r="C2124" t="s">
        <v>51</v>
      </c>
      <c r="E2124" t="s">
        <v>39</v>
      </c>
      <c r="F2124" s="13">
        <v>0</v>
      </c>
      <c r="G2124" s="13">
        <v>0</v>
      </c>
      <c r="H2124" s="13">
        <v>0</v>
      </c>
      <c r="I2124" s="13">
        <v>0</v>
      </c>
      <c r="J2124" s="14">
        <v>0</v>
      </c>
      <c r="K2124" s="14">
        <v>0</v>
      </c>
      <c r="L2124" s="14">
        <v>0</v>
      </c>
      <c r="M2124" s="14">
        <v>0</v>
      </c>
      <c r="N2124" s="16">
        <f t="shared" si="33"/>
        <v>0</v>
      </c>
      <c r="P2124" s="17">
        <v>0</v>
      </c>
      <c r="Q2124" s="15">
        <v>0</v>
      </c>
      <c r="R2124" s="17">
        <v>0</v>
      </c>
    </row>
    <row r="2125" spans="2:19">
      <c r="B2125" t="s">
        <v>732</v>
      </c>
      <c r="C2125" t="s">
        <v>52</v>
      </c>
      <c r="E2125" t="s">
        <v>39</v>
      </c>
      <c r="F2125" s="13">
        <v>0</v>
      </c>
      <c r="G2125" s="13">
        <v>0</v>
      </c>
      <c r="H2125" s="13">
        <v>0</v>
      </c>
      <c r="I2125" s="13">
        <v>0</v>
      </c>
      <c r="J2125" s="14">
        <v>0</v>
      </c>
      <c r="K2125" s="14">
        <v>0</v>
      </c>
      <c r="L2125" s="14">
        <v>0</v>
      </c>
      <c r="M2125" s="14">
        <v>0</v>
      </c>
      <c r="N2125" s="16">
        <f t="shared" si="33"/>
        <v>0</v>
      </c>
      <c r="P2125" s="17">
        <v>0</v>
      </c>
      <c r="Q2125" s="15">
        <v>0</v>
      </c>
      <c r="R2125" s="17">
        <v>0</v>
      </c>
    </row>
    <row r="2126" spans="2:19">
      <c r="B2126" t="s">
        <v>733</v>
      </c>
      <c r="C2126" t="s">
        <v>45</v>
      </c>
      <c r="E2126" t="s">
        <v>39</v>
      </c>
      <c r="F2126" s="13">
        <v>0</v>
      </c>
      <c r="G2126" s="13">
        <v>0</v>
      </c>
      <c r="H2126" s="13">
        <v>0</v>
      </c>
      <c r="I2126" s="13">
        <v>0</v>
      </c>
      <c r="J2126" s="14">
        <v>0</v>
      </c>
      <c r="K2126" s="14">
        <v>0</v>
      </c>
      <c r="L2126" s="14">
        <v>0</v>
      </c>
      <c r="M2126" s="14">
        <v>0</v>
      </c>
      <c r="N2126" s="16">
        <f t="shared" si="33"/>
        <v>0</v>
      </c>
      <c r="P2126" s="17">
        <v>26.208403361344534</v>
      </c>
      <c r="Q2126" s="15">
        <v>8.6364827299741158</v>
      </c>
      <c r="R2126" s="22">
        <v>1.5593999999999998E-2</v>
      </c>
      <c r="S2126" t="s">
        <v>734</v>
      </c>
    </row>
    <row r="2127" spans="2:19">
      <c r="B2127" t="s">
        <v>733</v>
      </c>
      <c r="C2127" t="s">
        <v>46</v>
      </c>
      <c r="D2127" t="s">
        <v>735</v>
      </c>
      <c r="E2127" t="s">
        <v>39</v>
      </c>
      <c r="F2127" s="13">
        <v>0</v>
      </c>
      <c r="G2127" s="13">
        <v>0</v>
      </c>
      <c r="H2127" s="13">
        <v>0</v>
      </c>
      <c r="I2127" s="13">
        <v>0</v>
      </c>
      <c r="J2127" s="14">
        <v>0</v>
      </c>
      <c r="K2127" s="14">
        <v>0</v>
      </c>
      <c r="L2127" s="14">
        <v>0</v>
      </c>
      <c r="M2127" s="14">
        <v>0</v>
      </c>
      <c r="N2127" s="16">
        <f t="shared" si="33"/>
        <v>0</v>
      </c>
      <c r="P2127" s="17">
        <v>26.208403361344534</v>
      </c>
      <c r="Q2127" s="15">
        <v>8.6364827299741158</v>
      </c>
      <c r="R2127" s="22">
        <v>1.5593999999999998E-2</v>
      </c>
      <c r="S2127" t="s">
        <v>734</v>
      </c>
    </row>
    <row r="2128" spans="2:19">
      <c r="B2128" t="s">
        <v>733</v>
      </c>
      <c r="C2128" t="s">
        <v>47</v>
      </c>
      <c r="D2128" t="s">
        <v>735</v>
      </c>
      <c r="E2128" t="s">
        <v>39</v>
      </c>
      <c r="F2128" s="13">
        <v>0</v>
      </c>
      <c r="G2128" s="13">
        <v>0</v>
      </c>
      <c r="H2128" s="13">
        <v>0</v>
      </c>
      <c r="I2128" s="13">
        <v>0</v>
      </c>
      <c r="J2128" s="14">
        <v>0</v>
      </c>
      <c r="K2128" s="14">
        <v>0</v>
      </c>
      <c r="L2128" s="14">
        <v>0</v>
      </c>
      <c r="M2128" s="14">
        <v>0</v>
      </c>
      <c r="N2128" s="16">
        <f t="shared" si="33"/>
        <v>0</v>
      </c>
      <c r="P2128" s="17">
        <v>26.208403361344534</v>
      </c>
      <c r="Q2128" s="15">
        <v>8.6364827299741158</v>
      </c>
      <c r="R2128" s="22">
        <v>1.5593999999999998E-2</v>
      </c>
      <c r="S2128" t="s">
        <v>734</v>
      </c>
    </row>
    <row r="2129" spans="2:19">
      <c r="B2129" t="s">
        <v>733</v>
      </c>
      <c r="C2129" t="s">
        <v>48</v>
      </c>
      <c r="D2129" t="s">
        <v>735</v>
      </c>
      <c r="E2129" t="s">
        <v>39</v>
      </c>
      <c r="F2129" s="13">
        <v>0</v>
      </c>
      <c r="G2129" s="13">
        <v>0</v>
      </c>
      <c r="H2129" s="13">
        <v>0</v>
      </c>
      <c r="I2129" s="13">
        <v>0</v>
      </c>
      <c r="J2129" s="14">
        <v>0</v>
      </c>
      <c r="K2129" s="14">
        <v>0</v>
      </c>
      <c r="L2129" s="14">
        <v>0</v>
      </c>
      <c r="M2129" s="14">
        <v>0</v>
      </c>
      <c r="N2129" s="16">
        <f t="shared" si="33"/>
        <v>0</v>
      </c>
      <c r="P2129" s="17">
        <v>26.208403361344534</v>
      </c>
      <c r="Q2129" s="15">
        <v>8.6364827299741158</v>
      </c>
      <c r="R2129" s="22">
        <v>1.5593999999999998E-2</v>
      </c>
      <c r="S2129" t="s">
        <v>734</v>
      </c>
    </row>
    <row r="2130" spans="2:19">
      <c r="B2130" t="s">
        <v>733</v>
      </c>
      <c r="C2130" t="s">
        <v>49</v>
      </c>
      <c r="D2130" t="s">
        <v>735</v>
      </c>
      <c r="E2130" t="s">
        <v>39</v>
      </c>
      <c r="F2130" s="13">
        <v>0</v>
      </c>
      <c r="G2130" s="13">
        <v>0</v>
      </c>
      <c r="H2130" s="13">
        <v>0</v>
      </c>
      <c r="I2130" s="13">
        <v>0</v>
      </c>
      <c r="J2130" s="14">
        <v>0</v>
      </c>
      <c r="K2130" s="14">
        <v>0</v>
      </c>
      <c r="L2130" s="14">
        <v>0</v>
      </c>
      <c r="M2130" s="14">
        <v>0</v>
      </c>
      <c r="N2130" s="16">
        <f t="shared" si="33"/>
        <v>0</v>
      </c>
      <c r="P2130" s="17">
        <v>26.208403361344534</v>
      </c>
      <c r="Q2130" s="15">
        <v>8.6364827299741158</v>
      </c>
      <c r="R2130" s="22">
        <v>1.5593999999999998E-2</v>
      </c>
      <c r="S2130" t="s">
        <v>734</v>
      </c>
    </row>
    <row r="2131" spans="2:19">
      <c r="B2131" t="s">
        <v>733</v>
      </c>
      <c r="C2131" t="s">
        <v>50</v>
      </c>
      <c r="D2131" t="s">
        <v>735</v>
      </c>
      <c r="E2131" t="s">
        <v>39</v>
      </c>
      <c r="F2131" s="13">
        <v>0</v>
      </c>
      <c r="G2131" s="13">
        <v>0</v>
      </c>
      <c r="H2131" s="13">
        <v>0</v>
      </c>
      <c r="I2131" s="13">
        <v>0</v>
      </c>
      <c r="J2131" s="14">
        <v>0</v>
      </c>
      <c r="K2131" s="14">
        <v>0</v>
      </c>
      <c r="L2131" s="14">
        <v>0</v>
      </c>
      <c r="M2131" s="14">
        <v>0</v>
      </c>
      <c r="N2131" s="16">
        <f t="shared" si="33"/>
        <v>0</v>
      </c>
      <c r="P2131" s="17">
        <v>3.2470588235294115E-3</v>
      </c>
      <c r="Q2131" s="15">
        <v>1.0700067099082976E-3</v>
      </c>
      <c r="R2131" s="22">
        <v>1.9319999999999999E-6</v>
      </c>
      <c r="S2131" t="s">
        <v>734</v>
      </c>
    </row>
    <row r="2132" spans="2:19">
      <c r="B2132" t="s">
        <v>733</v>
      </c>
      <c r="C2132" t="s">
        <v>51</v>
      </c>
      <c r="D2132" t="s">
        <v>735</v>
      </c>
      <c r="E2132" t="s">
        <v>39</v>
      </c>
      <c r="F2132" s="13">
        <v>0</v>
      </c>
      <c r="G2132" s="13">
        <v>0</v>
      </c>
      <c r="H2132" s="13">
        <v>0</v>
      </c>
      <c r="I2132" s="13">
        <v>0</v>
      </c>
      <c r="J2132" s="14">
        <v>0</v>
      </c>
      <c r="K2132" s="14">
        <v>0</v>
      </c>
      <c r="L2132" s="14">
        <v>0</v>
      </c>
      <c r="M2132" s="14">
        <v>0</v>
      </c>
      <c r="N2132" s="16">
        <f t="shared" si="33"/>
        <v>0</v>
      </c>
      <c r="P2132" s="17">
        <v>26.208403361344534</v>
      </c>
      <c r="Q2132" s="15">
        <v>8.6364827299741158</v>
      </c>
      <c r="R2132" s="22">
        <v>1.5593999999999998E-2</v>
      </c>
      <c r="S2132" t="s">
        <v>734</v>
      </c>
    </row>
    <row r="2133" spans="2:19">
      <c r="B2133" t="s">
        <v>733</v>
      </c>
      <c r="C2133" t="s">
        <v>52</v>
      </c>
      <c r="D2133" t="s">
        <v>735</v>
      </c>
      <c r="E2133" t="s">
        <v>39</v>
      </c>
      <c r="F2133" s="13">
        <v>0</v>
      </c>
      <c r="G2133" s="13">
        <v>0</v>
      </c>
      <c r="H2133" s="13">
        <v>0</v>
      </c>
      <c r="I2133" s="13">
        <v>0</v>
      </c>
      <c r="J2133" s="14">
        <v>0</v>
      </c>
      <c r="K2133" s="14">
        <v>0</v>
      </c>
      <c r="L2133" s="14">
        <v>0</v>
      </c>
      <c r="M2133" s="14">
        <v>0</v>
      </c>
      <c r="N2133" s="16">
        <f t="shared" si="33"/>
        <v>0</v>
      </c>
      <c r="P2133" s="17">
        <v>26.208403361344534</v>
      </c>
      <c r="Q2133" s="15">
        <v>8.6364827299741158</v>
      </c>
      <c r="R2133" s="22">
        <v>1.5593999999999998E-2</v>
      </c>
      <c r="S2133" t="s">
        <v>734</v>
      </c>
    </row>
    <row r="2134" spans="2:19">
      <c r="B2134" t="s">
        <v>736</v>
      </c>
      <c r="C2134" t="s">
        <v>58</v>
      </c>
      <c r="E2134" t="s">
        <v>39</v>
      </c>
      <c r="F2134" s="13">
        <v>0</v>
      </c>
      <c r="G2134" s="13">
        <v>0</v>
      </c>
      <c r="H2134" s="13">
        <v>0</v>
      </c>
      <c r="I2134" s="13">
        <v>0</v>
      </c>
      <c r="J2134" s="14">
        <v>0</v>
      </c>
      <c r="K2134" s="14">
        <v>0</v>
      </c>
      <c r="L2134" s="14">
        <v>0</v>
      </c>
      <c r="M2134" s="14">
        <v>0</v>
      </c>
      <c r="N2134" s="16">
        <f t="shared" si="33"/>
        <v>0</v>
      </c>
      <c r="P2134" s="17">
        <v>0</v>
      </c>
      <c r="Q2134" s="15">
        <v>0</v>
      </c>
      <c r="R2134" s="17">
        <v>0</v>
      </c>
    </row>
    <row r="2135" spans="2:19">
      <c r="B2135" t="s">
        <v>736</v>
      </c>
      <c r="C2135" t="s">
        <v>59</v>
      </c>
      <c r="D2135" t="s">
        <v>737</v>
      </c>
      <c r="E2135" t="s">
        <v>39</v>
      </c>
      <c r="F2135" s="13">
        <v>0</v>
      </c>
      <c r="G2135" s="13">
        <v>0</v>
      </c>
      <c r="H2135" s="13">
        <v>0</v>
      </c>
      <c r="I2135" s="13">
        <v>0</v>
      </c>
      <c r="J2135" s="14">
        <v>0</v>
      </c>
      <c r="K2135" s="14">
        <v>0</v>
      </c>
      <c r="L2135" s="14">
        <v>0</v>
      </c>
      <c r="M2135" s="14">
        <v>0</v>
      </c>
      <c r="N2135" s="16">
        <f t="shared" si="33"/>
        <v>0</v>
      </c>
      <c r="P2135" s="17">
        <v>0</v>
      </c>
      <c r="Q2135" s="15">
        <v>0</v>
      </c>
      <c r="R2135" s="17">
        <v>0</v>
      </c>
    </row>
    <row r="2136" spans="2:19">
      <c r="B2136" t="s">
        <v>738</v>
      </c>
      <c r="C2136" t="s">
        <v>58</v>
      </c>
      <c r="E2136" t="s">
        <v>39</v>
      </c>
      <c r="F2136" s="13">
        <v>0</v>
      </c>
      <c r="G2136" s="13">
        <v>0</v>
      </c>
      <c r="H2136" s="13">
        <v>0</v>
      </c>
      <c r="I2136" s="13">
        <v>0</v>
      </c>
      <c r="J2136" s="14">
        <v>0</v>
      </c>
      <c r="K2136" s="14">
        <v>0</v>
      </c>
      <c r="L2136" s="14">
        <v>0</v>
      </c>
      <c r="M2136" s="14">
        <v>0</v>
      </c>
      <c r="N2136" s="16">
        <f t="shared" si="33"/>
        <v>0</v>
      </c>
      <c r="P2136" s="17">
        <v>0</v>
      </c>
      <c r="Q2136" s="15">
        <v>0</v>
      </c>
      <c r="R2136" s="17">
        <v>0</v>
      </c>
    </row>
    <row r="2137" spans="2:19">
      <c r="B2137" t="s">
        <v>738</v>
      </c>
      <c r="C2137" t="s">
        <v>59</v>
      </c>
      <c r="D2137" t="s">
        <v>739</v>
      </c>
      <c r="E2137" t="s">
        <v>39</v>
      </c>
      <c r="F2137" s="13">
        <v>0</v>
      </c>
      <c r="G2137" s="13">
        <v>0</v>
      </c>
      <c r="H2137" s="13">
        <v>0</v>
      </c>
      <c r="I2137" s="13">
        <v>0</v>
      </c>
      <c r="J2137" s="14">
        <v>0</v>
      </c>
      <c r="K2137" s="14">
        <v>0</v>
      </c>
      <c r="L2137" s="14">
        <v>0</v>
      </c>
      <c r="M2137" s="14">
        <v>0</v>
      </c>
      <c r="N2137" s="16">
        <f t="shared" si="33"/>
        <v>0</v>
      </c>
      <c r="P2137" s="17">
        <v>0</v>
      </c>
      <c r="Q2137" s="15">
        <v>0</v>
      </c>
      <c r="R2137" s="17">
        <v>0</v>
      </c>
    </row>
    <row r="2138" spans="2:19">
      <c r="B2138" t="s">
        <v>740</v>
      </c>
      <c r="C2138" t="s">
        <v>58</v>
      </c>
      <c r="E2138" t="s">
        <v>39</v>
      </c>
      <c r="F2138" s="13">
        <v>0</v>
      </c>
      <c r="G2138" s="13">
        <v>0</v>
      </c>
      <c r="H2138" s="13">
        <v>0</v>
      </c>
      <c r="I2138" s="13">
        <v>0</v>
      </c>
      <c r="J2138" s="14">
        <v>0</v>
      </c>
      <c r="K2138" s="14">
        <v>0</v>
      </c>
      <c r="L2138" s="14">
        <v>0</v>
      </c>
      <c r="M2138" s="14">
        <v>0</v>
      </c>
      <c r="N2138" s="16">
        <f t="shared" si="33"/>
        <v>0</v>
      </c>
      <c r="P2138" s="17">
        <v>0</v>
      </c>
      <c r="Q2138" s="15">
        <v>0</v>
      </c>
      <c r="R2138" s="17">
        <v>0</v>
      </c>
    </row>
    <row r="2139" spans="2:19">
      <c r="B2139" t="s">
        <v>740</v>
      </c>
      <c r="C2139" t="s">
        <v>59</v>
      </c>
      <c r="D2139" t="s">
        <v>741</v>
      </c>
      <c r="E2139" t="s">
        <v>39</v>
      </c>
      <c r="F2139" s="13">
        <v>0</v>
      </c>
      <c r="G2139" s="13">
        <v>0</v>
      </c>
      <c r="H2139" s="13">
        <v>0</v>
      </c>
      <c r="I2139" s="13">
        <v>0</v>
      </c>
      <c r="J2139" s="14">
        <v>0</v>
      </c>
      <c r="K2139" s="14">
        <v>0</v>
      </c>
      <c r="L2139" s="14">
        <v>0</v>
      </c>
      <c r="M2139" s="14">
        <v>0</v>
      </c>
      <c r="N2139" s="16">
        <f t="shared" si="33"/>
        <v>0</v>
      </c>
      <c r="P2139" s="17">
        <v>0</v>
      </c>
      <c r="Q2139" s="15">
        <v>0</v>
      </c>
      <c r="R2139" s="17">
        <v>0</v>
      </c>
    </row>
    <row r="2140" spans="2:19">
      <c r="B2140" t="s">
        <v>742</v>
      </c>
      <c r="C2140" t="s">
        <v>58</v>
      </c>
      <c r="E2140" t="s">
        <v>39</v>
      </c>
      <c r="F2140" s="13">
        <v>0</v>
      </c>
      <c r="G2140" s="13">
        <v>0</v>
      </c>
      <c r="H2140" s="13">
        <v>0</v>
      </c>
      <c r="I2140" s="13">
        <v>0</v>
      </c>
      <c r="J2140" s="14">
        <v>0</v>
      </c>
      <c r="K2140" s="14">
        <v>0</v>
      </c>
      <c r="L2140" s="14">
        <v>0</v>
      </c>
      <c r="M2140" s="14">
        <v>0</v>
      </c>
      <c r="N2140" s="16">
        <f t="shared" si="33"/>
        <v>0</v>
      </c>
      <c r="P2140" s="17">
        <v>0</v>
      </c>
      <c r="Q2140" s="15">
        <v>0</v>
      </c>
      <c r="R2140" s="17">
        <v>0</v>
      </c>
    </row>
    <row r="2141" spans="2:19">
      <c r="B2141" t="s">
        <v>742</v>
      </c>
      <c r="C2141" t="s">
        <v>59</v>
      </c>
      <c r="D2141" t="s">
        <v>743</v>
      </c>
      <c r="E2141" t="s">
        <v>39</v>
      </c>
      <c r="F2141" s="13">
        <v>0</v>
      </c>
      <c r="G2141" s="13">
        <v>0</v>
      </c>
      <c r="H2141" s="13">
        <v>0</v>
      </c>
      <c r="I2141" s="13">
        <v>0</v>
      </c>
      <c r="J2141" s="14">
        <v>0</v>
      </c>
      <c r="K2141" s="14">
        <v>0</v>
      </c>
      <c r="L2141" s="14">
        <v>0</v>
      </c>
      <c r="M2141" s="14">
        <v>0</v>
      </c>
      <c r="N2141" s="16">
        <f t="shared" si="33"/>
        <v>0</v>
      </c>
      <c r="P2141" s="17">
        <v>0</v>
      </c>
      <c r="Q2141" s="15">
        <v>0</v>
      </c>
      <c r="R2141" s="17">
        <v>0</v>
      </c>
    </row>
    <row r="2142" spans="2:19">
      <c r="B2142" t="s">
        <v>744</v>
      </c>
      <c r="C2142" t="s">
        <v>58</v>
      </c>
      <c r="E2142" t="s">
        <v>39</v>
      </c>
      <c r="F2142" s="13">
        <v>0</v>
      </c>
      <c r="G2142" s="13">
        <v>0</v>
      </c>
      <c r="H2142" s="13">
        <v>0</v>
      </c>
      <c r="I2142" s="13">
        <v>0</v>
      </c>
      <c r="J2142" s="14">
        <v>0</v>
      </c>
      <c r="K2142" s="14">
        <v>0</v>
      </c>
      <c r="L2142" s="14">
        <v>0</v>
      </c>
      <c r="M2142" s="14">
        <v>0</v>
      </c>
      <c r="N2142" s="16">
        <f t="shared" si="33"/>
        <v>0</v>
      </c>
      <c r="P2142" s="17">
        <v>0</v>
      </c>
      <c r="Q2142" s="15">
        <v>0</v>
      </c>
      <c r="R2142" s="17">
        <v>0</v>
      </c>
    </row>
    <row r="2143" spans="2:19">
      <c r="B2143" t="s">
        <v>744</v>
      </c>
      <c r="C2143" t="s">
        <v>59</v>
      </c>
      <c r="D2143" t="s">
        <v>745</v>
      </c>
      <c r="E2143" t="s">
        <v>39</v>
      </c>
      <c r="F2143" s="13">
        <v>0</v>
      </c>
      <c r="G2143" s="13">
        <v>0</v>
      </c>
      <c r="H2143" s="13">
        <v>0</v>
      </c>
      <c r="I2143" s="13">
        <v>0</v>
      </c>
      <c r="J2143" s="14">
        <v>0</v>
      </c>
      <c r="K2143" s="14">
        <v>0</v>
      </c>
      <c r="L2143" s="14">
        <v>0</v>
      </c>
      <c r="M2143" s="14">
        <v>0</v>
      </c>
      <c r="N2143" s="16">
        <f t="shared" si="33"/>
        <v>0</v>
      </c>
      <c r="P2143" s="17">
        <v>0</v>
      </c>
      <c r="Q2143" s="15">
        <v>0</v>
      </c>
      <c r="R2143" s="17">
        <v>0</v>
      </c>
    </row>
    <row r="2144" spans="2:19">
      <c r="B2144" t="s">
        <v>746</v>
      </c>
      <c r="C2144" t="s">
        <v>127</v>
      </c>
      <c r="D2144" t="s">
        <v>747</v>
      </c>
      <c r="E2144" t="s">
        <v>39</v>
      </c>
      <c r="F2144" s="13">
        <v>0</v>
      </c>
      <c r="G2144" s="13">
        <v>0</v>
      </c>
      <c r="H2144" s="13">
        <v>0</v>
      </c>
      <c r="I2144" s="13">
        <v>0</v>
      </c>
      <c r="J2144" s="14">
        <v>0</v>
      </c>
      <c r="K2144" s="14">
        <v>0</v>
      </c>
      <c r="L2144" s="14">
        <v>0</v>
      </c>
      <c r="M2144" s="14">
        <v>0</v>
      </c>
      <c r="N2144" s="16">
        <f t="shared" si="33"/>
        <v>0</v>
      </c>
      <c r="P2144" s="17">
        <v>0</v>
      </c>
      <c r="Q2144" s="15">
        <v>0</v>
      </c>
      <c r="R2144" s="17">
        <v>0</v>
      </c>
    </row>
    <row r="2145" spans="2:18">
      <c r="B2145" t="s">
        <v>748</v>
      </c>
      <c r="C2145" t="s">
        <v>58</v>
      </c>
      <c r="E2145" t="s">
        <v>39</v>
      </c>
      <c r="F2145" s="13">
        <v>0</v>
      </c>
      <c r="G2145" s="13">
        <v>0</v>
      </c>
      <c r="H2145" s="13">
        <v>0</v>
      </c>
      <c r="I2145" s="13">
        <v>0</v>
      </c>
      <c r="J2145" s="14">
        <v>0</v>
      </c>
      <c r="K2145" s="14">
        <v>0</v>
      </c>
      <c r="L2145" s="14">
        <v>0</v>
      </c>
      <c r="M2145" s="14">
        <v>0</v>
      </c>
      <c r="N2145" s="16">
        <f t="shared" si="33"/>
        <v>0</v>
      </c>
      <c r="P2145" s="17">
        <v>0</v>
      </c>
      <c r="Q2145" s="15">
        <v>0</v>
      </c>
      <c r="R2145" s="17">
        <v>0</v>
      </c>
    </row>
    <row r="2146" spans="2:18">
      <c r="B2146" t="s">
        <v>748</v>
      </c>
      <c r="C2146" t="s">
        <v>59</v>
      </c>
      <c r="D2146" t="s">
        <v>749</v>
      </c>
      <c r="E2146" t="s">
        <v>39</v>
      </c>
      <c r="F2146" s="13">
        <v>0</v>
      </c>
      <c r="G2146" s="13">
        <v>0</v>
      </c>
      <c r="H2146" s="13">
        <v>0</v>
      </c>
      <c r="I2146" s="13">
        <v>0</v>
      </c>
      <c r="J2146" s="14">
        <v>0</v>
      </c>
      <c r="K2146" s="14">
        <v>0</v>
      </c>
      <c r="L2146" s="14">
        <v>0</v>
      </c>
      <c r="M2146" s="14">
        <v>0</v>
      </c>
      <c r="N2146" s="16">
        <f t="shared" si="33"/>
        <v>0</v>
      </c>
      <c r="P2146" s="17">
        <v>0</v>
      </c>
      <c r="Q2146" s="15">
        <v>0</v>
      </c>
      <c r="R2146" s="17">
        <v>0</v>
      </c>
    </row>
    <row r="2147" spans="2:18">
      <c r="B2147" t="s">
        <v>750</v>
      </c>
      <c r="C2147" t="s">
        <v>45</v>
      </c>
      <c r="E2147" t="s">
        <v>39</v>
      </c>
      <c r="F2147" s="13">
        <v>0</v>
      </c>
      <c r="G2147" s="13">
        <v>0</v>
      </c>
      <c r="H2147" s="13">
        <v>0</v>
      </c>
      <c r="I2147" s="13">
        <v>0</v>
      </c>
      <c r="J2147" s="14">
        <v>0</v>
      </c>
      <c r="K2147" s="14">
        <v>0</v>
      </c>
      <c r="L2147" s="14">
        <v>0</v>
      </c>
      <c r="M2147" s="14">
        <v>0</v>
      </c>
      <c r="N2147" s="16">
        <f t="shared" si="33"/>
        <v>0</v>
      </c>
      <c r="P2147" s="17">
        <v>0</v>
      </c>
      <c r="Q2147" s="15">
        <v>0</v>
      </c>
      <c r="R2147" s="17">
        <v>0</v>
      </c>
    </row>
    <row r="2148" spans="2:18">
      <c r="B2148" t="s">
        <v>750</v>
      </c>
      <c r="C2148" t="s">
        <v>46</v>
      </c>
      <c r="E2148" t="s">
        <v>39</v>
      </c>
      <c r="F2148" s="13">
        <v>0</v>
      </c>
      <c r="G2148" s="13">
        <v>0</v>
      </c>
      <c r="H2148" s="13">
        <v>0</v>
      </c>
      <c r="I2148" s="13">
        <v>0</v>
      </c>
      <c r="J2148" s="14">
        <v>0</v>
      </c>
      <c r="K2148" s="14">
        <v>0</v>
      </c>
      <c r="L2148" s="14">
        <v>0</v>
      </c>
      <c r="M2148" s="14">
        <v>0</v>
      </c>
      <c r="N2148" s="16">
        <f t="shared" si="33"/>
        <v>0</v>
      </c>
      <c r="P2148" s="17">
        <v>0</v>
      </c>
      <c r="Q2148" s="15">
        <v>0</v>
      </c>
      <c r="R2148" s="17">
        <v>0</v>
      </c>
    </row>
    <row r="2149" spans="2:18">
      <c r="B2149" t="s">
        <v>750</v>
      </c>
      <c r="C2149" t="s">
        <v>47</v>
      </c>
      <c r="E2149" t="s">
        <v>39</v>
      </c>
      <c r="F2149" s="13">
        <v>0</v>
      </c>
      <c r="G2149" s="13">
        <v>0</v>
      </c>
      <c r="H2149" s="13">
        <v>0</v>
      </c>
      <c r="I2149" s="13">
        <v>0</v>
      </c>
      <c r="J2149" s="14">
        <v>0</v>
      </c>
      <c r="K2149" s="14">
        <v>0</v>
      </c>
      <c r="L2149" s="14">
        <v>0</v>
      </c>
      <c r="M2149" s="14">
        <v>0</v>
      </c>
      <c r="N2149" s="16">
        <f t="shared" si="33"/>
        <v>0</v>
      </c>
      <c r="P2149" s="17">
        <v>0</v>
      </c>
      <c r="Q2149" s="15">
        <v>0</v>
      </c>
      <c r="R2149" s="17">
        <v>0</v>
      </c>
    </row>
    <row r="2150" spans="2:18">
      <c r="B2150" t="s">
        <v>750</v>
      </c>
      <c r="C2150" t="s">
        <v>48</v>
      </c>
      <c r="E2150" t="s">
        <v>39</v>
      </c>
      <c r="F2150" s="13">
        <v>0</v>
      </c>
      <c r="G2150" s="13">
        <v>0</v>
      </c>
      <c r="H2150" s="13">
        <v>0</v>
      </c>
      <c r="I2150" s="13">
        <v>0</v>
      </c>
      <c r="J2150" s="14">
        <v>0</v>
      </c>
      <c r="K2150" s="14">
        <v>0</v>
      </c>
      <c r="L2150" s="14">
        <v>0</v>
      </c>
      <c r="M2150" s="14">
        <v>0</v>
      </c>
      <c r="N2150" s="16">
        <f t="shared" si="33"/>
        <v>0</v>
      </c>
      <c r="P2150" s="17">
        <v>0</v>
      </c>
      <c r="Q2150" s="15">
        <v>0</v>
      </c>
      <c r="R2150" s="17">
        <v>0</v>
      </c>
    </row>
    <row r="2151" spans="2:18">
      <c r="B2151" t="s">
        <v>750</v>
      </c>
      <c r="C2151" t="s">
        <v>49</v>
      </c>
      <c r="E2151" t="s">
        <v>39</v>
      </c>
      <c r="F2151" s="13">
        <v>0</v>
      </c>
      <c r="G2151" s="13">
        <v>0</v>
      </c>
      <c r="H2151" s="13">
        <v>0</v>
      </c>
      <c r="I2151" s="13">
        <v>0</v>
      </c>
      <c r="J2151" s="14">
        <v>0</v>
      </c>
      <c r="K2151" s="14">
        <v>0</v>
      </c>
      <c r="L2151" s="14">
        <v>0</v>
      </c>
      <c r="M2151" s="14">
        <v>0</v>
      </c>
      <c r="N2151" s="16">
        <f t="shared" si="33"/>
        <v>0</v>
      </c>
      <c r="P2151" s="17">
        <v>0</v>
      </c>
      <c r="Q2151" s="15">
        <v>0</v>
      </c>
      <c r="R2151" s="17">
        <v>0</v>
      </c>
    </row>
    <row r="2152" spans="2:18">
      <c r="B2152" t="s">
        <v>750</v>
      </c>
      <c r="C2152" t="s">
        <v>50</v>
      </c>
      <c r="E2152" t="s">
        <v>39</v>
      </c>
      <c r="F2152" s="13">
        <v>0</v>
      </c>
      <c r="G2152" s="13">
        <v>0</v>
      </c>
      <c r="H2152" s="13">
        <v>0</v>
      </c>
      <c r="I2152" s="13">
        <v>0</v>
      </c>
      <c r="J2152" s="14">
        <v>0</v>
      </c>
      <c r="K2152" s="14">
        <v>0</v>
      </c>
      <c r="L2152" s="14">
        <v>0</v>
      </c>
      <c r="M2152" s="14">
        <v>0</v>
      </c>
      <c r="N2152" s="16">
        <f t="shared" si="33"/>
        <v>0</v>
      </c>
      <c r="P2152" s="17">
        <v>0</v>
      </c>
      <c r="Q2152" s="15">
        <v>0</v>
      </c>
      <c r="R2152" s="17">
        <v>0</v>
      </c>
    </row>
    <row r="2153" spans="2:18">
      <c r="B2153" t="s">
        <v>750</v>
      </c>
      <c r="C2153" t="s">
        <v>51</v>
      </c>
      <c r="E2153" t="s">
        <v>39</v>
      </c>
      <c r="F2153" s="13">
        <v>0</v>
      </c>
      <c r="G2153" s="13">
        <v>0</v>
      </c>
      <c r="H2153" s="13">
        <v>0</v>
      </c>
      <c r="I2153" s="13">
        <v>0</v>
      </c>
      <c r="J2153" s="14">
        <v>0</v>
      </c>
      <c r="K2153" s="14">
        <v>0</v>
      </c>
      <c r="L2153" s="14">
        <v>0</v>
      </c>
      <c r="M2153" s="14">
        <v>0</v>
      </c>
      <c r="N2153" s="16">
        <f t="shared" si="33"/>
        <v>0</v>
      </c>
      <c r="P2153" s="17">
        <v>0</v>
      </c>
      <c r="Q2153" s="15">
        <v>0</v>
      </c>
      <c r="R2153" s="17">
        <v>0</v>
      </c>
    </row>
    <row r="2154" spans="2:18">
      <c r="B2154" t="s">
        <v>750</v>
      </c>
      <c r="C2154" t="s">
        <v>52</v>
      </c>
      <c r="E2154" t="s">
        <v>39</v>
      </c>
      <c r="F2154" s="13">
        <v>0</v>
      </c>
      <c r="G2154" s="13">
        <v>0</v>
      </c>
      <c r="H2154" s="13">
        <v>0</v>
      </c>
      <c r="I2154" s="13">
        <v>0</v>
      </c>
      <c r="J2154" s="14">
        <v>0</v>
      </c>
      <c r="K2154" s="14">
        <v>0</v>
      </c>
      <c r="L2154" s="14">
        <v>0</v>
      </c>
      <c r="M2154" s="14">
        <v>0</v>
      </c>
      <c r="N2154" s="16">
        <f t="shared" si="33"/>
        <v>0</v>
      </c>
      <c r="P2154" s="17">
        <v>0</v>
      </c>
      <c r="Q2154" s="15">
        <v>0</v>
      </c>
      <c r="R2154" s="17">
        <v>0</v>
      </c>
    </row>
    <row r="2155" spans="2:18">
      <c r="B2155" t="s">
        <v>751</v>
      </c>
      <c r="C2155" t="s">
        <v>58</v>
      </c>
      <c r="E2155" t="s">
        <v>39</v>
      </c>
      <c r="F2155" s="13">
        <v>0</v>
      </c>
      <c r="G2155" s="13">
        <v>0</v>
      </c>
      <c r="H2155" s="13">
        <v>0</v>
      </c>
      <c r="I2155" s="13">
        <v>0</v>
      </c>
      <c r="J2155" s="14">
        <v>0</v>
      </c>
      <c r="K2155" s="14">
        <v>0</v>
      </c>
      <c r="L2155" s="14">
        <v>0</v>
      </c>
      <c r="M2155" s="14">
        <v>0</v>
      </c>
      <c r="N2155" s="16">
        <f t="shared" si="33"/>
        <v>0</v>
      </c>
      <c r="P2155" s="17">
        <v>0</v>
      </c>
      <c r="Q2155" s="15">
        <v>0</v>
      </c>
      <c r="R2155" s="17">
        <v>0</v>
      </c>
    </row>
    <row r="2156" spans="2:18">
      <c r="B2156" t="s">
        <v>751</v>
      </c>
      <c r="C2156" t="s">
        <v>59</v>
      </c>
      <c r="E2156" t="s">
        <v>39</v>
      </c>
      <c r="F2156" s="13">
        <v>0</v>
      </c>
      <c r="G2156" s="13">
        <v>0</v>
      </c>
      <c r="H2156" s="13">
        <v>0</v>
      </c>
      <c r="I2156" s="13">
        <v>0</v>
      </c>
      <c r="J2156" s="14">
        <v>0</v>
      </c>
      <c r="K2156" s="14">
        <v>0</v>
      </c>
      <c r="L2156" s="14">
        <v>0</v>
      </c>
      <c r="M2156" s="14">
        <v>0</v>
      </c>
      <c r="N2156" s="16">
        <f t="shared" si="33"/>
        <v>0</v>
      </c>
      <c r="P2156" s="17">
        <v>0</v>
      </c>
      <c r="Q2156" s="15">
        <v>0</v>
      </c>
      <c r="R2156" s="17">
        <v>0</v>
      </c>
    </row>
    <row r="2157" spans="2:18">
      <c r="B2157" t="s">
        <v>751</v>
      </c>
      <c r="C2157" t="s">
        <v>124</v>
      </c>
      <c r="E2157" t="s">
        <v>39</v>
      </c>
      <c r="F2157" s="13">
        <v>0</v>
      </c>
      <c r="G2157" s="13">
        <v>0</v>
      </c>
      <c r="H2157" s="13">
        <v>0</v>
      </c>
      <c r="I2157" s="13">
        <v>0</v>
      </c>
      <c r="J2157" s="14">
        <v>0</v>
      </c>
      <c r="K2157" s="14">
        <v>0</v>
      </c>
      <c r="L2157" s="14">
        <v>0</v>
      </c>
      <c r="M2157" s="14">
        <v>0</v>
      </c>
      <c r="N2157" s="16">
        <f t="shared" si="33"/>
        <v>0</v>
      </c>
      <c r="P2157" s="17">
        <v>0</v>
      </c>
      <c r="Q2157" s="15">
        <v>0</v>
      </c>
      <c r="R2157" s="17">
        <v>0</v>
      </c>
    </row>
    <row r="2158" spans="2:18">
      <c r="B2158" t="s">
        <v>751</v>
      </c>
      <c r="C2158" t="s">
        <v>125</v>
      </c>
      <c r="E2158" t="s">
        <v>39</v>
      </c>
      <c r="F2158" s="13">
        <v>0</v>
      </c>
      <c r="G2158" s="13">
        <v>0</v>
      </c>
      <c r="H2158" s="13">
        <v>0</v>
      </c>
      <c r="I2158" s="13">
        <v>0</v>
      </c>
      <c r="J2158" s="14">
        <v>0</v>
      </c>
      <c r="K2158" s="14">
        <v>0</v>
      </c>
      <c r="L2158" s="14">
        <v>0</v>
      </c>
      <c r="M2158" s="14">
        <v>0</v>
      </c>
      <c r="N2158" s="16">
        <f t="shared" si="33"/>
        <v>0</v>
      </c>
      <c r="P2158" s="17">
        <v>0</v>
      </c>
      <c r="Q2158" s="15">
        <v>0</v>
      </c>
      <c r="R2158" s="17">
        <v>0</v>
      </c>
    </row>
    <row r="2159" spans="2:18">
      <c r="B2159" t="s">
        <v>751</v>
      </c>
      <c r="C2159" t="s">
        <v>45</v>
      </c>
      <c r="E2159" t="s">
        <v>39</v>
      </c>
      <c r="F2159" s="13">
        <v>0</v>
      </c>
      <c r="G2159" s="13">
        <v>0</v>
      </c>
      <c r="H2159" s="13">
        <v>0</v>
      </c>
      <c r="I2159" s="13">
        <v>0</v>
      </c>
      <c r="J2159" s="14">
        <v>0</v>
      </c>
      <c r="K2159" s="14">
        <v>0</v>
      </c>
      <c r="L2159" s="14">
        <v>0</v>
      </c>
      <c r="M2159" s="14">
        <v>0</v>
      </c>
      <c r="N2159" s="16">
        <f t="shared" si="33"/>
        <v>0</v>
      </c>
      <c r="P2159" s="17">
        <v>0</v>
      </c>
      <c r="Q2159" s="15">
        <v>0</v>
      </c>
      <c r="R2159" s="17">
        <v>0</v>
      </c>
    </row>
    <row r="2160" spans="2:18">
      <c r="B2160" t="s">
        <v>751</v>
      </c>
      <c r="C2160" t="s">
        <v>46</v>
      </c>
      <c r="E2160" t="s">
        <v>39</v>
      </c>
      <c r="F2160" s="13">
        <v>0</v>
      </c>
      <c r="G2160" s="13">
        <v>0</v>
      </c>
      <c r="H2160" s="13">
        <v>0</v>
      </c>
      <c r="I2160" s="13">
        <v>0</v>
      </c>
      <c r="J2160" s="14">
        <v>0</v>
      </c>
      <c r="K2160" s="14">
        <v>0</v>
      </c>
      <c r="L2160" s="14">
        <v>0</v>
      </c>
      <c r="M2160" s="14">
        <v>0</v>
      </c>
      <c r="N2160" s="16">
        <f t="shared" si="33"/>
        <v>0</v>
      </c>
      <c r="P2160" s="17">
        <v>0</v>
      </c>
      <c r="Q2160" s="15">
        <v>0</v>
      </c>
      <c r="R2160" s="17">
        <v>0</v>
      </c>
    </row>
    <row r="2161" spans="2:24">
      <c r="B2161" t="s">
        <v>751</v>
      </c>
      <c r="C2161" t="s">
        <v>47</v>
      </c>
      <c r="E2161" t="s">
        <v>39</v>
      </c>
      <c r="F2161" s="13">
        <v>0</v>
      </c>
      <c r="G2161" s="13">
        <v>0</v>
      </c>
      <c r="H2161" s="13">
        <v>0</v>
      </c>
      <c r="I2161" s="13">
        <v>0</v>
      </c>
      <c r="J2161" s="14">
        <v>0</v>
      </c>
      <c r="K2161" s="14">
        <v>0</v>
      </c>
      <c r="L2161" s="14">
        <v>0</v>
      </c>
      <c r="M2161" s="14">
        <v>0</v>
      </c>
      <c r="N2161" s="16">
        <f t="shared" si="33"/>
        <v>0</v>
      </c>
      <c r="P2161" s="17">
        <v>0</v>
      </c>
      <c r="Q2161" s="15">
        <v>0</v>
      </c>
      <c r="R2161" s="17">
        <v>0</v>
      </c>
    </row>
    <row r="2162" spans="2:24">
      <c r="B2162" t="s">
        <v>751</v>
      </c>
      <c r="C2162" t="s">
        <v>48</v>
      </c>
      <c r="E2162" t="s">
        <v>39</v>
      </c>
      <c r="F2162" s="13">
        <v>0</v>
      </c>
      <c r="G2162" s="13">
        <v>0</v>
      </c>
      <c r="H2162" s="13">
        <v>0</v>
      </c>
      <c r="I2162" s="13">
        <v>0</v>
      </c>
      <c r="J2162" s="14">
        <v>0</v>
      </c>
      <c r="K2162" s="14">
        <v>0</v>
      </c>
      <c r="L2162" s="14">
        <v>0</v>
      </c>
      <c r="M2162" s="14">
        <v>0</v>
      </c>
      <c r="N2162" s="16">
        <f t="shared" si="33"/>
        <v>0</v>
      </c>
      <c r="P2162" s="17">
        <v>0</v>
      </c>
      <c r="Q2162" s="15">
        <v>0</v>
      </c>
      <c r="R2162" s="17">
        <v>0</v>
      </c>
    </row>
    <row r="2163" spans="2:24">
      <c r="B2163" t="s">
        <v>751</v>
      </c>
      <c r="C2163" t="s">
        <v>49</v>
      </c>
      <c r="E2163" t="s">
        <v>39</v>
      </c>
      <c r="F2163" s="13">
        <v>0</v>
      </c>
      <c r="G2163" s="13">
        <v>0</v>
      </c>
      <c r="H2163" s="13">
        <v>0</v>
      </c>
      <c r="I2163" s="13">
        <v>0</v>
      </c>
      <c r="J2163" s="14">
        <v>0</v>
      </c>
      <c r="K2163" s="14">
        <v>0</v>
      </c>
      <c r="L2163" s="14">
        <v>0</v>
      </c>
      <c r="M2163" s="14">
        <v>0</v>
      </c>
      <c r="N2163" s="16">
        <f t="shared" si="33"/>
        <v>0</v>
      </c>
      <c r="P2163" s="17">
        <v>0</v>
      </c>
      <c r="Q2163" s="15">
        <v>0</v>
      </c>
      <c r="R2163" s="17">
        <v>0</v>
      </c>
    </row>
    <row r="2164" spans="2:24">
      <c r="B2164" t="s">
        <v>751</v>
      </c>
      <c r="C2164" t="s">
        <v>50</v>
      </c>
      <c r="E2164" t="s">
        <v>39</v>
      </c>
      <c r="F2164" s="13">
        <v>0</v>
      </c>
      <c r="G2164" s="13">
        <v>0</v>
      </c>
      <c r="H2164" s="13">
        <v>0</v>
      </c>
      <c r="I2164" s="13">
        <v>0</v>
      </c>
      <c r="J2164" s="14">
        <v>0</v>
      </c>
      <c r="K2164" s="14">
        <v>0</v>
      </c>
      <c r="L2164" s="14">
        <v>0</v>
      </c>
      <c r="M2164" s="14">
        <v>0</v>
      </c>
      <c r="N2164" s="16">
        <f t="shared" si="33"/>
        <v>0</v>
      </c>
      <c r="P2164" s="17">
        <v>0</v>
      </c>
      <c r="Q2164" s="15">
        <v>0</v>
      </c>
      <c r="R2164" s="17">
        <v>0</v>
      </c>
    </row>
    <row r="2165" spans="2:24">
      <c r="B2165" t="s">
        <v>751</v>
      </c>
      <c r="C2165" t="s">
        <v>51</v>
      </c>
      <c r="E2165" t="s">
        <v>39</v>
      </c>
      <c r="F2165" s="13">
        <v>0</v>
      </c>
      <c r="G2165" s="13">
        <v>0</v>
      </c>
      <c r="H2165" s="13">
        <v>0</v>
      </c>
      <c r="I2165" s="13">
        <v>0</v>
      </c>
      <c r="J2165" s="14">
        <v>0</v>
      </c>
      <c r="K2165" s="14">
        <v>0</v>
      </c>
      <c r="L2165" s="14">
        <v>0</v>
      </c>
      <c r="M2165" s="14">
        <v>0</v>
      </c>
      <c r="N2165" s="16">
        <f t="shared" si="33"/>
        <v>0</v>
      </c>
      <c r="P2165" s="17">
        <v>0</v>
      </c>
      <c r="Q2165" s="15">
        <v>0</v>
      </c>
      <c r="R2165" s="17">
        <v>0</v>
      </c>
    </row>
    <row r="2166" spans="2:24">
      <c r="B2166" t="s">
        <v>751</v>
      </c>
      <c r="C2166" t="s">
        <v>52</v>
      </c>
      <c r="E2166" t="s">
        <v>39</v>
      </c>
      <c r="F2166" s="13">
        <v>0</v>
      </c>
      <c r="G2166" s="13">
        <v>0</v>
      </c>
      <c r="H2166" s="13">
        <v>0</v>
      </c>
      <c r="I2166" s="13">
        <v>0</v>
      </c>
      <c r="J2166" s="14">
        <v>0</v>
      </c>
      <c r="K2166" s="14">
        <v>0</v>
      </c>
      <c r="L2166" s="14">
        <v>0</v>
      </c>
      <c r="M2166" s="14">
        <v>0</v>
      </c>
      <c r="N2166" s="16">
        <f t="shared" si="33"/>
        <v>0</v>
      </c>
      <c r="P2166" s="17">
        <v>0</v>
      </c>
      <c r="Q2166" s="15">
        <v>0</v>
      </c>
      <c r="R2166" s="17">
        <v>0</v>
      </c>
    </row>
    <row r="2167" spans="2:24">
      <c r="B2167" t="s">
        <v>752</v>
      </c>
      <c r="C2167" t="s">
        <v>38</v>
      </c>
      <c r="E2167" t="s">
        <v>39</v>
      </c>
      <c r="F2167" s="13">
        <v>0</v>
      </c>
      <c r="G2167" s="13">
        <v>0</v>
      </c>
      <c r="H2167" s="13">
        <v>0</v>
      </c>
      <c r="I2167" s="13">
        <v>0</v>
      </c>
      <c r="J2167" s="14">
        <v>0</v>
      </c>
      <c r="K2167" s="14">
        <v>0</v>
      </c>
      <c r="L2167" s="14">
        <v>0</v>
      </c>
      <c r="M2167" s="14">
        <v>0</v>
      </c>
      <c r="N2167" s="16">
        <f t="shared" si="33"/>
        <v>0</v>
      </c>
      <c r="P2167" s="17">
        <v>5.411764705882352E-2</v>
      </c>
      <c r="Q2167" s="15">
        <v>1.7833445165138292E-2</v>
      </c>
      <c r="R2167" s="17">
        <v>3.2199999999999997E-5</v>
      </c>
      <c r="X2167" s="20"/>
    </row>
    <row r="2168" spans="2:24">
      <c r="B2168" t="s">
        <v>752</v>
      </c>
      <c r="C2168" t="s">
        <v>40</v>
      </c>
      <c r="E2168" t="s">
        <v>39</v>
      </c>
      <c r="F2168" s="13">
        <v>0</v>
      </c>
      <c r="G2168" s="13">
        <v>0</v>
      </c>
      <c r="H2168" s="13">
        <v>0</v>
      </c>
      <c r="I2168" s="13">
        <v>0</v>
      </c>
      <c r="J2168" s="14">
        <v>0</v>
      </c>
      <c r="K2168" s="14">
        <v>0</v>
      </c>
      <c r="L2168" s="14">
        <v>0</v>
      </c>
      <c r="M2168" s="14">
        <v>0</v>
      </c>
      <c r="N2168" s="16">
        <f t="shared" si="33"/>
        <v>0</v>
      </c>
      <c r="P2168" s="17">
        <v>5.411764705882352E-2</v>
      </c>
      <c r="Q2168" s="15">
        <v>1.7833445165138292E-2</v>
      </c>
      <c r="R2168" s="17">
        <v>3.2199999999999997E-5</v>
      </c>
      <c r="X2168" s="20"/>
    </row>
    <row r="2169" spans="2:24">
      <c r="B2169" t="s">
        <v>752</v>
      </c>
      <c r="C2169" t="s">
        <v>42</v>
      </c>
      <c r="E2169" t="s">
        <v>39</v>
      </c>
      <c r="F2169" s="13">
        <v>0</v>
      </c>
      <c r="G2169" s="13">
        <v>0</v>
      </c>
      <c r="H2169" s="13">
        <v>0</v>
      </c>
      <c r="I2169" s="13">
        <v>0</v>
      </c>
      <c r="J2169" s="14">
        <v>0</v>
      </c>
      <c r="K2169" s="14">
        <v>0</v>
      </c>
      <c r="L2169" s="14">
        <v>0</v>
      </c>
      <c r="M2169" s="14">
        <v>0</v>
      </c>
      <c r="N2169" s="16">
        <f t="shared" si="33"/>
        <v>0</v>
      </c>
      <c r="P2169" s="17">
        <v>5.3613445378151263E-2</v>
      </c>
      <c r="Q2169" s="15">
        <v>1.7667295054904088E-2</v>
      </c>
      <c r="R2169" s="17">
        <v>3.1900000000000003E-5</v>
      </c>
      <c r="X2169" s="20"/>
    </row>
    <row r="2170" spans="2:24">
      <c r="B2170" t="s">
        <v>752</v>
      </c>
      <c r="C2170" t="s">
        <v>43</v>
      </c>
      <c r="E2170" t="s">
        <v>39</v>
      </c>
      <c r="F2170" s="13">
        <v>0</v>
      </c>
      <c r="G2170" s="13">
        <v>0</v>
      </c>
      <c r="H2170" s="13">
        <v>0</v>
      </c>
      <c r="I2170" s="13">
        <v>0</v>
      </c>
      <c r="J2170" s="14">
        <v>0</v>
      </c>
      <c r="K2170" s="14">
        <v>0</v>
      </c>
      <c r="L2170" s="14">
        <v>0</v>
      </c>
      <c r="M2170" s="14">
        <v>0</v>
      </c>
      <c r="N2170" s="16">
        <f t="shared" si="33"/>
        <v>0</v>
      </c>
      <c r="P2170" s="17">
        <v>5.3613445378151263E-2</v>
      </c>
      <c r="Q2170" s="15">
        <v>1.7667295054904088E-2</v>
      </c>
      <c r="R2170" s="17">
        <v>3.1900000000000003E-5</v>
      </c>
      <c r="X2170" s="20"/>
    </row>
    <row r="2171" spans="2:24">
      <c r="B2171" t="s">
        <v>752</v>
      </c>
      <c r="C2171" t="s">
        <v>44</v>
      </c>
      <c r="E2171" t="s">
        <v>39</v>
      </c>
      <c r="F2171" s="13">
        <v>0</v>
      </c>
      <c r="G2171" s="13">
        <v>0</v>
      </c>
      <c r="H2171" s="13">
        <v>0</v>
      </c>
      <c r="I2171" s="13">
        <v>0</v>
      </c>
      <c r="J2171" s="14">
        <v>0</v>
      </c>
      <c r="K2171" s="14">
        <v>0</v>
      </c>
      <c r="L2171" s="14">
        <v>0</v>
      </c>
      <c r="M2171" s="14">
        <v>0</v>
      </c>
      <c r="N2171" s="16">
        <f t="shared" si="33"/>
        <v>0</v>
      </c>
      <c r="P2171" s="17">
        <v>5.3613445378151263E-2</v>
      </c>
      <c r="Q2171" s="15">
        <v>1.7667295054904088E-2</v>
      </c>
      <c r="R2171" s="17">
        <v>3.1900000000000003E-5</v>
      </c>
      <c r="X2171" s="20"/>
    </row>
    <row r="2172" spans="2:24">
      <c r="B2172" t="s">
        <v>753</v>
      </c>
      <c r="C2172" t="s">
        <v>224</v>
      </c>
      <c r="D2172" t="s">
        <v>754</v>
      </c>
      <c r="E2172" t="s">
        <v>39</v>
      </c>
      <c r="F2172" s="13">
        <v>0</v>
      </c>
      <c r="G2172" s="13">
        <v>0</v>
      </c>
      <c r="H2172" s="13">
        <v>0</v>
      </c>
      <c r="I2172" s="13">
        <v>0</v>
      </c>
      <c r="J2172" s="14">
        <v>0</v>
      </c>
      <c r="K2172" s="14">
        <v>0</v>
      </c>
      <c r="L2172" s="14">
        <v>0</v>
      </c>
      <c r="M2172" s="14">
        <v>0</v>
      </c>
      <c r="N2172" s="16">
        <f t="shared" si="33"/>
        <v>0</v>
      </c>
      <c r="P2172" s="17">
        <v>0</v>
      </c>
      <c r="Q2172" s="15">
        <v>0</v>
      </c>
      <c r="R2172" s="17">
        <v>0</v>
      </c>
    </row>
    <row r="2173" spans="2:24">
      <c r="B2173" t="s">
        <v>755</v>
      </c>
      <c r="C2173" t="s">
        <v>38</v>
      </c>
      <c r="E2173" t="s">
        <v>113</v>
      </c>
      <c r="F2173" s="13">
        <v>0</v>
      </c>
      <c r="G2173" s="13">
        <v>0</v>
      </c>
      <c r="H2173" s="13">
        <v>0</v>
      </c>
      <c r="I2173" s="13">
        <v>0</v>
      </c>
      <c r="J2173" s="14">
        <v>0</v>
      </c>
      <c r="K2173" s="14">
        <v>0</v>
      </c>
      <c r="L2173" s="14">
        <v>0</v>
      </c>
      <c r="M2173" s="14">
        <v>0</v>
      </c>
      <c r="N2173" s="16">
        <f t="shared" si="33"/>
        <v>0</v>
      </c>
      <c r="P2173" s="17">
        <v>0</v>
      </c>
      <c r="Q2173" s="15">
        <v>0</v>
      </c>
      <c r="R2173" s="17">
        <v>0</v>
      </c>
    </row>
    <row r="2174" spans="2:24">
      <c r="B2174" t="s">
        <v>755</v>
      </c>
      <c r="C2174" t="s">
        <v>40</v>
      </c>
      <c r="D2174" t="s">
        <v>756</v>
      </c>
      <c r="E2174" t="s">
        <v>113</v>
      </c>
      <c r="F2174" s="13">
        <v>0</v>
      </c>
      <c r="G2174" s="13">
        <v>0</v>
      </c>
      <c r="H2174" s="13">
        <v>0</v>
      </c>
      <c r="I2174" s="13">
        <v>0</v>
      </c>
      <c r="J2174" s="14">
        <v>0</v>
      </c>
      <c r="K2174" s="14">
        <v>0</v>
      </c>
      <c r="L2174" s="14">
        <v>0</v>
      </c>
      <c r="M2174" s="14">
        <v>0</v>
      </c>
      <c r="N2174" s="16">
        <f t="shared" si="33"/>
        <v>0</v>
      </c>
      <c r="P2174" s="17">
        <v>0</v>
      </c>
      <c r="Q2174" s="15">
        <v>0</v>
      </c>
      <c r="R2174" s="17">
        <v>0</v>
      </c>
    </row>
    <row r="2175" spans="2:24">
      <c r="B2175" t="s">
        <v>755</v>
      </c>
      <c r="C2175" t="s">
        <v>42</v>
      </c>
      <c r="D2175" t="s">
        <v>756</v>
      </c>
      <c r="E2175" t="s">
        <v>113</v>
      </c>
      <c r="F2175" s="13">
        <v>0</v>
      </c>
      <c r="G2175" s="13">
        <v>0</v>
      </c>
      <c r="H2175" s="13">
        <v>0</v>
      </c>
      <c r="I2175" s="13">
        <v>0</v>
      </c>
      <c r="J2175" s="14">
        <v>0</v>
      </c>
      <c r="K2175" s="14">
        <v>0</v>
      </c>
      <c r="L2175" s="14">
        <v>0</v>
      </c>
      <c r="M2175" s="14">
        <v>0</v>
      </c>
      <c r="N2175" s="16">
        <f t="shared" si="33"/>
        <v>0</v>
      </c>
      <c r="P2175" s="17">
        <v>0</v>
      </c>
      <c r="Q2175" s="15">
        <v>0</v>
      </c>
      <c r="R2175" s="17">
        <v>0</v>
      </c>
    </row>
    <row r="2176" spans="2:24">
      <c r="B2176" t="s">
        <v>755</v>
      </c>
      <c r="C2176" t="s">
        <v>43</v>
      </c>
      <c r="D2176" t="s">
        <v>756</v>
      </c>
      <c r="E2176" t="s">
        <v>113</v>
      </c>
      <c r="F2176" s="13">
        <v>0</v>
      </c>
      <c r="G2176" s="13">
        <v>0</v>
      </c>
      <c r="H2176" s="13">
        <v>0</v>
      </c>
      <c r="I2176" s="13">
        <v>0</v>
      </c>
      <c r="J2176" s="14">
        <v>0</v>
      </c>
      <c r="K2176" s="14">
        <v>0</v>
      </c>
      <c r="L2176" s="14">
        <v>0</v>
      </c>
      <c r="M2176" s="14">
        <v>0</v>
      </c>
      <c r="N2176" s="16">
        <f t="shared" si="33"/>
        <v>0</v>
      </c>
      <c r="P2176" s="17">
        <v>0</v>
      </c>
      <c r="Q2176" s="15">
        <v>0</v>
      </c>
      <c r="R2176" s="17">
        <v>0</v>
      </c>
    </row>
    <row r="2177" spans="1:18">
      <c r="B2177" t="s">
        <v>755</v>
      </c>
      <c r="C2177" t="s">
        <v>44</v>
      </c>
      <c r="D2177" t="s">
        <v>756</v>
      </c>
      <c r="E2177" t="s">
        <v>113</v>
      </c>
      <c r="F2177" s="13">
        <v>0</v>
      </c>
      <c r="G2177" s="13">
        <v>0</v>
      </c>
      <c r="H2177" s="13">
        <v>0</v>
      </c>
      <c r="I2177" s="13">
        <v>0</v>
      </c>
      <c r="J2177" s="14">
        <v>0</v>
      </c>
      <c r="K2177" s="14">
        <v>0</v>
      </c>
      <c r="L2177" s="14">
        <v>0</v>
      </c>
      <c r="M2177" s="14">
        <v>0</v>
      </c>
      <c r="N2177" s="16">
        <f t="shared" si="33"/>
        <v>0</v>
      </c>
      <c r="P2177" s="17">
        <v>0</v>
      </c>
      <c r="Q2177" s="15">
        <v>0</v>
      </c>
      <c r="R2177" s="17">
        <v>0</v>
      </c>
    </row>
    <row r="2178" spans="1:18">
      <c r="B2178" t="s">
        <v>755</v>
      </c>
      <c r="C2178" t="s">
        <v>45</v>
      </c>
      <c r="E2178" t="s">
        <v>113</v>
      </c>
      <c r="F2178" s="13">
        <v>0</v>
      </c>
      <c r="G2178" s="13">
        <v>0</v>
      </c>
      <c r="H2178" s="13">
        <v>0</v>
      </c>
      <c r="I2178" s="13">
        <v>0</v>
      </c>
      <c r="J2178" s="14">
        <v>0</v>
      </c>
      <c r="K2178" s="14">
        <v>0</v>
      </c>
      <c r="L2178" s="14">
        <v>0</v>
      </c>
      <c r="M2178" s="14">
        <v>0</v>
      </c>
      <c r="N2178" s="16">
        <f t="shared" si="33"/>
        <v>0</v>
      </c>
      <c r="P2178" s="17">
        <v>0</v>
      </c>
      <c r="Q2178" s="15">
        <v>0</v>
      </c>
      <c r="R2178" s="17">
        <v>0</v>
      </c>
    </row>
    <row r="2179" spans="1:18">
      <c r="B2179" t="s">
        <v>755</v>
      </c>
      <c r="C2179" t="s">
        <v>46</v>
      </c>
      <c r="D2179" t="s">
        <v>756</v>
      </c>
      <c r="E2179" t="s">
        <v>113</v>
      </c>
      <c r="F2179" s="13">
        <v>0</v>
      </c>
      <c r="G2179" s="13">
        <v>0</v>
      </c>
      <c r="H2179" s="13">
        <v>0</v>
      </c>
      <c r="I2179" s="13">
        <v>0</v>
      </c>
      <c r="J2179" s="14">
        <v>0</v>
      </c>
      <c r="K2179" s="14">
        <v>0</v>
      </c>
      <c r="L2179" s="14">
        <v>0</v>
      </c>
      <c r="M2179" s="14">
        <v>0</v>
      </c>
      <c r="N2179" s="16">
        <f t="shared" si="33"/>
        <v>0</v>
      </c>
      <c r="P2179" s="17">
        <v>0</v>
      </c>
      <c r="Q2179" s="15">
        <v>0</v>
      </c>
      <c r="R2179" s="17">
        <v>0</v>
      </c>
    </row>
    <row r="2180" spans="1:18">
      <c r="B2180" t="s">
        <v>755</v>
      </c>
      <c r="C2180" t="s">
        <v>47</v>
      </c>
      <c r="D2180" t="s">
        <v>756</v>
      </c>
      <c r="E2180" t="s">
        <v>113</v>
      </c>
      <c r="F2180" s="13">
        <v>0</v>
      </c>
      <c r="G2180" s="13">
        <v>0</v>
      </c>
      <c r="H2180" s="13">
        <v>0</v>
      </c>
      <c r="I2180" s="13">
        <v>0</v>
      </c>
      <c r="J2180" s="14">
        <v>0</v>
      </c>
      <c r="K2180" s="14">
        <v>0</v>
      </c>
      <c r="L2180" s="14">
        <v>0</v>
      </c>
      <c r="M2180" s="14">
        <v>0</v>
      </c>
      <c r="N2180" s="16">
        <f t="shared" si="33"/>
        <v>0</v>
      </c>
      <c r="P2180" s="17">
        <v>0</v>
      </c>
      <c r="Q2180" s="15">
        <v>0</v>
      </c>
      <c r="R2180" s="17">
        <v>0</v>
      </c>
    </row>
    <row r="2181" spans="1:18">
      <c r="B2181" t="s">
        <v>755</v>
      </c>
      <c r="C2181" t="s">
        <v>48</v>
      </c>
      <c r="D2181" t="s">
        <v>756</v>
      </c>
      <c r="E2181" t="s">
        <v>113</v>
      </c>
      <c r="F2181" s="13">
        <v>0</v>
      </c>
      <c r="G2181" s="13">
        <v>0</v>
      </c>
      <c r="H2181" s="13">
        <v>0</v>
      </c>
      <c r="I2181" s="13">
        <v>0</v>
      </c>
      <c r="J2181" s="14">
        <v>0</v>
      </c>
      <c r="K2181" s="14">
        <v>0</v>
      </c>
      <c r="L2181" s="14">
        <v>0</v>
      </c>
      <c r="M2181" s="14">
        <v>0</v>
      </c>
      <c r="N2181" s="16">
        <f t="shared" si="33"/>
        <v>0</v>
      </c>
      <c r="P2181" s="17">
        <v>0</v>
      </c>
      <c r="Q2181" s="15">
        <v>0</v>
      </c>
      <c r="R2181" s="17">
        <v>0</v>
      </c>
    </row>
    <row r="2182" spans="1:18">
      <c r="B2182" t="s">
        <v>755</v>
      </c>
      <c r="C2182" t="s">
        <v>49</v>
      </c>
      <c r="D2182" t="s">
        <v>756</v>
      </c>
      <c r="E2182" t="s">
        <v>113</v>
      </c>
      <c r="F2182" s="13">
        <v>0</v>
      </c>
      <c r="G2182" s="13">
        <v>0</v>
      </c>
      <c r="H2182" s="13">
        <v>0</v>
      </c>
      <c r="I2182" s="13">
        <v>0</v>
      </c>
      <c r="J2182" s="14">
        <v>0</v>
      </c>
      <c r="K2182" s="14">
        <v>0</v>
      </c>
      <c r="L2182" s="14">
        <v>0</v>
      </c>
      <c r="M2182" s="14">
        <v>0</v>
      </c>
      <c r="N2182" s="16">
        <f t="shared" ref="N2182:N2245" si="34">SUM(J2182:M2182)</f>
        <v>0</v>
      </c>
      <c r="P2182" s="17">
        <v>0</v>
      </c>
      <c r="Q2182" s="15">
        <v>0</v>
      </c>
      <c r="R2182" s="17">
        <v>0</v>
      </c>
    </row>
    <row r="2183" spans="1:18">
      <c r="B2183" t="s">
        <v>755</v>
      </c>
      <c r="C2183" t="s">
        <v>50</v>
      </c>
      <c r="D2183" t="s">
        <v>756</v>
      </c>
      <c r="E2183" t="s">
        <v>113</v>
      </c>
      <c r="F2183" s="13">
        <v>0</v>
      </c>
      <c r="G2183" s="13">
        <v>0</v>
      </c>
      <c r="H2183" s="13">
        <v>0</v>
      </c>
      <c r="I2183" s="13">
        <v>0</v>
      </c>
      <c r="J2183" s="14">
        <v>0</v>
      </c>
      <c r="K2183" s="14">
        <v>0</v>
      </c>
      <c r="L2183" s="14">
        <v>0</v>
      </c>
      <c r="M2183" s="14">
        <v>0</v>
      </c>
      <c r="N2183" s="16">
        <f t="shared" si="34"/>
        <v>0</v>
      </c>
      <c r="P2183" s="17">
        <v>0</v>
      </c>
      <c r="Q2183" s="15">
        <v>0</v>
      </c>
      <c r="R2183" s="17">
        <v>0</v>
      </c>
    </row>
    <row r="2184" spans="1:18">
      <c r="B2184" t="s">
        <v>755</v>
      </c>
      <c r="C2184" t="s">
        <v>51</v>
      </c>
      <c r="D2184" t="s">
        <v>756</v>
      </c>
      <c r="E2184" t="s">
        <v>113</v>
      </c>
      <c r="F2184" s="13">
        <v>0</v>
      </c>
      <c r="G2184" s="13">
        <v>0</v>
      </c>
      <c r="H2184" s="13">
        <v>0</v>
      </c>
      <c r="I2184" s="13">
        <v>0</v>
      </c>
      <c r="J2184" s="14">
        <v>0</v>
      </c>
      <c r="K2184" s="14">
        <v>0</v>
      </c>
      <c r="L2184" s="14">
        <v>0</v>
      </c>
      <c r="M2184" s="14">
        <v>0</v>
      </c>
      <c r="N2184" s="16">
        <f t="shared" si="34"/>
        <v>0</v>
      </c>
      <c r="P2184" s="17">
        <v>0</v>
      </c>
      <c r="Q2184" s="15">
        <v>0</v>
      </c>
      <c r="R2184" s="17">
        <v>0</v>
      </c>
    </row>
    <row r="2185" spans="1:18">
      <c r="B2185" t="s">
        <v>755</v>
      </c>
      <c r="C2185" t="s">
        <v>52</v>
      </c>
      <c r="D2185" t="s">
        <v>756</v>
      </c>
      <c r="E2185" t="s">
        <v>113</v>
      </c>
      <c r="F2185" s="13">
        <v>0</v>
      </c>
      <c r="G2185" s="13">
        <v>0</v>
      </c>
      <c r="H2185" s="13">
        <v>0</v>
      </c>
      <c r="I2185" s="13">
        <v>0</v>
      </c>
      <c r="J2185" s="14">
        <v>0</v>
      </c>
      <c r="K2185" s="14">
        <v>0</v>
      </c>
      <c r="L2185" s="14">
        <v>0</v>
      </c>
      <c r="M2185" s="14">
        <v>0</v>
      </c>
      <c r="N2185" s="16">
        <f t="shared" si="34"/>
        <v>0</v>
      </c>
      <c r="P2185" s="17">
        <v>0</v>
      </c>
      <c r="Q2185" s="15">
        <v>0</v>
      </c>
      <c r="R2185" s="17">
        <v>0</v>
      </c>
    </row>
    <row r="2186" spans="1:18">
      <c r="A2186" s="6"/>
      <c r="B2186" t="s">
        <v>757</v>
      </c>
      <c r="C2186" t="s">
        <v>38</v>
      </c>
      <c r="E2186" t="s">
        <v>113</v>
      </c>
      <c r="F2186" s="13">
        <v>0</v>
      </c>
      <c r="G2186" s="13">
        <v>0</v>
      </c>
      <c r="H2186" s="13">
        <v>0</v>
      </c>
      <c r="I2186" s="13">
        <v>0</v>
      </c>
      <c r="J2186" s="14">
        <v>0</v>
      </c>
      <c r="K2186" s="14">
        <v>0</v>
      </c>
      <c r="L2186" s="14">
        <v>0</v>
      </c>
      <c r="M2186" s="14">
        <v>0</v>
      </c>
      <c r="N2186" s="16">
        <f t="shared" si="34"/>
        <v>0</v>
      </c>
      <c r="P2186" s="17">
        <v>0</v>
      </c>
      <c r="Q2186" s="15">
        <v>0</v>
      </c>
      <c r="R2186" s="17">
        <v>0</v>
      </c>
    </row>
    <row r="2187" spans="1:18">
      <c r="B2187" t="s">
        <v>757</v>
      </c>
      <c r="C2187" t="s">
        <v>40</v>
      </c>
      <c r="D2187" t="s">
        <v>758</v>
      </c>
      <c r="E2187" t="s">
        <v>113</v>
      </c>
      <c r="F2187" s="13">
        <v>0</v>
      </c>
      <c r="G2187" s="13">
        <v>0</v>
      </c>
      <c r="H2187" s="13">
        <v>0</v>
      </c>
      <c r="I2187" s="13">
        <v>0</v>
      </c>
      <c r="J2187" s="14">
        <v>0</v>
      </c>
      <c r="K2187" s="14">
        <v>0</v>
      </c>
      <c r="L2187" s="14">
        <v>0</v>
      </c>
      <c r="M2187" s="14">
        <v>0</v>
      </c>
      <c r="N2187" s="16">
        <f t="shared" si="34"/>
        <v>0</v>
      </c>
      <c r="P2187" s="17">
        <v>0</v>
      </c>
      <c r="Q2187" s="15">
        <v>0</v>
      </c>
      <c r="R2187" s="17">
        <v>0</v>
      </c>
    </row>
    <row r="2188" spans="1:18">
      <c r="B2188" t="s">
        <v>757</v>
      </c>
      <c r="C2188" t="s">
        <v>42</v>
      </c>
      <c r="D2188" t="s">
        <v>758</v>
      </c>
      <c r="E2188" t="s">
        <v>113</v>
      </c>
      <c r="F2188" s="13">
        <v>0</v>
      </c>
      <c r="G2188" s="13">
        <v>0</v>
      </c>
      <c r="H2188" s="13">
        <v>0</v>
      </c>
      <c r="I2188" s="13">
        <v>0</v>
      </c>
      <c r="J2188" s="14">
        <v>0</v>
      </c>
      <c r="K2188" s="14">
        <v>0</v>
      </c>
      <c r="L2188" s="14">
        <v>0</v>
      </c>
      <c r="M2188" s="14">
        <v>0</v>
      </c>
      <c r="N2188" s="16">
        <f t="shared" si="34"/>
        <v>0</v>
      </c>
      <c r="P2188" s="17">
        <v>0</v>
      </c>
      <c r="Q2188" s="15">
        <v>0</v>
      </c>
      <c r="R2188" s="17">
        <v>0</v>
      </c>
    </row>
    <row r="2189" spans="1:18">
      <c r="B2189" t="s">
        <v>757</v>
      </c>
      <c r="C2189" t="s">
        <v>43</v>
      </c>
      <c r="D2189" t="s">
        <v>758</v>
      </c>
      <c r="E2189" t="s">
        <v>113</v>
      </c>
      <c r="F2189" s="13">
        <v>0</v>
      </c>
      <c r="G2189" s="13">
        <v>0</v>
      </c>
      <c r="H2189" s="13">
        <v>0</v>
      </c>
      <c r="I2189" s="13">
        <v>0</v>
      </c>
      <c r="J2189" s="14">
        <v>0</v>
      </c>
      <c r="K2189" s="14">
        <v>0</v>
      </c>
      <c r="L2189" s="14">
        <v>0</v>
      </c>
      <c r="M2189" s="14">
        <v>0</v>
      </c>
      <c r="N2189" s="16">
        <f t="shared" si="34"/>
        <v>0</v>
      </c>
      <c r="P2189" s="17">
        <v>0</v>
      </c>
      <c r="Q2189" s="15">
        <v>0</v>
      </c>
      <c r="R2189" s="17">
        <v>0</v>
      </c>
    </row>
    <row r="2190" spans="1:18">
      <c r="B2190" t="s">
        <v>757</v>
      </c>
      <c r="C2190" t="s">
        <v>44</v>
      </c>
      <c r="D2190" t="s">
        <v>758</v>
      </c>
      <c r="E2190" t="s">
        <v>113</v>
      </c>
      <c r="F2190" s="13">
        <v>0</v>
      </c>
      <c r="G2190" s="13">
        <v>0</v>
      </c>
      <c r="H2190" s="13">
        <v>0</v>
      </c>
      <c r="I2190" s="13">
        <v>0</v>
      </c>
      <c r="J2190" s="14">
        <v>0</v>
      </c>
      <c r="K2190" s="14">
        <v>0</v>
      </c>
      <c r="L2190" s="14">
        <v>0</v>
      </c>
      <c r="M2190" s="14">
        <v>0</v>
      </c>
      <c r="N2190" s="16">
        <f t="shared" si="34"/>
        <v>0</v>
      </c>
      <c r="P2190" s="17">
        <v>0</v>
      </c>
      <c r="Q2190" s="15">
        <v>0</v>
      </c>
      <c r="R2190" s="17">
        <v>0</v>
      </c>
    </row>
    <row r="2191" spans="1:18">
      <c r="B2191" t="s">
        <v>757</v>
      </c>
      <c r="C2191" t="s">
        <v>45</v>
      </c>
      <c r="E2191" t="s">
        <v>113</v>
      </c>
      <c r="F2191" s="13">
        <v>0</v>
      </c>
      <c r="G2191" s="13">
        <v>0</v>
      </c>
      <c r="H2191" s="13">
        <v>0</v>
      </c>
      <c r="I2191" s="13">
        <v>0</v>
      </c>
      <c r="J2191" s="14">
        <v>0</v>
      </c>
      <c r="K2191" s="14">
        <v>0</v>
      </c>
      <c r="L2191" s="14">
        <v>0</v>
      </c>
      <c r="M2191" s="14">
        <v>0</v>
      </c>
      <c r="N2191" s="16">
        <f t="shared" si="34"/>
        <v>0</v>
      </c>
      <c r="P2191" s="17">
        <v>0</v>
      </c>
      <c r="Q2191" s="15">
        <v>0</v>
      </c>
      <c r="R2191" s="17">
        <v>0</v>
      </c>
    </row>
    <row r="2192" spans="1:18">
      <c r="B2192" t="s">
        <v>757</v>
      </c>
      <c r="C2192" t="s">
        <v>46</v>
      </c>
      <c r="D2192" t="s">
        <v>758</v>
      </c>
      <c r="E2192" t="s">
        <v>113</v>
      </c>
      <c r="F2192" s="13">
        <v>0</v>
      </c>
      <c r="G2192" s="13">
        <v>0</v>
      </c>
      <c r="H2192" s="13">
        <v>0</v>
      </c>
      <c r="I2192" s="13">
        <v>0</v>
      </c>
      <c r="J2192" s="14">
        <v>0</v>
      </c>
      <c r="K2192" s="14">
        <v>0</v>
      </c>
      <c r="L2192" s="14">
        <v>0</v>
      </c>
      <c r="M2192" s="14">
        <v>0</v>
      </c>
      <c r="N2192" s="16">
        <f t="shared" si="34"/>
        <v>0</v>
      </c>
      <c r="P2192" s="17">
        <v>0</v>
      </c>
      <c r="Q2192" s="15">
        <v>0</v>
      </c>
      <c r="R2192" s="17">
        <v>0</v>
      </c>
    </row>
    <row r="2193" spans="2:18">
      <c r="B2193" t="s">
        <v>757</v>
      </c>
      <c r="C2193" t="s">
        <v>47</v>
      </c>
      <c r="D2193" t="s">
        <v>758</v>
      </c>
      <c r="E2193" t="s">
        <v>113</v>
      </c>
      <c r="F2193" s="13">
        <v>0</v>
      </c>
      <c r="G2193" s="13">
        <v>0</v>
      </c>
      <c r="H2193" s="13">
        <v>0</v>
      </c>
      <c r="I2193" s="13">
        <v>0</v>
      </c>
      <c r="J2193" s="14">
        <v>0</v>
      </c>
      <c r="K2193" s="14">
        <v>0</v>
      </c>
      <c r="L2193" s="14">
        <v>0</v>
      </c>
      <c r="M2193" s="14">
        <v>0</v>
      </c>
      <c r="N2193" s="16">
        <f t="shared" si="34"/>
        <v>0</v>
      </c>
      <c r="P2193" s="17">
        <v>0</v>
      </c>
      <c r="Q2193" s="15">
        <v>0</v>
      </c>
      <c r="R2193" s="17">
        <v>0</v>
      </c>
    </row>
    <row r="2194" spans="2:18">
      <c r="B2194" t="s">
        <v>757</v>
      </c>
      <c r="C2194" t="s">
        <v>48</v>
      </c>
      <c r="D2194" t="s">
        <v>758</v>
      </c>
      <c r="E2194" t="s">
        <v>113</v>
      </c>
      <c r="F2194" s="13">
        <v>0</v>
      </c>
      <c r="G2194" s="13">
        <v>0</v>
      </c>
      <c r="H2194" s="13">
        <v>0</v>
      </c>
      <c r="I2194" s="13">
        <v>0</v>
      </c>
      <c r="J2194" s="14">
        <v>0</v>
      </c>
      <c r="K2194" s="14">
        <v>0</v>
      </c>
      <c r="L2194" s="14">
        <v>0</v>
      </c>
      <c r="M2194" s="14">
        <v>0</v>
      </c>
      <c r="N2194" s="16">
        <f t="shared" si="34"/>
        <v>0</v>
      </c>
      <c r="P2194" s="17">
        <v>0</v>
      </c>
      <c r="Q2194" s="15">
        <v>0</v>
      </c>
      <c r="R2194" s="17">
        <v>0</v>
      </c>
    </row>
    <row r="2195" spans="2:18">
      <c r="B2195" t="s">
        <v>757</v>
      </c>
      <c r="C2195" t="s">
        <v>49</v>
      </c>
      <c r="D2195" t="s">
        <v>758</v>
      </c>
      <c r="E2195" t="s">
        <v>113</v>
      </c>
      <c r="F2195" s="13">
        <v>0</v>
      </c>
      <c r="G2195" s="13">
        <v>0</v>
      </c>
      <c r="H2195" s="13">
        <v>0</v>
      </c>
      <c r="I2195" s="13">
        <v>0</v>
      </c>
      <c r="J2195" s="14">
        <v>0</v>
      </c>
      <c r="K2195" s="14">
        <v>0</v>
      </c>
      <c r="L2195" s="14">
        <v>0</v>
      </c>
      <c r="M2195" s="14">
        <v>0</v>
      </c>
      <c r="N2195" s="16">
        <f t="shared" si="34"/>
        <v>0</v>
      </c>
      <c r="P2195" s="17">
        <v>0</v>
      </c>
      <c r="Q2195" s="15">
        <v>0</v>
      </c>
      <c r="R2195" s="17">
        <v>0</v>
      </c>
    </row>
    <row r="2196" spans="2:18">
      <c r="B2196" t="s">
        <v>757</v>
      </c>
      <c r="C2196" t="s">
        <v>50</v>
      </c>
      <c r="D2196" t="s">
        <v>758</v>
      </c>
      <c r="E2196" t="s">
        <v>113</v>
      </c>
      <c r="F2196" s="13">
        <v>0</v>
      </c>
      <c r="G2196" s="13">
        <v>0</v>
      </c>
      <c r="H2196" s="13">
        <v>0</v>
      </c>
      <c r="I2196" s="13">
        <v>0</v>
      </c>
      <c r="J2196" s="14">
        <v>0</v>
      </c>
      <c r="K2196" s="14">
        <v>0</v>
      </c>
      <c r="L2196" s="14">
        <v>0</v>
      </c>
      <c r="M2196" s="14">
        <v>0</v>
      </c>
      <c r="N2196" s="16">
        <f t="shared" si="34"/>
        <v>0</v>
      </c>
      <c r="P2196" s="17">
        <v>0</v>
      </c>
      <c r="Q2196" s="15">
        <v>0</v>
      </c>
      <c r="R2196" s="17">
        <v>0</v>
      </c>
    </row>
    <row r="2197" spans="2:18">
      <c r="B2197" t="s">
        <v>757</v>
      </c>
      <c r="C2197" t="s">
        <v>51</v>
      </c>
      <c r="D2197" t="s">
        <v>758</v>
      </c>
      <c r="E2197" t="s">
        <v>113</v>
      </c>
      <c r="F2197" s="13">
        <v>0</v>
      </c>
      <c r="G2197" s="13">
        <v>0</v>
      </c>
      <c r="H2197" s="13">
        <v>0</v>
      </c>
      <c r="I2197" s="13">
        <v>0</v>
      </c>
      <c r="J2197" s="14">
        <v>0</v>
      </c>
      <c r="K2197" s="14">
        <v>0</v>
      </c>
      <c r="L2197" s="14">
        <v>0</v>
      </c>
      <c r="M2197" s="14">
        <v>0</v>
      </c>
      <c r="N2197" s="16">
        <f t="shared" si="34"/>
        <v>0</v>
      </c>
      <c r="P2197" s="17">
        <v>0</v>
      </c>
      <c r="Q2197" s="15">
        <v>0</v>
      </c>
      <c r="R2197" s="17">
        <v>0</v>
      </c>
    </row>
    <row r="2198" spans="2:18">
      <c r="B2198" t="s">
        <v>757</v>
      </c>
      <c r="C2198" t="s">
        <v>52</v>
      </c>
      <c r="D2198" t="s">
        <v>758</v>
      </c>
      <c r="E2198" t="s">
        <v>113</v>
      </c>
      <c r="F2198" s="13">
        <v>0</v>
      </c>
      <c r="G2198" s="13">
        <v>0</v>
      </c>
      <c r="H2198" s="13">
        <v>0</v>
      </c>
      <c r="I2198" s="13">
        <v>0</v>
      </c>
      <c r="J2198" s="14">
        <v>0</v>
      </c>
      <c r="K2198" s="14">
        <v>0</v>
      </c>
      <c r="L2198" s="14">
        <v>0</v>
      </c>
      <c r="M2198" s="14">
        <v>0</v>
      </c>
      <c r="N2198" s="16">
        <f t="shared" si="34"/>
        <v>0</v>
      </c>
      <c r="P2198" s="17">
        <v>0</v>
      </c>
      <c r="Q2198" s="15">
        <v>0</v>
      </c>
      <c r="R2198" s="17">
        <v>0</v>
      </c>
    </row>
    <row r="2199" spans="2:18">
      <c r="B2199" t="s">
        <v>759</v>
      </c>
      <c r="C2199" t="s">
        <v>38</v>
      </c>
      <c r="E2199" t="s">
        <v>113</v>
      </c>
      <c r="F2199" s="13">
        <v>0</v>
      </c>
      <c r="G2199" s="13">
        <v>0</v>
      </c>
      <c r="H2199" s="13">
        <v>0</v>
      </c>
      <c r="I2199" s="13">
        <v>0</v>
      </c>
      <c r="J2199" s="14">
        <v>0</v>
      </c>
      <c r="K2199" s="14">
        <v>0</v>
      </c>
      <c r="L2199" s="14">
        <v>0</v>
      </c>
      <c r="M2199" s="14">
        <v>0</v>
      </c>
      <c r="N2199" s="16">
        <f t="shared" si="34"/>
        <v>0</v>
      </c>
      <c r="P2199" s="17">
        <v>0</v>
      </c>
      <c r="Q2199" s="15">
        <v>0</v>
      </c>
      <c r="R2199" s="17">
        <v>0</v>
      </c>
    </row>
    <row r="2200" spans="2:18">
      <c r="B2200" t="s">
        <v>759</v>
      </c>
      <c r="C2200" t="s">
        <v>40</v>
      </c>
      <c r="D2200" t="s">
        <v>760</v>
      </c>
      <c r="E2200" t="s">
        <v>113</v>
      </c>
      <c r="F2200" s="13">
        <v>0</v>
      </c>
      <c r="G2200" s="13">
        <v>0</v>
      </c>
      <c r="H2200" s="13">
        <v>0</v>
      </c>
      <c r="I2200" s="13">
        <v>0</v>
      </c>
      <c r="J2200" s="14">
        <v>0</v>
      </c>
      <c r="K2200" s="14">
        <v>0</v>
      </c>
      <c r="L2200" s="14">
        <v>0</v>
      </c>
      <c r="M2200" s="14">
        <v>0</v>
      </c>
      <c r="N2200" s="16">
        <f t="shared" si="34"/>
        <v>0</v>
      </c>
      <c r="P2200" s="17">
        <v>0</v>
      </c>
      <c r="Q2200" s="15">
        <v>0</v>
      </c>
      <c r="R2200" s="17">
        <v>0</v>
      </c>
    </row>
    <row r="2201" spans="2:18">
      <c r="B2201" t="s">
        <v>759</v>
      </c>
      <c r="C2201" t="s">
        <v>42</v>
      </c>
      <c r="D2201" t="s">
        <v>760</v>
      </c>
      <c r="E2201" t="s">
        <v>113</v>
      </c>
      <c r="F2201" s="13">
        <v>0</v>
      </c>
      <c r="G2201" s="13">
        <v>0</v>
      </c>
      <c r="H2201" s="13">
        <v>0</v>
      </c>
      <c r="I2201" s="13">
        <v>0</v>
      </c>
      <c r="J2201" s="14">
        <v>0</v>
      </c>
      <c r="K2201" s="14">
        <v>0</v>
      </c>
      <c r="L2201" s="14">
        <v>0</v>
      </c>
      <c r="M2201" s="14">
        <v>0</v>
      </c>
      <c r="N2201" s="16">
        <f t="shared" si="34"/>
        <v>0</v>
      </c>
      <c r="P2201" s="17">
        <v>0</v>
      </c>
      <c r="Q2201" s="15">
        <v>0</v>
      </c>
      <c r="R2201" s="17">
        <v>0</v>
      </c>
    </row>
    <row r="2202" spans="2:18">
      <c r="B2202" t="s">
        <v>759</v>
      </c>
      <c r="C2202" t="s">
        <v>43</v>
      </c>
      <c r="D2202" t="s">
        <v>760</v>
      </c>
      <c r="E2202" t="s">
        <v>113</v>
      </c>
      <c r="F2202" s="13">
        <v>0</v>
      </c>
      <c r="G2202" s="13">
        <v>0</v>
      </c>
      <c r="H2202" s="13">
        <v>0</v>
      </c>
      <c r="I2202" s="13">
        <v>0</v>
      </c>
      <c r="J2202" s="14">
        <v>0</v>
      </c>
      <c r="K2202" s="14">
        <v>0</v>
      </c>
      <c r="L2202" s="14">
        <v>0</v>
      </c>
      <c r="M2202" s="14">
        <v>0</v>
      </c>
      <c r="N2202" s="16">
        <f t="shared" si="34"/>
        <v>0</v>
      </c>
      <c r="P2202" s="17">
        <v>0</v>
      </c>
      <c r="Q2202" s="15">
        <v>0</v>
      </c>
      <c r="R2202" s="17">
        <v>0</v>
      </c>
    </row>
    <row r="2203" spans="2:18">
      <c r="B2203" t="s">
        <v>759</v>
      </c>
      <c r="C2203" t="s">
        <v>44</v>
      </c>
      <c r="D2203" t="s">
        <v>760</v>
      </c>
      <c r="E2203" t="s">
        <v>113</v>
      </c>
      <c r="F2203" s="13">
        <v>0</v>
      </c>
      <c r="G2203" s="13">
        <v>0</v>
      </c>
      <c r="H2203" s="13">
        <v>0</v>
      </c>
      <c r="I2203" s="13">
        <v>0</v>
      </c>
      <c r="J2203" s="14">
        <v>0</v>
      </c>
      <c r="K2203" s="14">
        <v>0</v>
      </c>
      <c r="L2203" s="14">
        <v>0</v>
      </c>
      <c r="M2203" s="14">
        <v>0</v>
      </c>
      <c r="N2203" s="16">
        <f t="shared" si="34"/>
        <v>0</v>
      </c>
      <c r="P2203" s="17">
        <v>0</v>
      </c>
      <c r="Q2203" s="15">
        <v>0</v>
      </c>
      <c r="R2203" s="17">
        <v>0</v>
      </c>
    </row>
    <row r="2204" spans="2:18">
      <c r="B2204" t="s">
        <v>759</v>
      </c>
      <c r="C2204" t="s">
        <v>45</v>
      </c>
      <c r="E2204" t="s">
        <v>113</v>
      </c>
      <c r="F2204" s="13">
        <v>0</v>
      </c>
      <c r="G2204" s="13">
        <v>0</v>
      </c>
      <c r="H2204" s="13">
        <v>0</v>
      </c>
      <c r="I2204" s="13">
        <v>0</v>
      </c>
      <c r="J2204" s="14">
        <v>0</v>
      </c>
      <c r="K2204" s="14">
        <v>0</v>
      </c>
      <c r="L2204" s="14">
        <v>0</v>
      </c>
      <c r="M2204" s="14">
        <v>0</v>
      </c>
      <c r="N2204" s="16">
        <f t="shared" si="34"/>
        <v>0</v>
      </c>
      <c r="P2204" s="17">
        <v>0</v>
      </c>
      <c r="Q2204" s="15">
        <v>0</v>
      </c>
      <c r="R2204" s="17">
        <v>0</v>
      </c>
    </row>
    <row r="2205" spans="2:18">
      <c r="B2205" t="s">
        <v>759</v>
      </c>
      <c r="C2205" t="s">
        <v>46</v>
      </c>
      <c r="D2205" t="s">
        <v>760</v>
      </c>
      <c r="E2205" t="s">
        <v>113</v>
      </c>
      <c r="F2205" s="13">
        <v>0</v>
      </c>
      <c r="G2205" s="13">
        <v>0</v>
      </c>
      <c r="H2205" s="13">
        <v>0</v>
      </c>
      <c r="I2205" s="13">
        <v>0</v>
      </c>
      <c r="J2205" s="14">
        <v>0</v>
      </c>
      <c r="K2205" s="14">
        <v>0</v>
      </c>
      <c r="L2205" s="14">
        <v>0</v>
      </c>
      <c r="M2205" s="14">
        <v>0</v>
      </c>
      <c r="N2205" s="16">
        <f t="shared" si="34"/>
        <v>0</v>
      </c>
      <c r="P2205" s="17">
        <v>0</v>
      </c>
      <c r="Q2205" s="15">
        <v>0</v>
      </c>
      <c r="R2205" s="17">
        <v>0</v>
      </c>
    </row>
    <row r="2206" spans="2:18">
      <c r="B2206" t="s">
        <v>759</v>
      </c>
      <c r="C2206" t="s">
        <v>47</v>
      </c>
      <c r="D2206" t="s">
        <v>760</v>
      </c>
      <c r="E2206" t="s">
        <v>113</v>
      </c>
      <c r="F2206" s="13">
        <v>0</v>
      </c>
      <c r="G2206" s="13">
        <v>0</v>
      </c>
      <c r="H2206" s="13">
        <v>0</v>
      </c>
      <c r="I2206" s="13">
        <v>0</v>
      </c>
      <c r="J2206" s="14">
        <v>0</v>
      </c>
      <c r="K2206" s="14">
        <v>0</v>
      </c>
      <c r="L2206" s="14">
        <v>0</v>
      </c>
      <c r="M2206" s="14">
        <v>0</v>
      </c>
      <c r="N2206" s="16">
        <f t="shared" si="34"/>
        <v>0</v>
      </c>
      <c r="P2206" s="17">
        <v>0</v>
      </c>
      <c r="Q2206" s="15">
        <v>0</v>
      </c>
      <c r="R2206" s="17">
        <v>0</v>
      </c>
    </row>
    <row r="2207" spans="2:18">
      <c r="B2207" t="s">
        <v>759</v>
      </c>
      <c r="C2207" t="s">
        <v>48</v>
      </c>
      <c r="D2207" t="s">
        <v>760</v>
      </c>
      <c r="E2207" t="s">
        <v>113</v>
      </c>
      <c r="F2207" s="13">
        <v>0</v>
      </c>
      <c r="G2207" s="13">
        <v>0</v>
      </c>
      <c r="H2207" s="13">
        <v>0</v>
      </c>
      <c r="I2207" s="13">
        <v>0</v>
      </c>
      <c r="J2207" s="14">
        <v>0</v>
      </c>
      <c r="K2207" s="14">
        <v>0</v>
      </c>
      <c r="L2207" s="14">
        <v>0</v>
      </c>
      <c r="M2207" s="14">
        <v>0</v>
      </c>
      <c r="N2207" s="16">
        <f t="shared" si="34"/>
        <v>0</v>
      </c>
      <c r="P2207" s="17">
        <v>0</v>
      </c>
      <c r="Q2207" s="15">
        <v>0</v>
      </c>
      <c r="R2207" s="17">
        <v>0</v>
      </c>
    </row>
    <row r="2208" spans="2:18">
      <c r="B2208" t="s">
        <v>759</v>
      </c>
      <c r="C2208" t="s">
        <v>49</v>
      </c>
      <c r="D2208" t="s">
        <v>760</v>
      </c>
      <c r="E2208" t="s">
        <v>113</v>
      </c>
      <c r="F2208" s="13">
        <v>0</v>
      </c>
      <c r="G2208" s="13">
        <v>0</v>
      </c>
      <c r="H2208" s="13">
        <v>0</v>
      </c>
      <c r="I2208" s="13">
        <v>0</v>
      </c>
      <c r="J2208" s="14">
        <v>0</v>
      </c>
      <c r="K2208" s="14">
        <v>0</v>
      </c>
      <c r="L2208" s="14">
        <v>0</v>
      </c>
      <c r="M2208" s="14">
        <v>0</v>
      </c>
      <c r="N2208" s="16">
        <f t="shared" si="34"/>
        <v>0</v>
      </c>
      <c r="P2208" s="17">
        <v>0</v>
      </c>
      <c r="Q2208" s="15">
        <v>0</v>
      </c>
      <c r="R2208" s="17">
        <v>0</v>
      </c>
    </row>
    <row r="2209" spans="2:24">
      <c r="B2209" t="s">
        <v>759</v>
      </c>
      <c r="C2209" t="s">
        <v>50</v>
      </c>
      <c r="D2209" t="s">
        <v>760</v>
      </c>
      <c r="E2209" t="s">
        <v>113</v>
      </c>
      <c r="F2209" s="13">
        <v>0</v>
      </c>
      <c r="G2209" s="13">
        <v>0</v>
      </c>
      <c r="H2209" s="13">
        <v>0</v>
      </c>
      <c r="I2209" s="13">
        <v>0</v>
      </c>
      <c r="J2209" s="14">
        <v>0</v>
      </c>
      <c r="K2209" s="14">
        <v>0</v>
      </c>
      <c r="L2209" s="14">
        <v>0</v>
      </c>
      <c r="M2209" s="14">
        <v>0</v>
      </c>
      <c r="N2209" s="16">
        <f t="shared" si="34"/>
        <v>0</v>
      </c>
      <c r="P2209" s="17">
        <v>0</v>
      </c>
      <c r="Q2209" s="15">
        <v>0</v>
      </c>
      <c r="R2209" s="17">
        <v>0</v>
      </c>
    </row>
    <row r="2210" spans="2:24">
      <c r="B2210" t="s">
        <v>759</v>
      </c>
      <c r="C2210" t="s">
        <v>51</v>
      </c>
      <c r="D2210" t="s">
        <v>760</v>
      </c>
      <c r="E2210" t="s">
        <v>113</v>
      </c>
      <c r="F2210" s="13">
        <v>0</v>
      </c>
      <c r="G2210" s="13">
        <v>0</v>
      </c>
      <c r="H2210" s="13">
        <v>0</v>
      </c>
      <c r="I2210" s="13">
        <v>0</v>
      </c>
      <c r="J2210" s="14">
        <v>0</v>
      </c>
      <c r="K2210" s="14">
        <v>0</v>
      </c>
      <c r="L2210" s="14">
        <v>0</v>
      </c>
      <c r="M2210" s="14">
        <v>0</v>
      </c>
      <c r="N2210" s="16">
        <f t="shared" si="34"/>
        <v>0</v>
      </c>
      <c r="P2210" s="17">
        <v>0</v>
      </c>
      <c r="Q2210" s="15">
        <v>0</v>
      </c>
      <c r="R2210" s="17">
        <v>0</v>
      </c>
    </row>
    <row r="2211" spans="2:24">
      <c r="B2211" t="s">
        <v>759</v>
      </c>
      <c r="C2211" t="s">
        <v>52</v>
      </c>
      <c r="D2211" t="s">
        <v>760</v>
      </c>
      <c r="E2211" t="s">
        <v>113</v>
      </c>
      <c r="F2211" s="13">
        <v>0</v>
      </c>
      <c r="G2211" s="13">
        <v>0</v>
      </c>
      <c r="H2211" s="13">
        <v>0</v>
      </c>
      <c r="I2211" s="13">
        <v>0</v>
      </c>
      <c r="J2211" s="14">
        <v>0</v>
      </c>
      <c r="K2211" s="14">
        <v>0</v>
      </c>
      <c r="L2211" s="14">
        <v>0</v>
      </c>
      <c r="M2211" s="14">
        <v>0</v>
      </c>
      <c r="N2211" s="16">
        <f t="shared" si="34"/>
        <v>0</v>
      </c>
      <c r="P2211" s="17">
        <v>0</v>
      </c>
      <c r="Q2211" s="15">
        <v>0</v>
      </c>
      <c r="R2211" s="17">
        <v>0</v>
      </c>
    </row>
    <row r="2212" spans="2:24">
      <c r="B2212" t="s">
        <v>761</v>
      </c>
      <c r="C2212" t="s">
        <v>38</v>
      </c>
      <c r="E2212" t="s">
        <v>113</v>
      </c>
      <c r="F2212" s="13">
        <v>0</v>
      </c>
      <c r="G2212" s="13">
        <v>0</v>
      </c>
      <c r="H2212" s="13">
        <v>0</v>
      </c>
      <c r="I2212" s="13">
        <v>0</v>
      </c>
      <c r="J2212" s="14">
        <v>0</v>
      </c>
      <c r="K2212" s="14">
        <v>0</v>
      </c>
      <c r="L2212" s="14">
        <v>0</v>
      </c>
      <c r="M2212" s="14">
        <v>0</v>
      </c>
      <c r="N2212" s="16">
        <f t="shared" si="34"/>
        <v>0</v>
      </c>
      <c r="P2212" s="17">
        <v>0</v>
      </c>
      <c r="Q2212" s="15">
        <v>0</v>
      </c>
      <c r="R2212" s="17">
        <v>0</v>
      </c>
    </row>
    <row r="2213" spans="2:24">
      <c r="B2213" t="s">
        <v>761</v>
      </c>
      <c r="C2213" t="s">
        <v>40</v>
      </c>
      <c r="D2213" t="s">
        <v>762</v>
      </c>
      <c r="E2213" t="s">
        <v>113</v>
      </c>
      <c r="F2213" s="13">
        <v>0</v>
      </c>
      <c r="G2213" s="13">
        <v>0</v>
      </c>
      <c r="H2213" s="13">
        <v>0</v>
      </c>
      <c r="I2213" s="13">
        <v>0</v>
      </c>
      <c r="J2213" s="14">
        <v>0</v>
      </c>
      <c r="K2213" s="14">
        <v>0</v>
      </c>
      <c r="L2213" s="14">
        <v>0</v>
      </c>
      <c r="M2213" s="14">
        <v>0</v>
      </c>
      <c r="N2213" s="16">
        <f t="shared" si="34"/>
        <v>0</v>
      </c>
      <c r="P2213" s="17">
        <v>0</v>
      </c>
      <c r="Q2213" s="15">
        <v>0</v>
      </c>
      <c r="R2213" s="17">
        <v>0</v>
      </c>
    </row>
    <row r="2214" spans="2:24">
      <c r="B2214" t="s">
        <v>761</v>
      </c>
      <c r="C2214" t="s">
        <v>42</v>
      </c>
      <c r="D2214" t="s">
        <v>762</v>
      </c>
      <c r="E2214" t="s">
        <v>113</v>
      </c>
      <c r="F2214" s="13">
        <v>0</v>
      </c>
      <c r="G2214" s="13">
        <v>0</v>
      </c>
      <c r="H2214" s="13">
        <v>0</v>
      </c>
      <c r="I2214" s="13">
        <v>0</v>
      </c>
      <c r="J2214" s="14">
        <v>0</v>
      </c>
      <c r="K2214" s="14">
        <v>0</v>
      </c>
      <c r="L2214" s="14">
        <v>0</v>
      </c>
      <c r="M2214" s="14">
        <v>0</v>
      </c>
      <c r="N2214" s="16">
        <f t="shared" si="34"/>
        <v>0</v>
      </c>
      <c r="P2214" s="17">
        <v>0</v>
      </c>
      <c r="Q2214" s="15">
        <v>0</v>
      </c>
      <c r="R2214" s="17">
        <v>0</v>
      </c>
    </row>
    <row r="2215" spans="2:24">
      <c r="B2215" t="s">
        <v>761</v>
      </c>
      <c r="C2215" t="s">
        <v>43</v>
      </c>
      <c r="D2215" t="s">
        <v>762</v>
      </c>
      <c r="E2215" t="s">
        <v>113</v>
      </c>
      <c r="F2215" s="13">
        <v>0</v>
      </c>
      <c r="G2215" s="13">
        <v>0</v>
      </c>
      <c r="H2215" s="13">
        <v>0</v>
      </c>
      <c r="I2215" s="13">
        <v>0</v>
      </c>
      <c r="J2215" s="14">
        <v>0</v>
      </c>
      <c r="K2215" s="14">
        <v>0</v>
      </c>
      <c r="L2215" s="14">
        <v>0</v>
      </c>
      <c r="M2215" s="14">
        <v>0</v>
      </c>
      <c r="N2215" s="16">
        <f t="shared" si="34"/>
        <v>0</v>
      </c>
      <c r="P2215" s="17">
        <v>0</v>
      </c>
      <c r="Q2215" s="15">
        <v>0</v>
      </c>
      <c r="R2215" s="17">
        <v>0</v>
      </c>
    </row>
    <row r="2216" spans="2:24">
      <c r="B2216" t="s">
        <v>761</v>
      </c>
      <c r="C2216" t="s">
        <v>44</v>
      </c>
      <c r="D2216" t="s">
        <v>762</v>
      </c>
      <c r="E2216" t="s">
        <v>113</v>
      </c>
      <c r="F2216" s="13">
        <v>0</v>
      </c>
      <c r="G2216" s="13">
        <v>0</v>
      </c>
      <c r="H2216" s="13">
        <v>0</v>
      </c>
      <c r="I2216" s="13">
        <v>0</v>
      </c>
      <c r="J2216" s="14">
        <v>0</v>
      </c>
      <c r="K2216" s="14">
        <v>0</v>
      </c>
      <c r="L2216" s="14">
        <v>0</v>
      </c>
      <c r="M2216" s="14">
        <v>0</v>
      </c>
      <c r="N2216" s="16">
        <f t="shared" si="34"/>
        <v>0</v>
      </c>
      <c r="P2216" s="17">
        <v>0</v>
      </c>
      <c r="Q2216" s="15">
        <v>0</v>
      </c>
      <c r="R2216" s="17">
        <v>0</v>
      </c>
    </row>
    <row r="2217" spans="2:24">
      <c r="B2217" t="s">
        <v>763</v>
      </c>
      <c r="C2217" t="s">
        <v>58</v>
      </c>
      <c r="E2217" t="s">
        <v>39</v>
      </c>
      <c r="F2217" s="13">
        <v>0</v>
      </c>
      <c r="G2217" s="13">
        <v>0</v>
      </c>
      <c r="H2217" s="13">
        <v>0</v>
      </c>
      <c r="I2217" s="13">
        <v>0</v>
      </c>
      <c r="J2217" s="14">
        <v>0</v>
      </c>
      <c r="K2217" s="14">
        <v>0</v>
      </c>
      <c r="L2217" s="14">
        <v>0</v>
      </c>
      <c r="M2217" s="14">
        <v>0</v>
      </c>
      <c r="N2217" s="16">
        <f t="shared" si="34"/>
        <v>0</v>
      </c>
      <c r="P2217" s="17">
        <v>0</v>
      </c>
      <c r="Q2217" s="15">
        <v>0</v>
      </c>
      <c r="R2217" s="17">
        <v>0</v>
      </c>
    </row>
    <row r="2218" spans="2:24">
      <c r="B2218" t="s">
        <v>763</v>
      </c>
      <c r="C2218" t="s">
        <v>59</v>
      </c>
      <c r="D2218" t="s">
        <v>764</v>
      </c>
      <c r="E2218" t="s">
        <v>39</v>
      </c>
      <c r="F2218" s="13">
        <v>0</v>
      </c>
      <c r="G2218" s="13">
        <v>0</v>
      </c>
      <c r="H2218" s="13">
        <v>0</v>
      </c>
      <c r="I2218" s="13">
        <v>0</v>
      </c>
      <c r="J2218" s="14">
        <v>0</v>
      </c>
      <c r="K2218" s="14">
        <v>0</v>
      </c>
      <c r="L2218" s="14">
        <v>0</v>
      </c>
      <c r="M2218" s="14">
        <v>0</v>
      </c>
      <c r="N2218" s="16">
        <f t="shared" si="34"/>
        <v>0</v>
      </c>
      <c r="P2218" s="17">
        <v>0</v>
      </c>
      <c r="Q2218" s="15">
        <v>0</v>
      </c>
      <c r="R2218" s="17">
        <v>0</v>
      </c>
    </row>
    <row r="2219" spans="2:24">
      <c r="B2219" t="s">
        <v>765</v>
      </c>
      <c r="C2219" t="s">
        <v>58</v>
      </c>
      <c r="E2219" t="s">
        <v>39</v>
      </c>
      <c r="F2219" s="13">
        <v>0</v>
      </c>
      <c r="G2219" s="13">
        <v>0</v>
      </c>
      <c r="H2219" s="13">
        <v>0</v>
      </c>
      <c r="I2219" s="13">
        <v>0</v>
      </c>
      <c r="J2219" s="14">
        <v>0</v>
      </c>
      <c r="K2219" s="14">
        <v>0</v>
      </c>
      <c r="L2219" s="14">
        <v>0</v>
      </c>
      <c r="M2219" s="14">
        <v>0</v>
      </c>
      <c r="N2219" s="16">
        <f t="shared" si="34"/>
        <v>0</v>
      </c>
      <c r="P2219" s="17">
        <v>0</v>
      </c>
      <c r="Q2219" s="15">
        <v>0</v>
      </c>
      <c r="R2219" s="17">
        <v>0</v>
      </c>
    </row>
    <row r="2220" spans="2:24">
      <c r="B2220" t="s">
        <v>765</v>
      </c>
      <c r="C2220" t="s">
        <v>59</v>
      </c>
      <c r="D2220" t="s">
        <v>766</v>
      </c>
      <c r="E2220" t="s">
        <v>39</v>
      </c>
      <c r="F2220" s="13">
        <v>0</v>
      </c>
      <c r="G2220" s="13">
        <v>0</v>
      </c>
      <c r="H2220" s="13">
        <v>0</v>
      </c>
      <c r="I2220" s="13">
        <v>0</v>
      </c>
      <c r="J2220" s="14">
        <v>0</v>
      </c>
      <c r="K2220" s="14">
        <v>0</v>
      </c>
      <c r="L2220" s="14">
        <v>0</v>
      </c>
      <c r="M2220" s="14">
        <v>0</v>
      </c>
      <c r="N2220" s="16">
        <f t="shared" si="34"/>
        <v>0</v>
      </c>
      <c r="P2220" s="17">
        <v>0</v>
      </c>
      <c r="Q2220" s="15">
        <v>0</v>
      </c>
      <c r="R2220" s="17">
        <v>0</v>
      </c>
    </row>
    <row r="2221" spans="2:24">
      <c r="B2221" t="s">
        <v>767</v>
      </c>
      <c r="C2221" t="s">
        <v>58</v>
      </c>
      <c r="E2221" t="s">
        <v>39</v>
      </c>
      <c r="F2221" s="13">
        <v>0</v>
      </c>
      <c r="G2221" s="13">
        <v>0</v>
      </c>
      <c r="H2221" s="13">
        <v>0</v>
      </c>
      <c r="I2221" s="13">
        <v>0</v>
      </c>
      <c r="J2221" s="14">
        <v>0</v>
      </c>
      <c r="K2221" s="14">
        <v>0</v>
      </c>
      <c r="L2221" s="14">
        <v>0</v>
      </c>
      <c r="M2221" s="14">
        <v>0</v>
      </c>
      <c r="N2221" s="16">
        <f t="shared" si="34"/>
        <v>0</v>
      </c>
      <c r="P2221" s="17">
        <v>0</v>
      </c>
      <c r="Q2221" s="15">
        <v>0</v>
      </c>
      <c r="R2221" s="17">
        <v>0</v>
      </c>
    </row>
    <row r="2222" spans="2:24">
      <c r="B2222" t="s">
        <v>767</v>
      </c>
      <c r="C2222" t="s">
        <v>59</v>
      </c>
      <c r="D2222" t="s">
        <v>768</v>
      </c>
      <c r="E2222" t="s">
        <v>39</v>
      </c>
      <c r="F2222" s="13">
        <v>0</v>
      </c>
      <c r="G2222" s="13">
        <v>0</v>
      </c>
      <c r="H2222" s="13">
        <v>0</v>
      </c>
      <c r="I2222" s="13">
        <v>0</v>
      </c>
      <c r="J2222" s="14">
        <v>0</v>
      </c>
      <c r="K2222" s="14">
        <v>0</v>
      </c>
      <c r="L2222" s="14">
        <v>0</v>
      </c>
      <c r="M2222" s="14">
        <v>0</v>
      </c>
      <c r="N2222" s="16">
        <f t="shared" si="34"/>
        <v>0</v>
      </c>
      <c r="P2222" s="17">
        <v>0.98319327731092432</v>
      </c>
      <c r="Q2222" s="15">
        <v>0.32399271495670506</v>
      </c>
      <c r="R2222" s="17">
        <v>5.8500000000000002E-4</v>
      </c>
    </row>
    <row r="2223" spans="2:24">
      <c r="B2223" t="s">
        <v>769</v>
      </c>
      <c r="C2223" t="s">
        <v>58</v>
      </c>
      <c r="E2223" t="s">
        <v>39</v>
      </c>
      <c r="F2223" s="13">
        <v>0</v>
      </c>
      <c r="G2223" s="13">
        <v>0</v>
      </c>
      <c r="H2223" s="13">
        <v>0</v>
      </c>
      <c r="I2223" s="13">
        <v>0</v>
      </c>
      <c r="J2223" s="14">
        <v>0</v>
      </c>
      <c r="K2223" s="14">
        <v>0</v>
      </c>
      <c r="L2223" s="14">
        <v>0</v>
      </c>
      <c r="M2223" s="14">
        <v>0</v>
      </c>
      <c r="N2223" s="16">
        <f t="shared" si="34"/>
        <v>0</v>
      </c>
      <c r="P2223" s="17">
        <v>0</v>
      </c>
      <c r="Q2223" s="15">
        <v>0</v>
      </c>
      <c r="R2223" s="17">
        <v>0</v>
      </c>
    </row>
    <row r="2224" spans="2:24">
      <c r="B2224" t="s">
        <v>769</v>
      </c>
      <c r="C2224" t="s">
        <v>59</v>
      </c>
      <c r="D2224" t="s">
        <v>770</v>
      </c>
      <c r="E2224" t="s">
        <v>39</v>
      </c>
      <c r="F2224" s="13">
        <v>0</v>
      </c>
      <c r="G2224" s="13">
        <v>0</v>
      </c>
      <c r="H2224" s="13">
        <v>0</v>
      </c>
      <c r="I2224" s="13">
        <v>0</v>
      </c>
      <c r="J2224" s="14">
        <v>0</v>
      </c>
      <c r="K2224" s="14">
        <v>0</v>
      </c>
      <c r="L2224" s="14">
        <v>0</v>
      </c>
      <c r="M2224" s="14">
        <v>0</v>
      </c>
      <c r="N2224" s="16">
        <f t="shared" si="34"/>
        <v>0</v>
      </c>
      <c r="P2224" s="17">
        <v>6.2689075630252097E-2</v>
      </c>
      <c r="Q2224" s="15">
        <v>2.0657997039119826E-2</v>
      </c>
      <c r="R2224" s="17">
        <v>3.7299999999999999E-5</v>
      </c>
      <c r="X2224" s="20"/>
    </row>
    <row r="2225" spans="2:18">
      <c r="B2225" t="s">
        <v>771</v>
      </c>
      <c r="C2225" t="s">
        <v>38</v>
      </c>
      <c r="E2225" t="s">
        <v>39</v>
      </c>
      <c r="F2225" s="13">
        <v>0</v>
      </c>
      <c r="G2225" s="13">
        <v>0</v>
      </c>
      <c r="H2225" s="13">
        <v>0</v>
      </c>
      <c r="I2225" s="13">
        <v>0</v>
      </c>
      <c r="J2225" s="14">
        <v>0</v>
      </c>
      <c r="K2225" s="14">
        <v>0</v>
      </c>
      <c r="L2225" s="14">
        <v>0</v>
      </c>
      <c r="M2225" s="14">
        <v>0</v>
      </c>
      <c r="N2225" s="16">
        <f t="shared" si="34"/>
        <v>0</v>
      </c>
      <c r="P2225" s="17">
        <v>0</v>
      </c>
      <c r="Q2225" s="15">
        <v>0</v>
      </c>
      <c r="R2225" s="17">
        <v>0</v>
      </c>
    </row>
    <row r="2226" spans="2:18">
      <c r="B2226" t="s">
        <v>771</v>
      </c>
      <c r="C2226" t="s">
        <v>40</v>
      </c>
      <c r="D2226" t="s">
        <v>772</v>
      </c>
      <c r="E2226" t="s">
        <v>39</v>
      </c>
      <c r="F2226" s="13">
        <v>0</v>
      </c>
      <c r="G2226" s="13">
        <v>0</v>
      </c>
      <c r="H2226" s="13">
        <v>0</v>
      </c>
      <c r="I2226" s="13">
        <v>0</v>
      </c>
      <c r="J2226" s="14">
        <v>0</v>
      </c>
      <c r="K2226" s="14">
        <v>0</v>
      </c>
      <c r="L2226" s="14">
        <v>0</v>
      </c>
      <c r="M2226" s="14">
        <v>0</v>
      </c>
      <c r="N2226" s="16">
        <f t="shared" si="34"/>
        <v>0</v>
      </c>
      <c r="P2226" s="17">
        <v>0</v>
      </c>
      <c r="Q2226" s="15">
        <v>0</v>
      </c>
      <c r="R2226" s="17">
        <v>0</v>
      </c>
    </row>
    <row r="2227" spans="2:18">
      <c r="B2227" t="s">
        <v>771</v>
      </c>
      <c r="C2227" t="s">
        <v>42</v>
      </c>
      <c r="D2227" t="s">
        <v>772</v>
      </c>
      <c r="E2227" t="s">
        <v>39</v>
      </c>
      <c r="F2227" s="13">
        <v>0</v>
      </c>
      <c r="G2227" s="13">
        <v>0</v>
      </c>
      <c r="H2227" s="13">
        <v>0</v>
      </c>
      <c r="I2227" s="13">
        <v>0</v>
      </c>
      <c r="J2227" s="14">
        <v>0</v>
      </c>
      <c r="K2227" s="14">
        <v>0</v>
      </c>
      <c r="L2227" s="14">
        <v>0</v>
      </c>
      <c r="M2227" s="14">
        <v>0</v>
      </c>
      <c r="N2227" s="16">
        <f t="shared" si="34"/>
        <v>0</v>
      </c>
      <c r="P2227" s="17">
        <v>0</v>
      </c>
      <c r="Q2227" s="15">
        <v>0</v>
      </c>
      <c r="R2227" s="17">
        <v>0</v>
      </c>
    </row>
    <row r="2228" spans="2:18">
      <c r="B2228" t="s">
        <v>771</v>
      </c>
      <c r="C2228" t="s">
        <v>43</v>
      </c>
      <c r="D2228" t="s">
        <v>772</v>
      </c>
      <c r="E2228" t="s">
        <v>39</v>
      </c>
      <c r="F2228" s="13">
        <v>0</v>
      </c>
      <c r="G2228" s="13">
        <v>0</v>
      </c>
      <c r="H2228" s="13">
        <v>0</v>
      </c>
      <c r="I2228" s="13">
        <v>0</v>
      </c>
      <c r="J2228" s="14">
        <v>0</v>
      </c>
      <c r="K2228" s="14">
        <v>0</v>
      </c>
      <c r="L2228" s="14">
        <v>0</v>
      </c>
      <c r="M2228" s="14">
        <v>0</v>
      </c>
      <c r="N2228" s="16">
        <f t="shared" si="34"/>
        <v>0</v>
      </c>
      <c r="P2228" s="17">
        <v>0</v>
      </c>
      <c r="Q2228" s="15">
        <v>0</v>
      </c>
      <c r="R2228" s="17">
        <v>0</v>
      </c>
    </row>
    <row r="2229" spans="2:18">
      <c r="B2229" t="s">
        <v>771</v>
      </c>
      <c r="C2229" t="s">
        <v>44</v>
      </c>
      <c r="D2229" t="s">
        <v>772</v>
      </c>
      <c r="E2229" t="s">
        <v>39</v>
      </c>
      <c r="F2229" s="13">
        <v>0</v>
      </c>
      <c r="G2229" s="13">
        <v>0</v>
      </c>
      <c r="H2229" s="13">
        <v>0</v>
      </c>
      <c r="I2229" s="13">
        <v>0</v>
      </c>
      <c r="J2229" s="14">
        <v>0</v>
      </c>
      <c r="K2229" s="14">
        <v>0</v>
      </c>
      <c r="L2229" s="14">
        <v>0</v>
      </c>
      <c r="M2229" s="14">
        <v>0</v>
      </c>
      <c r="N2229" s="16">
        <f t="shared" si="34"/>
        <v>0</v>
      </c>
      <c r="P2229" s="17">
        <v>0</v>
      </c>
      <c r="Q2229" s="15">
        <v>0</v>
      </c>
      <c r="R2229" s="17">
        <v>0</v>
      </c>
    </row>
    <row r="2230" spans="2:18">
      <c r="B2230" t="s">
        <v>771</v>
      </c>
      <c r="C2230" t="s">
        <v>58</v>
      </c>
      <c r="E2230" t="s">
        <v>39</v>
      </c>
      <c r="F2230" s="13">
        <v>0</v>
      </c>
      <c r="G2230" s="13">
        <v>0</v>
      </c>
      <c r="H2230" s="13">
        <v>0</v>
      </c>
      <c r="I2230" s="13">
        <v>0</v>
      </c>
      <c r="J2230" s="14">
        <v>0</v>
      </c>
      <c r="K2230" s="14">
        <v>0</v>
      </c>
      <c r="L2230" s="14">
        <v>0</v>
      </c>
      <c r="M2230" s="14">
        <v>0</v>
      </c>
      <c r="N2230" s="16">
        <f t="shared" si="34"/>
        <v>0</v>
      </c>
      <c r="P2230" s="17">
        <v>0</v>
      </c>
      <c r="Q2230" s="15">
        <v>0</v>
      </c>
      <c r="R2230" s="17">
        <v>0</v>
      </c>
    </row>
    <row r="2231" spans="2:18">
      <c r="B2231" t="s">
        <v>771</v>
      </c>
      <c r="C2231" t="s">
        <v>59</v>
      </c>
      <c r="D2231" t="s">
        <v>772</v>
      </c>
      <c r="E2231" t="s">
        <v>39</v>
      </c>
      <c r="F2231" s="13">
        <v>0</v>
      </c>
      <c r="G2231" s="13">
        <v>0</v>
      </c>
      <c r="H2231" s="13">
        <v>0</v>
      </c>
      <c r="I2231" s="13">
        <v>0</v>
      </c>
      <c r="J2231" s="14">
        <v>0</v>
      </c>
      <c r="K2231" s="14">
        <v>0</v>
      </c>
      <c r="L2231" s="14">
        <v>0</v>
      </c>
      <c r="M2231" s="14">
        <v>0</v>
      </c>
      <c r="N2231" s="16">
        <f t="shared" si="34"/>
        <v>0</v>
      </c>
      <c r="P2231" s="17">
        <v>0</v>
      </c>
      <c r="Q2231" s="15">
        <v>0</v>
      </c>
      <c r="R2231" s="17">
        <v>0</v>
      </c>
    </row>
    <row r="2232" spans="2:18">
      <c r="B2232" t="s">
        <v>771</v>
      </c>
      <c r="C2232" t="s">
        <v>124</v>
      </c>
      <c r="D2232" t="s">
        <v>772</v>
      </c>
      <c r="E2232" t="s">
        <v>39</v>
      </c>
      <c r="F2232" s="13">
        <v>0</v>
      </c>
      <c r="G2232" s="13">
        <v>0</v>
      </c>
      <c r="H2232" s="13">
        <v>0</v>
      </c>
      <c r="I2232" s="13">
        <v>0</v>
      </c>
      <c r="J2232" s="14">
        <v>0</v>
      </c>
      <c r="K2232" s="14">
        <v>0</v>
      </c>
      <c r="L2232" s="14">
        <v>0</v>
      </c>
      <c r="M2232" s="14">
        <v>0</v>
      </c>
      <c r="N2232" s="16">
        <f t="shared" si="34"/>
        <v>0</v>
      </c>
      <c r="P2232" s="17">
        <v>0</v>
      </c>
      <c r="Q2232" s="15">
        <v>0</v>
      </c>
      <c r="R2232" s="17">
        <v>0</v>
      </c>
    </row>
    <row r="2233" spans="2:18">
      <c r="B2233" t="s">
        <v>771</v>
      </c>
      <c r="C2233" t="s">
        <v>125</v>
      </c>
      <c r="D2233" t="s">
        <v>772</v>
      </c>
      <c r="E2233" t="s">
        <v>39</v>
      </c>
      <c r="F2233" s="13">
        <v>0</v>
      </c>
      <c r="G2233" s="13">
        <v>0</v>
      </c>
      <c r="H2233" s="13">
        <v>0</v>
      </c>
      <c r="I2233" s="13">
        <v>0</v>
      </c>
      <c r="J2233" s="14">
        <v>0</v>
      </c>
      <c r="K2233" s="14">
        <v>0</v>
      </c>
      <c r="L2233" s="14">
        <v>0</v>
      </c>
      <c r="M2233" s="14">
        <v>0</v>
      </c>
      <c r="N2233" s="16">
        <f t="shared" si="34"/>
        <v>0</v>
      </c>
      <c r="P2233" s="17">
        <v>0</v>
      </c>
      <c r="Q2233" s="15">
        <v>0</v>
      </c>
      <c r="R2233" s="17">
        <v>0</v>
      </c>
    </row>
    <row r="2234" spans="2:18">
      <c r="B2234" t="s">
        <v>773</v>
      </c>
      <c r="C2234" t="s">
        <v>127</v>
      </c>
      <c r="D2234" t="s">
        <v>772</v>
      </c>
      <c r="E2234" t="s">
        <v>39</v>
      </c>
      <c r="F2234" s="13">
        <v>0</v>
      </c>
      <c r="G2234" s="13">
        <v>0</v>
      </c>
      <c r="H2234" s="13">
        <v>0</v>
      </c>
      <c r="I2234" s="13">
        <v>0</v>
      </c>
      <c r="J2234" s="14">
        <v>0</v>
      </c>
      <c r="K2234" s="14">
        <v>0</v>
      </c>
      <c r="L2234" s="14">
        <v>0</v>
      </c>
      <c r="M2234" s="14">
        <v>0</v>
      </c>
      <c r="N2234" s="16">
        <f t="shared" si="34"/>
        <v>0</v>
      </c>
      <c r="P2234" s="17">
        <v>0</v>
      </c>
      <c r="Q2234" s="15">
        <v>0</v>
      </c>
      <c r="R2234" s="17">
        <v>0</v>
      </c>
    </row>
    <row r="2235" spans="2:18">
      <c r="B2235" t="s">
        <v>774</v>
      </c>
      <c r="C2235" t="s">
        <v>45</v>
      </c>
      <c r="E2235" t="s">
        <v>39</v>
      </c>
      <c r="F2235" s="13">
        <v>0</v>
      </c>
      <c r="G2235" s="13">
        <v>0</v>
      </c>
      <c r="H2235" s="13">
        <v>0</v>
      </c>
      <c r="I2235" s="13">
        <v>0</v>
      </c>
      <c r="J2235" s="14">
        <v>0</v>
      </c>
      <c r="K2235" s="14">
        <v>0</v>
      </c>
      <c r="L2235" s="14">
        <v>0</v>
      </c>
      <c r="M2235" s="14">
        <v>0</v>
      </c>
      <c r="N2235" s="16">
        <f t="shared" si="34"/>
        <v>0</v>
      </c>
      <c r="P2235" s="17">
        <v>0</v>
      </c>
      <c r="Q2235" s="15">
        <v>0</v>
      </c>
      <c r="R2235" s="17">
        <v>0</v>
      </c>
    </row>
    <row r="2236" spans="2:18">
      <c r="B2236" t="s">
        <v>774</v>
      </c>
      <c r="C2236" t="s">
        <v>46</v>
      </c>
      <c r="D2236" t="s">
        <v>775</v>
      </c>
      <c r="E2236" t="s">
        <v>39</v>
      </c>
      <c r="F2236" s="13">
        <v>0</v>
      </c>
      <c r="G2236" s="13">
        <v>0</v>
      </c>
      <c r="H2236" s="13">
        <v>0</v>
      </c>
      <c r="I2236" s="13">
        <v>0</v>
      </c>
      <c r="J2236" s="14">
        <v>0</v>
      </c>
      <c r="K2236" s="14">
        <v>0</v>
      </c>
      <c r="L2236" s="14">
        <v>0</v>
      </c>
      <c r="M2236" s="14">
        <v>0</v>
      </c>
      <c r="N2236" s="16">
        <f t="shared" si="34"/>
        <v>0</v>
      </c>
      <c r="P2236" s="17">
        <v>0</v>
      </c>
      <c r="Q2236" s="15">
        <v>0</v>
      </c>
      <c r="R2236" s="17">
        <v>0</v>
      </c>
    </row>
    <row r="2237" spans="2:18">
      <c r="B2237" t="s">
        <v>774</v>
      </c>
      <c r="C2237" t="s">
        <v>47</v>
      </c>
      <c r="D2237" t="s">
        <v>775</v>
      </c>
      <c r="E2237" t="s">
        <v>39</v>
      </c>
      <c r="F2237" s="13">
        <v>0</v>
      </c>
      <c r="G2237" s="13">
        <v>0</v>
      </c>
      <c r="H2237" s="13">
        <v>0</v>
      </c>
      <c r="I2237" s="13">
        <v>0</v>
      </c>
      <c r="J2237" s="14">
        <v>0</v>
      </c>
      <c r="K2237" s="14">
        <v>0</v>
      </c>
      <c r="L2237" s="14">
        <v>0</v>
      </c>
      <c r="M2237" s="14">
        <v>0</v>
      </c>
      <c r="N2237" s="16">
        <f t="shared" si="34"/>
        <v>0</v>
      </c>
      <c r="P2237" s="17">
        <v>0</v>
      </c>
      <c r="Q2237" s="15">
        <v>0</v>
      </c>
      <c r="R2237" s="17">
        <v>0</v>
      </c>
    </row>
    <row r="2238" spans="2:18">
      <c r="B2238" t="s">
        <v>774</v>
      </c>
      <c r="C2238" t="s">
        <v>48</v>
      </c>
      <c r="D2238" t="s">
        <v>775</v>
      </c>
      <c r="E2238" t="s">
        <v>39</v>
      </c>
      <c r="F2238" s="13">
        <v>0</v>
      </c>
      <c r="G2238" s="13">
        <v>0</v>
      </c>
      <c r="H2238" s="13">
        <v>0</v>
      </c>
      <c r="I2238" s="13">
        <v>0</v>
      </c>
      <c r="J2238" s="14">
        <v>0</v>
      </c>
      <c r="K2238" s="14">
        <v>0</v>
      </c>
      <c r="L2238" s="14">
        <v>0</v>
      </c>
      <c r="M2238" s="14">
        <v>0</v>
      </c>
      <c r="N2238" s="16">
        <f t="shared" si="34"/>
        <v>0</v>
      </c>
      <c r="P2238" s="17">
        <v>0</v>
      </c>
      <c r="Q2238" s="15">
        <v>0</v>
      </c>
      <c r="R2238" s="17">
        <v>0</v>
      </c>
    </row>
    <row r="2239" spans="2:18">
      <c r="B2239" t="s">
        <v>774</v>
      </c>
      <c r="C2239" t="s">
        <v>49</v>
      </c>
      <c r="D2239" t="s">
        <v>775</v>
      </c>
      <c r="E2239" t="s">
        <v>39</v>
      </c>
      <c r="F2239" s="13">
        <v>0</v>
      </c>
      <c r="G2239" s="13">
        <v>0</v>
      </c>
      <c r="H2239" s="13">
        <v>0</v>
      </c>
      <c r="I2239" s="13">
        <v>0</v>
      </c>
      <c r="J2239" s="14">
        <v>0</v>
      </c>
      <c r="K2239" s="14">
        <v>0</v>
      </c>
      <c r="L2239" s="14">
        <v>0</v>
      </c>
      <c r="M2239" s="14">
        <v>0</v>
      </c>
      <c r="N2239" s="16">
        <f t="shared" si="34"/>
        <v>0</v>
      </c>
      <c r="P2239" s="17">
        <v>0</v>
      </c>
      <c r="Q2239" s="15">
        <v>0</v>
      </c>
      <c r="R2239" s="17">
        <v>0</v>
      </c>
    </row>
    <row r="2240" spans="2:18">
      <c r="B2240" t="s">
        <v>774</v>
      </c>
      <c r="C2240" t="s">
        <v>50</v>
      </c>
      <c r="D2240" t="s">
        <v>775</v>
      </c>
      <c r="E2240" t="s">
        <v>39</v>
      </c>
      <c r="F2240" s="13">
        <v>0</v>
      </c>
      <c r="G2240" s="13">
        <v>0</v>
      </c>
      <c r="H2240" s="13">
        <v>0</v>
      </c>
      <c r="I2240" s="13">
        <v>0</v>
      </c>
      <c r="J2240" s="14">
        <v>0</v>
      </c>
      <c r="K2240" s="14">
        <v>0</v>
      </c>
      <c r="L2240" s="14">
        <v>0</v>
      </c>
      <c r="M2240" s="14">
        <v>0</v>
      </c>
      <c r="N2240" s="16">
        <f t="shared" si="34"/>
        <v>0</v>
      </c>
      <c r="P2240" s="17">
        <v>0</v>
      </c>
      <c r="Q2240" s="15">
        <v>0</v>
      </c>
      <c r="R2240" s="17">
        <v>0</v>
      </c>
    </row>
    <row r="2241" spans="2:18">
      <c r="B2241" t="s">
        <v>774</v>
      </c>
      <c r="C2241" t="s">
        <v>51</v>
      </c>
      <c r="D2241" t="s">
        <v>775</v>
      </c>
      <c r="E2241" t="s">
        <v>39</v>
      </c>
      <c r="F2241" s="13">
        <v>0</v>
      </c>
      <c r="G2241" s="13">
        <v>0</v>
      </c>
      <c r="H2241" s="13">
        <v>0</v>
      </c>
      <c r="I2241" s="13">
        <v>0</v>
      </c>
      <c r="J2241" s="14">
        <v>0</v>
      </c>
      <c r="K2241" s="14">
        <v>0</v>
      </c>
      <c r="L2241" s="14">
        <v>0</v>
      </c>
      <c r="M2241" s="14">
        <v>0</v>
      </c>
      <c r="N2241" s="16">
        <f t="shared" si="34"/>
        <v>0</v>
      </c>
      <c r="P2241" s="17">
        <v>0</v>
      </c>
      <c r="Q2241" s="15">
        <v>0</v>
      </c>
      <c r="R2241" s="17">
        <v>0</v>
      </c>
    </row>
    <row r="2242" spans="2:18">
      <c r="B2242" t="s">
        <v>774</v>
      </c>
      <c r="C2242" t="s">
        <v>52</v>
      </c>
      <c r="D2242" t="s">
        <v>775</v>
      </c>
      <c r="E2242" t="s">
        <v>39</v>
      </c>
      <c r="F2242" s="13">
        <v>0</v>
      </c>
      <c r="G2242" s="13">
        <v>0</v>
      </c>
      <c r="H2242" s="13">
        <v>0</v>
      </c>
      <c r="I2242" s="13">
        <v>0</v>
      </c>
      <c r="J2242" s="14">
        <v>0</v>
      </c>
      <c r="K2242" s="14">
        <v>0</v>
      </c>
      <c r="L2242" s="14">
        <v>0</v>
      </c>
      <c r="M2242" s="14">
        <v>0</v>
      </c>
      <c r="N2242" s="16">
        <f t="shared" si="34"/>
        <v>0</v>
      </c>
      <c r="P2242" s="17">
        <v>0</v>
      </c>
      <c r="Q2242" s="15">
        <v>0</v>
      </c>
      <c r="R2242" s="17">
        <v>0</v>
      </c>
    </row>
    <row r="2243" spans="2:18">
      <c r="B2243" t="s">
        <v>776</v>
      </c>
      <c r="C2243" t="s">
        <v>38</v>
      </c>
      <c r="E2243" t="s">
        <v>113</v>
      </c>
      <c r="F2243" s="13">
        <v>0</v>
      </c>
      <c r="G2243" s="13">
        <v>0</v>
      </c>
      <c r="H2243" s="13">
        <v>0</v>
      </c>
      <c r="I2243" s="13">
        <v>0</v>
      </c>
      <c r="J2243" s="14">
        <v>0</v>
      </c>
      <c r="K2243" s="14">
        <v>0</v>
      </c>
      <c r="L2243" s="14">
        <v>0</v>
      </c>
      <c r="M2243" s="14">
        <v>0</v>
      </c>
      <c r="N2243" s="16">
        <f t="shared" si="34"/>
        <v>0</v>
      </c>
      <c r="P2243" s="17">
        <v>0</v>
      </c>
      <c r="Q2243" s="15">
        <v>0</v>
      </c>
      <c r="R2243" s="17">
        <v>0</v>
      </c>
    </row>
    <row r="2244" spans="2:18">
      <c r="B2244" t="s">
        <v>776</v>
      </c>
      <c r="C2244" t="s">
        <v>40</v>
      </c>
      <c r="D2244" t="s">
        <v>772</v>
      </c>
      <c r="E2244" t="s">
        <v>113</v>
      </c>
      <c r="F2244" s="13">
        <v>0</v>
      </c>
      <c r="G2244" s="13">
        <v>0</v>
      </c>
      <c r="H2244" s="13">
        <v>0</v>
      </c>
      <c r="I2244" s="13">
        <v>0</v>
      </c>
      <c r="J2244" s="14">
        <v>0</v>
      </c>
      <c r="K2244" s="14">
        <v>0</v>
      </c>
      <c r="L2244" s="14">
        <v>0</v>
      </c>
      <c r="M2244" s="14">
        <v>0</v>
      </c>
      <c r="N2244" s="16">
        <f t="shared" si="34"/>
        <v>0</v>
      </c>
      <c r="P2244" s="17">
        <v>0</v>
      </c>
      <c r="Q2244" s="15">
        <v>0</v>
      </c>
      <c r="R2244" s="17">
        <v>0</v>
      </c>
    </row>
    <row r="2245" spans="2:18">
      <c r="B2245" t="s">
        <v>776</v>
      </c>
      <c r="C2245" t="s">
        <v>42</v>
      </c>
      <c r="D2245" t="s">
        <v>772</v>
      </c>
      <c r="E2245" t="s">
        <v>113</v>
      </c>
      <c r="F2245" s="13">
        <v>0</v>
      </c>
      <c r="G2245" s="13">
        <v>0</v>
      </c>
      <c r="H2245" s="13">
        <v>0</v>
      </c>
      <c r="I2245" s="13">
        <v>0</v>
      </c>
      <c r="J2245" s="14">
        <v>0</v>
      </c>
      <c r="K2245" s="14">
        <v>0</v>
      </c>
      <c r="L2245" s="14">
        <v>0</v>
      </c>
      <c r="M2245" s="14">
        <v>0</v>
      </c>
      <c r="N2245" s="16">
        <f t="shared" si="34"/>
        <v>0</v>
      </c>
      <c r="P2245" s="17">
        <v>0</v>
      </c>
      <c r="Q2245" s="15">
        <v>0</v>
      </c>
      <c r="R2245" s="17">
        <v>0</v>
      </c>
    </row>
    <row r="2246" spans="2:18">
      <c r="B2246" t="s">
        <v>776</v>
      </c>
      <c r="C2246" t="s">
        <v>43</v>
      </c>
      <c r="D2246" t="s">
        <v>772</v>
      </c>
      <c r="E2246" t="s">
        <v>113</v>
      </c>
      <c r="F2246" s="13">
        <v>0</v>
      </c>
      <c r="G2246" s="13">
        <v>0</v>
      </c>
      <c r="H2246" s="13">
        <v>0</v>
      </c>
      <c r="I2246" s="13">
        <v>0</v>
      </c>
      <c r="J2246" s="14">
        <v>0</v>
      </c>
      <c r="K2246" s="14">
        <v>0</v>
      </c>
      <c r="L2246" s="14">
        <v>0</v>
      </c>
      <c r="M2246" s="14">
        <v>0</v>
      </c>
      <c r="N2246" s="16">
        <f t="shared" ref="N2246:N2309" si="35">SUM(J2246:M2246)</f>
        <v>0</v>
      </c>
      <c r="P2246" s="17">
        <v>0</v>
      </c>
      <c r="Q2246" s="15">
        <v>0</v>
      </c>
      <c r="R2246" s="17">
        <v>0</v>
      </c>
    </row>
    <row r="2247" spans="2:18">
      <c r="B2247" t="s">
        <v>776</v>
      </c>
      <c r="C2247" t="s">
        <v>44</v>
      </c>
      <c r="D2247" t="s">
        <v>772</v>
      </c>
      <c r="E2247" t="s">
        <v>113</v>
      </c>
      <c r="F2247" s="13">
        <v>0</v>
      </c>
      <c r="G2247" s="13">
        <v>0</v>
      </c>
      <c r="H2247" s="13">
        <v>0</v>
      </c>
      <c r="I2247" s="13">
        <v>0</v>
      </c>
      <c r="J2247" s="14">
        <v>0</v>
      </c>
      <c r="K2247" s="14">
        <v>0</v>
      </c>
      <c r="L2247" s="14">
        <v>0</v>
      </c>
      <c r="M2247" s="14">
        <v>0</v>
      </c>
      <c r="N2247" s="16">
        <f t="shared" si="35"/>
        <v>0</v>
      </c>
      <c r="P2247" s="17">
        <v>0</v>
      </c>
      <c r="Q2247" s="15">
        <v>0</v>
      </c>
      <c r="R2247" s="17">
        <v>0</v>
      </c>
    </row>
    <row r="2248" spans="2:18">
      <c r="B2248" t="s">
        <v>776</v>
      </c>
      <c r="C2248" t="s">
        <v>45</v>
      </c>
      <c r="E2248" t="s">
        <v>113</v>
      </c>
      <c r="F2248" s="13">
        <v>0</v>
      </c>
      <c r="G2248" s="13">
        <v>0</v>
      </c>
      <c r="H2248" s="13">
        <v>0</v>
      </c>
      <c r="I2248" s="13">
        <v>0</v>
      </c>
      <c r="J2248" s="14">
        <v>0</v>
      </c>
      <c r="K2248" s="14">
        <v>0</v>
      </c>
      <c r="L2248" s="14">
        <v>0</v>
      </c>
      <c r="M2248" s="14">
        <v>0</v>
      </c>
      <c r="N2248" s="16">
        <f t="shared" si="35"/>
        <v>0</v>
      </c>
      <c r="P2248" s="17">
        <v>0</v>
      </c>
      <c r="Q2248" s="15">
        <v>0</v>
      </c>
      <c r="R2248" s="17">
        <v>0</v>
      </c>
    </row>
    <row r="2249" spans="2:18">
      <c r="B2249" t="s">
        <v>776</v>
      </c>
      <c r="C2249" t="s">
        <v>46</v>
      </c>
      <c r="D2249" t="s">
        <v>772</v>
      </c>
      <c r="E2249" t="s">
        <v>113</v>
      </c>
      <c r="F2249" s="13">
        <v>0</v>
      </c>
      <c r="G2249" s="13">
        <v>0</v>
      </c>
      <c r="H2249" s="13">
        <v>0</v>
      </c>
      <c r="I2249" s="13">
        <v>0</v>
      </c>
      <c r="J2249" s="14">
        <v>0</v>
      </c>
      <c r="K2249" s="14">
        <v>0</v>
      </c>
      <c r="L2249" s="14">
        <v>0</v>
      </c>
      <c r="M2249" s="14">
        <v>0</v>
      </c>
      <c r="N2249" s="16">
        <f t="shared" si="35"/>
        <v>0</v>
      </c>
      <c r="P2249" s="17">
        <v>0</v>
      </c>
      <c r="Q2249" s="15">
        <v>0</v>
      </c>
      <c r="R2249" s="17">
        <v>0</v>
      </c>
    </row>
    <row r="2250" spans="2:18">
      <c r="B2250" t="s">
        <v>776</v>
      </c>
      <c r="C2250" t="s">
        <v>47</v>
      </c>
      <c r="D2250" t="s">
        <v>772</v>
      </c>
      <c r="E2250" t="s">
        <v>113</v>
      </c>
      <c r="F2250" s="13">
        <v>0</v>
      </c>
      <c r="G2250" s="13">
        <v>0</v>
      </c>
      <c r="H2250" s="13">
        <v>0</v>
      </c>
      <c r="I2250" s="13">
        <v>0</v>
      </c>
      <c r="J2250" s="14">
        <v>0</v>
      </c>
      <c r="K2250" s="14">
        <v>0</v>
      </c>
      <c r="L2250" s="14">
        <v>0</v>
      </c>
      <c r="M2250" s="14">
        <v>0</v>
      </c>
      <c r="N2250" s="16">
        <f t="shared" si="35"/>
        <v>0</v>
      </c>
      <c r="P2250" s="17">
        <v>0</v>
      </c>
      <c r="Q2250" s="15">
        <v>0</v>
      </c>
      <c r="R2250" s="17">
        <v>0</v>
      </c>
    </row>
    <row r="2251" spans="2:18">
      <c r="B2251" t="s">
        <v>776</v>
      </c>
      <c r="C2251" t="s">
        <v>48</v>
      </c>
      <c r="D2251" t="s">
        <v>772</v>
      </c>
      <c r="E2251" t="s">
        <v>113</v>
      </c>
      <c r="F2251" s="13">
        <v>0</v>
      </c>
      <c r="G2251" s="13">
        <v>0</v>
      </c>
      <c r="H2251" s="13">
        <v>0</v>
      </c>
      <c r="I2251" s="13">
        <v>0</v>
      </c>
      <c r="J2251" s="14">
        <v>0</v>
      </c>
      <c r="K2251" s="14">
        <v>0</v>
      </c>
      <c r="L2251" s="14">
        <v>0</v>
      </c>
      <c r="M2251" s="14">
        <v>0</v>
      </c>
      <c r="N2251" s="16">
        <f t="shared" si="35"/>
        <v>0</v>
      </c>
      <c r="P2251" s="17">
        <v>0</v>
      </c>
      <c r="Q2251" s="15">
        <v>0</v>
      </c>
      <c r="R2251" s="17">
        <v>0</v>
      </c>
    </row>
    <row r="2252" spans="2:18">
      <c r="B2252" t="s">
        <v>776</v>
      </c>
      <c r="C2252" t="s">
        <v>49</v>
      </c>
      <c r="D2252" t="s">
        <v>772</v>
      </c>
      <c r="E2252" t="s">
        <v>113</v>
      </c>
      <c r="F2252" s="13">
        <v>0</v>
      </c>
      <c r="G2252" s="13">
        <v>0</v>
      </c>
      <c r="H2252" s="13">
        <v>0</v>
      </c>
      <c r="I2252" s="13">
        <v>0</v>
      </c>
      <c r="J2252" s="14">
        <v>0</v>
      </c>
      <c r="K2252" s="14">
        <v>0</v>
      </c>
      <c r="L2252" s="14">
        <v>0</v>
      </c>
      <c r="M2252" s="14">
        <v>0</v>
      </c>
      <c r="N2252" s="16">
        <f t="shared" si="35"/>
        <v>0</v>
      </c>
      <c r="P2252" s="17">
        <v>0</v>
      </c>
      <c r="Q2252" s="15">
        <v>0</v>
      </c>
      <c r="R2252" s="17">
        <v>0</v>
      </c>
    </row>
    <row r="2253" spans="2:18">
      <c r="B2253" t="s">
        <v>776</v>
      </c>
      <c r="C2253" t="s">
        <v>50</v>
      </c>
      <c r="D2253" t="s">
        <v>772</v>
      </c>
      <c r="E2253" t="s">
        <v>113</v>
      </c>
      <c r="F2253" s="13">
        <v>0</v>
      </c>
      <c r="G2253" s="13">
        <v>0</v>
      </c>
      <c r="H2253" s="13">
        <v>0</v>
      </c>
      <c r="I2253" s="13">
        <v>0</v>
      </c>
      <c r="J2253" s="14">
        <v>0</v>
      </c>
      <c r="K2253" s="14">
        <v>0</v>
      </c>
      <c r="L2253" s="14">
        <v>0</v>
      </c>
      <c r="M2253" s="14">
        <v>0</v>
      </c>
      <c r="N2253" s="16">
        <f t="shared" si="35"/>
        <v>0</v>
      </c>
      <c r="P2253" s="17">
        <v>0</v>
      </c>
      <c r="Q2253" s="15">
        <v>0</v>
      </c>
      <c r="R2253" s="17">
        <v>0</v>
      </c>
    </row>
    <row r="2254" spans="2:18">
      <c r="B2254" t="s">
        <v>776</v>
      </c>
      <c r="C2254" t="s">
        <v>51</v>
      </c>
      <c r="D2254" t="s">
        <v>772</v>
      </c>
      <c r="E2254" t="s">
        <v>113</v>
      </c>
      <c r="F2254" s="13">
        <v>0</v>
      </c>
      <c r="G2254" s="13">
        <v>0</v>
      </c>
      <c r="H2254" s="13">
        <v>0</v>
      </c>
      <c r="I2254" s="13">
        <v>0</v>
      </c>
      <c r="J2254" s="14">
        <v>0</v>
      </c>
      <c r="K2254" s="14">
        <v>0</v>
      </c>
      <c r="L2254" s="14">
        <v>0</v>
      </c>
      <c r="M2254" s="14">
        <v>0</v>
      </c>
      <c r="N2254" s="16">
        <f t="shared" si="35"/>
        <v>0</v>
      </c>
      <c r="P2254" s="17">
        <v>0</v>
      </c>
      <c r="Q2254" s="15">
        <v>0</v>
      </c>
      <c r="R2254" s="17">
        <v>0</v>
      </c>
    </row>
    <row r="2255" spans="2:18">
      <c r="B2255" t="s">
        <v>776</v>
      </c>
      <c r="C2255" t="s">
        <v>52</v>
      </c>
      <c r="D2255" t="s">
        <v>772</v>
      </c>
      <c r="E2255" t="s">
        <v>113</v>
      </c>
      <c r="F2255" s="13">
        <v>0</v>
      </c>
      <c r="G2255" s="13">
        <v>0</v>
      </c>
      <c r="H2255" s="13">
        <v>0</v>
      </c>
      <c r="I2255" s="13">
        <v>0</v>
      </c>
      <c r="J2255" s="14">
        <v>0</v>
      </c>
      <c r="K2255" s="14">
        <v>0</v>
      </c>
      <c r="L2255" s="14">
        <v>0</v>
      </c>
      <c r="M2255" s="14">
        <v>0</v>
      </c>
      <c r="N2255" s="16">
        <f t="shared" si="35"/>
        <v>0</v>
      </c>
      <c r="P2255" s="17">
        <v>0</v>
      </c>
      <c r="Q2255" s="15">
        <v>0</v>
      </c>
      <c r="R2255" s="17">
        <v>0</v>
      </c>
    </row>
    <row r="2256" spans="2:18">
      <c r="B2256" t="s">
        <v>777</v>
      </c>
      <c r="C2256" t="s">
        <v>38</v>
      </c>
      <c r="E2256" t="s">
        <v>39</v>
      </c>
      <c r="F2256" s="13">
        <v>0</v>
      </c>
      <c r="G2256" s="13">
        <v>0</v>
      </c>
      <c r="H2256" s="13">
        <v>0</v>
      </c>
      <c r="I2256" s="13">
        <v>0</v>
      </c>
      <c r="J2256" s="14">
        <v>0</v>
      </c>
      <c r="K2256" s="14">
        <v>0</v>
      </c>
      <c r="L2256" s="14">
        <v>0</v>
      </c>
      <c r="M2256" s="14">
        <v>0</v>
      </c>
      <c r="N2256" s="16">
        <f t="shared" si="35"/>
        <v>0</v>
      </c>
      <c r="P2256" s="17">
        <v>0</v>
      </c>
      <c r="Q2256" s="15">
        <v>0</v>
      </c>
      <c r="R2256" s="17">
        <v>0</v>
      </c>
    </row>
    <row r="2257" spans="2:18">
      <c r="B2257" t="s">
        <v>777</v>
      </c>
      <c r="C2257" t="s">
        <v>40</v>
      </c>
      <c r="D2257" t="s">
        <v>778</v>
      </c>
      <c r="E2257" t="s">
        <v>39</v>
      </c>
      <c r="F2257" s="13">
        <v>0</v>
      </c>
      <c r="G2257" s="13">
        <v>0</v>
      </c>
      <c r="H2257" s="13">
        <v>0</v>
      </c>
      <c r="I2257" s="13">
        <v>0</v>
      </c>
      <c r="J2257" s="14">
        <v>0</v>
      </c>
      <c r="K2257" s="14">
        <v>0</v>
      </c>
      <c r="L2257" s="14">
        <v>0</v>
      </c>
      <c r="M2257" s="14">
        <v>0</v>
      </c>
      <c r="N2257" s="16">
        <f t="shared" si="35"/>
        <v>0</v>
      </c>
      <c r="P2257" s="17">
        <v>0</v>
      </c>
      <c r="Q2257" s="15">
        <v>0</v>
      </c>
      <c r="R2257" s="17">
        <v>0</v>
      </c>
    </row>
    <row r="2258" spans="2:18">
      <c r="B2258" t="s">
        <v>777</v>
      </c>
      <c r="C2258" t="s">
        <v>42</v>
      </c>
      <c r="D2258" t="s">
        <v>778</v>
      </c>
      <c r="E2258" t="s">
        <v>39</v>
      </c>
      <c r="F2258" s="13">
        <v>0</v>
      </c>
      <c r="G2258" s="13">
        <v>0</v>
      </c>
      <c r="H2258" s="13">
        <v>0</v>
      </c>
      <c r="I2258" s="13">
        <v>0</v>
      </c>
      <c r="J2258" s="14">
        <v>0</v>
      </c>
      <c r="K2258" s="14">
        <v>0</v>
      </c>
      <c r="L2258" s="14">
        <v>0</v>
      </c>
      <c r="M2258" s="14">
        <v>0</v>
      </c>
      <c r="N2258" s="16">
        <f t="shared" si="35"/>
        <v>0</v>
      </c>
      <c r="P2258" s="17">
        <v>0</v>
      </c>
      <c r="Q2258" s="15">
        <v>0</v>
      </c>
      <c r="R2258" s="17">
        <v>0</v>
      </c>
    </row>
    <row r="2259" spans="2:18">
      <c r="B2259" t="s">
        <v>777</v>
      </c>
      <c r="C2259" t="s">
        <v>43</v>
      </c>
      <c r="D2259" t="s">
        <v>778</v>
      </c>
      <c r="E2259" t="s">
        <v>39</v>
      </c>
      <c r="F2259" s="13">
        <v>0</v>
      </c>
      <c r="G2259" s="13">
        <v>0</v>
      </c>
      <c r="H2259" s="13">
        <v>0</v>
      </c>
      <c r="I2259" s="13">
        <v>0</v>
      </c>
      <c r="J2259" s="14">
        <v>0</v>
      </c>
      <c r="K2259" s="14">
        <v>0</v>
      </c>
      <c r="L2259" s="14">
        <v>0</v>
      </c>
      <c r="M2259" s="14">
        <v>0</v>
      </c>
      <c r="N2259" s="16">
        <f t="shared" si="35"/>
        <v>0</v>
      </c>
      <c r="P2259" s="17">
        <v>0</v>
      </c>
      <c r="Q2259" s="15">
        <v>0</v>
      </c>
      <c r="R2259" s="17">
        <v>0</v>
      </c>
    </row>
    <row r="2260" spans="2:18">
      <c r="B2260" t="s">
        <v>777</v>
      </c>
      <c r="C2260" t="s">
        <v>44</v>
      </c>
      <c r="D2260" t="s">
        <v>778</v>
      </c>
      <c r="E2260" t="s">
        <v>39</v>
      </c>
      <c r="F2260" s="13">
        <v>0</v>
      </c>
      <c r="G2260" s="13">
        <v>0</v>
      </c>
      <c r="H2260" s="13">
        <v>0</v>
      </c>
      <c r="I2260" s="13">
        <v>0</v>
      </c>
      <c r="J2260" s="14">
        <v>0</v>
      </c>
      <c r="K2260" s="14">
        <v>0</v>
      </c>
      <c r="L2260" s="14">
        <v>0</v>
      </c>
      <c r="M2260" s="14">
        <v>0</v>
      </c>
      <c r="N2260" s="16">
        <f t="shared" si="35"/>
        <v>0</v>
      </c>
      <c r="P2260" s="17">
        <v>0</v>
      </c>
      <c r="Q2260" s="15">
        <v>0</v>
      </c>
      <c r="R2260" s="17">
        <v>0</v>
      </c>
    </row>
    <row r="2261" spans="2:18">
      <c r="B2261" t="s">
        <v>779</v>
      </c>
      <c r="C2261" t="s">
        <v>38</v>
      </c>
      <c r="E2261" t="s">
        <v>39</v>
      </c>
      <c r="F2261" s="13">
        <v>0</v>
      </c>
      <c r="G2261" s="13">
        <v>0</v>
      </c>
      <c r="H2261" s="13">
        <v>0</v>
      </c>
      <c r="I2261" s="13">
        <v>0</v>
      </c>
      <c r="J2261" s="14">
        <v>0</v>
      </c>
      <c r="K2261" s="14">
        <v>0</v>
      </c>
      <c r="L2261" s="14">
        <v>0</v>
      </c>
      <c r="M2261" s="14">
        <v>0</v>
      </c>
      <c r="N2261" s="16">
        <f t="shared" si="35"/>
        <v>0</v>
      </c>
      <c r="P2261" s="17">
        <v>0</v>
      </c>
      <c r="Q2261" s="15">
        <v>0</v>
      </c>
      <c r="R2261" s="17">
        <v>0</v>
      </c>
    </row>
    <row r="2262" spans="2:18">
      <c r="B2262" t="s">
        <v>779</v>
      </c>
      <c r="C2262" t="s">
        <v>40</v>
      </c>
      <c r="D2262" t="s">
        <v>780</v>
      </c>
      <c r="E2262" t="s">
        <v>39</v>
      </c>
      <c r="F2262" s="13">
        <v>0</v>
      </c>
      <c r="G2262" s="13">
        <v>0</v>
      </c>
      <c r="H2262" s="13">
        <v>0</v>
      </c>
      <c r="I2262" s="13">
        <v>0</v>
      </c>
      <c r="J2262" s="14">
        <v>0</v>
      </c>
      <c r="K2262" s="14">
        <v>0</v>
      </c>
      <c r="L2262" s="14">
        <v>0</v>
      </c>
      <c r="M2262" s="14">
        <v>0</v>
      </c>
      <c r="N2262" s="16">
        <f t="shared" si="35"/>
        <v>0</v>
      </c>
      <c r="P2262" s="17">
        <v>0</v>
      </c>
      <c r="Q2262" s="15">
        <v>0</v>
      </c>
      <c r="R2262" s="17">
        <v>0</v>
      </c>
    </row>
    <row r="2263" spans="2:18">
      <c r="B2263" t="s">
        <v>779</v>
      </c>
      <c r="C2263" t="s">
        <v>42</v>
      </c>
      <c r="D2263" t="s">
        <v>780</v>
      </c>
      <c r="E2263" t="s">
        <v>39</v>
      </c>
      <c r="F2263" s="13">
        <v>0</v>
      </c>
      <c r="G2263" s="13">
        <v>0</v>
      </c>
      <c r="H2263" s="13">
        <v>0</v>
      </c>
      <c r="I2263" s="13">
        <v>0</v>
      </c>
      <c r="J2263" s="14">
        <v>0</v>
      </c>
      <c r="K2263" s="14">
        <v>0</v>
      </c>
      <c r="L2263" s="14">
        <v>0</v>
      </c>
      <c r="M2263" s="14">
        <v>0</v>
      </c>
      <c r="N2263" s="16">
        <f t="shared" si="35"/>
        <v>0</v>
      </c>
      <c r="P2263" s="17">
        <v>0</v>
      </c>
      <c r="Q2263" s="15">
        <v>0</v>
      </c>
      <c r="R2263" s="17">
        <v>0</v>
      </c>
    </row>
    <row r="2264" spans="2:18">
      <c r="B2264" t="s">
        <v>779</v>
      </c>
      <c r="C2264" t="s">
        <v>43</v>
      </c>
      <c r="D2264" t="s">
        <v>780</v>
      </c>
      <c r="E2264" t="s">
        <v>39</v>
      </c>
      <c r="F2264" s="13">
        <v>0</v>
      </c>
      <c r="G2264" s="13">
        <v>0</v>
      </c>
      <c r="H2264" s="13">
        <v>0</v>
      </c>
      <c r="I2264" s="13">
        <v>0</v>
      </c>
      <c r="J2264" s="14">
        <v>0</v>
      </c>
      <c r="K2264" s="14">
        <v>0</v>
      </c>
      <c r="L2264" s="14">
        <v>0</v>
      </c>
      <c r="M2264" s="14">
        <v>0</v>
      </c>
      <c r="N2264" s="16">
        <f t="shared" si="35"/>
        <v>0</v>
      </c>
      <c r="P2264" s="17">
        <v>0</v>
      </c>
      <c r="Q2264" s="15">
        <v>0</v>
      </c>
      <c r="R2264" s="17">
        <v>0</v>
      </c>
    </row>
    <row r="2265" spans="2:18">
      <c r="B2265" t="s">
        <v>779</v>
      </c>
      <c r="C2265" t="s">
        <v>44</v>
      </c>
      <c r="D2265" t="s">
        <v>780</v>
      </c>
      <c r="E2265" t="s">
        <v>39</v>
      </c>
      <c r="F2265" s="13">
        <v>0</v>
      </c>
      <c r="G2265" s="13">
        <v>0</v>
      </c>
      <c r="H2265" s="13">
        <v>0</v>
      </c>
      <c r="I2265" s="13">
        <v>0</v>
      </c>
      <c r="J2265" s="14">
        <v>0</v>
      </c>
      <c r="K2265" s="14">
        <v>0</v>
      </c>
      <c r="L2265" s="14">
        <v>0</v>
      </c>
      <c r="M2265" s="14">
        <v>0</v>
      </c>
      <c r="N2265" s="16">
        <f t="shared" si="35"/>
        <v>0</v>
      </c>
      <c r="P2265" s="17">
        <v>0</v>
      </c>
      <c r="Q2265" s="15">
        <v>0</v>
      </c>
      <c r="R2265" s="17">
        <v>0</v>
      </c>
    </row>
    <row r="2266" spans="2:18">
      <c r="B2266" t="s">
        <v>781</v>
      </c>
      <c r="C2266" t="s">
        <v>40</v>
      </c>
      <c r="D2266" t="s">
        <v>782</v>
      </c>
      <c r="E2266" t="s">
        <v>39</v>
      </c>
      <c r="F2266" s="13">
        <v>0</v>
      </c>
      <c r="G2266" s="13">
        <v>0</v>
      </c>
      <c r="H2266" s="13">
        <v>0</v>
      </c>
      <c r="I2266" s="13">
        <v>0</v>
      </c>
      <c r="J2266" s="14">
        <v>0</v>
      </c>
      <c r="K2266" s="14">
        <v>0</v>
      </c>
      <c r="L2266" s="14">
        <v>0</v>
      </c>
      <c r="M2266" s="14">
        <v>0</v>
      </c>
      <c r="N2266" s="16">
        <f t="shared" si="35"/>
        <v>0</v>
      </c>
      <c r="P2266" s="17">
        <v>0</v>
      </c>
      <c r="Q2266" s="15">
        <v>0</v>
      </c>
      <c r="R2266" s="17">
        <v>0</v>
      </c>
    </row>
    <row r="2267" spans="2:18">
      <c r="B2267" t="s">
        <v>781</v>
      </c>
      <c r="C2267" t="s">
        <v>42</v>
      </c>
      <c r="D2267" t="s">
        <v>782</v>
      </c>
      <c r="E2267" t="s">
        <v>39</v>
      </c>
      <c r="F2267" s="13">
        <v>0</v>
      </c>
      <c r="G2267" s="13">
        <v>0</v>
      </c>
      <c r="H2267" s="13">
        <v>0</v>
      </c>
      <c r="I2267" s="13">
        <v>0</v>
      </c>
      <c r="J2267" s="14">
        <v>0</v>
      </c>
      <c r="K2267" s="14">
        <v>0</v>
      </c>
      <c r="L2267" s="14">
        <v>0</v>
      </c>
      <c r="M2267" s="14">
        <v>0</v>
      </c>
      <c r="N2267" s="16">
        <f t="shared" si="35"/>
        <v>0</v>
      </c>
      <c r="P2267" s="17">
        <v>0</v>
      </c>
      <c r="Q2267" s="15">
        <v>0</v>
      </c>
      <c r="R2267" s="17">
        <v>0</v>
      </c>
    </row>
    <row r="2268" spans="2:18">
      <c r="B2268" t="s">
        <v>781</v>
      </c>
      <c r="C2268" t="s">
        <v>43</v>
      </c>
      <c r="D2268" t="s">
        <v>782</v>
      </c>
      <c r="E2268" t="s">
        <v>39</v>
      </c>
      <c r="F2268" s="13">
        <v>0</v>
      </c>
      <c r="G2268" s="13">
        <v>0</v>
      </c>
      <c r="H2268" s="13">
        <v>0</v>
      </c>
      <c r="I2268" s="13">
        <v>0</v>
      </c>
      <c r="J2268" s="14">
        <v>0</v>
      </c>
      <c r="K2268" s="14">
        <v>0</v>
      </c>
      <c r="L2268" s="14">
        <v>0</v>
      </c>
      <c r="M2268" s="14">
        <v>0</v>
      </c>
      <c r="N2268" s="16">
        <f t="shared" si="35"/>
        <v>0</v>
      </c>
      <c r="P2268" s="17">
        <v>0</v>
      </c>
      <c r="Q2268" s="15">
        <v>0</v>
      </c>
      <c r="R2268" s="17">
        <v>0</v>
      </c>
    </row>
    <row r="2269" spans="2:18">
      <c r="B2269" t="s">
        <v>781</v>
      </c>
      <c r="C2269" t="s">
        <v>44</v>
      </c>
      <c r="D2269" t="s">
        <v>782</v>
      </c>
      <c r="E2269" t="s">
        <v>39</v>
      </c>
      <c r="F2269" s="13">
        <v>0</v>
      </c>
      <c r="G2269" s="13">
        <v>0</v>
      </c>
      <c r="H2269" s="13">
        <v>0</v>
      </c>
      <c r="I2269" s="13">
        <v>0</v>
      </c>
      <c r="J2269" s="14">
        <v>0</v>
      </c>
      <c r="K2269" s="14">
        <v>0</v>
      </c>
      <c r="L2269" s="14">
        <v>0</v>
      </c>
      <c r="M2269" s="14">
        <v>0</v>
      </c>
      <c r="N2269" s="16">
        <f t="shared" si="35"/>
        <v>0</v>
      </c>
      <c r="P2269" s="17">
        <v>0</v>
      </c>
      <c r="Q2269" s="15">
        <v>0</v>
      </c>
      <c r="R2269" s="17">
        <v>0</v>
      </c>
    </row>
    <row r="2270" spans="2:18">
      <c r="B2270" t="s">
        <v>781</v>
      </c>
      <c r="C2270" t="s">
        <v>47</v>
      </c>
      <c r="D2270" t="s">
        <v>782</v>
      </c>
      <c r="E2270" t="s">
        <v>39</v>
      </c>
      <c r="F2270" s="13">
        <v>0</v>
      </c>
      <c r="G2270" s="13">
        <v>0.19137999999999999</v>
      </c>
      <c r="H2270" s="13">
        <v>0</v>
      </c>
      <c r="I2270" s="13">
        <v>0</v>
      </c>
      <c r="J2270" s="14">
        <v>0</v>
      </c>
      <c r="K2270" s="14">
        <v>5.7413999999999993E-2</v>
      </c>
      <c r="L2270" s="14">
        <v>0</v>
      </c>
      <c r="M2270" s="14">
        <v>0</v>
      </c>
      <c r="N2270" s="16">
        <f t="shared" si="35"/>
        <v>5.7413999999999993E-2</v>
      </c>
      <c r="P2270" s="17">
        <v>0</v>
      </c>
      <c r="Q2270" s="15">
        <v>0</v>
      </c>
      <c r="R2270" s="17">
        <v>0</v>
      </c>
    </row>
    <row r="2271" spans="2:18">
      <c r="B2271" t="s">
        <v>781</v>
      </c>
      <c r="C2271" t="s">
        <v>48</v>
      </c>
      <c r="D2271" t="s">
        <v>782</v>
      </c>
      <c r="E2271" t="s">
        <v>39</v>
      </c>
      <c r="F2271" s="13">
        <v>0</v>
      </c>
      <c r="G2271" s="13">
        <v>7.3807</v>
      </c>
      <c r="H2271" s="13">
        <v>0</v>
      </c>
      <c r="I2271" s="13">
        <v>0</v>
      </c>
      <c r="J2271" s="14">
        <v>0</v>
      </c>
      <c r="K2271" s="14">
        <v>2.21421</v>
      </c>
      <c r="L2271" s="14">
        <v>0</v>
      </c>
      <c r="M2271" s="14">
        <v>0</v>
      </c>
      <c r="N2271" s="16">
        <f t="shared" si="35"/>
        <v>2.21421</v>
      </c>
      <c r="P2271" s="17">
        <v>0</v>
      </c>
      <c r="Q2271" s="15">
        <v>0</v>
      </c>
      <c r="R2271" s="17">
        <v>0</v>
      </c>
    </row>
    <row r="2272" spans="2:18">
      <c r="B2272" t="s">
        <v>781</v>
      </c>
      <c r="C2272" t="s">
        <v>49</v>
      </c>
      <c r="D2272" t="s">
        <v>782</v>
      </c>
      <c r="E2272" t="s">
        <v>39</v>
      </c>
      <c r="F2272" s="13">
        <v>0</v>
      </c>
      <c r="G2272" s="13">
        <v>63.908000000000001</v>
      </c>
      <c r="H2272" s="13">
        <v>0</v>
      </c>
      <c r="I2272" s="13">
        <v>0</v>
      </c>
      <c r="J2272" s="14">
        <v>0</v>
      </c>
      <c r="K2272" s="14">
        <v>19.1724</v>
      </c>
      <c r="L2272" s="14">
        <v>0</v>
      </c>
      <c r="M2272" s="14">
        <v>0</v>
      </c>
      <c r="N2272" s="16">
        <f t="shared" si="35"/>
        <v>19.1724</v>
      </c>
      <c r="P2272" s="17">
        <v>0</v>
      </c>
      <c r="Q2272" s="15">
        <v>0</v>
      </c>
      <c r="R2272" s="17">
        <v>0</v>
      </c>
    </row>
    <row r="2273" spans="2:18">
      <c r="B2273" t="s">
        <v>781</v>
      </c>
      <c r="C2273" t="s">
        <v>50</v>
      </c>
      <c r="D2273" t="s">
        <v>782</v>
      </c>
      <c r="E2273" t="s">
        <v>39</v>
      </c>
      <c r="F2273" s="13">
        <v>0</v>
      </c>
      <c r="G2273" s="13">
        <v>0</v>
      </c>
      <c r="H2273" s="13">
        <v>0</v>
      </c>
      <c r="I2273" s="13">
        <v>0</v>
      </c>
      <c r="J2273" s="14">
        <v>0</v>
      </c>
      <c r="K2273" s="14">
        <v>0</v>
      </c>
      <c r="L2273" s="14">
        <v>0</v>
      </c>
      <c r="M2273" s="14">
        <v>0</v>
      </c>
      <c r="N2273" s="16">
        <f t="shared" si="35"/>
        <v>0</v>
      </c>
      <c r="P2273" s="17">
        <v>0</v>
      </c>
      <c r="Q2273" s="15">
        <v>0</v>
      </c>
      <c r="R2273" s="17">
        <v>0</v>
      </c>
    </row>
    <row r="2274" spans="2:18">
      <c r="B2274" t="s">
        <v>781</v>
      </c>
      <c r="C2274" t="s">
        <v>51</v>
      </c>
      <c r="D2274" t="s">
        <v>782</v>
      </c>
      <c r="E2274" t="s">
        <v>39</v>
      </c>
      <c r="F2274" s="13">
        <v>0</v>
      </c>
      <c r="G2274" s="13">
        <v>63.908000000000001</v>
      </c>
      <c r="H2274" s="13">
        <v>0</v>
      </c>
      <c r="I2274" s="13">
        <v>0</v>
      </c>
      <c r="J2274" s="14">
        <v>0</v>
      </c>
      <c r="K2274" s="14">
        <v>19.1724</v>
      </c>
      <c r="L2274" s="14">
        <v>0</v>
      </c>
      <c r="M2274" s="14">
        <v>0</v>
      </c>
      <c r="N2274" s="16">
        <f t="shared" si="35"/>
        <v>19.1724</v>
      </c>
      <c r="P2274" s="17">
        <v>0</v>
      </c>
      <c r="Q2274" s="15">
        <v>0</v>
      </c>
      <c r="R2274" s="17">
        <v>0</v>
      </c>
    </row>
    <row r="2275" spans="2:18">
      <c r="B2275" t="s">
        <v>781</v>
      </c>
      <c r="C2275" t="s">
        <v>52</v>
      </c>
      <c r="D2275" t="s">
        <v>782</v>
      </c>
      <c r="E2275" t="s">
        <v>39</v>
      </c>
      <c r="F2275" s="13">
        <v>0</v>
      </c>
      <c r="G2275" s="13">
        <v>63.908000000000001</v>
      </c>
      <c r="H2275" s="13">
        <v>0</v>
      </c>
      <c r="I2275" s="13">
        <v>0</v>
      </c>
      <c r="J2275" s="14">
        <v>0</v>
      </c>
      <c r="K2275" s="14">
        <v>19.1724</v>
      </c>
      <c r="L2275" s="14">
        <v>0</v>
      </c>
      <c r="M2275" s="14">
        <v>0</v>
      </c>
      <c r="N2275" s="16">
        <f t="shared" si="35"/>
        <v>19.1724</v>
      </c>
      <c r="P2275" s="17">
        <v>0</v>
      </c>
      <c r="Q2275" s="15">
        <v>0</v>
      </c>
      <c r="R2275" s="17">
        <v>0</v>
      </c>
    </row>
    <row r="2276" spans="2:18">
      <c r="B2276" t="s">
        <v>783</v>
      </c>
      <c r="C2276" t="s">
        <v>58</v>
      </c>
      <c r="E2276" t="s">
        <v>39</v>
      </c>
      <c r="F2276" s="13">
        <v>0</v>
      </c>
      <c r="G2276" s="13">
        <v>0</v>
      </c>
      <c r="H2276" s="13">
        <v>0</v>
      </c>
      <c r="I2276" s="13">
        <v>0</v>
      </c>
      <c r="J2276" s="14">
        <v>0</v>
      </c>
      <c r="K2276" s="14">
        <v>0</v>
      </c>
      <c r="L2276" s="14">
        <v>0</v>
      </c>
      <c r="M2276" s="14">
        <v>0</v>
      </c>
      <c r="N2276" s="16">
        <f t="shared" si="35"/>
        <v>0</v>
      </c>
      <c r="P2276" s="17">
        <v>0</v>
      </c>
      <c r="Q2276" s="15">
        <v>0</v>
      </c>
      <c r="R2276" s="17">
        <v>0</v>
      </c>
    </row>
    <row r="2277" spans="2:18">
      <c r="B2277" t="s">
        <v>783</v>
      </c>
      <c r="C2277" t="s">
        <v>59</v>
      </c>
      <c r="D2277" t="s">
        <v>784</v>
      </c>
      <c r="E2277" t="s">
        <v>39</v>
      </c>
      <c r="F2277" s="13">
        <v>0</v>
      </c>
      <c r="G2277" s="13">
        <v>0</v>
      </c>
      <c r="H2277" s="13">
        <v>0</v>
      </c>
      <c r="I2277" s="13">
        <v>0</v>
      </c>
      <c r="J2277" s="14">
        <v>0</v>
      </c>
      <c r="K2277" s="14">
        <v>0</v>
      </c>
      <c r="L2277" s="14">
        <v>0</v>
      </c>
      <c r="M2277" s="14">
        <v>0</v>
      </c>
      <c r="N2277" s="16">
        <f t="shared" si="35"/>
        <v>0</v>
      </c>
      <c r="P2277" s="17">
        <v>8.9915966386554604</v>
      </c>
      <c r="Q2277" s="15">
        <v>2.963010299176704</v>
      </c>
      <c r="R2277" s="17">
        <v>5.3499999999999997E-3</v>
      </c>
    </row>
    <row r="2278" spans="2:18">
      <c r="B2278" t="s">
        <v>785</v>
      </c>
      <c r="C2278" t="s">
        <v>58</v>
      </c>
      <c r="E2278" t="s">
        <v>39</v>
      </c>
      <c r="F2278" s="13">
        <v>0</v>
      </c>
      <c r="G2278" s="13">
        <v>0</v>
      </c>
      <c r="H2278" s="13">
        <v>0</v>
      </c>
      <c r="I2278" s="13">
        <v>0</v>
      </c>
      <c r="J2278" s="14">
        <v>0</v>
      </c>
      <c r="K2278" s="14">
        <v>0</v>
      </c>
      <c r="L2278" s="14">
        <v>0</v>
      </c>
      <c r="M2278" s="14">
        <v>0</v>
      </c>
      <c r="N2278" s="16">
        <f t="shared" si="35"/>
        <v>0</v>
      </c>
      <c r="P2278" s="17">
        <v>0</v>
      </c>
      <c r="Q2278" s="15">
        <v>0</v>
      </c>
      <c r="R2278" s="17">
        <v>0</v>
      </c>
    </row>
    <row r="2279" spans="2:18">
      <c r="B2279" t="s">
        <v>785</v>
      </c>
      <c r="C2279" t="s">
        <v>59</v>
      </c>
      <c r="D2279" t="s">
        <v>786</v>
      </c>
      <c r="E2279" t="s">
        <v>39</v>
      </c>
      <c r="F2279" s="13">
        <v>0</v>
      </c>
      <c r="G2279" s="13">
        <v>0</v>
      </c>
      <c r="H2279" s="13">
        <v>0</v>
      </c>
      <c r="I2279" s="13">
        <v>0</v>
      </c>
      <c r="J2279" s="14">
        <v>0</v>
      </c>
      <c r="K2279" s="14">
        <v>0</v>
      </c>
      <c r="L2279" s="14">
        <v>0</v>
      </c>
      <c r="M2279" s="14">
        <v>0</v>
      </c>
      <c r="N2279" s="16">
        <f t="shared" si="35"/>
        <v>0</v>
      </c>
      <c r="P2279" s="17">
        <v>0</v>
      </c>
      <c r="Q2279" s="15">
        <v>0</v>
      </c>
      <c r="R2279" s="17">
        <v>0</v>
      </c>
    </row>
    <row r="2280" spans="2:18">
      <c r="B2280" t="s">
        <v>787</v>
      </c>
      <c r="C2280" t="s">
        <v>127</v>
      </c>
      <c r="E2280" t="s">
        <v>39</v>
      </c>
      <c r="F2280" s="13">
        <v>0</v>
      </c>
      <c r="G2280" s="13">
        <v>0</v>
      </c>
      <c r="H2280" s="13">
        <v>0</v>
      </c>
      <c r="I2280" s="13">
        <v>0</v>
      </c>
      <c r="J2280" s="14">
        <v>0</v>
      </c>
      <c r="K2280" s="14">
        <v>0</v>
      </c>
      <c r="L2280" s="14">
        <v>0</v>
      </c>
      <c r="M2280" s="14">
        <v>0</v>
      </c>
      <c r="N2280" s="16">
        <f t="shared" si="35"/>
        <v>0</v>
      </c>
      <c r="P2280" s="17">
        <v>0</v>
      </c>
      <c r="Q2280" s="15">
        <v>0</v>
      </c>
      <c r="R2280" s="17">
        <v>0</v>
      </c>
    </row>
    <row r="2281" spans="2:18">
      <c r="B2281" t="s">
        <v>788</v>
      </c>
      <c r="C2281" t="s">
        <v>127</v>
      </c>
      <c r="D2281" t="s">
        <v>789</v>
      </c>
      <c r="E2281" t="s">
        <v>39</v>
      </c>
      <c r="F2281" s="13">
        <v>0</v>
      </c>
      <c r="G2281" s="13">
        <v>0</v>
      </c>
      <c r="H2281" s="13">
        <v>0</v>
      </c>
      <c r="I2281" s="13">
        <v>0</v>
      </c>
      <c r="J2281" s="14">
        <v>0</v>
      </c>
      <c r="K2281" s="14">
        <v>0</v>
      </c>
      <c r="L2281" s="14">
        <v>0</v>
      </c>
      <c r="M2281" s="14">
        <v>0</v>
      </c>
      <c r="N2281" s="16">
        <f t="shared" si="35"/>
        <v>0</v>
      </c>
      <c r="P2281" s="17">
        <v>0</v>
      </c>
      <c r="Q2281" s="15">
        <v>0</v>
      </c>
      <c r="R2281" s="17">
        <v>0</v>
      </c>
    </row>
    <row r="2282" spans="2:18">
      <c r="B2282" t="s">
        <v>790</v>
      </c>
      <c r="C2282" t="s">
        <v>58</v>
      </c>
      <c r="E2282" t="s">
        <v>39</v>
      </c>
      <c r="F2282" s="13">
        <v>0</v>
      </c>
      <c r="G2282" s="13">
        <v>0</v>
      </c>
      <c r="H2282" s="13">
        <v>0</v>
      </c>
      <c r="I2282" s="13">
        <v>0</v>
      </c>
      <c r="J2282" s="14">
        <v>0</v>
      </c>
      <c r="K2282" s="14">
        <v>0</v>
      </c>
      <c r="L2282" s="14">
        <v>0</v>
      </c>
      <c r="M2282" s="14">
        <v>0</v>
      </c>
      <c r="N2282" s="16">
        <f t="shared" si="35"/>
        <v>0</v>
      </c>
      <c r="P2282" s="17">
        <v>0</v>
      </c>
      <c r="Q2282" s="15">
        <v>0</v>
      </c>
      <c r="R2282" s="17">
        <v>0</v>
      </c>
    </row>
    <row r="2283" spans="2:18">
      <c r="B2283" t="s">
        <v>790</v>
      </c>
      <c r="C2283" t="s">
        <v>59</v>
      </c>
      <c r="D2283" t="s">
        <v>791</v>
      </c>
      <c r="E2283" t="s">
        <v>39</v>
      </c>
      <c r="F2283" s="13">
        <v>0</v>
      </c>
      <c r="G2283" s="13">
        <v>0</v>
      </c>
      <c r="H2283" s="13">
        <v>0</v>
      </c>
      <c r="I2283" s="13">
        <v>0</v>
      </c>
      <c r="J2283" s="14">
        <v>0</v>
      </c>
      <c r="K2283" s="14">
        <v>0</v>
      </c>
      <c r="L2283" s="14">
        <v>0</v>
      </c>
      <c r="M2283" s="14">
        <v>0</v>
      </c>
      <c r="N2283" s="16">
        <f t="shared" si="35"/>
        <v>0</v>
      </c>
      <c r="P2283" s="17">
        <v>0</v>
      </c>
      <c r="Q2283" s="15">
        <v>0</v>
      </c>
      <c r="R2283" s="17">
        <v>0</v>
      </c>
    </row>
    <row r="2284" spans="2:18">
      <c r="B2284" t="s">
        <v>792</v>
      </c>
      <c r="C2284" t="s">
        <v>269</v>
      </c>
      <c r="D2284" t="s">
        <v>793</v>
      </c>
      <c r="E2284" t="s">
        <v>39</v>
      </c>
      <c r="F2284" s="13">
        <v>0</v>
      </c>
      <c r="G2284" s="13">
        <v>0</v>
      </c>
      <c r="H2284" s="13">
        <v>0</v>
      </c>
      <c r="I2284" s="13">
        <v>0</v>
      </c>
      <c r="J2284" s="14">
        <v>0</v>
      </c>
      <c r="K2284" s="14">
        <v>0</v>
      </c>
      <c r="L2284" s="14">
        <v>0</v>
      </c>
      <c r="M2284" s="14">
        <v>0</v>
      </c>
      <c r="N2284" s="16">
        <f t="shared" si="35"/>
        <v>0</v>
      </c>
      <c r="P2284" s="17">
        <v>0</v>
      </c>
      <c r="Q2284" s="15">
        <v>0</v>
      </c>
      <c r="R2284" s="17">
        <v>0</v>
      </c>
    </row>
    <row r="2285" spans="2:18">
      <c r="B2285" t="s">
        <v>794</v>
      </c>
      <c r="C2285" t="s">
        <v>38</v>
      </c>
      <c r="E2285" t="s">
        <v>113</v>
      </c>
      <c r="F2285" s="13">
        <v>0</v>
      </c>
      <c r="G2285" s="13">
        <v>0</v>
      </c>
      <c r="H2285" s="13">
        <v>0</v>
      </c>
      <c r="I2285" s="13">
        <v>0</v>
      </c>
      <c r="J2285" s="14">
        <v>0</v>
      </c>
      <c r="K2285" s="14">
        <v>0</v>
      </c>
      <c r="L2285" s="14">
        <v>0</v>
      </c>
      <c r="M2285" s="14">
        <v>0</v>
      </c>
      <c r="N2285" s="16">
        <f t="shared" si="35"/>
        <v>0</v>
      </c>
      <c r="P2285" s="17">
        <v>0</v>
      </c>
      <c r="Q2285" s="15">
        <v>0</v>
      </c>
      <c r="R2285" s="17">
        <v>0</v>
      </c>
    </row>
    <row r="2286" spans="2:18">
      <c r="B2286" t="s">
        <v>794</v>
      </c>
      <c r="C2286" t="s">
        <v>40</v>
      </c>
      <c r="D2286" t="s">
        <v>795</v>
      </c>
      <c r="E2286" t="s">
        <v>113</v>
      </c>
      <c r="F2286" s="13">
        <v>0</v>
      </c>
      <c r="G2286" s="13">
        <v>0</v>
      </c>
      <c r="H2286" s="13">
        <v>0</v>
      </c>
      <c r="I2286" s="13">
        <v>0</v>
      </c>
      <c r="J2286" s="14">
        <v>0</v>
      </c>
      <c r="K2286" s="14">
        <v>0</v>
      </c>
      <c r="L2286" s="14">
        <v>0</v>
      </c>
      <c r="M2286" s="14">
        <v>0</v>
      </c>
      <c r="N2286" s="16">
        <f t="shared" si="35"/>
        <v>0</v>
      </c>
      <c r="P2286" s="17">
        <v>0</v>
      </c>
      <c r="Q2286" s="15">
        <v>0</v>
      </c>
      <c r="R2286" s="17">
        <v>0</v>
      </c>
    </row>
    <row r="2287" spans="2:18">
      <c r="B2287" t="s">
        <v>794</v>
      </c>
      <c r="C2287" t="s">
        <v>42</v>
      </c>
      <c r="D2287" t="s">
        <v>795</v>
      </c>
      <c r="E2287" t="s">
        <v>113</v>
      </c>
      <c r="F2287" s="13">
        <v>0</v>
      </c>
      <c r="G2287" s="13">
        <v>0</v>
      </c>
      <c r="H2287" s="13">
        <v>0</v>
      </c>
      <c r="I2287" s="13">
        <v>0</v>
      </c>
      <c r="J2287" s="14">
        <v>0</v>
      </c>
      <c r="K2287" s="14">
        <v>0</v>
      </c>
      <c r="L2287" s="14">
        <v>0</v>
      </c>
      <c r="M2287" s="14">
        <v>0</v>
      </c>
      <c r="N2287" s="16">
        <f t="shared" si="35"/>
        <v>0</v>
      </c>
      <c r="P2287" s="17">
        <v>0</v>
      </c>
      <c r="Q2287" s="15">
        <v>0</v>
      </c>
      <c r="R2287" s="17">
        <v>0</v>
      </c>
    </row>
    <row r="2288" spans="2:18">
      <c r="B2288" t="s">
        <v>794</v>
      </c>
      <c r="C2288" t="s">
        <v>43</v>
      </c>
      <c r="D2288" t="s">
        <v>795</v>
      </c>
      <c r="E2288" t="s">
        <v>113</v>
      </c>
      <c r="F2288" s="13">
        <v>0</v>
      </c>
      <c r="G2288" s="13">
        <v>0</v>
      </c>
      <c r="H2288" s="13">
        <v>0</v>
      </c>
      <c r="I2288" s="13">
        <v>0</v>
      </c>
      <c r="J2288" s="14">
        <v>0</v>
      </c>
      <c r="K2288" s="14">
        <v>0</v>
      </c>
      <c r="L2288" s="14">
        <v>0</v>
      </c>
      <c r="M2288" s="14">
        <v>0</v>
      </c>
      <c r="N2288" s="16">
        <f t="shared" si="35"/>
        <v>0</v>
      </c>
      <c r="P2288" s="17">
        <v>0</v>
      </c>
      <c r="Q2288" s="15">
        <v>0</v>
      </c>
      <c r="R2288" s="17">
        <v>0</v>
      </c>
    </row>
    <row r="2289" spans="2:18">
      <c r="B2289" t="s">
        <v>794</v>
      </c>
      <c r="C2289" t="s">
        <v>44</v>
      </c>
      <c r="D2289" t="s">
        <v>795</v>
      </c>
      <c r="E2289" t="s">
        <v>113</v>
      </c>
      <c r="F2289" s="13">
        <v>0</v>
      </c>
      <c r="G2289" s="13">
        <v>0</v>
      </c>
      <c r="H2289" s="13">
        <v>0</v>
      </c>
      <c r="I2289" s="13">
        <v>0</v>
      </c>
      <c r="J2289" s="14">
        <v>0</v>
      </c>
      <c r="K2289" s="14">
        <v>0</v>
      </c>
      <c r="L2289" s="14">
        <v>0</v>
      </c>
      <c r="M2289" s="14">
        <v>0</v>
      </c>
      <c r="N2289" s="16">
        <f t="shared" si="35"/>
        <v>0</v>
      </c>
      <c r="P2289" s="17">
        <v>0</v>
      </c>
      <c r="Q2289" s="15">
        <v>0</v>
      </c>
      <c r="R2289" s="17">
        <v>0</v>
      </c>
    </row>
    <row r="2290" spans="2:18">
      <c r="B2290" t="s">
        <v>794</v>
      </c>
      <c r="C2290" t="s">
        <v>45</v>
      </c>
      <c r="E2290" t="s">
        <v>113</v>
      </c>
      <c r="F2290" s="13">
        <v>0</v>
      </c>
      <c r="G2290" s="13">
        <v>0</v>
      </c>
      <c r="H2290" s="13">
        <v>0</v>
      </c>
      <c r="I2290" s="13">
        <v>0</v>
      </c>
      <c r="J2290" s="14">
        <v>0</v>
      </c>
      <c r="K2290" s="14">
        <v>0</v>
      </c>
      <c r="L2290" s="14">
        <v>0</v>
      </c>
      <c r="M2290" s="14">
        <v>0</v>
      </c>
      <c r="N2290" s="16">
        <f t="shared" si="35"/>
        <v>0</v>
      </c>
      <c r="P2290" s="17">
        <v>0</v>
      </c>
      <c r="Q2290" s="15">
        <v>0</v>
      </c>
      <c r="R2290" s="17">
        <v>0</v>
      </c>
    </row>
    <row r="2291" spans="2:18">
      <c r="B2291" t="s">
        <v>794</v>
      </c>
      <c r="C2291" t="s">
        <v>46</v>
      </c>
      <c r="E2291" t="s">
        <v>113</v>
      </c>
      <c r="F2291" s="13">
        <v>0</v>
      </c>
      <c r="G2291" s="13">
        <v>0</v>
      </c>
      <c r="H2291" s="13">
        <v>0</v>
      </c>
      <c r="I2291" s="13">
        <v>0</v>
      </c>
      <c r="J2291" s="14">
        <v>0</v>
      </c>
      <c r="K2291" s="14">
        <v>0</v>
      </c>
      <c r="L2291" s="14">
        <v>0</v>
      </c>
      <c r="M2291" s="14">
        <v>0</v>
      </c>
      <c r="N2291" s="16">
        <f t="shared" si="35"/>
        <v>0</v>
      </c>
      <c r="P2291" s="17">
        <v>0</v>
      </c>
      <c r="Q2291" s="15">
        <v>0</v>
      </c>
      <c r="R2291" s="17">
        <v>0</v>
      </c>
    </row>
    <row r="2292" spans="2:18">
      <c r="B2292" t="s">
        <v>794</v>
      </c>
      <c r="C2292" t="s">
        <v>47</v>
      </c>
      <c r="E2292" t="s">
        <v>113</v>
      </c>
      <c r="F2292" s="13">
        <v>0</v>
      </c>
      <c r="G2292" s="13">
        <v>0</v>
      </c>
      <c r="H2292" s="13">
        <v>0</v>
      </c>
      <c r="I2292" s="13">
        <v>0</v>
      </c>
      <c r="J2292" s="14">
        <v>0</v>
      </c>
      <c r="K2292" s="14">
        <v>0</v>
      </c>
      <c r="L2292" s="14">
        <v>0</v>
      </c>
      <c r="M2292" s="14">
        <v>0</v>
      </c>
      <c r="N2292" s="16">
        <f t="shared" si="35"/>
        <v>0</v>
      </c>
      <c r="P2292" s="17">
        <v>0</v>
      </c>
      <c r="Q2292" s="15">
        <v>0</v>
      </c>
      <c r="R2292" s="17">
        <v>0</v>
      </c>
    </row>
    <row r="2293" spans="2:18">
      <c r="B2293" t="s">
        <v>794</v>
      </c>
      <c r="C2293" t="s">
        <v>48</v>
      </c>
      <c r="E2293" t="s">
        <v>113</v>
      </c>
      <c r="F2293" s="13">
        <v>0</v>
      </c>
      <c r="G2293" s="13">
        <v>0</v>
      </c>
      <c r="H2293" s="13">
        <v>0</v>
      </c>
      <c r="I2293" s="13">
        <v>0</v>
      </c>
      <c r="J2293" s="14">
        <v>0</v>
      </c>
      <c r="K2293" s="14">
        <v>0</v>
      </c>
      <c r="L2293" s="14">
        <v>0</v>
      </c>
      <c r="M2293" s="14">
        <v>0</v>
      </c>
      <c r="N2293" s="16">
        <f t="shared" si="35"/>
        <v>0</v>
      </c>
      <c r="P2293" s="17">
        <v>0</v>
      </c>
      <c r="Q2293" s="15">
        <v>0</v>
      </c>
      <c r="R2293" s="17">
        <v>0</v>
      </c>
    </row>
    <row r="2294" spans="2:18">
      <c r="B2294" t="s">
        <v>794</v>
      </c>
      <c r="C2294" t="s">
        <v>49</v>
      </c>
      <c r="E2294" t="s">
        <v>113</v>
      </c>
      <c r="F2294" s="13">
        <v>0</v>
      </c>
      <c r="G2294" s="13">
        <v>0</v>
      </c>
      <c r="H2294" s="13">
        <v>0</v>
      </c>
      <c r="I2294" s="13">
        <v>0</v>
      </c>
      <c r="J2294" s="14">
        <v>0</v>
      </c>
      <c r="K2294" s="14">
        <v>0</v>
      </c>
      <c r="L2294" s="14">
        <v>0</v>
      </c>
      <c r="M2294" s="14">
        <v>0</v>
      </c>
      <c r="N2294" s="16">
        <f t="shared" si="35"/>
        <v>0</v>
      </c>
      <c r="P2294" s="17">
        <v>0</v>
      </c>
      <c r="Q2294" s="15">
        <v>0</v>
      </c>
      <c r="R2294" s="17">
        <v>0</v>
      </c>
    </row>
    <row r="2295" spans="2:18">
      <c r="B2295" t="s">
        <v>794</v>
      </c>
      <c r="C2295" t="s">
        <v>50</v>
      </c>
      <c r="E2295" t="s">
        <v>113</v>
      </c>
      <c r="F2295" s="13">
        <v>0</v>
      </c>
      <c r="G2295" s="13">
        <v>0</v>
      </c>
      <c r="H2295" s="13">
        <v>0</v>
      </c>
      <c r="I2295" s="13">
        <v>0</v>
      </c>
      <c r="J2295" s="14">
        <v>0</v>
      </c>
      <c r="K2295" s="14">
        <v>0</v>
      </c>
      <c r="L2295" s="14">
        <v>0</v>
      </c>
      <c r="M2295" s="14">
        <v>0</v>
      </c>
      <c r="N2295" s="16">
        <f t="shared" si="35"/>
        <v>0</v>
      </c>
      <c r="P2295" s="17">
        <v>0</v>
      </c>
      <c r="Q2295" s="15">
        <v>0</v>
      </c>
      <c r="R2295" s="17">
        <v>0</v>
      </c>
    </row>
    <row r="2296" spans="2:18">
      <c r="B2296" t="s">
        <v>794</v>
      </c>
      <c r="C2296" t="s">
        <v>51</v>
      </c>
      <c r="E2296" t="s">
        <v>113</v>
      </c>
      <c r="F2296" s="13">
        <v>0</v>
      </c>
      <c r="G2296" s="13">
        <v>0</v>
      </c>
      <c r="H2296" s="13">
        <v>0</v>
      </c>
      <c r="I2296" s="13">
        <v>0</v>
      </c>
      <c r="J2296" s="14">
        <v>0</v>
      </c>
      <c r="K2296" s="14">
        <v>0</v>
      </c>
      <c r="L2296" s="14">
        <v>0</v>
      </c>
      <c r="M2296" s="14">
        <v>0</v>
      </c>
      <c r="N2296" s="16">
        <f t="shared" si="35"/>
        <v>0</v>
      </c>
      <c r="P2296" s="17">
        <v>0</v>
      </c>
      <c r="Q2296" s="15">
        <v>0</v>
      </c>
      <c r="R2296" s="17">
        <v>0</v>
      </c>
    </row>
    <row r="2297" spans="2:18">
      <c r="B2297" t="s">
        <v>794</v>
      </c>
      <c r="C2297" t="s">
        <v>52</v>
      </c>
      <c r="E2297" t="s">
        <v>113</v>
      </c>
      <c r="F2297" s="13">
        <v>0</v>
      </c>
      <c r="G2297" s="13">
        <v>0</v>
      </c>
      <c r="H2297" s="13">
        <v>0</v>
      </c>
      <c r="I2297" s="13">
        <v>0</v>
      </c>
      <c r="J2297" s="14">
        <v>0</v>
      </c>
      <c r="K2297" s="14">
        <v>0</v>
      </c>
      <c r="L2297" s="14">
        <v>0</v>
      </c>
      <c r="M2297" s="14">
        <v>0</v>
      </c>
      <c r="N2297" s="16">
        <f t="shared" si="35"/>
        <v>0</v>
      </c>
      <c r="P2297" s="17">
        <v>0</v>
      </c>
      <c r="Q2297" s="15">
        <v>0</v>
      </c>
      <c r="R2297" s="17">
        <v>0</v>
      </c>
    </row>
    <row r="2298" spans="2:18">
      <c r="B2298" t="s">
        <v>796</v>
      </c>
      <c r="C2298" t="s">
        <v>38</v>
      </c>
      <c r="E2298" t="s">
        <v>113</v>
      </c>
      <c r="F2298" s="13">
        <v>0</v>
      </c>
      <c r="G2298" s="13">
        <v>0</v>
      </c>
      <c r="H2298" s="13">
        <v>0</v>
      </c>
      <c r="I2298" s="13">
        <v>0</v>
      </c>
      <c r="J2298" s="14">
        <v>0</v>
      </c>
      <c r="K2298" s="14">
        <v>0</v>
      </c>
      <c r="L2298" s="14">
        <v>0</v>
      </c>
      <c r="M2298" s="14">
        <v>0</v>
      </c>
      <c r="N2298" s="16">
        <f t="shared" si="35"/>
        <v>0</v>
      </c>
      <c r="P2298" s="17">
        <v>0</v>
      </c>
      <c r="Q2298" s="15">
        <v>0</v>
      </c>
      <c r="R2298" s="17">
        <v>0</v>
      </c>
    </row>
    <row r="2299" spans="2:18">
      <c r="B2299" t="s">
        <v>796</v>
      </c>
      <c r="C2299" t="s">
        <v>40</v>
      </c>
      <c r="E2299" t="s">
        <v>113</v>
      </c>
      <c r="F2299" s="13">
        <v>0</v>
      </c>
      <c r="G2299" s="13">
        <v>0</v>
      </c>
      <c r="H2299" s="13">
        <v>0</v>
      </c>
      <c r="I2299" s="13">
        <v>0</v>
      </c>
      <c r="J2299" s="14">
        <v>0</v>
      </c>
      <c r="K2299" s="14">
        <v>0</v>
      </c>
      <c r="L2299" s="14">
        <v>0</v>
      </c>
      <c r="M2299" s="14">
        <v>0</v>
      </c>
      <c r="N2299" s="16">
        <f t="shared" si="35"/>
        <v>0</v>
      </c>
      <c r="P2299" s="17">
        <v>0</v>
      </c>
      <c r="Q2299" s="15">
        <v>0</v>
      </c>
      <c r="R2299" s="17">
        <v>0</v>
      </c>
    </row>
    <row r="2300" spans="2:18">
      <c r="B2300" t="s">
        <v>796</v>
      </c>
      <c r="C2300" t="s">
        <v>42</v>
      </c>
      <c r="E2300" t="s">
        <v>113</v>
      </c>
      <c r="F2300" s="13">
        <v>0</v>
      </c>
      <c r="G2300" s="13">
        <v>0</v>
      </c>
      <c r="H2300" s="13">
        <v>0</v>
      </c>
      <c r="I2300" s="13">
        <v>0</v>
      </c>
      <c r="J2300" s="14">
        <v>0</v>
      </c>
      <c r="K2300" s="14">
        <v>0</v>
      </c>
      <c r="L2300" s="14">
        <v>0</v>
      </c>
      <c r="M2300" s="14">
        <v>0</v>
      </c>
      <c r="N2300" s="16">
        <f t="shared" si="35"/>
        <v>0</v>
      </c>
      <c r="P2300" s="17">
        <v>0</v>
      </c>
      <c r="Q2300" s="15">
        <v>0</v>
      </c>
      <c r="R2300" s="17">
        <v>0</v>
      </c>
    </row>
    <row r="2301" spans="2:18">
      <c r="B2301" t="s">
        <v>796</v>
      </c>
      <c r="C2301" t="s">
        <v>43</v>
      </c>
      <c r="E2301" t="s">
        <v>113</v>
      </c>
      <c r="F2301" s="13">
        <v>0</v>
      </c>
      <c r="G2301" s="13">
        <v>0</v>
      </c>
      <c r="H2301" s="13">
        <v>0</v>
      </c>
      <c r="I2301" s="13">
        <v>0</v>
      </c>
      <c r="J2301" s="14">
        <v>0</v>
      </c>
      <c r="K2301" s="14">
        <v>0</v>
      </c>
      <c r="L2301" s="14">
        <v>0</v>
      </c>
      <c r="M2301" s="14">
        <v>0</v>
      </c>
      <c r="N2301" s="16">
        <f t="shared" si="35"/>
        <v>0</v>
      </c>
      <c r="P2301" s="17">
        <v>0</v>
      </c>
      <c r="Q2301" s="15">
        <v>0</v>
      </c>
      <c r="R2301" s="17">
        <v>0</v>
      </c>
    </row>
    <row r="2302" spans="2:18">
      <c r="B2302" t="s">
        <v>796</v>
      </c>
      <c r="C2302" t="s">
        <v>44</v>
      </c>
      <c r="E2302" t="s">
        <v>113</v>
      </c>
      <c r="F2302" s="13">
        <v>0</v>
      </c>
      <c r="G2302" s="13">
        <v>0</v>
      </c>
      <c r="H2302" s="13">
        <v>0</v>
      </c>
      <c r="I2302" s="13">
        <v>0</v>
      </c>
      <c r="J2302" s="14">
        <v>0</v>
      </c>
      <c r="K2302" s="14">
        <v>0</v>
      </c>
      <c r="L2302" s="14">
        <v>0</v>
      </c>
      <c r="M2302" s="14">
        <v>0</v>
      </c>
      <c r="N2302" s="16">
        <f t="shared" si="35"/>
        <v>0</v>
      </c>
      <c r="P2302" s="17">
        <v>0</v>
      </c>
      <c r="Q2302" s="15">
        <v>0</v>
      </c>
      <c r="R2302" s="17">
        <v>0</v>
      </c>
    </row>
    <row r="2303" spans="2:18">
      <c r="B2303" t="s">
        <v>797</v>
      </c>
      <c r="C2303" t="s">
        <v>38</v>
      </c>
      <c r="E2303" t="s">
        <v>113</v>
      </c>
      <c r="F2303" s="13">
        <v>0</v>
      </c>
      <c r="G2303" s="13">
        <v>0</v>
      </c>
      <c r="H2303" s="13">
        <v>0</v>
      </c>
      <c r="I2303" s="13">
        <v>0</v>
      </c>
      <c r="J2303" s="14">
        <v>0</v>
      </c>
      <c r="K2303" s="14">
        <v>0</v>
      </c>
      <c r="L2303" s="14">
        <v>0</v>
      </c>
      <c r="M2303" s="14">
        <v>0</v>
      </c>
      <c r="N2303" s="16">
        <f t="shared" si="35"/>
        <v>0</v>
      </c>
      <c r="P2303" s="17">
        <v>0</v>
      </c>
      <c r="Q2303" s="15">
        <v>0</v>
      </c>
      <c r="R2303" s="17">
        <v>0</v>
      </c>
    </row>
    <row r="2304" spans="2:18">
      <c r="B2304" t="s">
        <v>797</v>
      </c>
      <c r="C2304" t="s">
        <v>40</v>
      </c>
      <c r="D2304" t="s">
        <v>798</v>
      </c>
      <c r="E2304" t="s">
        <v>113</v>
      </c>
      <c r="F2304" s="13">
        <v>0</v>
      </c>
      <c r="G2304" s="13">
        <v>0</v>
      </c>
      <c r="H2304" s="13">
        <v>0</v>
      </c>
      <c r="I2304" s="13">
        <v>0</v>
      </c>
      <c r="J2304" s="14">
        <v>0</v>
      </c>
      <c r="K2304" s="14">
        <v>0</v>
      </c>
      <c r="L2304" s="14">
        <v>0</v>
      </c>
      <c r="M2304" s="14">
        <v>0</v>
      </c>
      <c r="N2304" s="16">
        <f t="shared" si="35"/>
        <v>0</v>
      </c>
      <c r="P2304" s="17">
        <v>0</v>
      </c>
      <c r="Q2304" s="15">
        <v>0</v>
      </c>
      <c r="R2304" s="17">
        <v>0</v>
      </c>
    </row>
    <row r="2305" spans="2:18">
      <c r="B2305" t="s">
        <v>797</v>
      </c>
      <c r="C2305" t="s">
        <v>42</v>
      </c>
      <c r="D2305" t="s">
        <v>798</v>
      </c>
      <c r="E2305" t="s">
        <v>113</v>
      </c>
      <c r="F2305" s="13">
        <v>0</v>
      </c>
      <c r="G2305" s="13">
        <v>0</v>
      </c>
      <c r="H2305" s="13">
        <v>0</v>
      </c>
      <c r="I2305" s="13">
        <v>0</v>
      </c>
      <c r="J2305" s="14">
        <v>0</v>
      </c>
      <c r="K2305" s="14">
        <v>0</v>
      </c>
      <c r="L2305" s="14">
        <v>0</v>
      </c>
      <c r="M2305" s="14">
        <v>0</v>
      </c>
      <c r="N2305" s="16">
        <f t="shared" si="35"/>
        <v>0</v>
      </c>
      <c r="P2305" s="17">
        <v>0</v>
      </c>
      <c r="Q2305" s="15">
        <v>0</v>
      </c>
      <c r="R2305" s="17">
        <v>0</v>
      </c>
    </row>
    <row r="2306" spans="2:18">
      <c r="B2306" t="s">
        <v>797</v>
      </c>
      <c r="C2306" t="s">
        <v>43</v>
      </c>
      <c r="D2306" t="s">
        <v>798</v>
      </c>
      <c r="E2306" t="s">
        <v>113</v>
      </c>
      <c r="F2306" s="13">
        <v>0</v>
      </c>
      <c r="G2306" s="13">
        <v>0</v>
      </c>
      <c r="H2306" s="13">
        <v>0</v>
      </c>
      <c r="I2306" s="13">
        <v>0</v>
      </c>
      <c r="J2306" s="14">
        <v>0</v>
      </c>
      <c r="K2306" s="14">
        <v>0</v>
      </c>
      <c r="L2306" s="14">
        <v>0</v>
      </c>
      <c r="M2306" s="14">
        <v>0</v>
      </c>
      <c r="N2306" s="16">
        <f t="shared" si="35"/>
        <v>0</v>
      </c>
      <c r="P2306" s="17">
        <v>0</v>
      </c>
      <c r="Q2306" s="15">
        <v>0</v>
      </c>
      <c r="R2306" s="17">
        <v>0</v>
      </c>
    </row>
    <row r="2307" spans="2:18">
      <c r="B2307" t="s">
        <v>797</v>
      </c>
      <c r="C2307" t="s">
        <v>44</v>
      </c>
      <c r="D2307" t="s">
        <v>798</v>
      </c>
      <c r="E2307" t="s">
        <v>113</v>
      </c>
      <c r="F2307" s="13">
        <v>0</v>
      </c>
      <c r="G2307" s="13">
        <v>0</v>
      </c>
      <c r="H2307" s="13">
        <v>0</v>
      </c>
      <c r="I2307" s="13">
        <v>0</v>
      </c>
      <c r="J2307" s="14">
        <v>0</v>
      </c>
      <c r="K2307" s="14">
        <v>0</v>
      </c>
      <c r="L2307" s="14">
        <v>0</v>
      </c>
      <c r="M2307" s="14">
        <v>0</v>
      </c>
      <c r="N2307" s="16">
        <f t="shared" si="35"/>
        <v>0</v>
      </c>
      <c r="P2307" s="17">
        <v>0</v>
      </c>
      <c r="Q2307" s="15">
        <v>0</v>
      </c>
      <c r="R2307" s="17">
        <v>0</v>
      </c>
    </row>
    <row r="2308" spans="2:18">
      <c r="B2308" t="s">
        <v>799</v>
      </c>
      <c r="C2308" t="s">
        <v>38</v>
      </c>
      <c r="E2308" t="s">
        <v>113</v>
      </c>
      <c r="F2308" s="13">
        <v>0</v>
      </c>
      <c r="G2308" s="13">
        <v>0</v>
      </c>
      <c r="H2308" s="13">
        <v>0</v>
      </c>
      <c r="I2308" s="13">
        <v>0</v>
      </c>
      <c r="J2308" s="14">
        <v>0</v>
      </c>
      <c r="K2308" s="14">
        <v>0</v>
      </c>
      <c r="L2308" s="14">
        <v>0</v>
      </c>
      <c r="M2308" s="14">
        <v>0</v>
      </c>
      <c r="N2308" s="16">
        <f t="shared" si="35"/>
        <v>0</v>
      </c>
      <c r="P2308" s="17">
        <v>0</v>
      </c>
      <c r="Q2308" s="15">
        <v>0</v>
      </c>
      <c r="R2308" s="17">
        <v>0</v>
      </c>
    </row>
    <row r="2309" spans="2:18">
      <c r="B2309" t="s">
        <v>799</v>
      </c>
      <c r="C2309" t="s">
        <v>40</v>
      </c>
      <c r="D2309" t="s">
        <v>800</v>
      </c>
      <c r="E2309" t="s">
        <v>113</v>
      </c>
      <c r="F2309" s="13">
        <v>0</v>
      </c>
      <c r="G2309" s="13">
        <v>0</v>
      </c>
      <c r="H2309" s="13">
        <v>0</v>
      </c>
      <c r="I2309" s="13">
        <v>0</v>
      </c>
      <c r="J2309" s="14">
        <v>0</v>
      </c>
      <c r="K2309" s="14">
        <v>0</v>
      </c>
      <c r="L2309" s="14">
        <v>0</v>
      </c>
      <c r="M2309" s="14">
        <v>0</v>
      </c>
      <c r="N2309" s="16">
        <f t="shared" si="35"/>
        <v>0</v>
      </c>
      <c r="P2309" s="17">
        <v>0</v>
      </c>
      <c r="Q2309" s="15">
        <v>0</v>
      </c>
      <c r="R2309" s="17">
        <v>0</v>
      </c>
    </row>
    <row r="2310" spans="2:18">
      <c r="B2310" t="s">
        <v>799</v>
      </c>
      <c r="C2310" t="s">
        <v>42</v>
      </c>
      <c r="D2310" t="s">
        <v>800</v>
      </c>
      <c r="E2310" t="s">
        <v>113</v>
      </c>
      <c r="F2310" s="13">
        <v>0</v>
      </c>
      <c r="G2310" s="13">
        <v>0</v>
      </c>
      <c r="H2310" s="13">
        <v>0</v>
      </c>
      <c r="I2310" s="13">
        <v>0</v>
      </c>
      <c r="J2310" s="14">
        <v>0</v>
      </c>
      <c r="K2310" s="14">
        <v>0</v>
      </c>
      <c r="L2310" s="14">
        <v>0</v>
      </c>
      <c r="M2310" s="14">
        <v>0</v>
      </c>
      <c r="N2310" s="16">
        <f t="shared" ref="N2310:N2373" si="36">SUM(J2310:M2310)</f>
        <v>0</v>
      </c>
      <c r="P2310" s="17">
        <v>0</v>
      </c>
      <c r="Q2310" s="15">
        <v>0</v>
      </c>
      <c r="R2310" s="17">
        <v>0</v>
      </c>
    </row>
    <row r="2311" spans="2:18">
      <c r="B2311" t="s">
        <v>799</v>
      </c>
      <c r="C2311" t="s">
        <v>43</v>
      </c>
      <c r="D2311" t="s">
        <v>800</v>
      </c>
      <c r="E2311" t="s">
        <v>113</v>
      </c>
      <c r="F2311" s="13">
        <v>0</v>
      </c>
      <c r="G2311" s="13">
        <v>0</v>
      </c>
      <c r="H2311" s="13">
        <v>0</v>
      </c>
      <c r="I2311" s="13">
        <v>0</v>
      </c>
      <c r="J2311" s="14">
        <v>0</v>
      </c>
      <c r="K2311" s="14">
        <v>0</v>
      </c>
      <c r="L2311" s="14">
        <v>0</v>
      </c>
      <c r="M2311" s="14">
        <v>0</v>
      </c>
      <c r="N2311" s="16">
        <f t="shared" si="36"/>
        <v>0</v>
      </c>
      <c r="P2311" s="17">
        <v>0</v>
      </c>
      <c r="Q2311" s="15">
        <v>0</v>
      </c>
      <c r="R2311" s="17">
        <v>0</v>
      </c>
    </row>
    <row r="2312" spans="2:18">
      <c r="B2312" t="s">
        <v>799</v>
      </c>
      <c r="C2312" t="s">
        <v>44</v>
      </c>
      <c r="D2312" t="s">
        <v>800</v>
      </c>
      <c r="E2312" t="s">
        <v>113</v>
      </c>
      <c r="F2312" s="13">
        <v>0</v>
      </c>
      <c r="G2312" s="13">
        <v>0</v>
      </c>
      <c r="H2312" s="13">
        <v>0</v>
      </c>
      <c r="I2312" s="13">
        <v>0</v>
      </c>
      <c r="J2312" s="14">
        <v>0</v>
      </c>
      <c r="K2312" s="14">
        <v>0</v>
      </c>
      <c r="L2312" s="14">
        <v>0</v>
      </c>
      <c r="M2312" s="14">
        <v>0</v>
      </c>
      <c r="N2312" s="16">
        <f t="shared" si="36"/>
        <v>0</v>
      </c>
      <c r="P2312" s="17">
        <v>0</v>
      </c>
      <c r="Q2312" s="15">
        <v>0</v>
      </c>
      <c r="R2312" s="17">
        <v>0</v>
      </c>
    </row>
    <row r="2313" spans="2:18">
      <c r="B2313" t="s">
        <v>801</v>
      </c>
      <c r="C2313" t="s">
        <v>38</v>
      </c>
      <c r="E2313" t="s">
        <v>113</v>
      </c>
      <c r="F2313" s="13">
        <v>0</v>
      </c>
      <c r="G2313" s="13">
        <v>0</v>
      </c>
      <c r="H2313" s="13">
        <v>0</v>
      </c>
      <c r="I2313" s="13">
        <v>0</v>
      </c>
      <c r="J2313" s="14">
        <v>0</v>
      </c>
      <c r="K2313" s="14">
        <v>0</v>
      </c>
      <c r="L2313" s="14">
        <v>0</v>
      </c>
      <c r="M2313" s="14">
        <v>0</v>
      </c>
      <c r="N2313" s="16">
        <f t="shared" si="36"/>
        <v>0</v>
      </c>
      <c r="P2313" s="17">
        <v>0</v>
      </c>
      <c r="Q2313" s="15">
        <v>0</v>
      </c>
      <c r="R2313" s="17">
        <v>0</v>
      </c>
    </row>
    <row r="2314" spans="2:18">
      <c r="B2314" t="s">
        <v>801</v>
      </c>
      <c r="C2314" t="s">
        <v>40</v>
      </c>
      <c r="D2314" t="s">
        <v>802</v>
      </c>
      <c r="E2314" t="s">
        <v>113</v>
      </c>
      <c r="F2314" s="13">
        <v>0</v>
      </c>
      <c r="G2314" s="13">
        <v>0</v>
      </c>
      <c r="H2314" s="13">
        <v>0</v>
      </c>
      <c r="I2314" s="13">
        <v>0</v>
      </c>
      <c r="J2314" s="14">
        <v>0</v>
      </c>
      <c r="K2314" s="14">
        <v>0</v>
      </c>
      <c r="L2314" s="14">
        <v>0</v>
      </c>
      <c r="M2314" s="14">
        <v>0</v>
      </c>
      <c r="N2314" s="16">
        <f t="shared" si="36"/>
        <v>0</v>
      </c>
      <c r="P2314" s="17">
        <v>0</v>
      </c>
      <c r="Q2314" s="15">
        <v>0</v>
      </c>
      <c r="R2314" s="17">
        <v>0</v>
      </c>
    </row>
    <row r="2315" spans="2:18">
      <c r="B2315" t="s">
        <v>801</v>
      </c>
      <c r="C2315" t="s">
        <v>42</v>
      </c>
      <c r="D2315" t="s">
        <v>802</v>
      </c>
      <c r="E2315" t="s">
        <v>113</v>
      </c>
      <c r="F2315" s="13">
        <v>0</v>
      </c>
      <c r="G2315" s="13">
        <v>0</v>
      </c>
      <c r="H2315" s="13">
        <v>0</v>
      </c>
      <c r="I2315" s="13">
        <v>0</v>
      </c>
      <c r="J2315" s="14">
        <v>0</v>
      </c>
      <c r="K2315" s="14">
        <v>0</v>
      </c>
      <c r="L2315" s="14">
        <v>0</v>
      </c>
      <c r="M2315" s="14">
        <v>0</v>
      </c>
      <c r="N2315" s="16">
        <f t="shared" si="36"/>
        <v>0</v>
      </c>
      <c r="P2315" s="17">
        <v>0</v>
      </c>
      <c r="Q2315" s="15">
        <v>0</v>
      </c>
      <c r="R2315" s="17">
        <v>0</v>
      </c>
    </row>
    <row r="2316" spans="2:18">
      <c r="B2316" t="s">
        <v>801</v>
      </c>
      <c r="C2316" t="s">
        <v>43</v>
      </c>
      <c r="D2316" t="s">
        <v>802</v>
      </c>
      <c r="E2316" t="s">
        <v>113</v>
      </c>
      <c r="F2316" s="13">
        <v>0</v>
      </c>
      <c r="G2316" s="13">
        <v>0</v>
      </c>
      <c r="H2316" s="13">
        <v>0</v>
      </c>
      <c r="I2316" s="13">
        <v>0</v>
      </c>
      <c r="J2316" s="14">
        <v>0</v>
      </c>
      <c r="K2316" s="14">
        <v>0</v>
      </c>
      <c r="L2316" s="14">
        <v>0</v>
      </c>
      <c r="M2316" s="14">
        <v>0</v>
      </c>
      <c r="N2316" s="16">
        <f t="shared" si="36"/>
        <v>0</v>
      </c>
      <c r="P2316" s="17">
        <v>0</v>
      </c>
      <c r="Q2316" s="15">
        <v>0</v>
      </c>
      <c r="R2316" s="17">
        <v>0</v>
      </c>
    </row>
    <row r="2317" spans="2:18">
      <c r="B2317" t="s">
        <v>801</v>
      </c>
      <c r="C2317" t="s">
        <v>44</v>
      </c>
      <c r="D2317" t="s">
        <v>802</v>
      </c>
      <c r="E2317" t="s">
        <v>113</v>
      </c>
      <c r="F2317" s="13">
        <v>0</v>
      </c>
      <c r="G2317" s="13">
        <v>0</v>
      </c>
      <c r="H2317" s="13">
        <v>0</v>
      </c>
      <c r="I2317" s="13">
        <v>0</v>
      </c>
      <c r="J2317" s="14">
        <v>0</v>
      </c>
      <c r="K2317" s="14">
        <v>0</v>
      </c>
      <c r="L2317" s="14">
        <v>0</v>
      </c>
      <c r="M2317" s="14">
        <v>0</v>
      </c>
      <c r="N2317" s="16">
        <f t="shared" si="36"/>
        <v>0</v>
      </c>
      <c r="P2317" s="17">
        <v>0</v>
      </c>
      <c r="Q2317" s="15">
        <v>0</v>
      </c>
      <c r="R2317" s="17">
        <v>0</v>
      </c>
    </row>
    <row r="2318" spans="2:18">
      <c r="B2318" t="s">
        <v>803</v>
      </c>
      <c r="C2318" t="s">
        <v>40</v>
      </c>
      <c r="D2318" t="s">
        <v>804</v>
      </c>
      <c r="E2318" t="s">
        <v>39</v>
      </c>
      <c r="F2318" s="13">
        <v>0</v>
      </c>
      <c r="G2318" s="13">
        <v>0</v>
      </c>
      <c r="H2318" s="13">
        <v>0</v>
      </c>
      <c r="I2318" s="13">
        <v>0</v>
      </c>
      <c r="J2318" s="14">
        <v>0</v>
      </c>
      <c r="K2318" s="14">
        <v>0</v>
      </c>
      <c r="L2318" s="14">
        <v>0</v>
      </c>
      <c r="M2318" s="14">
        <v>0</v>
      </c>
      <c r="N2318" s="16">
        <f t="shared" si="36"/>
        <v>0</v>
      </c>
      <c r="P2318" s="17">
        <v>0</v>
      </c>
      <c r="Q2318" s="15">
        <v>0</v>
      </c>
      <c r="R2318" s="17">
        <v>0</v>
      </c>
    </row>
    <row r="2319" spans="2:18">
      <c r="B2319" t="s">
        <v>803</v>
      </c>
      <c r="C2319" t="s">
        <v>42</v>
      </c>
      <c r="D2319" t="s">
        <v>804</v>
      </c>
      <c r="E2319" t="s">
        <v>39</v>
      </c>
      <c r="F2319" s="13">
        <v>0</v>
      </c>
      <c r="G2319" s="13">
        <v>0</v>
      </c>
      <c r="H2319" s="13">
        <v>0</v>
      </c>
      <c r="I2319" s="13">
        <v>0</v>
      </c>
      <c r="J2319" s="14">
        <v>0</v>
      </c>
      <c r="K2319" s="14">
        <v>0</v>
      </c>
      <c r="L2319" s="14">
        <v>0</v>
      </c>
      <c r="M2319" s="14">
        <v>0</v>
      </c>
      <c r="N2319" s="16">
        <f t="shared" si="36"/>
        <v>0</v>
      </c>
      <c r="P2319" s="17">
        <v>0</v>
      </c>
      <c r="Q2319" s="15">
        <v>0</v>
      </c>
      <c r="R2319" s="17">
        <v>0</v>
      </c>
    </row>
    <row r="2320" spans="2:18">
      <c r="B2320" t="s">
        <v>803</v>
      </c>
      <c r="C2320" t="s">
        <v>43</v>
      </c>
      <c r="D2320" t="s">
        <v>804</v>
      </c>
      <c r="E2320" t="s">
        <v>39</v>
      </c>
      <c r="F2320" s="13">
        <v>0</v>
      </c>
      <c r="G2320" s="13">
        <v>0</v>
      </c>
      <c r="H2320" s="13">
        <v>0</v>
      </c>
      <c r="I2320" s="13">
        <v>0</v>
      </c>
      <c r="J2320" s="14">
        <v>0</v>
      </c>
      <c r="K2320" s="14">
        <v>0</v>
      </c>
      <c r="L2320" s="14">
        <v>0</v>
      </c>
      <c r="M2320" s="14">
        <v>0</v>
      </c>
      <c r="N2320" s="16">
        <f t="shared" si="36"/>
        <v>0</v>
      </c>
      <c r="P2320" s="17">
        <v>0</v>
      </c>
      <c r="Q2320" s="15">
        <v>0</v>
      </c>
      <c r="R2320" s="17">
        <v>0</v>
      </c>
    </row>
    <row r="2321" spans="2:24">
      <c r="B2321" t="s">
        <v>803</v>
      </c>
      <c r="C2321" t="s">
        <v>44</v>
      </c>
      <c r="D2321" t="s">
        <v>804</v>
      </c>
      <c r="E2321" t="s">
        <v>39</v>
      </c>
      <c r="F2321" s="13">
        <v>0</v>
      </c>
      <c r="G2321" s="13">
        <v>0</v>
      </c>
      <c r="H2321" s="13">
        <v>0</v>
      </c>
      <c r="I2321" s="13">
        <v>0</v>
      </c>
      <c r="J2321" s="14">
        <v>0</v>
      </c>
      <c r="K2321" s="14">
        <v>0</v>
      </c>
      <c r="L2321" s="14">
        <v>0</v>
      </c>
      <c r="M2321" s="14">
        <v>0</v>
      </c>
      <c r="N2321" s="16">
        <f t="shared" si="36"/>
        <v>0</v>
      </c>
      <c r="P2321" s="17">
        <v>0</v>
      </c>
      <c r="Q2321" s="15">
        <v>0</v>
      </c>
      <c r="R2321" s="17">
        <v>0</v>
      </c>
    </row>
    <row r="2322" spans="2:24">
      <c r="B2322" t="s">
        <v>805</v>
      </c>
      <c r="C2322" t="s">
        <v>58</v>
      </c>
      <c r="E2322" t="s">
        <v>39</v>
      </c>
      <c r="F2322" s="13">
        <v>0</v>
      </c>
      <c r="G2322" s="13">
        <v>0</v>
      </c>
      <c r="H2322" s="13">
        <v>0</v>
      </c>
      <c r="I2322" s="13">
        <v>0</v>
      </c>
      <c r="J2322" s="14">
        <v>0</v>
      </c>
      <c r="K2322" s="14">
        <v>0</v>
      </c>
      <c r="L2322" s="14">
        <v>0</v>
      </c>
      <c r="M2322" s="14">
        <v>0</v>
      </c>
      <c r="N2322" s="16">
        <f t="shared" si="36"/>
        <v>0</v>
      </c>
      <c r="P2322" s="17">
        <v>0</v>
      </c>
      <c r="Q2322" s="15">
        <v>0</v>
      </c>
      <c r="R2322" s="17">
        <v>0</v>
      </c>
    </row>
    <row r="2323" spans="2:24">
      <c r="B2323" t="s">
        <v>805</v>
      </c>
      <c r="C2323" t="s">
        <v>59</v>
      </c>
      <c r="D2323" t="s">
        <v>806</v>
      </c>
      <c r="E2323" t="s">
        <v>39</v>
      </c>
      <c r="F2323" s="13">
        <v>0</v>
      </c>
      <c r="G2323" s="13">
        <v>0</v>
      </c>
      <c r="H2323" s="13">
        <v>0</v>
      </c>
      <c r="I2323" s="13">
        <v>0</v>
      </c>
      <c r="J2323" s="14">
        <v>0</v>
      </c>
      <c r="K2323" s="14">
        <v>0</v>
      </c>
      <c r="L2323" s="14">
        <v>0</v>
      </c>
      <c r="M2323" s="14">
        <v>0</v>
      </c>
      <c r="N2323" s="16">
        <f t="shared" si="36"/>
        <v>0</v>
      </c>
      <c r="P2323" s="17">
        <v>5.0252100840336128E-2</v>
      </c>
      <c r="Q2323" s="15">
        <v>1.65596276533427E-2</v>
      </c>
      <c r="R2323" s="17">
        <v>2.9899999999999998E-5</v>
      </c>
      <c r="X2323" s="20"/>
    </row>
    <row r="2324" spans="2:24">
      <c r="B2324" t="s">
        <v>807</v>
      </c>
      <c r="C2324" t="s">
        <v>58</v>
      </c>
      <c r="E2324" t="s">
        <v>39</v>
      </c>
      <c r="F2324" s="13">
        <v>0</v>
      </c>
      <c r="G2324" s="13">
        <v>0</v>
      </c>
      <c r="H2324" s="13">
        <v>0</v>
      </c>
      <c r="I2324" s="13">
        <v>0</v>
      </c>
      <c r="J2324" s="14">
        <v>0</v>
      </c>
      <c r="K2324" s="14">
        <v>0</v>
      </c>
      <c r="L2324" s="14">
        <v>0</v>
      </c>
      <c r="M2324" s="14">
        <v>0</v>
      </c>
      <c r="N2324" s="16">
        <f t="shared" si="36"/>
        <v>0</v>
      </c>
      <c r="P2324" s="17">
        <v>0</v>
      </c>
      <c r="Q2324" s="15">
        <v>0</v>
      </c>
      <c r="R2324" s="17">
        <v>0</v>
      </c>
    </row>
    <row r="2325" spans="2:24">
      <c r="B2325" t="s">
        <v>807</v>
      </c>
      <c r="C2325" t="s">
        <v>59</v>
      </c>
      <c r="D2325" t="s">
        <v>808</v>
      </c>
      <c r="E2325" t="s">
        <v>39</v>
      </c>
      <c r="F2325" s="13">
        <v>0</v>
      </c>
      <c r="G2325" s="13">
        <v>0</v>
      </c>
      <c r="H2325" s="13">
        <v>0</v>
      </c>
      <c r="I2325" s="13">
        <v>0</v>
      </c>
      <c r="J2325" s="14">
        <v>0</v>
      </c>
      <c r="K2325" s="14">
        <v>0</v>
      </c>
      <c r="L2325" s="14">
        <v>0</v>
      </c>
      <c r="M2325" s="14">
        <v>0</v>
      </c>
      <c r="N2325" s="16">
        <f t="shared" si="36"/>
        <v>0</v>
      </c>
      <c r="P2325" s="17">
        <v>2.0168067226890751</v>
      </c>
      <c r="Q2325" s="15">
        <v>0.66460044093683068</v>
      </c>
      <c r="R2325" s="17">
        <v>1.1999999999999999E-3</v>
      </c>
    </row>
    <row r="2326" spans="2:24">
      <c r="B2326" t="s">
        <v>809</v>
      </c>
      <c r="C2326" t="s">
        <v>38</v>
      </c>
      <c r="E2326" t="s">
        <v>39</v>
      </c>
      <c r="F2326" s="13">
        <v>0</v>
      </c>
      <c r="G2326" s="13">
        <v>0</v>
      </c>
      <c r="H2326" s="13">
        <v>0</v>
      </c>
      <c r="I2326" s="13">
        <v>0</v>
      </c>
      <c r="J2326" s="14">
        <v>0</v>
      </c>
      <c r="K2326" s="14">
        <v>0</v>
      </c>
      <c r="L2326" s="14">
        <v>0</v>
      </c>
      <c r="M2326" s="14">
        <v>0</v>
      </c>
      <c r="N2326" s="16">
        <f t="shared" si="36"/>
        <v>0</v>
      </c>
      <c r="P2326" s="17">
        <v>0</v>
      </c>
      <c r="Q2326" s="15">
        <v>0</v>
      </c>
      <c r="R2326" s="17">
        <v>0</v>
      </c>
    </row>
    <row r="2327" spans="2:24">
      <c r="B2327" t="s">
        <v>809</v>
      </c>
      <c r="C2327" t="s">
        <v>40</v>
      </c>
      <c r="E2327" t="s">
        <v>39</v>
      </c>
      <c r="F2327" s="13">
        <v>0</v>
      </c>
      <c r="G2327" s="13">
        <v>0</v>
      </c>
      <c r="H2327" s="13">
        <v>0</v>
      </c>
      <c r="I2327" s="13">
        <v>0</v>
      </c>
      <c r="J2327" s="14">
        <v>0</v>
      </c>
      <c r="K2327" s="14">
        <v>0</v>
      </c>
      <c r="L2327" s="14">
        <v>0</v>
      </c>
      <c r="M2327" s="14">
        <v>0</v>
      </c>
      <c r="N2327" s="16">
        <f t="shared" si="36"/>
        <v>0</v>
      </c>
      <c r="P2327" s="17">
        <v>0</v>
      </c>
      <c r="Q2327" s="15">
        <v>0</v>
      </c>
      <c r="R2327" s="17">
        <v>0</v>
      </c>
    </row>
    <row r="2328" spans="2:24">
      <c r="B2328" t="s">
        <v>809</v>
      </c>
      <c r="C2328" t="s">
        <v>42</v>
      </c>
      <c r="E2328" t="s">
        <v>39</v>
      </c>
      <c r="F2328" s="13">
        <v>0</v>
      </c>
      <c r="G2328" s="13">
        <v>0</v>
      </c>
      <c r="H2328" s="13">
        <v>0</v>
      </c>
      <c r="I2328" s="13">
        <v>0</v>
      </c>
      <c r="J2328" s="14">
        <v>0</v>
      </c>
      <c r="K2328" s="14">
        <v>0</v>
      </c>
      <c r="L2328" s="14">
        <v>0</v>
      </c>
      <c r="M2328" s="14">
        <v>0</v>
      </c>
      <c r="N2328" s="16">
        <f t="shared" si="36"/>
        <v>0</v>
      </c>
      <c r="P2328" s="17">
        <v>0</v>
      </c>
      <c r="Q2328" s="15">
        <v>0</v>
      </c>
      <c r="R2328" s="17">
        <v>0</v>
      </c>
    </row>
    <row r="2329" spans="2:24">
      <c r="B2329" t="s">
        <v>809</v>
      </c>
      <c r="C2329" t="s">
        <v>43</v>
      </c>
      <c r="E2329" t="s">
        <v>39</v>
      </c>
      <c r="F2329" s="13">
        <v>0</v>
      </c>
      <c r="G2329" s="13">
        <v>0</v>
      </c>
      <c r="H2329" s="13">
        <v>0</v>
      </c>
      <c r="I2329" s="13">
        <v>0</v>
      </c>
      <c r="J2329" s="14">
        <v>0</v>
      </c>
      <c r="K2329" s="14">
        <v>0</v>
      </c>
      <c r="L2329" s="14">
        <v>0</v>
      </c>
      <c r="M2329" s="14">
        <v>0</v>
      </c>
      <c r="N2329" s="16">
        <f t="shared" si="36"/>
        <v>0</v>
      </c>
      <c r="P2329" s="17">
        <v>0</v>
      </c>
      <c r="Q2329" s="15">
        <v>0</v>
      </c>
      <c r="R2329" s="17">
        <v>0</v>
      </c>
    </row>
    <row r="2330" spans="2:24">
      <c r="B2330" t="s">
        <v>809</v>
      </c>
      <c r="C2330" t="s">
        <v>44</v>
      </c>
      <c r="E2330" t="s">
        <v>39</v>
      </c>
      <c r="F2330" s="13">
        <v>0</v>
      </c>
      <c r="G2330" s="13">
        <v>0</v>
      </c>
      <c r="H2330" s="13">
        <v>0</v>
      </c>
      <c r="I2330" s="13">
        <v>0</v>
      </c>
      <c r="J2330" s="14">
        <v>0</v>
      </c>
      <c r="K2330" s="14">
        <v>0</v>
      </c>
      <c r="L2330" s="14">
        <v>0</v>
      </c>
      <c r="M2330" s="14">
        <v>0</v>
      </c>
      <c r="N2330" s="16">
        <f t="shared" si="36"/>
        <v>0</v>
      </c>
      <c r="P2330" s="17">
        <v>0</v>
      </c>
      <c r="Q2330" s="15">
        <v>0</v>
      </c>
      <c r="R2330" s="17">
        <v>0</v>
      </c>
    </row>
    <row r="2331" spans="2:24">
      <c r="B2331" t="s">
        <v>810</v>
      </c>
      <c r="C2331" t="s">
        <v>127</v>
      </c>
      <c r="D2331" t="s">
        <v>811</v>
      </c>
      <c r="E2331" t="s">
        <v>39</v>
      </c>
      <c r="F2331" s="13">
        <v>0</v>
      </c>
      <c r="G2331" s="13">
        <v>0</v>
      </c>
      <c r="H2331" s="13">
        <v>0</v>
      </c>
      <c r="I2331" s="13">
        <v>0</v>
      </c>
      <c r="J2331" s="14">
        <v>0</v>
      </c>
      <c r="K2331" s="14">
        <v>0</v>
      </c>
      <c r="L2331" s="14">
        <v>0</v>
      </c>
      <c r="M2331" s="14">
        <v>0</v>
      </c>
      <c r="N2331" s="16">
        <f t="shared" si="36"/>
        <v>0</v>
      </c>
      <c r="P2331" s="17">
        <v>0</v>
      </c>
      <c r="Q2331" s="15">
        <v>0</v>
      </c>
      <c r="R2331" s="17">
        <v>0</v>
      </c>
    </row>
    <row r="2332" spans="2:24">
      <c r="B2332" t="s">
        <v>812</v>
      </c>
      <c r="C2332" t="s">
        <v>38</v>
      </c>
      <c r="E2332" t="s">
        <v>113</v>
      </c>
      <c r="F2332" s="13">
        <v>0</v>
      </c>
      <c r="G2332" s="13">
        <v>0</v>
      </c>
      <c r="H2332" s="13">
        <v>0</v>
      </c>
      <c r="I2332" s="13">
        <v>0</v>
      </c>
      <c r="J2332" s="14">
        <v>0</v>
      </c>
      <c r="K2332" s="14">
        <v>0</v>
      </c>
      <c r="L2332" s="14">
        <v>0</v>
      </c>
      <c r="M2332" s="14">
        <v>0</v>
      </c>
      <c r="N2332" s="16">
        <f t="shared" si="36"/>
        <v>0</v>
      </c>
      <c r="P2332" s="17">
        <v>0</v>
      </c>
      <c r="Q2332" s="15">
        <v>0</v>
      </c>
      <c r="R2332" s="17">
        <v>0</v>
      </c>
    </row>
    <row r="2333" spans="2:24">
      <c r="B2333" t="s">
        <v>812</v>
      </c>
      <c r="C2333" t="s">
        <v>40</v>
      </c>
      <c r="D2333" t="s">
        <v>811</v>
      </c>
      <c r="E2333" t="s">
        <v>113</v>
      </c>
      <c r="F2333" s="13">
        <v>0</v>
      </c>
      <c r="G2333" s="13">
        <v>0</v>
      </c>
      <c r="H2333" s="13">
        <v>0</v>
      </c>
      <c r="I2333" s="13">
        <v>0</v>
      </c>
      <c r="J2333" s="14">
        <v>0</v>
      </c>
      <c r="K2333" s="14">
        <v>0</v>
      </c>
      <c r="L2333" s="14">
        <v>0</v>
      </c>
      <c r="M2333" s="14">
        <v>0</v>
      </c>
      <c r="N2333" s="16">
        <f t="shared" si="36"/>
        <v>0</v>
      </c>
      <c r="P2333" s="17">
        <v>0</v>
      </c>
      <c r="Q2333" s="15">
        <v>0</v>
      </c>
      <c r="R2333" s="17">
        <v>0</v>
      </c>
    </row>
    <row r="2334" spans="2:24">
      <c r="B2334" t="s">
        <v>812</v>
      </c>
      <c r="C2334" t="s">
        <v>42</v>
      </c>
      <c r="D2334" t="s">
        <v>811</v>
      </c>
      <c r="E2334" t="s">
        <v>113</v>
      </c>
      <c r="F2334" s="13">
        <v>0</v>
      </c>
      <c r="G2334" s="13">
        <v>0</v>
      </c>
      <c r="H2334" s="13">
        <v>0</v>
      </c>
      <c r="I2334" s="13">
        <v>0</v>
      </c>
      <c r="J2334" s="14">
        <v>0</v>
      </c>
      <c r="K2334" s="14">
        <v>0</v>
      </c>
      <c r="L2334" s="14">
        <v>0</v>
      </c>
      <c r="M2334" s="14">
        <v>0</v>
      </c>
      <c r="N2334" s="16">
        <f t="shared" si="36"/>
        <v>0</v>
      </c>
      <c r="P2334" s="17">
        <v>0</v>
      </c>
      <c r="Q2334" s="15">
        <v>0</v>
      </c>
      <c r="R2334" s="17">
        <v>0</v>
      </c>
    </row>
    <row r="2335" spans="2:24">
      <c r="B2335" t="s">
        <v>812</v>
      </c>
      <c r="C2335" t="s">
        <v>43</v>
      </c>
      <c r="D2335" t="s">
        <v>811</v>
      </c>
      <c r="E2335" t="s">
        <v>113</v>
      </c>
      <c r="F2335" s="13">
        <v>0</v>
      </c>
      <c r="G2335" s="13">
        <v>0</v>
      </c>
      <c r="H2335" s="13">
        <v>0</v>
      </c>
      <c r="I2335" s="13">
        <v>0</v>
      </c>
      <c r="J2335" s="14">
        <v>0</v>
      </c>
      <c r="K2335" s="14">
        <v>0</v>
      </c>
      <c r="L2335" s="14">
        <v>0</v>
      </c>
      <c r="M2335" s="14">
        <v>0</v>
      </c>
      <c r="N2335" s="16">
        <f t="shared" si="36"/>
        <v>0</v>
      </c>
      <c r="P2335" s="17">
        <v>0</v>
      </c>
      <c r="Q2335" s="15">
        <v>0</v>
      </c>
      <c r="R2335" s="17">
        <v>0</v>
      </c>
    </row>
    <row r="2336" spans="2:24">
      <c r="B2336" t="s">
        <v>812</v>
      </c>
      <c r="C2336" t="s">
        <v>44</v>
      </c>
      <c r="D2336" t="s">
        <v>811</v>
      </c>
      <c r="E2336" t="s">
        <v>113</v>
      </c>
      <c r="F2336" s="13">
        <v>0</v>
      </c>
      <c r="G2336" s="13">
        <v>0</v>
      </c>
      <c r="H2336" s="13">
        <v>0</v>
      </c>
      <c r="I2336" s="13">
        <v>0</v>
      </c>
      <c r="J2336" s="14">
        <v>0</v>
      </c>
      <c r="K2336" s="14">
        <v>0</v>
      </c>
      <c r="L2336" s="14">
        <v>0</v>
      </c>
      <c r="M2336" s="14">
        <v>0</v>
      </c>
      <c r="N2336" s="16">
        <f t="shared" si="36"/>
        <v>0</v>
      </c>
      <c r="P2336" s="17">
        <v>0</v>
      </c>
      <c r="Q2336" s="15">
        <v>0</v>
      </c>
      <c r="R2336" s="17">
        <v>0</v>
      </c>
    </row>
    <row r="2337" spans="2:24">
      <c r="B2337" t="s">
        <v>812</v>
      </c>
      <c r="C2337" t="s">
        <v>45</v>
      </c>
      <c r="E2337" t="s">
        <v>113</v>
      </c>
      <c r="F2337" s="13">
        <v>0</v>
      </c>
      <c r="G2337" s="13">
        <v>0</v>
      </c>
      <c r="H2337" s="13">
        <v>0</v>
      </c>
      <c r="I2337" s="13">
        <v>0</v>
      </c>
      <c r="J2337" s="14">
        <v>0</v>
      </c>
      <c r="K2337" s="14">
        <v>0</v>
      </c>
      <c r="L2337" s="14">
        <v>0</v>
      </c>
      <c r="M2337" s="14">
        <v>0</v>
      </c>
      <c r="N2337" s="16">
        <f t="shared" si="36"/>
        <v>0</v>
      </c>
      <c r="P2337" s="17">
        <v>0</v>
      </c>
      <c r="Q2337" s="15">
        <v>0</v>
      </c>
      <c r="R2337" s="17">
        <v>0</v>
      </c>
    </row>
    <row r="2338" spans="2:24">
      <c r="B2338" t="s">
        <v>812</v>
      </c>
      <c r="C2338" t="s">
        <v>46</v>
      </c>
      <c r="D2338" t="s">
        <v>811</v>
      </c>
      <c r="E2338" t="s">
        <v>113</v>
      </c>
      <c r="F2338" s="13">
        <v>0</v>
      </c>
      <c r="G2338" s="13">
        <v>0</v>
      </c>
      <c r="H2338" s="13">
        <v>0</v>
      </c>
      <c r="I2338" s="13">
        <v>0</v>
      </c>
      <c r="J2338" s="14">
        <v>0</v>
      </c>
      <c r="K2338" s="14">
        <v>0</v>
      </c>
      <c r="L2338" s="14">
        <v>0</v>
      </c>
      <c r="M2338" s="14">
        <v>0</v>
      </c>
      <c r="N2338" s="16">
        <f t="shared" si="36"/>
        <v>0</v>
      </c>
      <c r="P2338" s="17">
        <v>0</v>
      </c>
      <c r="Q2338" s="15">
        <v>0</v>
      </c>
      <c r="R2338" s="17">
        <v>0</v>
      </c>
    </row>
    <row r="2339" spans="2:24">
      <c r="B2339" t="s">
        <v>812</v>
      </c>
      <c r="C2339" t="s">
        <v>47</v>
      </c>
      <c r="D2339" t="s">
        <v>811</v>
      </c>
      <c r="E2339" t="s">
        <v>113</v>
      </c>
      <c r="F2339" s="13">
        <v>0</v>
      </c>
      <c r="G2339" s="13">
        <v>0</v>
      </c>
      <c r="H2339" s="13">
        <v>0</v>
      </c>
      <c r="I2339" s="13">
        <v>0</v>
      </c>
      <c r="J2339" s="14">
        <v>0</v>
      </c>
      <c r="K2339" s="14">
        <v>0</v>
      </c>
      <c r="L2339" s="14">
        <v>0</v>
      </c>
      <c r="M2339" s="14">
        <v>0</v>
      </c>
      <c r="N2339" s="16">
        <f t="shared" si="36"/>
        <v>0</v>
      </c>
      <c r="P2339" s="17">
        <v>0</v>
      </c>
      <c r="Q2339" s="15">
        <v>0</v>
      </c>
      <c r="R2339" s="17">
        <v>0</v>
      </c>
    </row>
    <row r="2340" spans="2:24">
      <c r="B2340" t="s">
        <v>812</v>
      </c>
      <c r="C2340" t="s">
        <v>48</v>
      </c>
      <c r="D2340" t="s">
        <v>811</v>
      </c>
      <c r="E2340" t="s">
        <v>113</v>
      </c>
      <c r="F2340" s="13">
        <v>0</v>
      </c>
      <c r="G2340" s="13">
        <v>0</v>
      </c>
      <c r="H2340" s="13">
        <v>0</v>
      </c>
      <c r="I2340" s="13">
        <v>0</v>
      </c>
      <c r="J2340" s="14">
        <v>0</v>
      </c>
      <c r="K2340" s="14">
        <v>0</v>
      </c>
      <c r="L2340" s="14">
        <v>0</v>
      </c>
      <c r="M2340" s="14">
        <v>0</v>
      </c>
      <c r="N2340" s="16">
        <f t="shared" si="36"/>
        <v>0</v>
      </c>
      <c r="P2340" s="17">
        <v>0</v>
      </c>
      <c r="Q2340" s="15">
        <v>0</v>
      </c>
      <c r="R2340" s="17">
        <v>0</v>
      </c>
    </row>
    <row r="2341" spans="2:24">
      <c r="B2341" t="s">
        <v>812</v>
      </c>
      <c r="C2341" t="s">
        <v>49</v>
      </c>
      <c r="D2341" t="s">
        <v>811</v>
      </c>
      <c r="E2341" t="s">
        <v>113</v>
      </c>
      <c r="F2341" s="13">
        <v>0</v>
      </c>
      <c r="G2341" s="13">
        <v>0</v>
      </c>
      <c r="H2341" s="13">
        <v>0</v>
      </c>
      <c r="I2341" s="13">
        <v>0</v>
      </c>
      <c r="J2341" s="14">
        <v>0</v>
      </c>
      <c r="K2341" s="14">
        <v>0</v>
      </c>
      <c r="L2341" s="14">
        <v>0</v>
      </c>
      <c r="M2341" s="14">
        <v>0</v>
      </c>
      <c r="N2341" s="16">
        <f t="shared" si="36"/>
        <v>0</v>
      </c>
      <c r="P2341" s="17">
        <v>0</v>
      </c>
      <c r="Q2341" s="15">
        <v>0</v>
      </c>
      <c r="R2341" s="17">
        <v>0</v>
      </c>
    </row>
    <row r="2342" spans="2:24">
      <c r="B2342" t="s">
        <v>812</v>
      </c>
      <c r="C2342" t="s">
        <v>50</v>
      </c>
      <c r="D2342" t="s">
        <v>811</v>
      </c>
      <c r="E2342" t="s">
        <v>113</v>
      </c>
      <c r="F2342" s="13">
        <v>0</v>
      </c>
      <c r="G2342" s="13">
        <v>0</v>
      </c>
      <c r="H2342" s="13">
        <v>0</v>
      </c>
      <c r="I2342" s="13">
        <v>0</v>
      </c>
      <c r="J2342" s="14">
        <v>0</v>
      </c>
      <c r="K2342" s="14">
        <v>0</v>
      </c>
      <c r="L2342" s="14">
        <v>0</v>
      </c>
      <c r="M2342" s="14">
        <v>0</v>
      </c>
      <c r="N2342" s="16">
        <f t="shared" si="36"/>
        <v>0</v>
      </c>
      <c r="P2342" s="17">
        <v>0</v>
      </c>
      <c r="Q2342" s="15">
        <v>0</v>
      </c>
      <c r="R2342" s="17">
        <v>0</v>
      </c>
    </row>
    <row r="2343" spans="2:24">
      <c r="B2343" t="s">
        <v>812</v>
      </c>
      <c r="C2343" t="s">
        <v>51</v>
      </c>
      <c r="D2343" t="s">
        <v>811</v>
      </c>
      <c r="E2343" t="s">
        <v>113</v>
      </c>
      <c r="F2343" s="13">
        <v>0</v>
      </c>
      <c r="G2343" s="13">
        <v>0</v>
      </c>
      <c r="H2343" s="13">
        <v>0</v>
      </c>
      <c r="I2343" s="13">
        <v>0</v>
      </c>
      <c r="J2343" s="14">
        <v>0</v>
      </c>
      <c r="K2343" s="14">
        <v>0</v>
      </c>
      <c r="L2343" s="14">
        <v>0</v>
      </c>
      <c r="M2343" s="14">
        <v>0</v>
      </c>
      <c r="N2343" s="16">
        <f t="shared" si="36"/>
        <v>0</v>
      </c>
      <c r="P2343" s="17">
        <v>0</v>
      </c>
      <c r="Q2343" s="15">
        <v>0</v>
      </c>
      <c r="R2343" s="17">
        <v>0</v>
      </c>
    </row>
    <row r="2344" spans="2:24">
      <c r="B2344" t="s">
        <v>812</v>
      </c>
      <c r="C2344" t="s">
        <v>52</v>
      </c>
      <c r="D2344" t="s">
        <v>811</v>
      </c>
      <c r="E2344" t="s">
        <v>113</v>
      </c>
      <c r="F2344" s="13">
        <v>0</v>
      </c>
      <c r="G2344" s="13">
        <v>0</v>
      </c>
      <c r="H2344" s="13">
        <v>0</v>
      </c>
      <c r="I2344" s="13">
        <v>0</v>
      </c>
      <c r="J2344" s="14">
        <v>0</v>
      </c>
      <c r="K2344" s="14">
        <v>0</v>
      </c>
      <c r="L2344" s="14">
        <v>0</v>
      </c>
      <c r="M2344" s="14">
        <v>0</v>
      </c>
      <c r="N2344" s="16">
        <f t="shared" si="36"/>
        <v>0</v>
      </c>
      <c r="P2344" s="17">
        <v>0</v>
      </c>
      <c r="Q2344" s="15">
        <v>0</v>
      </c>
      <c r="R2344" s="17">
        <v>0</v>
      </c>
    </row>
    <row r="2345" spans="2:24">
      <c r="B2345" t="s">
        <v>813</v>
      </c>
      <c r="C2345" t="s">
        <v>38</v>
      </c>
      <c r="E2345" t="s">
        <v>39</v>
      </c>
      <c r="F2345" s="13">
        <v>0</v>
      </c>
      <c r="G2345" s="13">
        <v>0</v>
      </c>
      <c r="H2345" s="13">
        <v>0</v>
      </c>
      <c r="I2345" s="13">
        <v>0</v>
      </c>
      <c r="J2345" s="14">
        <v>0</v>
      </c>
      <c r="K2345" s="14">
        <v>0</v>
      </c>
      <c r="L2345" s="14">
        <v>0</v>
      </c>
      <c r="M2345" s="14">
        <v>0</v>
      </c>
      <c r="N2345" s="16">
        <f t="shared" si="36"/>
        <v>0</v>
      </c>
      <c r="P2345" s="17">
        <v>4.8235294117647057E-3</v>
      </c>
      <c r="Q2345" s="15">
        <v>1.5895027212405872E-3</v>
      </c>
      <c r="R2345" s="17">
        <v>2.8700000000000001E-6</v>
      </c>
      <c r="X2345" s="20"/>
    </row>
    <row r="2346" spans="2:24">
      <c r="B2346" t="s">
        <v>813</v>
      </c>
      <c r="C2346" t="s">
        <v>40</v>
      </c>
      <c r="D2346" t="s">
        <v>814</v>
      </c>
      <c r="E2346" t="s">
        <v>39</v>
      </c>
      <c r="F2346" s="13">
        <v>0</v>
      </c>
      <c r="G2346" s="13">
        <v>0</v>
      </c>
      <c r="H2346" s="13">
        <v>0</v>
      </c>
      <c r="I2346" s="13">
        <v>0</v>
      </c>
      <c r="J2346" s="14">
        <v>0</v>
      </c>
      <c r="K2346" s="14">
        <v>0</v>
      </c>
      <c r="L2346" s="14">
        <v>0</v>
      </c>
      <c r="M2346" s="14">
        <v>0</v>
      </c>
      <c r="N2346" s="16">
        <f t="shared" si="36"/>
        <v>0</v>
      </c>
      <c r="P2346" s="17">
        <v>4.8235294117647057E-3</v>
      </c>
      <c r="Q2346" s="15">
        <v>1.5895027212405872E-3</v>
      </c>
      <c r="R2346" s="17">
        <v>2.8700000000000001E-6</v>
      </c>
      <c r="X2346" s="20"/>
    </row>
    <row r="2347" spans="2:24">
      <c r="B2347" t="s">
        <v>813</v>
      </c>
      <c r="C2347" t="s">
        <v>42</v>
      </c>
      <c r="D2347" t="s">
        <v>814</v>
      </c>
      <c r="E2347" t="s">
        <v>39</v>
      </c>
      <c r="F2347" s="13">
        <v>0</v>
      </c>
      <c r="G2347" s="13">
        <v>0</v>
      </c>
      <c r="H2347" s="13">
        <v>0</v>
      </c>
      <c r="I2347" s="13">
        <v>0</v>
      </c>
      <c r="J2347" s="14">
        <v>0</v>
      </c>
      <c r="K2347" s="14">
        <v>0</v>
      </c>
      <c r="L2347" s="14">
        <v>0</v>
      </c>
      <c r="M2347" s="14">
        <v>0</v>
      </c>
      <c r="N2347" s="16">
        <f t="shared" si="36"/>
        <v>0</v>
      </c>
      <c r="P2347" s="17">
        <v>5.6638655462184868E-3</v>
      </c>
      <c r="Q2347" s="15">
        <v>1.8664195716309334E-3</v>
      </c>
      <c r="R2347" s="17">
        <v>3.3699999999999999E-6</v>
      </c>
      <c r="X2347" s="20"/>
    </row>
    <row r="2348" spans="2:24">
      <c r="B2348" t="s">
        <v>813</v>
      </c>
      <c r="C2348" t="s">
        <v>43</v>
      </c>
      <c r="D2348" t="s">
        <v>814</v>
      </c>
      <c r="E2348" t="s">
        <v>39</v>
      </c>
      <c r="F2348" s="13">
        <v>0</v>
      </c>
      <c r="G2348" s="13">
        <v>0</v>
      </c>
      <c r="H2348" s="13">
        <v>0</v>
      </c>
      <c r="I2348" s="13">
        <v>0</v>
      </c>
      <c r="J2348" s="14">
        <v>0</v>
      </c>
      <c r="K2348" s="14">
        <v>0</v>
      </c>
      <c r="L2348" s="14">
        <v>0</v>
      </c>
      <c r="M2348" s="14">
        <v>0</v>
      </c>
      <c r="N2348" s="16">
        <f t="shared" si="36"/>
        <v>0</v>
      </c>
      <c r="P2348" s="17">
        <v>5.6638655462184868E-3</v>
      </c>
      <c r="Q2348" s="15">
        <v>1.8664195716309334E-3</v>
      </c>
      <c r="R2348" s="17">
        <v>3.3699999999999999E-6</v>
      </c>
      <c r="X2348" s="20"/>
    </row>
    <row r="2349" spans="2:24">
      <c r="B2349" t="s">
        <v>813</v>
      </c>
      <c r="C2349" t="s">
        <v>44</v>
      </c>
      <c r="D2349" t="s">
        <v>814</v>
      </c>
      <c r="E2349" t="s">
        <v>39</v>
      </c>
      <c r="F2349" s="13">
        <v>0</v>
      </c>
      <c r="G2349" s="13">
        <v>0</v>
      </c>
      <c r="H2349" s="13">
        <v>0</v>
      </c>
      <c r="I2349" s="13">
        <v>0</v>
      </c>
      <c r="J2349" s="14">
        <v>0</v>
      </c>
      <c r="K2349" s="14">
        <v>0</v>
      </c>
      <c r="L2349" s="14">
        <v>0</v>
      </c>
      <c r="M2349" s="14">
        <v>0</v>
      </c>
      <c r="N2349" s="16">
        <f t="shared" si="36"/>
        <v>0</v>
      </c>
      <c r="P2349" s="17">
        <v>5.6638655462184868E-3</v>
      </c>
      <c r="Q2349" s="15">
        <v>1.8664195716309334E-3</v>
      </c>
      <c r="R2349" s="17">
        <v>3.3699999999999999E-6</v>
      </c>
      <c r="X2349" s="20"/>
    </row>
    <row r="2350" spans="2:24">
      <c r="B2350" t="s">
        <v>813</v>
      </c>
      <c r="C2350" t="s">
        <v>58</v>
      </c>
      <c r="E2350" t="s">
        <v>39</v>
      </c>
      <c r="F2350" s="13">
        <v>0</v>
      </c>
      <c r="G2350" s="13">
        <v>0</v>
      </c>
      <c r="H2350" s="13">
        <v>0</v>
      </c>
      <c r="I2350" s="13">
        <v>0</v>
      </c>
      <c r="J2350" s="14">
        <v>0</v>
      </c>
      <c r="K2350" s="14">
        <v>0</v>
      </c>
      <c r="L2350" s="14">
        <v>0</v>
      </c>
      <c r="M2350" s="14">
        <v>0</v>
      </c>
      <c r="N2350" s="16">
        <f t="shared" si="36"/>
        <v>0</v>
      </c>
      <c r="P2350" s="17">
        <v>1.2957983193277311E-3</v>
      </c>
      <c r="Q2350" s="15">
        <v>4.2700578330191383E-4</v>
      </c>
      <c r="R2350" s="17">
        <v>7.7100000000000001E-7</v>
      </c>
      <c r="X2350" s="20"/>
    </row>
    <row r="2351" spans="2:24">
      <c r="B2351" t="s">
        <v>813</v>
      </c>
      <c r="C2351" t="s">
        <v>59</v>
      </c>
      <c r="D2351" t="s">
        <v>814</v>
      </c>
      <c r="E2351" t="s">
        <v>39</v>
      </c>
      <c r="F2351" s="13">
        <v>0</v>
      </c>
      <c r="G2351" s="13">
        <v>0</v>
      </c>
      <c r="H2351" s="13">
        <v>0</v>
      </c>
      <c r="I2351" s="13">
        <v>0</v>
      </c>
      <c r="J2351" s="14">
        <v>0</v>
      </c>
      <c r="K2351" s="14">
        <v>0</v>
      </c>
      <c r="L2351" s="14">
        <v>0</v>
      </c>
      <c r="M2351" s="14">
        <v>0</v>
      </c>
      <c r="N2351" s="16">
        <f t="shared" si="36"/>
        <v>0</v>
      </c>
      <c r="P2351" s="17">
        <v>1.0521008403361345E-3</v>
      </c>
      <c r="Q2351" s="15">
        <v>3.4669989668871347E-4</v>
      </c>
      <c r="R2351" s="17">
        <v>6.2600000000000002E-7</v>
      </c>
      <c r="X2351" s="20"/>
    </row>
    <row r="2352" spans="2:24">
      <c r="B2352" t="s">
        <v>813</v>
      </c>
      <c r="C2352" t="s">
        <v>124</v>
      </c>
      <c r="D2352" t="s">
        <v>814</v>
      </c>
      <c r="E2352" t="s">
        <v>39</v>
      </c>
      <c r="F2352" s="13">
        <v>0</v>
      </c>
      <c r="G2352" s="13">
        <v>0</v>
      </c>
      <c r="H2352" s="13">
        <v>0</v>
      </c>
      <c r="I2352" s="13">
        <v>0</v>
      </c>
      <c r="J2352" s="14">
        <v>0</v>
      </c>
      <c r="K2352" s="14">
        <v>0</v>
      </c>
      <c r="L2352" s="14">
        <v>0</v>
      </c>
      <c r="M2352" s="14">
        <v>0</v>
      </c>
      <c r="N2352" s="16">
        <f t="shared" si="36"/>
        <v>0</v>
      </c>
      <c r="P2352" s="17">
        <v>1.1462184873949578E-3</v>
      </c>
      <c r="Q2352" s="15">
        <v>3.7771458393243216E-4</v>
      </c>
      <c r="R2352" s="17">
        <v>6.8199999999999999E-7</v>
      </c>
      <c r="X2352" s="20"/>
    </row>
    <row r="2353" spans="2:24">
      <c r="B2353" t="s">
        <v>813</v>
      </c>
      <c r="C2353" t="s">
        <v>125</v>
      </c>
      <c r="D2353" t="s">
        <v>814</v>
      </c>
      <c r="E2353" t="s">
        <v>39</v>
      </c>
      <c r="F2353" s="13">
        <v>0</v>
      </c>
      <c r="G2353" s="13">
        <v>0</v>
      </c>
      <c r="H2353" s="13">
        <v>0</v>
      </c>
      <c r="I2353" s="13">
        <v>0</v>
      </c>
      <c r="J2353" s="14">
        <v>0</v>
      </c>
      <c r="K2353" s="14">
        <v>0</v>
      </c>
      <c r="L2353" s="14">
        <v>0</v>
      </c>
      <c r="M2353" s="14">
        <v>0</v>
      </c>
      <c r="N2353" s="16">
        <f t="shared" si="36"/>
        <v>0</v>
      </c>
      <c r="P2353" s="17">
        <v>1.2957983193277311E-3</v>
      </c>
      <c r="Q2353" s="15">
        <v>4.2700578330191383E-4</v>
      </c>
      <c r="R2353" s="17">
        <v>7.7100000000000001E-7</v>
      </c>
      <c r="X2353" s="20"/>
    </row>
    <row r="2354" spans="2:24">
      <c r="B2354" t="s">
        <v>813</v>
      </c>
      <c r="C2354" t="s">
        <v>45</v>
      </c>
      <c r="E2354" t="s">
        <v>39</v>
      </c>
      <c r="F2354" s="13">
        <v>0</v>
      </c>
      <c r="G2354" s="13">
        <v>0</v>
      </c>
      <c r="H2354" s="13">
        <v>0</v>
      </c>
      <c r="I2354" s="13">
        <v>0</v>
      </c>
      <c r="J2354" s="14">
        <v>0</v>
      </c>
      <c r="K2354" s="14">
        <v>0</v>
      </c>
      <c r="L2354" s="14">
        <v>0</v>
      </c>
      <c r="M2354" s="14">
        <v>0</v>
      </c>
      <c r="N2354" s="16">
        <f t="shared" si="36"/>
        <v>0</v>
      </c>
      <c r="P2354" s="17">
        <v>0.41344537815126048</v>
      </c>
      <c r="Q2354" s="15">
        <v>0.13624309039205032</v>
      </c>
      <c r="R2354" s="17">
        <v>2.4600000000000002E-4</v>
      </c>
    </row>
    <row r="2355" spans="2:24">
      <c r="B2355" t="s">
        <v>813</v>
      </c>
      <c r="C2355" t="s">
        <v>46</v>
      </c>
      <c r="D2355" t="s">
        <v>814</v>
      </c>
      <c r="E2355" t="s">
        <v>39</v>
      </c>
      <c r="F2355" s="13">
        <v>0</v>
      </c>
      <c r="G2355" s="13">
        <v>0</v>
      </c>
      <c r="H2355" s="13">
        <v>0</v>
      </c>
      <c r="I2355" s="13">
        <v>0</v>
      </c>
      <c r="J2355" s="14">
        <v>0</v>
      </c>
      <c r="K2355" s="14">
        <v>0</v>
      </c>
      <c r="L2355" s="14">
        <v>0</v>
      </c>
      <c r="M2355" s="14">
        <v>0</v>
      </c>
      <c r="N2355" s="16">
        <f t="shared" si="36"/>
        <v>0</v>
      </c>
      <c r="P2355" s="17">
        <v>0.41344537815126048</v>
      </c>
      <c r="Q2355" s="15">
        <v>0.13624309039205032</v>
      </c>
      <c r="R2355" s="17">
        <v>2.4600000000000002E-4</v>
      </c>
    </row>
    <row r="2356" spans="2:24">
      <c r="B2356" t="s">
        <v>813</v>
      </c>
      <c r="C2356" t="s">
        <v>47</v>
      </c>
      <c r="D2356" t="s">
        <v>814</v>
      </c>
      <c r="E2356" t="s">
        <v>39</v>
      </c>
      <c r="F2356" s="13">
        <v>0</v>
      </c>
      <c r="G2356" s="13">
        <v>221.5</v>
      </c>
      <c r="H2356" s="13">
        <v>0</v>
      </c>
      <c r="I2356" s="13">
        <v>0</v>
      </c>
      <c r="J2356" s="14">
        <v>0</v>
      </c>
      <c r="K2356" s="14">
        <v>66.45</v>
      </c>
      <c r="L2356" s="14">
        <v>0</v>
      </c>
      <c r="M2356" s="14">
        <v>0</v>
      </c>
      <c r="N2356" s="16">
        <f t="shared" si="36"/>
        <v>66.45</v>
      </c>
      <c r="P2356" s="17">
        <v>0.41344537815126048</v>
      </c>
      <c r="Q2356" s="15">
        <v>0.13624309039205032</v>
      </c>
      <c r="R2356" s="17">
        <v>2.4600000000000002E-4</v>
      </c>
    </row>
    <row r="2357" spans="2:24">
      <c r="B2357" t="s">
        <v>813</v>
      </c>
      <c r="C2357" t="s">
        <v>48</v>
      </c>
      <c r="D2357" t="s">
        <v>814</v>
      </c>
      <c r="E2357" t="s">
        <v>39</v>
      </c>
      <c r="F2357" s="13">
        <v>0</v>
      </c>
      <c r="G2357" s="13">
        <v>221.5</v>
      </c>
      <c r="H2357" s="13">
        <v>0</v>
      </c>
      <c r="I2357" s="13">
        <v>0</v>
      </c>
      <c r="J2357" s="14">
        <v>0</v>
      </c>
      <c r="K2357" s="14">
        <v>66.45</v>
      </c>
      <c r="L2357" s="14">
        <v>0</v>
      </c>
      <c r="M2357" s="14">
        <v>0</v>
      </c>
      <c r="N2357" s="16">
        <f t="shared" si="36"/>
        <v>66.45</v>
      </c>
      <c r="P2357" s="17">
        <v>0.41344537815126048</v>
      </c>
      <c r="Q2357" s="15">
        <v>0.13624309039205032</v>
      </c>
      <c r="R2357" s="17">
        <v>2.4600000000000002E-4</v>
      </c>
    </row>
    <row r="2358" spans="2:24">
      <c r="B2358" t="s">
        <v>813</v>
      </c>
      <c r="C2358" t="s">
        <v>49</v>
      </c>
      <c r="D2358" t="s">
        <v>814</v>
      </c>
      <c r="E2358" t="s">
        <v>39</v>
      </c>
      <c r="F2358" s="13">
        <v>0</v>
      </c>
      <c r="G2358" s="13">
        <v>374.71</v>
      </c>
      <c r="H2358" s="13">
        <v>0</v>
      </c>
      <c r="I2358" s="13">
        <v>0</v>
      </c>
      <c r="J2358" s="14">
        <v>0</v>
      </c>
      <c r="K2358" s="14">
        <v>112.413</v>
      </c>
      <c r="L2358" s="14">
        <v>0</v>
      </c>
      <c r="M2358" s="14">
        <v>0</v>
      </c>
      <c r="N2358" s="16">
        <f t="shared" si="36"/>
        <v>112.413</v>
      </c>
      <c r="P2358" s="17">
        <v>0.41344537815126048</v>
      </c>
      <c r="Q2358" s="15">
        <v>0.13624309039205032</v>
      </c>
      <c r="R2358" s="17">
        <v>2.4600000000000002E-4</v>
      </c>
      <c r="W2358" s="20"/>
    </row>
    <row r="2359" spans="2:24">
      <c r="B2359" t="s">
        <v>813</v>
      </c>
      <c r="C2359" t="s">
        <v>50</v>
      </c>
      <c r="D2359" t="s">
        <v>814</v>
      </c>
      <c r="E2359" t="s">
        <v>39</v>
      </c>
      <c r="F2359" s="13">
        <v>0</v>
      </c>
      <c r="G2359" s="13">
        <v>0</v>
      </c>
      <c r="H2359" s="13">
        <v>0</v>
      </c>
      <c r="I2359" s="13">
        <v>0</v>
      </c>
      <c r="J2359" s="14">
        <v>0</v>
      </c>
      <c r="K2359" s="14">
        <v>0</v>
      </c>
      <c r="L2359" s="14">
        <v>0</v>
      </c>
      <c r="M2359" s="14">
        <v>0</v>
      </c>
      <c r="N2359" s="16">
        <f t="shared" si="36"/>
        <v>0</v>
      </c>
      <c r="P2359" s="17">
        <v>1.3915966386554621E-25</v>
      </c>
      <c r="Q2359" s="15">
        <v>4.5857430424641333E-26</v>
      </c>
      <c r="R2359" s="17">
        <v>8.2799999999999996E-29</v>
      </c>
      <c r="U2359" s="20"/>
      <c r="V2359" s="20"/>
      <c r="X2359" s="20"/>
    </row>
    <row r="2360" spans="2:24">
      <c r="B2360" t="s">
        <v>813</v>
      </c>
      <c r="C2360" t="s">
        <v>51</v>
      </c>
      <c r="D2360" t="s">
        <v>814</v>
      </c>
      <c r="E2360" t="s">
        <v>39</v>
      </c>
      <c r="F2360" s="13">
        <v>0</v>
      </c>
      <c r="G2360" s="13">
        <v>374.71</v>
      </c>
      <c r="H2360" s="13">
        <v>0</v>
      </c>
      <c r="I2360" s="13">
        <v>0</v>
      </c>
      <c r="J2360" s="14">
        <v>0</v>
      </c>
      <c r="K2360" s="14">
        <v>112.413</v>
      </c>
      <c r="L2360" s="14">
        <v>0</v>
      </c>
      <c r="M2360" s="14">
        <v>0</v>
      </c>
      <c r="N2360" s="16">
        <f t="shared" si="36"/>
        <v>112.413</v>
      </c>
      <c r="P2360" s="17">
        <v>0.41344537815126048</v>
      </c>
      <c r="Q2360" s="15">
        <v>0.13624309039205032</v>
      </c>
      <c r="R2360" s="17">
        <v>2.4600000000000002E-4</v>
      </c>
    </row>
    <row r="2361" spans="2:24">
      <c r="B2361" t="s">
        <v>813</v>
      </c>
      <c r="C2361" t="s">
        <v>52</v>
      </c>
      <c r="D2361" t="s">
        <v>814</v>
      </c>
      <c r="E2361" t="s">
        <v>39</v>
      </c>
      <c r="F2361" s="13">
        <v>0</v>
      </c>
      <c r="G2361" s="13">
        <v>374.71</v>
      </c>
      <c r="H2361" s="13">
        <v>0</v>
      </c>
      <c r="I2361" s="13">
        <v>0</v>
      </c>
      <c r="J2361" s="14">
        <v>0</v>
      </c>
      <c r="K2361" s="14">
        <v>112.413</v>
      </c>
      <c r="L2361" s="14">
        <v>0</v>
      </c>
      <c r="M2361" s="14">
        <v>0</v>
      </c>
      <c r="N2361" s="16">
        <f t="shared" si="36"/>
        <v>112.413</v>
      </c>
      <c r="P2361" s="17">
        <v>0.41344537815126048</v>
      </c>
      <c r="Q2361" s="15">
        <v>0.13624309039205032</v>
      </c>
      <c r="R2361" s="17">
        <v>2.4600000000000002E-4</v>
      </c>
    </row>
    <row r="2362" spans="2:24">
      <c r="B2362" t="s">
        <v>815</v>
      </c>
      <c r="C2362" t="s">
        <v>127</v>
      </c>
      <c r="E2362" t="s">
        <v>39</v>
      </c>
      <c r="F2362" s="13">
        <v>0</v>
      </c>
      <c r="G2362" s="13">
        <v>0</v>
      </c>
      <c r="H2362" s="13">
        <v>0</v>
      </c>
      <c r="I2362" s="13">
        <v>0</v>
      </c>
      <c r="J2362" s="14">
        <v>0</v>
      </c>
      <c r="K2362" s="14">
        <v>0</v>
      </c>
      <c r="L2362" s="14">
        <v>0</v>
      </c>
      <c r="M2362" s="14">
        <v>0</v>
      </c>
      <c r="N2362" s="16">
        <f t="shared" si="36"/>
        <v>0</v>
      </c>
      <c r="P2362" s="17">
        <v>0</v>
      </c>
      <c r="Q2362" s="15">
        <v>0</v>
      </c>
      <c r="R2362" s="17">
        <v>0</v>
      </c>
    </row>
    <row r="2363" spans="2:24">
      <c r="B2363" t="s">
        <v>816</v>
      </c>
      <c r="C2363" t="s">
        <v>127</v>
      </c>
      <c r="D2363" t="s">
        <v>814</v>
      </c>
      <c r="E2363" t="s">
        <v>39</v>
      </c>
      <c r="F2363" s="13">
        <v>0</v>
      </c>
      <c r="G2363" s="13">
        <v>0</v>
      </c>
      <c r="H2363" s="13">
        <v>0</v>
      </c>
      <c r="I2363" s="13">
        <v>0</v>
      </c>
      <c r="J2363" s="14">
        <v>0</v>
      </c>
      <c r="K2363" s="14">
        <v>0</v>
      </c>
      <c r="L2363" s="14">
        <v>0</v>
      </c>
      <c r="M2363" s="14">
        <v>0</v>
      </c>
      <c r="N2363" s="16">
        <f t="shared" si="36"/>
        <v>0</v>
      </c>
      <c r="P2363" s="17">
        <v>0</v>
      </c>
      <c r="Q2363" s="15">
        <v>0</v>
      </c>
      <c r="R2363" s="17">
        <v>0</v>
      </c>
    </row>
    <row r="2364" spans="2:24">
      <c r="B2364" t="s">
        <v>817</v>
      </c>
      <c r="C2364" t="s">
        <v>38</v>
      </c>
      <c r="E2364" t="s">
        <v>113</v>
      </c>
      <c r="F2364" s="13">
        <v>0</v>
      </c>
      <c r="G2364" s="13">
        <v>0</v>
      </c>
      <c r="H2364" s="13">
        <v>0</v>
      </c>
      <c r="I2364" s="13">
        <v>0</v>
      </c>
      <c r="J2364" s="14">
        <v>0</v>
      </c>
      <c r="K2364" s="14">
        <v>0</v>
      </c>
      <c r="L2364" s="14">
        <v>0</v>
      </c>
      <c r="M2364" s="14">
        <v>0</v>
      </c>
      <c r="N2364" s="16">
        <f t="shared" si="36"/>
        <v>0</v>
      </c>
      <c r="P2364" s="17">
        <v>0</v>
      </c>
      <c r="Q2364" s="15">
        <v>0</v>
      </c>
      <c r="R2364" s="17">
        <v>0</v>
      </c>
    </row>
    <row r="2365" spans="2:24">
      <c r="B2365" t="s">
        <v>817</v>
      </c>
      <c r="C2365" t="s">
        <v>40</v>
      </c>
      <c r="D2365" t="s">
        <v>814</v>
      </c>
      <c r="E2365" t="s">
        <v>113</v>
      </c>
      <c r="F2365" s="13">
        <v>0</v>
      </c>
      <c r="G2365" s="13">
        <v>0</v>
      </c>
      <c r="H2365" s="13">
        <v>0</v>
      </c>
      <c r="I2365" s="13">
        <v>0</v>
      </c>
      <c r="J2365" s="14">
        <v>0</v>
      </c>
      <c r="K2365" s="14">
        <v>0</v>
      </c>
      <c r="L2365" s="14">
        <v>0</v>
      </c>
      <c r="M2365" s="14">
        <v>0</v>
      </c>
      <c r="N2365" s="16">
        <f t="shared" si="36"/>
        <v>0</v>
      </c>
      <c r="P2365" s="17">
        <v>0</v>
      </c>
      <c r="Q2365" s="15">
        <v>0</v>
      </c>
      <c r="R2365" s="17">
        <v>0</v>
      </c>
    </row>
    <row r="2366" spans="2:24">
      <c r="B2366" t="s">
        <v>817</v>
      </c>
      <c r="C2366" t="s">
        <v>42</v>
      </c>
      <c r="D2366" t="s">
        <v>814</v>
      </c>
      <c r="E2366" t="s">
        <v>113</v>
      </c>
      <c r="F2366" s="13">
        <v>0</v>
      </c>
      <c r="G2366" s="13">
        <v>0</v>
      </c>
      <c r="H2366" s="13">
        <v>0</v>
      </c>
      <c r="I2366" s="13">
        <v>0</v>
      </c>
      <c r="J2366" s="14">
        <v>0</v>
      </c>
      <c r="K2366" s="14">
        <v>0</v>
      </c>
      <c r="L2366" s="14">
        <v>0</v>
      </c>
      <c r="M2366" s="14">
        <v>0</v>
      </c>
      <c r="N2366" s="16">
        <f t="shared" si="36"/>
        <v>0</v>
      </c>
      <c r="P2366" s="17">
        <v>0</v>
      </c>
      <c r="Q2366" s="15">
        <v>0</v>
      </c>
      <c r="R2366" s="17">
        <v>0</v>
      </c>
    </row>
    <row r="2367" spans="2:24">
      <c r="B2367" t="s">
        <v>817</v>
      </c>
      <c r="C2367" t="s">
        <v>43</v>
      </c>
      <c r="D2367" t="s">
        <v>814</v>
      </c>
      <c r="E2367" t="s">
        <v>113</v>
      </c>
      <c r="F2367" s="13">
        <v>0</v>
      </c>
      <c r="G2367" s="13">
        <v>0</v>
      </c>
      <c r="H2367" s="13">
        <v>0</v>
      </c>
      <c r="I2367" s="13">
        <v>0</v>
      </c>
      <c r="J2367" s="14">
        <v>0</v>
      </c>
      <c r="K2367" s="14">
        <v>0</v>
      </c>
      <c r="L2367" s="14">
        <v>0</v>
      </c>
      <c r="M2367" s="14">
        <v>0</v>
      </c>
      <c r="N2367" s="16">
        <f t="shared" si="36"/>
        <v>0</v>
      </c>
      <c r="P2367" s="17">
        <v>0</v>
      </c>
      <c r="Q2367" s="15">
        <v>0</v>
      </c>
      <c r="R2367" s="17">
        <v>0</v>
      </c>
    </row>
    <row r="2368" spans="2:24">
      <c r="B2368" t="s">
        <v>817</v>
      </c>
      <c r="C2368" t="s">
        <v>44</v>
      </c>
      <c r="D2368" t="s">
        <v>814</v>
      </c>
      <c r="E2368" t="s">
        <v>113</v>
      </c>
      <c r="F2368" s="13">
        <v>0</v>
      </c>
      <c r="G2368" s="13">
        <v>0</v>
      </c>
      <c r="H2368" s="13">
        <v>0</v>
      </c>
      <c r="I2368" s="13">
        <v>0</v>
      </c>
      <c r="J2368" s="14">
        <v>0</v>
      </c>
      <c r="K2368" s="14">
        <v>0</v>
      </c>
      <c r="L2368" s="14">
        <v>0</v>
      </c>
      <c r="M2368" s="14">
        <v>0</v>
      </c>
      <c r="N2368" s="16">
        <f t="shared" si="36"/>
        <v>0</v>
      </c>
      <c r="P2368" s="17">
        <v>0</v>
      </c>
      <c r="Q2368" s="15">
        <v>0</v>
      </c>
      <c r="R2368" s="17">
        <v>0</v>
      </c>
    </row>
    <row r="2369" spans="2:18">
      <c r="B2369" t="s">
        <v>817</v>
      </c>
      <c r="C2369" t="s">
        <v>45</v>
      </c>
      <c r="E2369" t="s">
        <v>113</v>
      </c>
      <c r="F2369" s="13">
        <v>0</v>
      </c>
      <c r="G2369" s="13">
        <v>0</v>
      </c>
      <c r="H2369" s="13">
        <v>0</v>
      </c>
      <c r="I2369" s="13">
        <v>0</v>
      </c>
      <c r="J2369" s="14">
        <v>0</v>
      </c>
      <c r="K2369" s="14">
        <v>0</v>
      </c>
      <c r="L2369" s="14">
        <v>0</v>
      </c>
      <c r="M2369" s="14">
        <v>0</v>
      </c>
      <c r="N2369" s="16">
        <f t="shared" si="36"/>
        <v>0</v>
      </c>
      <c r="P2369" s="17">
        <v>0</v>
      </c>
      <c r="Q2369" s="15">
        <v>0</v>
      </c>
      <c r="R2369" s="17">
        <v>0</v>
      </c>
    </row>
    <row r="2370" spans="2:18">
      <c r="B2370" t="s">
        <v>817</v>
      </c>
      <c r="C2370" t="s">
        <v>46</v>
      </c>
      <c r="D2370" t="s">
        <v>818</v>
      </c>
      <c r="E2370" t="s">
        <v>113</v>
      </c>
      <c r="F2370" s="13">
        <v>0</v>
      </c>
      <c r="G2370" s="13">
        <v>0</v>
      </c>
      <c r="H2370" s="13">
        <v>0</v>
      </c>
      <c r="I2370" s="13">
        <v>0</v>
      </c>
      <c r="J2370" s="14">
        <v>0</v>
      </c>
      <c r="K2370" s="14">
        <v>0</v>
      </c>
      <c r="L2370" s="14">
        <v>0</v>
      </c>
      <c r="M2370" s="14">
        <v>0</v>
      </c>
      <c r="N2370" s="16">
        <f t="shared" si="36"/>
        <v>0</v>
      </c>
      <c r="P2370" s="17">
        <v>0</v>
      </c>
      <c r="Q2370" s="15">
        <v>0</v>
      </c>
      <c r="R2370" s="17">
        <v>0</v>
      </c>
    </row>
    <row r="2371" spans="2:18">
      <c r="B2371" t="s">
        <v>817</v>
      </c>
      <c r="C2371" t="s">
        <v>47</v>
      </c>
      <c r="D2371" t="s">
        <v>818</v>
      </c>
      <c r="E2371" t="s">
        <v>113</v>
      </c>
      <c r="F2371" s="13">
        <v>0</v>
      </c>
      <c r="G2371" s="13">
        <v>0</v>
      </c>
      <c r="H2371" s="13">
        <v>0</v>
      </c>
      <c r="I2371" s="13">
        <v>0</v>
      </c>
      <c r="J2371" s="14">
        <v>0</v>
      </c>
      <c r="K2371" s="14">
        <v>0</v>
      </c>
      <c r="L2371" s="14">
        <v>0</v>
      </c>
      <c r="M2371" s="14">
        <v>0</v>
      </c>
      <c r="N2371" s="16">
        <f t="shared" si="36"/>
        <v>0</v>
      </c>
      <c r="P2371" s="17">
        <v>0</v>
      </c>
      <c r="Q2371" s="15">
        <v>0</v>
      </c>
      <c r="R2371" s="17">
        <v>0</v>
      </c>
    </row>
    <row r="2372" spans="2:18">
      <c r="B2372" t="s">
        <v>817</v>
      </c>
      <c r="C2372" t="s">
        <v>48</v>
      </c>
      <c r="D2372" t="s">
        <v>818</v>
      </c>
      <c r="E2372" t="s">
        <v>113</v>
      </c>
      <c r="F2372" s="13">
        <v>0</v>
      </c>
      <c r="G2372" s="13">
        <v>0</v>
      </c>
      <c r="H2372" s="13">
        <v>0</v>
      </c>
      <c r="I2372" s="13">
        <v>0</v>
      </c>
      <c r="J2372" s="14">
        <v>0</v>
      </c>
      <c r="K2372" s="14">
        <v>0</v>
      </c>
      <c r="L2372" s="14">
        <v>0</v>
      </c>
      <c r="M2372" s="14">
        <v>0</v>
      </c>
      <c r="N2372" s="16">
        <f t="shared" si="36"/>
        <v>0</v>
      </c>
      <c r="P2372" s="17">
        <v>0</v>
      </c>
      <c r="Q2372" s="15">
        <v>0</v>
      </c>
      <c r="R2372" s="17">
        <v>0</v>
      </c>
    </row>
    <row r="2373" spans="2:18">
      <c r="B2373" t="s">
        <v>817</v>
      </c>
      <c r="C2373" t="s">
        <v>49</v>
      </c>
      <c r="D2373" t="s">
        <v>818</v>
      </c>
      <c r="E2373" t="s">
        <v>113</v>
      </c>
      <c r="F2373" s="13">
        <v>0</v>
      </c>
      <c r="G2373" s="13">
        <v>0</v>
      </c>
      <c r="H2373" s="13">
        <v>0</v>
      </c>
      <c r="I2373" s="13">
        <v>0</v>
      </c>
      <c r="J2373" s="14">
        <v>0</v>
      </c>
      <c r="K2373" s="14">
        <v>0</v>
      </c>
      <c r="L2373" s="14">
        <v>0</v>
      </c>
      <c r="M2373" s="14">
        <v>0</v>
      </c>
      <c r="N2373" s="16">
        <f t="shared" si="36"/>
        <v>0</v>
      </c>
      <c r="P2373" s="17">
        <v>0</v>
      </c>
      <c r="Q2373" s="15">
        <v>0</v>
      </c>
      <c r="R2373" s="17">
        <v>0</v>
      </c>
    </row>
    <row r="2374" spans="2:18">
      <c r="B2374" t="s">
        <v>817</v>
      </c>
      <c r="C2374" t="s">
        <v>50</v>
      </c>
      <c r="D2374" t="s">
        <v>818</v>
      </c>
      <c r="E2374" t="s">
        <v>113</v>
      </c>
      <c r="F2374" s="13">
        <v>0</v>
      </c>
      <c r="G2374" s="13">
        <v>0</v>
      </c>
      <c r="H2374" s="13">
        <v>0</v>
      </c>
      <c r="I2374" s="13">
        <v>0</v>
      </c>
      <c r="J2374" s="14">
        <v>0</v>
      </c>
      <c r="K2374" s="14">
        <v>0</v>
      </c>
      <c r="L2374" s="14">
        <v>0</v>
      </c>
      <c r="M2374" s="14">
        <v>0</v>
      </c>
      <c r="N2374" s="16">
        <f t="shared" ref="N2374:N2437" si="37">SUM(J2374:M2374)</f>
        <v>0</v>
      </c>
      <c r="P2374" s="17">
        <v>0</v>
      </c>
      <c r="Q2374" s="15">
        <v>0</v>
      </c>
      <c r="R2374" s="17">
        <v>0</v>
      </c>
    </row>
    <row r="2375" spans="2:18">
      <c r="B2375" t="s">
        <v>817</v>
      </c>
      <c r="C2375" t="s">
        <v>51</v>
      </c>
      <c r="D2375" t="s">
        <v>818</v>
      </c>
      <c r="E2375" t="s">
        <v>113</v>
      </c>
      <c r="F2375" s="13">
        <v>0</v>
      </c>
      <c r="G2375" s="13">
        <v>0</v>
      </c>
      <c r="H2375" s="13">
        <v>0</v>
      </c>
      <c r="I2375" s="13">
        <v>0</v>
      </c>
      <c r="J2375" s="14">
        <v>0</v>
      </c>
      <c r="K2375" s="14">
        <v>0</v>
      </c>
      <c r="L2375" s="14">
        <v>0</v>
      </c>
      <c r="M2375" s="14">
        <v>0</v>
      </c>
      <c r="N2375" s="16">
        <f t="shared" si="37"/>
        <v>0</v>
      </c>
      <c r="P2375" s="17">
        <v>0</v>
      </c>
      <c r="Q2375" s="15">
        <v>0</v>
      </c>
      <c r="R2375" s="17">
        <v>0</v>
      </c>
    </row>
    <row r="2376" spans="2:18">
      <c r="B2376" t="s">
        <v>817</v>
      </c>
      <c r="C2376" t="s">
        <v>52</v>
      </c>
      <c r="D2376" t="s">
        <v>818</v>
      </c>
      <c r="E2376" t="s">
        <v>113</v>
      </c>
      <c r="F2376" s="13">
        <v>0</v>
      </c>
      <c r="G2376" s="13">
        <v>0</v>
      </c>
      <c r="H2376" s="13">
        <v>0</v>
      </c>
      <c r="I2376" s="13">
        <v>0</v>
      </c>
      <c r="J2376" s="14">
        <v>0</v>
      </c>
      <c r="K2376" s="14">
        <v>0</v>
      </c>
      <c r="L2376" s="14">
        <v>0</v>
      </c>
      <c r="M2376" s="14">
        <v>0</v>
      </c>
      <c r="N2376" s="16">
        <f t="shared" si="37"/>
        <v>0</v>
      </c>
      <c r="P2376" s="17">
        <v>0</v>
      </c>
      <c r="Q2376" s="15">
        <v>0</v>
      </c>
      <c r="R2376" s="17">
        <v>0</v>
      </c>
    </row>
    <row r="2377" spans="2:18">
      <c r="B2377" t="s">
        <v>819</v>
      </c>
      <c r="C2377" t="s">
        <v>58</v>
      </c>
      <c r="E2377" t="s">
        <v>39</v>
      </c>
      <c r="F2377" s="13">
        <v>0</v>
      </c>
      <c r="G2377" s="13">
        <v>0</v>
      </c>
      <c r="H2377" s="13">
        <v>0</v>
      </c>
      <c r="I2377" s="13">
        <v>0</v>
      </c>
      <c r="J2377" s="14">
        <v>0</v>
      </c>
      <c r="K2377" s="14">
        <v>0</v>
      </c>
      <c r="L2377" s="14">
        <v>0</v>
      </c>
      <c r="M2377" s="14">
        <v>0</v>
      </c>
      <c r="N2377" s="16">
        <f t="shared" si="37"/>
        <v>0</v>
      </c>
      <c r="P2377" s="17">
        <v>0</v>
      </c>
      <c r="Q2377" s="15">
        <v>0</v>
      </c>
      <c r="R2377" s="17">
        <v>0</v>
      </c>
    </row>
    <row r="2378" spans="2:18">
      <c r="B2378" t="s">
        <v>819</v>
      </c>
      <c r="C2378" t="s">
        <v>59</v>
      </c>
      <c r="D2378" t="s">
        <v>820</v>
      </c>
      <c r="E2378" t="s">
        <v>39</v>
      </c>
      <c r="F2378" s="13">
        <v>0</v>
      </c>
      <c r="G2378" s="13">
        <v>0</v>
      </c>
      <c r="H2378" s="13">
        <v>0</v>
      </c>
      <c r="I2378" s="13">
        <v>0</v>
      </c>
      <c r="J2378" s="14">
        <v>0</v>
      </c>
      <c r="K2378" s="14">
        <v>0</v>
      </c>
      <c r="L2378" s="14">
        <v>0</v>
      </c>
      <c r="M2378" s="14">
        <v>0</v>
      </c>
      <c r="N2378" s="16">
        <f t="shared" si="37"/>
        <v>0</v>
      </c>
      <c r="P2378" s="17">
        <v>20.336134453781511</v>
      </c>
      <c r="Q2378" s="15">
        <v>6.7013877794463781</v>
      </c>
      <c r="R2378" s="17">
        <v>1.21E-2</v>
      </c>
    </row>
    <row r="2379" spans="2:18">
      <c r="B2379" t="s">
        <v>821</v>
      </c>
      <c r="C2379" t="s">
        <v>58</v>
      </c>
      <c r="E2379" t="s">
        <v>39</v>
      </c>
      <c r="F2379" s="13">
        <v>0</v>
      </c>
      <c r="G2379" s="13">
        <v>0</v>
      </c>
      <c r="H2379" s="13">
        <v>0</v>
      </c>
      <c r="I2379" s="13">
        <v>0</v>
      </c>
      <c r="J2379" s="14">
        <v>0</v>
      </c>
      <c r="K2379" s="14">
        <v>0</v>
      </c>
      <c r="L2379" s="14">
        <v>0</v>
      </c>
      <c r="M2379" s="14">
        <v>0</v>
      </c>
      <c r="N2379" s="16">
        <f t="shared" si="37"/>
        <v>0</v>
      </c>
      <c r="P2379" s="17">
        <v>0</v>
      </c>
      <c r="Q2379" s="15">
        <v>0</v>
      </c>
      <c r="R2379" s="17">
        <v>0</v>
      </c>
    </row>
    <row r="2380" spans="2:18">
      <c r="B2380" t="s">
        <v>821</v>
      </c>
      <c r="C2380" t="s">
        <v>59</v>
      </c>
      <c r="D2380" t="s">
        <v>822</v>
      </c>
      <c r="E2380" t="s">
        <v>39</v>
      </c>
      <c r="F2380" s="13">
        <v>0</v>
      </c>
      <c r="G2380" s="13">
        <v>0</v>
      </c>
      <c r="H2380" s="13">
        <v>0</v>
      </c>
      <c r="I2380" s="13">
        <v>0</v>
      </c>
      <c r="J2380" s="14">
        <v>0</v>
      </c>
      <c r="K2380" s="14">
        <v>0</v>
      </c>
      <c r="L2380" s="14">
        <v>0</v>
      </c>
      <c r="M2380" s="14">
        <v>0</v>
      </c>
      <c r="N2380" s="16">
        <f t="shared" si="37"/>
        <v>0</v>
      </c>
      <c r="P2380" s="17">
        <v>11.109243697478991</v>
      </c>
      <c r="Q2380" s="15">
        <v>3.6608407621603769</v>
      </c>
      <c r="R2380" s="17">
        <v>6.6100000000000004E-3</v>
      </c>
    </row>
    <row r="2381" spans="2:18">
      <c r="B2381" t="s">
        <v>823</v>
      </c>
      <c r="C2381" t="s">
        <v>127</v>
      </c>
      <c r="D2381" t="s">
        <v>824</v>
      </c>
      <c r="E2381" t="s">
        <v>39</v>
      </c>
      <c r="F2381" s="13">
        <v>0</v>
      </c>
      <c r="G2381" s="13">
        <v>0</v>
      </c>
      <c r="H2381" s="13">
        <v>0</v>
      </c>
      <c r="I2381" s="13">
        <v>0</v>
      </c>
      <c r="J2381" s="14">
        <v>0</v>
      </c>
      <c r="K2381" s="14">
        <v>0</v>
      </c>
      <c r="L2381" s="14">
        <v>0</v>
      </c>
      <c r="M2381" s="14">
        <v>0</v>
      </c>
      <c r="N2381" s="16">
        <f t="shared" si="37"/>
        <v>0</v>
      </c>
      <c r="P2381" s="17">
        <v>0</v>
      </c>
      <c r="Q2381" s="15">
        <v>0</v>
      </c>
      <c r="R2381" s="17">
        <v>0</v>
      </c>
    </row>
    <row r="2382" spans="2:18">
      <c r="B2382" t="s">
        <v>825</v>
      </c>
      <c r="C2382" t="s">
        <v>45</v>
      </c>
      <c r="E2382" t="s">
        <v>39</v>
      </c>
      <c r="F2382" s="13">
        <v>0</v>
      </c>
      <c r="G2382" s="13">
        <v>0</v>
      </c>
      <c r="H2382" s="13">
        <v>0</v>
      </c>
      <c r="I2382" s="13">
        <v>0</v>
      </c>
      <c r="J2382" s="14">
        <v>0</v>
      </c>
      <c r="K2382" s="14">
        <v>0</v>
      </c>
      <c r="L2382" s="14">
        <v>0</v>
      </c>
      <c r="M2382" s="14">
        <v>0</v>
      </c>
      <c r="N2382" s="16">
        <f t="shared" si="37"/>
        <v>0</v>
      </c>
      <c r="P2382" s="17">
        <v>0</v>
      </c>
      <c r="Q2382" s="15">
        <v>0</v>
      </c>
      <c r="R2382" s="17">
        <v>0</v>
      </c>
    </row>
    <row r="2383" spans="2:18">
      <c r="B2383" t="s">
        <v>825</v>
      </c>
      <c r="C2383" t="s">
        <v>46</v>
      </c>
      <c r="E2383" t="s">
        <v>39</v>
      </c>
      <c r="F2383" s="13">
        <v>0</v>
      </c>
      <c r="G2383" s="13">
        <v>0</v>
      </c>
      <c r="H2383" s="13">
        <v>0</v>
      </c>
      <c r="I2383" s="13">
        <v>0</v>
      </c>
      <c r="J2383" s="14">
        <v>0</v>
      </c>
      <c r="K2383" s="14">
        <v>0</v>
      </c>
      <c r="L2383" s="14">
        <v>0</v>
      </c>
      <c r="M2383" s="14">
        <v>0</v>
      </c>
      <c r="N2383" s="16">
        <f t="shared" si="37"/>
        <v>0</v>
      </c>
      <c r="P2383" s="17">
        <v>0</v>
      </c>
      <c r="Q2383" s="15">
        <v>0</v>
      </c>
      <c r="R2383" s="17">
        <v>0</v>
      </c>
    </row>
    <row r="2384" spans="2:18">
      <c r="B2384" t="s">
        <v>825</v>
      </c>
      <c r="C2384" t="s">
        <v>47</v>
      </c>
      <c r="E2384" t="s">
        <v>39</v>
      </c>
      <c r="F2384" s="13">
        <v>0</v>
      </c>
      <c r="G2384" s="13">
        <v>0</v>
      </c>
      <c r="H2384" s="13">
        <v>0</v>
      </c>
      <c r="I2384" s="13">
        <v>0</v>
      </c>
      <c r="J2384" s="14">
        <v>0</v>
      </c>
      <c r="K2384" s="14">
        <v>0</v>
      </c>
      <c r="L2384" s="14">
        <v>0</v>
      </c>
      <c r="M2384" s="14">
        <v>0</v>
      </c>
      <c r="N2384" s="16">
        <f t="shared" si="37"/>
        <v>0</v>
      </c>
      <c r="P2384" s="17">
        <v>0</v>
      </c>
      <c r="Q2384" s="15">
        <v>0</v>
      </c>
      <c r="R2384" s="17">
        <v>0</v>
      </c>
    </row>
    <row r="2385" spans="2:18">
      <c r="B2385" t="s">
        <v>825</v>
      </c>
      <c r="C2385" t="s">
        <v>48</v>
      </c>
      <c r="E2385" t="s">
        <v>39</v>
      </c>
      <c r="F2385" s="13">
        <v>0</v>
      </c>
      <c r="G2385" s="13">
        <v>0</v>
      </c>
      <c r="H2385" s="13">
        <v>0</v>
      </c>
      <c r="I2385" s="13">
        <v>0</v>
      </c>
      <c r="J2385" s="14">
        <v>0</v>
      </c>
      <c r="K2385" s="14">
        <v>0</v>
      </c>
      <c r="L2385" s="14">
        <v>0</v>
      </c>
      <c r="M2385" s="14">
        <v>0</v>
      </c>
      <c r="N2385" s="16">
        <f t="shared" si="37"/>
        <v>0</v>
      </c>
      <c r="P2385" s="17">
        <v>0</v>
      </c>
      <c r="Q2385" s="15">
        <v>0</v>
      </c>
      <c r="R2385" s="17">
        <v>0</v>
      </c>
    </row>
    <row r="2386" spans="2:18">
      <c r="B2386" t="s">
        <v>825</v>
      </c>
      <c r="C2386" t="s">
        <v>49</v>
      </c>
      <c r="E2386" t="s">
        <v>39</v>
      </c>
      <c r="F2386" s="13">
        <v>0</v>
      </c>
      <c r="G2386" s="13">
        <v>0</v>
      </c>
      <c r="H2386" s="13">
        <v>0</v>
      </c>
      <c r="I2386" s="13">
        <v>0</v>
      </c>
      <c r="J2386" s="14">
        <v>0</v>
      </c>
      <c r="K2386" s="14">
        <v>0</v>
      </c>
      <c r="L2386" s="14">
        <v>0</v>
      </c>
      <c r="M2386" s="14">
        <v>0</v>
      </c>
      <c r="N2386" s="16">
        <f t="shared" si="37"/>
        <v>0</v>
      </c>
      <c r="P2386" s="17">
        <v>0</v>
      </c>
      <c r="Q2386" s="15">
        <v>0</v>
      </c>
      <c r="R2386" s="17">
        <v>0</v>
      </c>
    </row>
    <row r="2387" spans="2:18">
      <c r="B2387" t="s">
        <v>825</v>
      </c>
      <c r="C2387" t="s">
        <v>50</v>
      </c>
      <c r="E2387" t="s">
        <v>39</v>
      </c>
      <c r="F2387" s="13">
        <v>0</v>
      </c>
      <c r="G2387" s="13">
        <v>0</v>
      </c>
      <c r="H2387" s="13">
        <v>0</v>
      </c>
      <c r="I2387" s="13">
        <v>0</v>
      </c>
      <c r="J2387" s="14">
        <v>0</v>
      </c>
      <c r="K2387" s="14">
        <v>0</v>
      </c>
      <c r="L2387" s="14">
        <v>0</v>
      </c>
      <c r="M2387" s="14">
        <v>0</v>
      </c>
      <c r="N2387" s="16">
        <f t="shared" si="37"/>
        <v>0</v>
      </c>
      <c r="P2387" s="17">
        <v>0</v>
      </c>
      <c r="Q2387" s="15">
        <v>0</v>
      </c>
      <c r="R2387" s="17">
        <v>0</v>
      </c>
    </row>
    <row r="2388" spans="2:18">
      <c r="B2388" t="s">
        <v>825</v>
      </c>
      <c r="C2388" t="s">
        <v>51</v>
      </c>
      <c r="E2388" t="s">
        <v>39</v>
      </c>
      <c r="F2388" s="13">
        <v>0</v>
      </c>
      <c r="G2388" s="13">
        <v>0</v>
      </c>
      <c r="H2388" s="13">
        <v>0</v>
      </c>
      <c r="I2388" s="13">
        <v>0</v>
      </c>
      <c r="J2388" s="14">
        <v>0</v>
      </c>
      <c r="K2388" s="14">
        <v>0</v>
      </c>
      <c r="L2388" s="14">
        <v>0</v>
      </c>
      <c r="M2388" s="14">
        <v>0</v>
      </c>
      <c r="N2388" s="16">
        <f t="shared" si="37"/>
        <v>0</v>
      </c>
      <c r="P2388" s="17">
        <v>0</v>
      </c>
      <c r="Q2388" s="15">
        <v>0</v>
      </c>
      <c r="R2388" s="17">
        <v>0</v>
      </c>
    </row>
    <row r="2389" spans="2:18">
      <c r="B2389" t="s">
        <v>825</v>
      </c>
      <c r="C2389" t="s">
        <v>52</v>
      </c>
      <c r="E2389" t="s">
        <v>39</v>
      </c>
      <c r="F2389" s="13">
        <v>0</v>
      </c>
      <c r="G2389" s="13">
        <v>0</v>
      </c>
      <c r="H2389" s="13">
        <v>0</v>
      </c>
      <c r="I2389" s="13">
        <v>0</v>
      </c>
      <c r="J2389" s="14">
        <v>0</v>
      </c>
      <c r="K2389" s="14">
        <v>0</v>
      </c>
      <c r="L2389" s="14">
        <v>0</v>
      </c>
      <c r="M2389" s="14">
        <v>0</v>
      </c>
      <c r="N2389" s="16">
        <f t="shared" si="37"/>
        <v>0</v>
      </c>
      <c r="P2389" s="17">
        <v>0</v>
      </c>
      <c r="Q2389" s="15">
        <v>0</v>
      </c>
      <c r="R2389" s="17">
        <v>0</v>
      </c>
    </row>
    <row r="2390" spans="2:18">
      <c r="B2390" t="s">
        <v>826</v>
      </c>
      <c r="C2390" t="s">
        <v>127</v>
      </c>
      <c r="D2390" t="s">
        <v>827</v>
      </c>
      <c r="E2390" t="s">
        <v>39</v>
      </c>
      <c r="F2390" s="13">
        <v>0</v>
      </c>
      <c r="G2390" s="13">
        <v>0</v>
      </c>
      <c r="H2390" s="13">
        <v>0</v>
      </c>
      <c r="I2390" s="13">
        <v>0</v>
      </c>
      <c r="J2390" s="14">
        <v>0</v>
      </c>
      <c r="K2390" s="14">
        <v>0</v>
      </c>
      <c r="L2390" s="14">
        <v>0</v>
      </c>
      <c r="M2390" s="14">
        <v>0</v>
      </c>
      <c r="N2390" s="16">
        <f t="shared" si="37"/>
        <v>0</v>
      </c>
      <c r="P2390" s="17">
        <v>0</v>
      </c>
      <c r="Q2390" s="15">
        <v>0</v>
      </c>
      <c r="R2390" s="17">
        <v>0</v>
      </c>
    </row>
    <row r="2391" spans="2:18">
      <c r="B2391" t="s">
        <v>828</v>
      </c>
      <c r="C2391" t="s">
        <v>38</v>
      </c>
      <c r="E2391" t="s">
        <v>39</v>
      </c>
      <c r="F2391" s="13">
        <v>0</v>
      </c>
      <c r="G2391" s="13">
        <v>0</v>
      </c>
      <c r="H2391" s="13">
        <v>0</v>
      </c>
      <c r="I2391" s="13">
        <v>0</v>
      </c>
      <c r="J2391" s="14">
        <v>0</v>
      </c>
      <c r="K2391" s="14">
        <v>0</v>
      </c>
      <c r="L2391" s="14">
        <v>0</v>
      </c>
      <c r="M2391" s="14">
        <v>0</v>
      </c>
      <c r="N2391" s="16">
        <f t="shared" si="37"/>
        <v>0</v>
      </c>
      <c r="P2391" s="17">
        <v>0</v>
      </c>
      <c r="Q2391" s="15">
        <v>0</v>
      </c>
      <c r="R2391" s="17">
        <v>0</v>
      </c>
    </row>
    <row r="2392" spans="2:18">
      <c r="B2392" t="s">
        <v>828</v>
      </c>
      <c r="C2392" t="s">
        <v>40</v>
      </c>
      <c r="E2392" t="s">
        <v>39</v>
      </c>
      <c r="F2392" s="13">
        <v>0</v>
      </c>
      <c r="G2392" s="13">
        <v>0</v>
      </c>
      <c r="H2392" s="13">
        <v>0</v>
      </c>
      <c r="I2392" s="13">
        <v>0</v>
      </c>
      <c r="J2392" s="14">
        <v>0</v>
      </c>
      <c r="K2392" s="14">
        <v>0</v>
      </c>
      <c r="L2392" s="14">
        <v>0</v>
      </c>
      <c r="M2392" s="14">
        <v>0</v>
      </c>
      <c r="N2392" s="16">
        <f t="shared" si="37"/>
        <v>0</v>
      </c>
      <c r="P2392" s="17">
        <v>0</v>
      </c>
      <c r="Q2392" s="15">
        <v>0</v>
      </c>
      <c r="R2392" s="17">
        <v>0</v>
      </c>
    </row>
    <row r="2393" spans="2:18">
      <c r="B2393" t="s">
        <v>828</v>
      </c>
      <c r="C2393" t="s">
        <v>42</v>
      </c>
      <c r="E2393" t="s">
        <v>39</v>
      </c>
      <c r="F2393" s="13">
        <v>0</v>
      </c>
      <c r="G2393" s="13">
        <v>0</v>
      </c>
      <c r="H2393" s="13">
        <v>0</v>
      </c>
      <c r="I2393" s="13">
        <v>0</v>
      </c>
      <c r="J2393" s="14">
        <v>0</v>
      </c>
      <c r="K2393" s="14">
        <v>0</v>
      </c>
      <c r="L2393" s="14">
        <v>0</v>
      </c>
      <c r="M2393" s="14">
        <v>0</v>
      </c>
      <c r="N2393" s="16">
        <f t="shared" si="37"/>
        <v>0</v>
      </c>
      <c r="P2393" s="17">
        <v>0</v>
      </c>
      <c r="Q2393" s="15">
        <v>0</v>
      </c>
      <c r="R2393" s="17">
        <v>0</v>
      </c>
    </row>
    <row r="2394" spans="2:18">
      <c r="B2394" t="s">
        <v>828</v>
      </c>
      <c r="C2394" t="s">
        <v>43</v>
      </c>
      <c r="E2394" t="s">
        <v>39</v>
      </c>
      <c r="F2394" s="13">
        <v>0</v>
      </c>
      <c r="G2394" s="13">
        <v>0</v>
      </c>
      <c r="H2394" s="13">
        <v>0</v>
      </c>
      <c r="I2394" s="13">
        <v>0</v>
      </c>
      <c r="J2394" s="14">
        <v>0</v>
      </c>
      <c r="K2394" s="14">
        <v>0</v>
      </c>
      <c r="L2394" s="14">
        <v>0</v>
      </c>
      <c r="M2394" s="14">
        <v>0</v>
      </c>
      <c r="N2394" s="16">
        <f t="shared" si="37"/>
        <v>0</v>
      </c>
      <c r="P2394" s="17">
        <v>0</v>
      </c>
      <c r="Q2394" s="15">
        <v>0</v>
      </c>
      <c r="R2394" s="17">
        <v>0</v>
      </c>
    </row>
    <row r="2395" spans="2:18">
      <c r="B2395" t="s">
        <v>828</v>
      </c>
      <c r="C2395" t="s">
        <v>44</v>
      </c>
      <c r="E2395" t="s">
        <v>39</v>
      </c>
      <c r="F2395" s="13">
        <v>0</v>
      </c>
      <c r="G2395" s="13">
        <v>0</v>
      </c>
      <c r="H2395" s="13">
        <v>0</v>
      </c>
      <c r="I2395" s="13">
        <v>0</v>
      </c>
      <c r="J2395" s="14">
        <v>0</v>
      </c>
      <c r="K2395" s="14">
        <v>0</v>
      </c>
      <c r="L2395" s="14">
        <v>0</v>
      </c>
      <c r="M2395" s="14">
        <v>0</v>
      </c>
      <c r="N2395" s="16">
        <f t="shared" si="37"/>
        <v>0</v>
      </c>
      <c r="P2395" s="17">
        <v>0</v>
      </c>
      <c r="Q2395" s="15">
        <v>0</v>
      </c>
      <c r="R2395" s="17">
        <v>0</v>
      </c>
    </row>
    <row r="2396" spans="2:18">
      <c r="B2396" t="s">
        <v>828</v>
      </c>
      <c r="C2396" t="s">
        <v>58</v>
      </c>
      <c r="E2396" t="s">
        <v>39</v>
      </c>
      <c r="F2396" s="13">
        <v>0</v>
      </c>
      <c r="G2396" s="13">
        <v>0</v>
      </c>
      <c r="H2396" s="13">
        <v>0</v>
      </c>
      <c r="I2396" s="13">
        <v>0</v>
      </c>
      <c r="J2396" s="14">
        <v>0</v>
      </c>
      <c r="K2396" s="14">
        <v>0</v>
      </c>
      <c r="L2396" s="14">
        <v>0</v>
      </c>
      <c r="M2396" s="14">
        <v>0</v>
      </c>
      <c r="N2396" s="16">
        <f t="shared" si="37"/>
        <v>0</v>
      </c>
      <c r="P2396" s="17">
        <v>0</v>
      </c>
      <c r="Q2396" s="15">
        <v>0</v>
      </c>
      <c r="R2396" s="17">
        <v>0</v>
      </c>
    </row>
    <row r="2397" spans="2:18">
      <c r="B2397" t="s">
        <v>828</v>
      </c>
      <c r="C2397" t="s">
        <v>59</v>
      </c>
      <c r="E2397" t="s">
        <v>39</v>
      </c>
      <c r="F2397" s="13">
        <v>0</v>
      </c>
      <c r="G2397" s="13">
        <v>0</v>
      </c>
      <c r="H2397" s="13">
        <v>0</v>
      </c>
      <c r="I2397" s="13">
        <v>0</v>
      </c>
      <c r="J2397" s="14">
        <v>0</v>
      </c>
      <c r="K2397" s="14">
        <v>0</v>
      </c>
      <c r="L2397" s="14">
        <v>0</v>
      </c>
      <c r="M2397" s="14">
        <v>0</v>
      </c>
      <c r="N2397" s="16">
        <f t="shared" si="37"/>
        <v>0</v>
      </c>
      <c r="P2397" s="17">
        <v>0</v>
      </c>
      <c r="Q2397" s="15">
        <v>0</v>
      </c>
      <c r="R2397" s="17">
        <v>0</v>
      </c>
    </row>
    <row r="2398" spans="2:18">
      <c r="B2398" t="s">
        <v>828</v>
      </c>
      <c r="C2398" t="s">
        <v>124</v>
      </c>
      <c r="E2398" t="s">
        <v>39</v>
      </c>
      <c r="F2398" s="13">
        <v>0</v>
      </c>
      <c r="G2398" s="13">
        <v>0</v>
      </c>
      <c r="H2398" s="13">
        <v>0</v>
      </c>
      <c r="I2398" s="13">
        <v>0</v>
      </c>
      <c r="J2398" s="14">
        <v>0</v>
      </c>
      <c r="K2398" s="14">
        <v>0</v>
      </c>
      <c r="L2398" s="14">
        <v>0</v>
      </c>
      <c r="M2398" s="14">
        <v>0</v>
      </c>
      <c r="N2398" s="16">
        <f t="shared" si="37"/>
        <v>0</v>
      </c>
      <c r="P2398" s="17">
        <v>0</v>
      </c>
      <c r="Q2398" s="15">
        <v>0</v>
      </c>
      <c r="R2398" s="17">
        <v>0</v>
      </c>
    </row>
    <row r="2399" spans="2:18">
      <c r="B2399" t="s">
        <v>828</v>
      </c>
      <c r="C2399" t="s">
        <v>125</v>
      </c>
      <c r="E2399" t="s">
        <v>39</v>
      </c>
      <c r="F2399" s="13">
        <v>0</v>
      </c>
      <c r="G2399" s="13">
        <v>0</v>
      </c>
      <c r="H2399" s="13">
        <v>0</v>
      </c>
      <c r="I2399" s="13">
        <v>0</v>
      </c>
      <c r="J2399" s="14">
        <v>0</v>
      </c>
      <c r="K2399" s="14">
        <v>0</v>
      </c>
      <c r="L2399" s="14">
        <v>0</v>
      </c>
      <c r="M2399" s="14">
        <v>0</v>
      </c>
      <c r="N2399" s="16">
        <f t="shared" si="37"/>
        <v>0</v>
      </c>
      <c r="P2399" s="17">
        <v>0</v>
      </c>
      <c r="Q2399" s="15">
        <v>0</v>
      </c>
      <c r="R2399" s="17">
        <v>0</v>
      </c>
    </row>
    <row r="2400" spans="2:18">
      <c r="B2400" t="s">
        <v>828</v>
      </c>
      <c r="C2400" t="s">
        <v>45</v>
      </c>
      <c r="E2400" t="s">
        <v>39</v>
      </c>
      <c r="F2400" s="13">
        <v>0</v>
      </c>
      <c r="G2400" s="13">
        <v>0</v>
      </c>
      <c r="H2400" s="13">
        <v>0</v>
      </c>
      <c r="I2400" s="13">
        <v>0</v>
      </c>
      <c r="J2400" s="14">
        <v>0</v>
      </c>
      <c r="K2400" s="14">
        <v>0</v>
      </c>
      <c r="L2400" s="14">
        <v>0</v>
      </c>
      <c r="M2400" s="14">
        <v>0</v>
      </c>
      <c r="N2400" s="16">
        <f t="shared" si="37"/>
        <v>0</v>
      </c>
      <c r="P2400" s="17">
        <v>0</v>
      </c>
      <c r="Q2400" s="15">
        <v>0</v>
      </c>
      <c r="R2400" s="17">
        <v>0</v>
      </c>
    </row>
    <row r="2401" spans="2:24">
      <c r="B2401" t="s">
        <v>828</v>
      </c>
      <c r="C2401" t="s">
        <v>46</v>
      </c>
      <c r="E2401" t="s">
        <v>39</v>
      </c>
      <c r="F2401" s="13">
        <v>0</v>
      </c>
      <c r="G2401" s="13">
        <v>0</v>
      </c>
      <c r="H2401" s="13">
        <v>0</v>
      </c>
      <c r="I2401" s="13">
        <v>0</v>
      </c>
      <c r="J2401" s="14">
        <v>0</v>
      </c>
      <c r="K2401" s="14">
        <v>0</v>
      </c>
      <c r="L2401" s="14">
        <v>0</v>
      </c>
      <c r="M2401" s="14">
        <v>0</v>
      </c>
      <c r="N2401" s="16">
        <f t="shared" si="37"/>
        <v>0</v>
      </c>
      <c r="P2401" s="17">
        <v>0</v>
      </c>
      <c r="Q2401" s="15">
        <v>0</v>
      </c>
      <c r="R2401" s="17">
        <v>0</v>
      </c>
    </row>
    <row r="2402" spans="2:24">
      <c r="B2402" t="s">
        <v>828</v>
      </c>
      <c r="C2402" t="s">
        <v>47</v>
      </c>
      <c r="E2402" t="s">
        <v>39</v>
      </c>
      <c r="F2402" s="13">
        <v>0</v>
      </c>
      <c r="G2402" s="13">
        <v>0</v>
      </c>
      <c r="H2402" s="13">
        <v>0</v>
      </c>
      <c r="I2402" s="13">
        <v>0</v>
      </c>
      <c r="J2402" s="14">
        <v>0</v>
      </c>
      <c r="K2402" s="14">
        <v>0</v>
      </c>
      <c r="L2402" s="14">
        <v>0</v>
      </c>
      <c r="M2402" s="14">
        <v>0</v>
      </c>
      <c r="N2402" s="16">
        <f t="shared" si="37"/>
        <v>0</v>
      </c>
      <c r="P2402" s="17">
        <v>0</v>
      </c>
      <c r="Q2402" s="15">
        <v>0</v>
      </c>
      <c r="R2402" s="17">
        <v>0</v>
      </c>
    </row>
    <row r="2403" spans="2:24">
      <c r="B2403" t="s">
        <v>828</v>
      </c>
      <c r="C2403" t="s">
        <v>48</v>
      </c>
      <c r="E2403" t="s">
        <v>39</v>
      </c>
      <c r="F2403" s="13">
        <v>0</v>
      </c>
      <c r="G2403" s="13">
        <v>0</v>
      </c>
      <c r="H2403" s="13">
        <v>0</v>
      </c>
      <c r="I2403" s="13">
        <v>0</v>
      </c>
      <c r="J2403" s="14">
        <v>0</v>
      </c>
      <c r="K2403" s="14">
        <v>0</v>
      </c>
      <c r="L2403" s="14">
        <v>0</v>
      </c>
      <c r="M2403" s="14">
        <v>0</v>
      </c>
      <c r="N2403" s="16">
        <f t="shared" si="37"/>
        <v>0</v>
      </c>
      <c r="P2403" s="17">
        <v>0</v>
      </c>
      <c r="Q2403" s="15">
        <v>0</v>
      </c>
      <c r="R2403" s="17">
        <v>0</v>
      </c>
    </row>
    <row r="2404" spans="2:24">
      <c r="B2404" t="s">
        <v>828</v>
      </c>
      <c r="C2404" t="s">
        <v>49</v>
      </c>
      <c r="E2404" t="s">
        <v>39</v>
      </c>
      <c r="F2404" s="13">
        <v>0</v>
      </c>
      <c r="G2404" s="13">
        <v>0</v>
      </c>
      <c r="H2404" s="13">
        <v>0</v>
      </c>
      <c r="I2404" s="13">
        <v>0</v>
      </c>
      <c r="J2404" s="14">
        <v>0</v>
      </c>
      <c r="K2404" s="14">
        <v>0</v>
      </c>
      <c r="L2404" s="14">
        <v>0</v>
      </c>
      <c r="M2404" s="14">
        <v>0</v>
      </c>
      <c r="N2404" s="16">
        <f t="shared" si="37"/>
        <v>0</v>
      </c>
      <c r="P2404" s="17">
        <v>0</v>
      </c>
      <c r="Q2404" s="15">
        <v>0</v>
      </c>
      <c r="R2404" s="17">
        <v>0</v>
      </c>
    </row>
    <row r="2405" spans="2:24">
      <c r="B2405" t="s">
        <v>828</v>
      </c>
      <c r="C2405" t="s">
        <v>50</v>
      </c>
      <c r="E2405" t="s">
        <v>39</v>
      </c>
      <c r="F2405" s="13">
        <v>0</v>
      </c>
      <c r="G2405" s="13">
        <v>0</v>
      </c>
      <c r="H2405" s="13">
        <v>0</v>
      </c>
      <c r="I2405" s="13">
        <v>0</v>
      </c>
      <c r="J2405" s="14">
        <v>0</v>
      </c>
      <c r="K2405" s="14">
        <v>0</v>
      </c>
      <c r="L2405" s="14">
        <v>0</v>
      </c>
      <c r="M2405" s="14">
        <v>0</v>
      </c>
      <c r="N2405" s="16">
        <f t="shared" si="37"/>
        <v>0</v>
      </c>
      <c r="P2405" s="17">
        <v>0</v>
      </c>
      <c r="Q2405" s="15">
        <v>0</v>
      </c>
      <c r="R2405" s="17">
        <v>0</v>
      </c>
    </row>
    <row r="2406" spans="2:24">
      <c r="B2406" t="s">
        <v>828</v>
      </c>
      <c r="C2406" t="s">
        <v>51</v>
      </c>
      <c r="E2406" t="s">
        <v>39</v>
      </c>
      <c r="F2406" s="13">
        <v>0</v>
      </c>
      <c r="G2406" s="13">
        <v>0</v>
      </c>
      <c r="H2406" s="13">
        <v>0</v>
      </c>
      <c r="I2406" s="13">
        <v>0</v>
      </c>
      <c r="J2406" s="14">
        <v>0</v>
      </c>
      <c r="K2406" s="14">
        <v>0</v>
      </c>
      <c r="L2406" s="14">
        <v>0</v>
      </c>
      <c r="M2406" s="14">
        <v>0</v>
      </c>
      <c r="N2406" s="16">
        <f t="shared" si="37"/>
        <v>0</v>
      </c>
      <c r="P2406" s="17">
        <v>0</v>
      </c>
      <c r="Q2406" s="15">
        <v>0</v>
      </c>
      <c r="R2406" s="17">
        <v>0</v>
      </c>
    </row>
    <row r="2407" spans="2:24">
      <c r="B2407" t="s">
        <v>828</v>
      </c>
      <c r="C2407" t="s">
        <v>52</v>
      </c>
      <c r="E2407" t="s">
        <v>39</v>
      </c>
      <c r="F2407" s="13">
        <v>0</v>
      </c>
      <c r="G2407" s="13">
        <v>0</v>
      </c>
      <c r="H2407" s="13">
        <v>0</v>
      </c>
      <c r="I2407" s="13">
        <v>0</v>
      </c>
      <c r="J2407" s="14">
        <v>0</v>
      </c>
      <c r="K2407" s="14">
        <v>0</v>
      </c>
      <c r="L2407" s="14">
        <v>0</v>
      </c>
      <c r="M2407" s="14">
        <v>0</v>
      </c>
      <c r="N2407" s="16">
        <f t="shared" si="37"/>
        <v>0</v>
      </c>
      <c r="P2407" s="17">
        <v>0</v>
      </c>
      <c r="Q2407" s="15">
        <v>0</v>
      </c>
      <c r="R2407" s="17">
        <v>0</v>
      </c>
    </row>
    <row r="2408" spans="2:24">
      <c r="B2408" t="s">
        <v>829</v>
      </c>
      <c r="C2408" t="s">
        <v>224</v>
      </c>
      <c r="D2408" t="s">
        <v>830</v>
      </c>
      <c r="E2408" t="s">
        <v>39</v>
      </c>
      <c r="F2408" s="13">
        <v>0</v>
      </c>
      <c r="G2408" s="13">
        <v>0</v>
      </c>
      <c r="H2408" s="13">
        <v>0</v>
      </c>
      <c r="I2408" s="13">
        <v>0</v>
      </c>
      <c r="J2408" s="14">
        <v>0</v>
      </c>
      <c r="K2408" s="14">
        <v>0</v>
      </c>
      <c r="L2408" s="14">
        <v>0</v>
      </c>
      <c r="M2408" s="14">
        <v>0</v>
      </c>
      <c r="N2408" s="16">
        <f t="shared" si="37"/>
        <v>0</v>
      </c>
      <c r="P2408" s="17">
        <v>0</v>
      </c>
      <c r="Q2408" s="15">
        <v>0</v>
      </c>
      <c r="R2408" s="17">
        <v>0</v>
      </c>
    </row>
    <row r="2409" spans="2:24">
      <c r="B2409" t="s">
        <v>831</v>
      </c>
      <c r="C2409" t="s">
        <v>58</v>
      </c>
      <c r="E2409" t="s">
        <v>39</v>
      </c>
      <c r="F2409" s="13">
        <v>0</v>
      </c>
      <c r="G2409" s="13">
        <v>0</v>
      </c>
      <c r="H2409" s="13">
        <v>0</v>
      </c>
      <c r="I2409" s="13">
        <v>0</v>
      </c>
      <c r="J2409" s="14">
        <v>0</v>
      </c>
      <c r="K2409" s="14">
        <v>0</v>
      </c>
      <c r="L2409" s="14">
        <v>0</v>
      </c>
      <c r="M2409" s="14">
        <v>0</v>
      </c>
      <c r="N2409" s="16">
        <f t="shared" si="37"/>
        <v>0</v>
      </c>
      <c r="P2409" s="17">
        <v>0</v>
      </c>
      <c r="Q2409" s="15">
        <v>0</v>
      </c>
      <c r="R2409" s="17">
        <v>0</v>
      </c>
    </row>
    <row r="2410" spans="2:24">
      <c r="B2410" t="s">
        <v>831</v>
      </c>
      <c r="C2410" t="s">
        <v>59</v>
      </c>
      <c r="D2410" t="s">
        <v>832</v>
      </c>
      <c r="E2410" t="s">
        <v>39</v>
      </c>
      <c r="F2410" s="13">
        <v>0</v>
      </c>
      <c r="G2410" s="13">
        <v>0</v>
      </c>
      <c r="H2410" s="13">
        <v>0</v>
      </c>
      <c r="I2410" s="13">
        <v>0</v>
      </c>
      <c r="J2410" s="14">
        <v>0</v>
      </c>
      <c r="K2410" s="14">
        <v>0</v>
      </c>
      <c r="L2410" s="14">
        <v>0</v>
      </c>
      <c r="M2410" s="14">
        <v>0</v>
      </c>
      <c r="N2410" s="16">
        <f t="shared" si="37"/>
        <v>0</v>
      </c>
      <c r="P2410" s="17">
        <v>1.284033613445378</v>
      </c>
      <c r="Q2410" s="15">
        <v>0.42312894739644896</v>
      </c>
      <c r="R2410" s="17">
        <v>7.6400000000000003E-4</v>
      </c>
    </row>
    <row r="2411" spans="2:24">
      <c r="B2411" t="s">
        <v>833</v>
      </c>
      <c r="C2411" t="s">
        <v>58</v>
      </c>
      <c r="E2411" t="s">
        <v>39</v>
      </c>
      <c r="F2411" s="13">
        <v>0</v>
      </c>
      <c r="G2411" s="13">
        <v>0</v>
      </c>
      <c r="H2411" s="13">
        <v>0</v>
      </c>
      <c r="I2411" s="13">
        <v>0</v>
      </c>
      <c r="J2411" s="14">
        <v>0</v>
      </c>
      <c r="K2411" s="14">
        <v>0</v>
      </c>
      <c r="L2411" s="14">
        <v>0</v>
      </c>
      <c r="M2411" s="14">
        <v>0</v>
      </c>
      <c r="N2411" s="16">
        <f t="shared" si="37"/>
        <v>0</v>
      </c>
      <c r="P2411" s="17">
        <v>0</v>
      </c>
      <c r="Q2411" s="15">
        <v>0</v>
      </c>
      <c r="R2411" s="17">
        <v>0</v>
      </c>
    </row>
    <row r="2412" spans="2:24">
      <c r="B2412" t="s">
        <v>833</v>
      </c>
      <c r="C2412" t="s">
        <v>59</v>
      </c>
      <c r="D2412" t="s">
        <v>834</v>
      </c>
      <c r="E2412" t="s">
        <v>39</v>
      </c>
      <c r="F2412" s="13">
        <v>0</v>
      </c>
      <c r="G2412" s="13">
        <v>0</v>
      </c>
      <c r="H2412" s="13">
        <v>0</v>
      </c>
      <c r="I2412" s="13">
        <v>0</v>
      </c>
      <c r="J2412" s="14">
        <v>0</v>
      </c>
      <c r="K2412" s="14">
        <v>0</v>
      </c>
      <c r="L2412" s="14">
        <v>0</v>
      </c>
      <c r="M2412" s="14">
        <v>0</v>
      </c>
      <c r="N2412" s="16">
        <f t="shared" si="37"/>
        <v>0</v>
      </c>
      <c r="P2412" s="17">
        <v>3.3613445378151259E-2</v>
      </c>
      <c r="Q2412" s="15">
        <v>1.1076674015613849E-2</v>
      </c>
      <c r="R2412" s="17">
        <v>2.0000000000000002E-5</v>
      </c>
      <c r="X2412" s="20"/>
    </row>
    <row r="2413" spans="2:24">
      <c r="B2413" t="s">
        <v>835</v>
      </c>
      <c r="C2413" t="s">
        <v>58</v>
      </c>
      <c r="E2413" t="s">
        <v>39</v>
      </c>
      <c r="F2413" s="13">
        <v>0</v>
      </c>
      <c r="G2413" s="13">
        <v>0</v>
      </c>
      <c r="H2413" s="13">
        <v>0</v>
      </c>
      <c r="I2413" s="13">
        <v>0</v>
      </c>
      <c r="J2413" s="14">
        <v>0</v>
      </c>
      <c r="K2413" s="14">
        <v>0</v>
      </c>
      <c r="L2413" s="14">
        <v>0</v>
      </c>
      <c r="M2413" s="14">
        <v>0</v>
      </c>
      <c r="N2413" s="16">
        <f t="shared" si="37"/>
        <v>0</v>
      </c>
      <c r="P2413" s="17">
        <v>0</v>
      </c>
      <c r="Q2413" s="15">
        <v>0</v>
      </c>
      <c r="R2413" s="17">
        <v>0</v>
      </c>
    </row>
    <row r="2414" spans="2:24">
      <c r="B2414" t="s">
        <v>835</v>
      </c>
      <c r="C2414" t="s">
        <v>59</v>
      </c>
      <c r="D2414" t="s">
        <v>836</v>
      </c>
      <c r="E2414" t="s">
        <v>39</v>
      </c>
      <c r="F2414" s="13">
        <v>0</v>
      </c>
      <c r="G2414" s="13">
        <v>0</v>
      </c>
      <c r="H2414" s="13">
        <v>0</v>
      </c>
      <c r="I2414" s="13">
        <v>0</v>
      </c>
      <c r="J2414" s="14">
        <v>0</v>
      </c>
      <c r="K2414" s="14">
        <v>0</v>
      </c>
      <c r="L2414" s="14">
        <v>0</v>
      </c>
      <c r="M2414" s="14">
        <v>0</v>
      </c>
      <c r="N2414" s="16">
        <f t="shared" si="37"/>
        <v>0</v>
      </c>
      <c r="P2414" s="17">
        <v>1.3747899159663865E-2</v>
      </c>
      <c r="Q2414" s="15">
        <v>4.5303596723860638E-3</v>
      </c>
      <c r="R2414" s="17">
        <v>8.1799999999999996E-6</v>
      </c>
      <c r="X2414" s="20"/>
    </row>
    <row r="2415" spans="2:24">
      <c r="B2415" t="s">
        <v>837</v>
      </c>
      <c r="C2415" t="s">
        <v>58</v>
      </c>
      <c r="E2415" t="s">
        <v>39</v>
      </c>
      <c r="F2415" s="13">
        <v>0</v>
      </c>
      <c r="G2415" s="13">
        <v>0</v>
      </c>
      <c r="H2415" s="13">
        <v>0</v>
      </c>
      <c r="I2415" s="13">
        <v>0</v>
      </c>
      <c r="J2415" s="14">
        <v>0</v>
      </c>
      <c r="K2415" s="14">
        <v>0</v>
      </c>
      <c r="L2415" s="14">
        <v>0</v>
      </c>
      <c r="M2415" s="14">
        <v>0</v>
      </c>
      <c r="N2415" s="16">
        <f t="shared" si="37"/>
        <v>0</v>
      </c>
      <c r="P2415" s="17">
        <v>0</v>
      </c>
      <c r="Q2415" s="15">
        <v>0</v>
      </c>
      <c r="R2415" s="17">
        <v>0</v>
      </c>
    </row>
    <row r="2416" spans="2:24">
      <c r="B2416" t="s">
        <v>837</v>
      </c>
      <c r="C2416" t="s">
        <v>59</v>
      </c>
      <c r="D2416" t="s">
        <v>838</v>
      </c>
      <c r="E2416" t="s">
        <v>39</v>
      </c>
      <c r="F2416" s="13">
        <v>0</v>
      </c>
      <c r="G2416" s="13">
        <v>0</v>
      </c>
      <c r="H2416" s="13">
        <v>0</v>
      </c>
      <c r="I2416" s="13">
        <v>0</v>
      </c>
      <c r="J2416" s="14">
        <v>0</v>
      </c>
      <c r="K2416" s="14">
        <v>0</v>
      </c>
      <c r="L2416" s="14">
        <v>0</v>
      </c>
      <c r="M2416" s="14">
        <v>0</v>
      </c>
      <c r="N2416" s="16">
        <f t="shared" si="37"/>
        <v>0</v>
      </c>
      <c r="P2416" s="17">
        <v>6.2016806722689076E-2</v>
      </c>
      <c r="Q2416" s="15">
        <v>2.0436463558807551E-2</v>
      </c>
      <c r="R2416" s="17">
        <v>3.6900000000000002E-5</v>
      </c>
      <c r="X2416" s="20"/>
    </row>
    <row r="2417" spans="2:24">
      <c r="B2417" t="s">
        <v>839</v>
      </c>
      <c r="C2417" t="s">
        <v>38</v>
      </c>
      <c r="E2417" t="s">
        <v>39</v>
      </c>
      <c r="F2417" s="13">
        <v>0</v>
      </c>
      <c r="G2417" s="13">
        <v>0</v>
      </c>
      <c r="H2417" s="13">
        <v>0</v>
      </c>
      <c r="I2417" s="13">
        <v>0</v>
      </c>
      <c r="J2417" s="14">
        <v>0</v>
      </c>
      <c r="K2417" s="14">
        <v>0</v>
      </c>
      <c r="L2417" s="14">
        <v>0</v>
      </c>
      <c r="M2417" s="14">
        <v>0</v>
      </c>
      <c r="N2417" s="16">
        <f t="shared" si="37"/>
        <v>0</v>
      </c>
      <c r="P2417" s="17">
        <v>4.5714285714285714E-2</v>
      </c>
      <c r="Q2417" s="15">
        <v>1.5064276661234834E-2</v>
      </c>
      <c r="R2417" s="17">
        <v>2.72E-5</v>
      </c>
      <c r="X2417" s="20"/>
    </row>
    <row r="2418" spans="2:24">
      <c r="B2418" t="s">
        <v>839</v>
      </c>
      <c r="C2418" t="s">
        <v>40</v>
      </c>
      <c r="D2418" t="s">
        <v>840</v>
      </c>
      <c r="E2418" t="s">
        <v>39</v>
      </c>
      <c r="F2418" s="13">
        <v>0</v>
      </c>
      <c r="G2418" s="13">
        <v>0</v>
      </c>
      <c r="H2418" s="13">
        <v>0</v>
      </c>
      <c r="I2418" s="13">
        <v>0</v>
      </c>
      <c r="J2418" s="14">
        <v>0</v>
      </c>
      <c r="K2418" s="14">
        <v>0</v>
      </c>
      <c r="L2418" s="14">
        <v>0</v>
      </c>
      <c r="M2418" s="14">
        <v>0</v>
      </c>
      <c r="N2418" s="16">
        <f t="shared" si="37"/>
        <v>0</v>
      </c>
      <c r="P2418" s="17">
        <v>4.5714285714285714E-2</v>
      </c>
      <c r="Q2418" s="15">
        <v>1.5064276661234834E-2</v>
      </c>
      <c r="R2418" s="17">
        <v>2.72E-5</v>
      </c>
      <c r="X2418" s="20"/>
    </row>
    <row r="2419" spans="2:24">
      <c r="B2419" t="s">
        <v>839</v>
      </c>
      <c r="C2419" t="s">
        <v>42</v>
      </c>
      <c r="D2419" t="s">
        <v>840</v>
      </c>
      <c r="E2419" t="s">
        <v>39</v>
      </c>
      <c r="F2419" s="13">
        <v>0</v>
      </c>
      <c r="G2419" s="13">
        <v>0</v>
      </c>
      <c r="H2419" s="13">
        <v>0</v>
      </c>
      <c r="I2419" s="13">
        <v>0</v>
      </c>
      <c r="J2419" s="14">
        <v>0</v>
      </c>
      <c r="K2419" s="14">
        <v>0</v>
      </c>
      <c r="L2419" s="14">
        <v>0</v>
      </c>
      <c r="M2419" s="14">
        <v>0</v>
      </c>
      <c r="N2419" s="16">
        <f t="shared" si="37"/>
        <v>0</v>
      </c>
      <c r="P2419" s="17">
        <v>6.0504201680672269E-2</v>
      </c>
      <c r="Q2419" s="15">
        <v>1.9938013228104928E-2</v>
      </c>
      <c r="R2419" s="17">
        <v>3.6000000000000001E-5</v>
      </c>
      <c r="X2419" s="20"/>
    </row>
    <row r="2420" spans="2:24">
      <c r="B2420" t="s">
        <v>839</v>
      </c>
      <c r="C2420" t="s">
        <v>43</v>
      </c>
      <c r="D2420" t="s">
        <v>840</v>
      </c>
      <c r="E2420" t="s">
        <v>39</v>
      </c>
      <c r="F2420" s="13">
        <v>0</v>
      </c>
      <c r="G2420" s="13">
        <v>0</v>
      </c>
      <c r="H2420" s="13">
        <v>0</v>
      </c>
      <c r="I2420" s="13">
        <v>0</v>
      </c>
      <c r="J2420" s="14">
        <v>0</v>
      </c>
      <c r="K2420" s="14">
        <v>0</v>
      </c>
      <c r="L2420" s="14">
        <v>0</v>
      </c>
      <c r="M2420" s="14">
        <v>0</v>
      </c>
      <c r="N2420" s="16">
        <f t="shared" si="37"/>
        <v>0</v>
      </c>
      <c r="P2420" s="17">
        <v>6.0504201680672269E-2</v>
      </c>
      <c r="Q2420" s="15">
        <v>1.9938013228104928E-2</v>
      </c>
      <c r="R2420" s="17">
        <v>3.6000000000000001E-5</v>
      </c>
      <c r="X2420" s="20"/>
    </row>
    <row r="2421" spans="2:24">
      <c r="B2421" t="s">
        <v>839</v>
      </c>
      <c r="C2421" t="s">
        <v>44</v>
      </c>
      <c r="D2421" t="s">
        <v>840</v>
      </c>
      <c r="E2421" t="s">
        <v>39</v>
      </c>
      <c r="F2421" s="13">
        <v>0</v>
      </c>
      <c r="G2421" s="13">
        <v>0</v>
      </c>
      <c r="H2421" s="13">
        <v>0</v>
      </c>
      <c r="I2421" s="13">
        <v>0</v>
      </c>
      <c r="J2421" s="14">
        <v>0</v>
      </c>
      <c r="K2421" s="14">
        <v>0</v>
      </c>
      <c r="L2421" s="14">
        <v>0</v>
      </c>
      <c r="M2421" s="14">
        <v>0</v>
      </c>
      <c r="N2421" s="16">
        <f t="shared" si="37"/>
        <v>0</v>
      </c>
      <c r="P2421" s="17">
        <v>6.0504201680672269E-2</v>
      </c>
      <c r="Q2421" s="15">
        <v>1.9938013228104928E-2</v>
      </c>
      <c r="R2421" s="17">
        <v>3.6000000000000001E-5</v>
      </c>
      <c r="X2421" s="20"/>
    </row>
    <row r="2422" spans="2:24">
      <c r="B2422" t="s">
        <v>839</v>
      </c>
      <c r="C2422" t="s">
        <v>58</v>
      </c>
      <c r="E2422" t="s">
        <v>39</v>
      </c>
      <c r="F2422" s="13">
        <v>0</v>
      </c>
      <c r="G2422" s="13">
        <v>0</v>
      </c>
      <c r="H2422" s="13">
        <v>0</v>
      </c>
      <c r="I2422" s="13">
        <v>0</v>
      </c>
      <c r="J2422" s="14">
        <v>0</v>
      </c>
      <c r="K2422" s="14">
        <v>0</v>
      </c>
      <c r="L2422" s="14">
        <v>0</v>
      </c>
      <c r="M2422" s="14">
        <v>0</v>
      </c>
      <c r="N2422" s="16">
        <f t="shared" si="37"/>
        <v>0</v>
      </c>
      <c r="P2422" s="17">
        <v>1.2268907563025211E-2</v>
      </c>
      <c r="Q2422" s="15">
        <v>4.0429860156990551E-3</v>
      </c>
      <c r="R2422" s="17">
        <v>7.3000000000000004E-6</v>
      </c>
      <c r="X2422" s="20"/>
    </row>
    <row r="2423" spans="2:24">
      <c r="B2423" t="s">
        <v>839</v>
      </c>
      <c r="C2423" t="s">
        <v>59</v>
      </c>
      <c r="D2423" t="s">
        <v>840</v>
      </c>
      <c r="E2423" t="s">
        <v>39</v>
      </c>
      <c r="F2423" s="13">
        <v>0</v>
      </c>
      <c r="G2423" s="13">
        <v>0</v>
      </c>
      <c r="H2423" s="13">
        <v>0</v>
      </c>
      <c r="I2423" s="13">
        <v>0</v>
      </c>
      <c r="J2423" s="14">
        <v>0</v>
      </c>
      <c r="K2423" s="14">
        <v>0</v>
      </c>
      <c r="L2423" s="14">
        <v>0</v>
      </c>
      <c r="M2423" s="14">
        <v>0</v>
      </c>
      <c r="N2423" s="16">
        <f t="shared" si="37"/>
        <v>0</v>
      </c>
      <c r="P2423" s="17">
        <v>1.1126050420168067E-2</v>
      </c>
      <c r="Q2423" s="15">
        <v>3.6663790991681836E-3</v>
      </c>
      <c r="R2423" s="17">
        <v>6.6200000000000001E-6</v>
      </c>
      <c r="X2423" s="20"/>
    </row>
    <row r="2424" spans="2:24">
      <c r="B2424" t="s">
        <v>839</v>
      </c>
      <c r="C2424" t="s">
        <v>124</v>
      </c>
      <c r="D2424" t="s">
        <v>840</v>
      </c>
      <c r="E2424" t="s">
        <v>39</v>
      </c>
      <c r="F2424" s="13">
        <v>0</v>
      </c>
      <c r="G2424" s="13">
        <v>0</v>
      </c>
      <c r="H2424" s="13">
        <v>0</v>
      </c>
      <c r="I2424" s="13">
        <v>0</v>
      </c>
      <c r="J2424" s="14">
        <v>0</v>
      </c>
      <c r="K2424" s="14">
        <v>0</v>
      </c>
      <c r="L2424" s="14">
        <v>0</v>
      </c>
      <c r="M2424" s="14">
        <v>0</v>
      </c>
      <c r="N2424" s="16">
        <f t="shared" si="37"/>
        <v>0</v>
      </c>
      <c r="P2424" s="17">
        <v>1.2252100840336132E-2</v>
      </c>
      <c r="Q2424" s="15">
        <v>4.0374476786912469E-3</v>
      </c>
      <c r="R2424" s="17">
        <v>7.2899999999999997E-6</v>
      </c>
      <c r="X2424" s="20"/>
    </row>
    <row r="2425" spans="2:24">
      <c r="B2425" t="s">
        <v>839</v>
      </c>
      <c r="C2425" t="s">
        <v>125</v>
      </c>
      <c r="D2425" t="s">
        <v>840</v>
      </c>
      <c r="E2425" t="s">
        <v>39</v>
      </c>
      <c r="F2425" s="13">
        <v>0</v>
      </c>
      <c r="G2425" s="13">
        <v>0</v>
      </c>
      <c r="H2425" s="13">
        <v>0</v>
      </c>
      <c r="I2425" s="13">
        <v>0</v>
      </c>
      <c r="J2425" s="14">
        <v>0</v>
      </c>
      <c r="K2425" s="14">
        <v>0</v>
      </c>
      <c r="L2425" s="14">
        <v>0</v>
      </c>
      <c r="M2425" s="14">
        <v>0</v>
      </c>
      <c r="N2425" s="16">
        <f t="shared" si="37"/>
        <v>0</v>
      </c>
      <c r="P2425" s="17">
        <v>1.2268907563025211E-2</v>
      </c>
      <c r="Q2425" s="15">
        <v>4.0429860156990551E-3</v>
      </c>
      <c r="R2425" s="17">
        <v>7.3000000000000004E-6</v>
      </c>
      <c r="X2425" s="20"/>
    </row>
    <row r="2426" spans="2:24">
      <c r="B2426" t="s">
        <v>839</v>
      </c>
      <c r="C2426" t="s">
        <v>45</v>
      </c>
      <c r="E2426" t="s">
        <v>39</v>
      </c>
      <c r="F2426" s="13">
        <v>0</v>
      </c>
      <c r="G2426" s="13">
        <v>0</v>
      </c>
      <c r="H2426" s="13">
        <v>0</v>
      </c>
      <c r="I2426" s="13">
        <v>0</v>
      </c>
      <c r="J2426" s="14">
        <v>0</v>
      </c>
      <c r="K2426" s="14">
        <v>0</v>
      </c>
      <c r="L2426" s="14">
        <v>0</v>
      </c>
      <c r="M2426" s="14">
        <v>0</v>
      </c>
      <c r="N2426" s="16">
        <f t="shared" si="37"/>
        <v>0</v>
      </c>
      <c r="P2426" s="17">
        <v>4.4201680672268902</v>
      </c>
      <c r="Q2426" s="15">
        <v>1.4565826330532208</v>
      </c>
      <c r="R2426" s="17">
        <v>2.63E-3</v>
      </c>
    </row>
    <row r="2427" spans="2:24">
      <c r="B2427" t="s">
        <v>839</v>
      </c>
      <c r="C2427" t="s">
        <v>46</v>
      </c>
      <c r="D2427" t="s">
        <v>840</v>
      </c>
      <c r="E2427" t="s">
        <v>39</v>
      </c>
      <c r="F2427" s="13">
        <v>0</v>
      </c>
      <c r="G2427" s="13">
        <v>0</v>
      </c>
      <c r="H2427" s="13">
        <v>0</v>
      </c>
      <c r="I2427" s="13">
        <v>0</v>
      </c>
      <c r="J2427" s="14">
        <v>0</v>
      </c>
      <c r="K2427" s="14">
        <v>0</v>
      </c>
      <c r="L2427" s="14">
        <v>0</v>
      </c>
      <c r="M2427" s="14">
        <v>0</v>
      </c>
      <c r="N2427" s="16">
        <f t="shared" si="37"/>
        <v>0</v>
      </c>
      <c r="P2427" s="17">
        <v>4.4201680672268902</v>
      </c>
      <c r="Q2427" s="15">
        <v>1.4565826330532208</v>
      </c>
      <c r="R2427" s="17">
        <v>2.63E-3</v>
      </c>
    </row>
    <row r="2428" spans="2:24">
      <c r="B2428" t="s">
        <v>839</v>
      </c>
      <c r="C2428" t="s">
        <v>47</v>
      </c>
      <c r="D2428" t="s">
        <v>840</v>
      </c>
      <c r="E2428" t="s">
        <v>39</v>
      </c>
      <c r="F2428" s="13">
        <v>0</v>
      </c>
      <c r="G2428" s="13">
        <v>0</v>
      </c>
      <c r="H2428" s="13">
        <v>0</v>
      </c>
      <c r="I2428" s="13">
        <v>0</v>
      </c>
      <c r="J2428" s="14">
        <v>0</v>
      </c>
      <c r="K2428" s="14">
        <v>0</v>
      </c>
      <c r="L2428" s="14">
        <v>0</v>
      </c>
      <c r="M2428" s="14">
        <v>0</v>
      </c>
      <c r="N2428" s="16">
        <f t="shared" si="37"/>
        <v>0</v>
      </c>
      <c r="P2428" s="17">
        <v>4.4201680672268902</v>
      </c>
      <c r="Q2428" s="15">
        <v>1.4565826330532208</v>
      </c>
      <c r="R2428" s="17">
        <v>2.63E-3</v>
      </c>
    </row>
    <row r="2429" spans="2:24">
      <c r="B2429" t="s">
        <v>839</v>
      </c>
      <c r="C2429" t="s">
        <v>48</v>
      </c>
      <c r="D2429" t="s">
        <v>840</v>
      </c>
      <c r="E2429" t="s">
        <v>39</v>
      </c>
      <c r="F2429" s="13">
        <v>0</v>
      </c>
      <c r="G2429" s="13">
        <v>0</v>
      </c>
      <c r="H2429" s="13">
        <v>0</v>
      </c>
      <c r="I2429" s="13">
        <v>0</v>
      </c>
      <c r="J2429" s="14">
        <v>0</v>
      </c>
      <c r="K2429" s="14">
        <v>0</v>
      </c>
      <c r="L2429" s="14">
        <v>0</v>
      </c>
      <c r="M2429" s="14">
        <v>0</v>
      </c>
      <c r="N2429" s="16">
        <f t="shared" si="37"/>
        <v>0</v>
      </c>
      <c r="P2429" s="17">
        <v>4.4201680672268902</v>
      </c>
      <c r="Q2429" s="15">
        <v>1.4565826330532208</v>
      </c>
      <c r="R2429" s="17">
        <v>2.63E-3</v>
      </c>
    </row>
    <row r="2430" spans="2:24">
      <c r="B2430" t="s">
        <v>839</v>
      </c>
      <c r="C2430" t="s">
        <v>49</v>
      </c>
      <c r="D2430" t="s">
        <v>840</v>
      </c>
      <c r="E2430" t="s">
        <v>39</v>
      </c>
      <c r="F2430" s="13">
        <v>0</v>
      </c>
      <c r="G2430" s="13">
        <v>0</v>
      </c>
      <c r="H2430" s="13">
        <v>0</v>
      </c>
      <c r="I2430" s="13">
        <v>0</v>
      </c>
      <c r="J2430" s="14">
        <v>0</v>
      </c>
      <c r="K2430" s="14">
        <v>0</v>
      </c>
      <c r="L2430" s="14">
        <v>0</v>
      </c>
      <c r="M2430" s="14">
        <v>0</v>
      </c>
      <c r="N2430" s="16">
        <f t="shared" si="37"/>
        <v>0</v>
      </c>
      <c r="P2430" s="17">
        <v>4.4201680672268902</v>
      </c>
      <c r="Q2430" s="15">
        <v>1.4565826330532208</v>
      </c>
      <c r="R2430" s="17">
        <v>2.63E-3</v>
      </c>
      <c r="W2430" s="20"/>
    </row>
    <row r="2431" spans="2:24">
      <c r="B2431" t="s">
        <v>839</v>
      </c>
      <c r="C2431" t="s">
        <v>50</v>
      </c>
      <c r="D2431" t="s">
        <v>840</v>
      </c>
      <c r="E2431" t="s">
        <v>39</v>
      </c>
      <c r="F2431" s="13">
        <v>0</v>
      </c>
      <c r="G2431" s="13">
        <v>0</v>
      </c>
      <c r="H2431" s="13">
        <v>0</v>
      </c>
      <c r="I2431" s="13">
        <v>0</v>
      </c>
      <c r="J2431" s="14">
        <v>0</v>
      </c>
      <c r="K2431" s="14">
        <v>0</v>
      </c>
      <c r="L2431" s="14">
        <v>0</v>
      </c>
      <c r="M2431" s="14">
        <v>0</v>
      </c>
      <c r="N2431" s="16">
        <f t="shared" si="37"/>
        <v>0</v>
      </c>
      <c r="P2431" s="17">
        <v>1.4184873949579832E-23</v>
      </c>
      <c r="Q2431" s="15">
        <v>4.674356434589044E-24</v>
      </c>
      <c r="R2431" s="17">
        <v>8.4400000000000002E-27</v>
      </c>
      <c r="U2431" s="20"/>
      <c r="V2431" s="20"/>
      <c r="X2431" s="20"/>
    </row>
    <row r="2432" spans="2:24">
      <c r="B2432" t="s">
        <v>839</v>
      </c>
      <c r="C2432" t="s">
        <v>51</v>
      </c>
      <c r="D2432" t="s">
        <v>840</v>
      </c>
      <c r="E2432" t="s">
        <v>39</v>
      </c>
      <c r="F2432" s="13">
        <v>0</v>
      </c>
      <c r="G2432" s="13">
        <v>0</v>
      </c>
      <c r="H2432" s="13">
        <v>0</v>
      </c>
      <c r="I2432" s="13">
        <v>0</v>
      </c>
      <c r="J2432" s="14">
        <v>0</v>
      </c>
      <c r="K2432" s="14">
        <v>0</v>
      </c>
      <c r="L2432" s="14">
        <v>0</v>
      </c>
      <c r="M2432" s="14">
        <v>0</v>
      </c>
      <c r="N2432" s="16">
        <f t="shared" si="37"/>
        <v>0</v>
      </c>
      <c r="P2432" s="17">
        <v>4.4201680672268902</v>
      </c>
      <c r="Q2432" s="15">
        <v>1.4565826330532208</v>
      </c>
      <c r="R2432" s="17">
        <v>2.63E-3</v>
      </c>
    </row>
    <row r="2433" spans="2:18">
      <c r="B2433" t="s">
        <v>839</v>
      </c>
      <c r="C2433" t="s">
        <v>52</v>
      </c>
      <c r="D2433" t="s">
        <v>840</v>
      </c>
      <c r="E2433" t="s">
        <v>39</v>
      </c>
      <c r="F2433" s="13">
        <v>0</v>
      </c>
      <c r="G2433" s="13">
        <v>0</v>
      </c>
      <c r="H2433" s="13">
        <v>0</v>
      </c>
      <c r="I2433" s="13">
        <v>0</v>
      </c>
      <c r="J2433" s="14">
        <v>0</v>
      </c>
      <c r="K2433" s="14">
        <v>0</v>
      </c>
      <c r="L2433" s="14">
        <v>0</v>
      </c>
      <c r="M2433" s="14">
        <v>0</v>
      </c>
      <c r="N2433" s="16">
        <f t="shared" si="37"/>
        <v>0</v>
      </c>
      <c r="P2433" s="17">
        <v>4.4201680672268902</v>
      </c>
      <c r="Q2433" s="15">
        <v>1.4565826330532208</v>
      </c>
      <c r="R2433" s="17">
        <v>2.63E-3</v>
      </c>
    </row>
    <row r="2434" spans="2:18">
      <c r="B2434" t="s">
        <v>841</v>
      </c>
      <c r="C2434" t="s">
        <v>127</v>
      </c>
      <c r="D2434" t="s">
        <v>840</v>
      </c>
      <c r="E2434" t="s">
        <v>39</v>
      </c>
      <c r="F2434" s="13">
        <v>0</v>
      </c>
      <c r="G2434" s="13">
        <v>0</v>
      </c>
      <c r="H2434" s="13">
        <v>0</v>
      </c>
      <c r="I2434" s="13">
        <v>0</v>
      </c>
      <c r="J2434" s="14">
        <v>0</v>
      </c>
      <c r="K2434" s="14">
        <v>0</v>
      </c>
      <c r="L2434" s="14">
        <v>0</v>
      </c>
      <c r="M2434" s="14">
        <v>0</v>
      </c>
      <c r="N2434" s="16">
        <f t="shared" si="37"/>
        <v>0</v>
      </c>
      <c r="P2434" s="17">
        <v>0</v>
      </c>
      <c r="Q2434" s="15">
        <v>0</v>
      </c>
      <c r="R2434" s="17">
        <v>0</v>
      </c>
    </row>
    <row r="2435" spans="2:18">
      <c r="B2435" t="s">
        <v>842</v>
      </c>
      <c r="C2435" t="s">
        <v>38</v>
      </c>
      <c r="E2435" t="s">
        <v>113</v>
      </c>
      <c r="F2435" s="13">
        <v>0</v>
      </c>
      <c r="G2435" s="13">
        <v>0</v>
      </c>
      <c r="H2435" s="13">
        <v>0</v>
      </c>
      <c r="I2435" s="13">
        <v>0</v>
      </c>
      <c r="J2435" s="14">
        <v>0</v>
      </c>
      <c r="K2435" s="14">
        <v>0</v>
      </c>
      <c r="L2435" s="14">
        <v>0</v>
      </c>
      <c r="M2435" s="14">
        <v>0</v>
      </c>
      <c r="N2435" s="16">
        <f t="shared" si="37"/>
        <v>0</v>
      </c>
      <c r="P2435" s="17">
        <v>0</v>
      </c>
      <c r="Q2435" s="15">
        <v>0</v>
      </c>
      <c r="R2435" s="17">
        <v>0</v>
      </c>
    </row>
    <row r="2436" spans="2:18">
      <c r="B2436" t="s">
        <v>842</v>
      </c>
      <c r="C2436" t="s">
        <v>40</v>
      </c>
      <c r="D2436" t="s">
        <v>843</v>
      </c>
      <c r="E2436" t="s">
        <v>113</v>
      </c>
      <c r="F2436" s="13">
        <v>0</v>
      </c>
      <c r="G2436" s="13">
        <v>0</v>
      </c>
      <c r="H2436" s="13">
        <v>0</v>
      </c>
      <c r="I2436" s="13">
        <v>0</v>
      </c>
      <c r="J2436" s="14">
        <v>0</v>
      </c>
      <c r="K2436" s="14">
        <v>0</v>
      </c>
      <c r="L2436" s="14">
        <v>0</v>
      </c>
      <c r="M2436" s="14">
        <v>0</v>
      </c>
      <c r="N2436" s="16">
        <f t="shared" si="37"/>
        <v>0</v>
      </c>
      <c r="P2436" s="17">
        <v>0</v>
      </c>
      <c r="Q2436" s="15">
        <v>0</v>
      </c>
      <c r="R2436" s="17">
        <v>0</v>
      </c>
    </row>
    <row r="2437" spans="2:18">
      <c r="B2437" t="s">
        <v>842</v>
      </c>
      <c r="C2437" t="s">
        <v>42</v>
      </c>
      <c r="D2437" t="s">
        <v>843</v>
      </c>
      <c r="E2437" t="s">
        <v>113</v>
      </c>
      <c r="F2437" s="13">
        <v>0</v>
      </c>
      <c r="G2437" s="13">
        <v>0</v>
      </c>
      <c r="H2437" s="13">
        <v>0</v>
      </c>
      <c r="I2437" s="13">
        <v>0</v>
      </c>
      <c r="J2437" s="14">
        <v>0</v>
      </c>
      <c r="K2437" s="14">
        <v>0</v>
      </c>
      <c r="L2437" s="14">
        <v>0</v>
      </c>
      <c r="M2437" s="14">
        <v>0</v>
      </c>
      <c r="N2437" s="16">
        <f t="shared" si="37"/>
        <v>0</v>
      </c>
      <c r="P2437" s="17">
        <v>0</v>
      </c>
      <c r="Q2437" s="15">
        <v>0</v>
      </c>
      <c r="R2437" s="17">
        <v>0</v>
      </c>
    </row>
    <row r="2438" spans="2:18">
      <c r="B2438" t="s">
        <v>842</v>
      </c>
      <c r="C2438" t="s">
        <v>43</v>
      </c>
      <c r="D2438" t="s">
        <v>843</v>
      </c>
      <c r="E2438" t="s">
        <v>113</v>
      </c>
      <c r="F2438" s="13">
        <v>0</v>
      </c>
      <c r="G2438" s="13">
        <v>0</v>
      </c>
      <c r="H2438" s="13">
        <v>0</v>
      </c>
      <c r="I2438" s="13">
        <v>0</v>
      </c>
      <c r="J2438" s="14">
        <v>0</v>
      </c>
      <c r="K2438" s="14">
        <v>0</v>
      </c>
      <c r="L2438" s="14">
        <v>0</v>
      </c>
      <c r="M2438" s="14">
        <v>0</v>
      </c>
      <c r="N2438" s="16">
        <f t="shared" ref="N2438:N2501" si="38">SUM(J2438:M2438)</f>
        <v>0</v>
      </c>
      <c r="P2438" s="17">
        <v>0</v>
      </c>
      <c r="Q2438" s="15">
        <v>0</v>
      </c>
      <c r="R2438" s="17">
        <v>0</v>
      </c>
    </row>
    <row r="2439" spans="2:18">
      <c r="B2439" t="s">
        <v>842</v>
      </c>
      <c r="C2439" t="s">
        <v>44</v>
      </c>
      <c r="D2439" t="s">
        <v>843</v>
      </c>
      <c r="E2439" t="s">
        <v>113</v>
      </c>
      <c r="F2439" s="13">
        <v>0</v>
      </c>
      <c r="G2439" s="13">
        <v>0</v>
      </c>
      <c r="H2439" s="13">
        <v>0</v>
      </c>
      <c r="I2439" s="13">
        <v>0</v>
      </c>
      <c r="J2439" s="14">
        <v>0</v>
      </c>
      <c r="K2439" s="14">
        <v>0</v>
      </c>
      <c r="L2439" s="14">
        <v>0</v>
      </c>
      <c r="M2439" s="14">
        <v>0</v>
      </c>
      <c r="N2439" s="16">
        <f t="shared" si="38"/>
        <v>0</v>
      </c>
      <c r="P2439" s="17">
        <v>0</v>
      </c>
      <c r="Q2439" s="15">
        <v>0</v>
      </c>
      <c r="R2439" s="17">
        <v>0</v>
      </c>
    </row>
    <row r="2440" spans="2:18">
      <c r="B2440" t="s">
        <v>842</v>
      </c>
      <c r="C2440" t="s">
        <v>45</v>
      </c>
      <c r="E2440" t="s">
        <v>113</v>
      </c>
      <c r="F2440" s="13">
        <v>0</v>
      </c>
      <c r="G2440" s="13">
        <v>0</v>
      </c>
      <c r="H2440" s="13">
        <v>0</v>
      </c>
      <c r="I2440" s="13">
        <v>0</v>
      </c>
      <c r="J2440" s="14">
        <v>0</v>
      </c>
      <c r="K2440" s="14">
        <v>0</v>
      </c>
      <c r="L2440" s="14">
        <v>0</v>
      </c>
      <c r="M2440" s="14">
        <v>0</v>
      </c>
      <c r="N2440" s="16">
        <f t="shared" si="38"/>
        <v>0</v>
      </c>
      <c r="P2440" s="17">
        <v>0</v>
      </c>
      <c r="Q2440" s="15">
        <v>0</v>
      </c>
      <c r="R2440" s="17">
        <v>0</v>
      </c>
    </row>
    <row r="2441" spans="2:18">
      <c r="B2441" t="s">
        <v>842</v>
      </c>
      <c r="C2441" t="s">
        <v>46</v>
      </c>
      <c r="D2441" t="s">
        <v>843</v>
      </c>
      <c r="E2441" t="s">
        <v>113</v>
      </c>
      <c r="F2441" s="13">
        <v>0</v>
      </c>
      <c r="G2441" s="13">
        <v>0</v>
      </c>
      <c r="H2441" s="13">
        <v>0</v>
      </c>
      <c r="I2441" s="13">
        <v>0</v>
      </c>
      <c r="J2441" s="14">
        <v>0</v>
      </c>
      <c r="K2441" s="14">
        <v>0</v>
      </c>
      <c r="L2441" s="14">
        <v>0</v>
      </c>
      <c r="M2441" s="14">
        <v>0</v>
      </c>
      <c r="N2441" s="16">
        <f t="shared" si="38"/>
        <v>0</v>
      </c>
      <c r="P2441" s="17">
        <v>0</v>
      </c>
      <c r="Q2441" s="15">
        <v>0</v>
      </c>
      <c r="R2441" s="17">
        <v>0</v>
      </c>
    </row>
    <row r="2442" spans="2:18">
      <c r="B2442" t="s">
        <v>842</v>
      </c>
      <c r="C2442" t="s">
        <v>47</v>
      </c>
      <c r="D2442" t="s">
        <v>843</v>
      </c>
      <c r="E2442" t="s">
        <v>113</v>
      </c>
      <c r="F2442" s="13">
        <v>0</v>
      </c>
      <c r="G2442" s="13">
        <v>0</v>
      </c>
      <c r="H2442" s="13">
        <v>0</v>
      </c>
      <c r="I2442" s="13">
        <v>0</v>
      </c>
      <c r="J2442" s="14">
        <v>0</v>
      </c>
      <c r="K2442" s="14">
        <v>0</v>
      </c>
      <c r="L2442" s="14">
        <v>0</v>
      </c>
      <c r="M2442" s="14">
        <v>0</v>
      </c>
      <c r="N2442" s="16">
        <f t="shared" si="38"/>
        <v>0</v>
      </c>
      <c r="P2442" s="17">
        <v>0</v>
      </c>
      <c r="Q2442" s="15">
        <v>0</v>
      </c>
      <c r="R2442" s="17">
        <v>0</v>
      </c>
    </row>
    <row r="2443" spans="2:18">
      <c r="B2443" t="s">
        <v>842</v>
      </c>
      <c r="C2443" t="s">
        <v>48</v>
      </c>
      <c r="D2443" t="s">
        <v>843</v>
      </c>
      <c r="E2443" t="s">
        <v>113</v>
      </c>
      <c r="F2443" s="13">
        <v>0</v>
      </c>
      <c r="G2443" s="13">
        <v>0</v>
      </c>
      <c r="H2443" s="13">
        <v>0</v>
      </c>
      <c r="I2443" s="13">
        <v>0</v>
      </c>
      <c r="J2443" s="14">
        <v>0</v>
      </c>
      <c r="K2443" s="14">
        <v>0</v>
      </c>
      <c r="L2443" s="14">
        <v>0</v>
      </c>
      <c r="M2443" s="14">
        <v>0</v>
      </c>
      <c r="N2443" s="16">
        <f t="shared" si="38"/>
        <v>0</v>
      </c>
      <c r="P2443" s="17">
        <v>0</v>
      </c>
      <c r="Q2443" s="15">
        <v>0</v>
      </c>
      <c r="R2443" s="17">
        <v>0</v>
      </c>
    </row>
    <row r="2444" spans="2:18">
      <c r="B2444" t="s">
        <v>842</v>
      </c>
      <c r="C2444" t="s">
        <v>49</v>
      </c>
      <c r="D2444" t="s">
        <v>843</v>
      </c>
      <c r="E2444" t="s">
        <v>113</v>
      </c>
      <c r="F2444" s="13">
        <v>0</v>
      </c>
      <c r="G2444" s="13">
        <v>0</v>
      </c>
      <c r="H2444" s="13">
        <v>0</v>
      </c>
      <c r="I2444" s="13">
        <v>0</v>
      </c>
      <c r="J2444" s="14">
        <v>0</v>
      </c>
      <c r="K2444" s="14">
        <v>0</v>
      </c>
      <c r="L2444" s="14">
        <v>0</v>
      </c>
      <c r="M2444" s="14">
        <v>0</v>
      </c>
      <c r="N2444" s="16">
        <f t="shared" si="38"/>
        <v>0</v>
      </c>
      <c r="P2444" s="17">
        <v>0</v>
      </c>
      <c r="Q2444" s="15">
        <v>0</v>
      </c>
      <c r="R2444" s="17">
        <v>0</v>
      </c>
    </row>
    <row r="2445" spans="2:18">
      <c r="B2445" t="s">
        <v>842</v>
      </c>
      <c r="C2445" t="s">
        <v>50</v>
      </c>
      <c r="D2445" t="s">
        <v>843</v>
      </c>
      <c r="E2445" t="s">
        <v>113</v>
      </c>
      <c r="F2445" s="13">
        <v>0</v>
      </c>
      <c r="G2445" s="13">
        <v>0</v>
      </c>
      <c r="H2445" s="13">
        <v>0</v>
      </c>
      <c r="I2445" s="13">
        <v>0</v>
      </c>
      <c r="J2445" s="14">
        <v>0</v>
      </c>
      <c r="K2445" s="14">
        <v>0</v>
      </c>
      <c r="L2445" s="14">
        <v>0</v>
      </c>
      <c r="M2445" s="14">
        <v>0</v>
      </c>
      <c r="N2445" s="16">
        <f t="shared" si="38"/>
        <v>0</v>
      </c>
      <c r="P2445" s="17">
        <v>0</v>
      </c>
      <c r="Q2445" s="15">
        <v>0</v>
      </c>
      <c r="R2445" s="17">
        <v>0</v>
      </c>
    </row>
    <row r="2446" spans="2:18">
      <c r="B2446" t="s">
        <v>842</v>
      </c>
      <c r="C2446" t="s">
        <v>51</v>
      </c>
      <c r="D2446" t="s">
        <v>843</v>
      </c>
      <c r="E2446" t="s">
        <v>113</v>
      </c>
      <c r="F2446" s="13">
        <v>0</v>
      </c>
      <c r="G2446" s="13">
        <v>0</v>
      </c>
      <c r="H2446" s="13">
        <v>0</v>
      </c>
      <c r="I2446" s="13">
        <v>0</v>
      </c>
      <c r="J2446" s="14">
        <v>0</v>
      </c>
      <c r="K2446" s="14">
        <v>0</v>
      </c>
      <c r="L2446" s="14">
        <v>0</v>
      </c>
      <c r="M2446" s="14">
        <v>0</v>
      </c>
      <c r="N2446" s="16">
        <f t="shared" si="38"/>
        <v>0</v>
      </c>
      <c r="P2446" s="17">
        <v>0</v>
      </c>
      <c r="Q2446" s="15">
        <v>0</v>
      </c>
      <c r="R2446" s="17">
        <v>0</v>
      </c>
    </row>
    <row r="2447" spans="2:18">
      <c r="B2447" t="s">
        <v>842</v>
      </c>
      <c r="C2447" t="s">
        <v>52</v>
      </c>
      <c r="D2447" t="s">
        <v>843</v>
      </c>
      <c r="E2447" t="s">
        <v>113</v>
      </c>
      <c r="F2447" s="13">
        <v>0</v>
      </c>
      <c r="G2447" s="13">
        <v>0</v>
      </c>
      <c r="H2447" s="13">
        <v>0</v>
      </c>
      <c r="I2447" s="13">
        <v>0</v>
      </c>
      <c r="J2447" s="14">
        <v>0</v>
      </c>
      <c r="K2447" s="14">
        <v>0</v>
      </c>
      <c r="L2447" s="14">
        <v>0</v>
      </c>
      <c r="M2447" s="14">
        <v>0</v>
      </c>
      <c r="N2447" s="16">
        <f t="shared" si="38"/>
        <v>0</v>
      </c>
      <c r="P2447" s="17">
        <v>0</v>
      </c>
      <c r="Q2447" s="15">
        <v>0</v>
      </c>
      <c r="R2447" s="17">
        <v>0</v>
      </c>
    </row>
    <row r="2448" spans="2:18">
      <c r="B2448" t="s">
        <v>844</v>
      </c>
      <c r="C2448" t="s">
        <v>45</v>
      </c>
      <c r="E2448" t="s">
        <v>113</v>
      </c>
      <c r="F2448" s="13">
        <v>0</v>
      </c>
      <c r="G2448" s="13">
        <v>0</v>
      </c>
      <c r="H2448" s="13">
        <v>0</v>
      </c>
      <c r="I2448" s="13">
        <v>0</v>
      </c>
      <c r="J2448" s="14">
        <v>0</v>
      </c>
      <c r="K2448" s="14">
        <v>0</v>
      </c>
      <c r="L2448" s="14">
        <v>0</v>
      </c>
      <c r="M2448" s="14">
        <v>0</v>
      </c>
      <c r="N2448" s="16">
        <f t="shared" si="38"/>
        <v>0</v>
      </c>
      <c r="P2448" s="17">
        <v>0</v>
      </c>
      <c r="Q2448" s="15">
        <v>0</v>
      </c>
      <c r="R2448" s="17">
        <v>0</v>
      </c>
    </row>
    <row r="2449" spans="2:24">
      <c r="B2449" t="s">
        <v>844</v>
      </c>
      <c r="C2449" t="s">
        <v>46</v>
      </c>
      <c r="D2449" t="s">
        <v>840</v>
      </c>
      <c r="E2449" t="s">
        <v>113</v>
      </c>
      <c r="F2449" s="13">
        <v>0</v>
      </c>
      <c r="G2449" s="13">
        <v>0</v>
      </c>
      <c r="H2449" s="13">
        <v>0</v>
      </c>
      <c r="I2449" s="13">
        <v>0</v>
      </c>
      <c r="J2449" s="14">
        <v>0</v>
      </c>
      <c r="K2449" s="14">
        <v>0</v>
      </c>
      <c r="L2449" s="14">
        <v>0</v>
      </c>
      <c r="M2449" s="14">
        <v>0</v>
      </c>
      <c r="N2449" s="16">
        <f t="shared" si="38"/>
        <v>0</v>
      </c>
      <c r="P2449" s="17">
        <v>0</v>
      </c>
      <c r="Q2449" s="15">
        <v>0</v>
      </c>
      <c r="R2449" s="17">
        <v>0</v>
      </c>
    </row>
    <row r="2450" spans="2:24">
      <c r="B2450" t="s">
        <v>844</v>
      </c>
      <c r="C2450" t="s">
        <v>47</v>
      </c>
      <c r="D2450" t="s">
        <v>840</v>
      </c>
      <c r="E2450" t="s">
        <v>113</v>
      </c>
      <c r="F2450" s="13">
        <v>0</v>
      </c>
      <c r="G2450" s="13">
        <v>0</v>
      </c>
      <c r="H2450" s="13">
        <v>0</v>
      </c>
      <c r="I2450" s="13">
        <v>0</v>
      </c>
      <c r="J2450" s="14">
        <v>0</v>
      </c>
      <c r="K2450" s="14">
        <v>0</v>
      </c>
      <c r="L2450" s="14">
        <v>0</v>
      </c>
      <c r="M2450" s="14">
        <v>0</v>
      </c>
      <c r="N2450" s="16">
        <f t="shared" si="38"/>
        <v>0</v>
      </c>
      <c r="P2450" s="17">
        <v>0</v>
      </c>
      <c r="Q2450" s="15">
        <v>0</v>
      </c>
      <c r="R2450" s="17">
        <v>0</v>
      </c>
    </row>
    <row r="2451" spans="2:24">
      <c r="B2451" t="s">
        <v>844</v>
      </c>
      <c r="C2451" t="s">
        <v>48</v>
      </c>
      <c r="D2451" t="s">
        <v>840</v>
      </c>
      <c r="E2451" t="s">
        <v>113</v>
      </c>
      <c r="F2451" s="13">
        <v>0</v>
      </c>
      <c r="G2451" s="13">
        <v>0</v>
      </c>
      <c r="H2451" s="13">
        <v>0</v>
      </c>
      <c r="I2451" s="13">
        <v>0</v>
      </c>
      <c r="J2451" s="14">
        <v>0</v>
      </c>
      <c r="K2451" s="14">
        <v>0</v>
      </c>
      <c r="L2451" s="14">
        <v>0</v>
      </c>
      <c r="M2451" s="14">
        <v>0</v>
      </c>
      <c r="N2451" s="16">
        <f t="shared" si="38"/>
        <v>0</v>
      </c>
      <c r="P2451" s="17">
        <v>0</v>
      </c>
      <c r="Q2451" s="15">
        <v>0</v>
      </c>
      <c r="R2451" s="17">
        <v>0</v>
      </c>
    </row>
    <row r="2452" spans="2:24">
      <c r="B2452" t="s">
        <v>844</v>
      </c>
      <c r="C2452" t="s">
        <v>49</v>
      </c>
      <c r="D2452" t="s">
        <v>840</v>
      </c>
      <c r="E2452" t="s">
        <v>113</v>
      </c>
      <c r="F2452" s="13">
        <v>0</v>
      </c>
      <c r="G2452" s="13">
        <v>0</v>
      </c>
      <c r="H2452" s="13">
        <v>0</v>
      </c>
      <c r="I2452" s="13">
        <v>0</v>
      </c>
      <c r="J2452" s="14">
        <v>0</v>
      </c>
      <c r="K2452" s="14">
        <v>0</v>
      </c>
      <c r="L2452" s="14">
        <v>0</v>
      </c>
      <c r="M2452" s="14">
        <v>0</v>
      </c>
      <c r="N2452" s="16">
        <f t="shared" si="38"/>
        <v>0</v>
      </c>
      <c r="P2452" s="17">
        <v>0</v>
      </c>
      <c r="Q2452" s="15">
        <v>0</v>
      </c>
      <c r="R2452" s="17">
        <v>0</v>
      </c>
    </row>
    <row r="2453" spans="2:24">
      <c r="B2453" t="s">
        <v>844</v>
      </c>
      <c r="C2453" t="s">
        <v>50</v>
      </c>
      <c r="D2453" t="s">
        <v>840</v>
      </c>
      <c r="E2453" t="s">
        <v>113</v>
      </c>
      <c r="F2453" s="13">
        <v>0</v>
      </c>
      <c r="G2453" s="13">
        <v>0</v>
      </c>
      <c r="H2453" s="13">
        <v>0</v>
      </c>
      <c r="I2453" s="13">
        <v>0</v>
      </c>
      <c r="J2453" s="14">
        <v>0</v>
      </c>
      <c r="K2453" s="14">
        <v>0</v>
      </c>
      <c r="L2453" s="14">
        <v>0</v>
      </c>
      <c r="M2453" s="14">
        <v>0</v>
      </c>
      <c r="N2453" s="16">
        <f t="shared" si="38"/>
        <v>0</v>
      </c>
      <c r="P2453" s="17">
        <v>0</v>
      </c>
      <c r="Q2453" s="15">
        <v>0</v>
      </c>
      <c r="R2453" s="17">
        <v>0</v>
      </c>
    </row>
    <row r="2454" spans="2:24">
      <c r="B2454" t="s">
        <v>844</v>
      </c>
      <c r="C2454" t="s">
        <v>51</v>
      </c>
      <c r="D2454" t="s">
        <v>840</v>
      </c>
      <c r="E2454" t="s">
        <v>113</v>
      </c>
      <c r="F2454" s="13">
        <v>0</v>
      </c>
      <c r="G2454" s="13">
        <v>0</v>
      </c>
      <c r="H2454" s="13">
        <v>0</v>
      </c>
      <c r="I2454" s="13">
        <v>0</v>
      </c>
      <c r="J2454" s="14">
        <v>0</v>
      </c>
      <c r="K2454" s="14">
        <v>0</v>
      </c>
      <c r="L2454" s="14">
        <v>0</v>
      </c>
      <c r="M2454" s="14">
        <v>0</v>
      </c>
      <c r="N2454" s="16">
        <f t="shared" si="38"/>
        <v>0</v>
      </c>
      <c r="P2454" s="17">
        <v>0</v>
      </c>
      <c r="Q2454" s="15">
        <v>0</v>
      </c>
      <c r="R2454" s="17">
        <v>0</v>
      </c>
    </row>
    <row r="2455" spans="2:24">
      <c r="B2455" t="s">
        <v>844</v>
      </c>
      <c r="C2455" t="s">
        <v>52</v>
      </c>
      <c r="D2455" t="s">
        <v>840</v>
      </c>
      <c r="E2455" t="s">
        <v>113</v>
      </c>
      <c r="F2455" s="13">
        <v>0</v>
      </c>
      <c r="G2455" s="13">
        <v>0</v>
      </c>
      <c r="H2455" s="13">
        <v>0</v>
      </c>
      <c r="I2455" s="13">
        <v>0</v>
      </c>
      <c r="J2455" s="14">
        <v>0</v>
      </c>
      <c r="K2455" s="14">
        <v>0</v>
      </c>
      <c r="L2455" s="14">
        <v>0</v>
      </c>
      <c r="M2455" s="14">
        <v>0</v>
      </c>
      <c r="N2455" s="16">
        <f t="shared" si="38"/>
        <v>0</v>
      </c>
      <c r="P2455" s="17">
        <v>0</v>
      </c>
      <c r="Q2455" s="15">
        <v>0</v>
      </c>
      <c r="R2455" s="17">
        <v>0</v>
      </c>
    </row>
    <row r="2456" spans="2:24">
      <c r="B2456" t="s">
        <v>845</v>
      </c>
      <c r="C2456" t="s">
        <v>58</v>
      </c>
      <c r="E2456" t="s">
        <v>39</v>
      </c>
      <c r="F2456" s="13">
        <v>0</v>
      </c>
      <c r="G2456" s="13">
        <v>0</v>
      </c>
      <c r="H2456" s="13">
        <v>0</v>
      </c>
      <c r="I2456" s="13">
        <v>0</v>
      </c>
      <c r="J2456" s="14">
        <v>0</v>
      </c>
      <c r="K2456" s="14">
        <v>0</v>
      </c>
      <c r="L2456" s="14">
        <v>0</v>
      </c>
      <c r="M2456" s="14">
        <v>0</v>
      </c>
      <c r="N2456" s="16">
        <f t="shared" si="38"/>
        <v>0</v>
      </c>
      <c r="P2456" s="17">
        <v>0</v>
      </c>
      <c r="Q2456" s="15">
        <v>0</v>
      </c>
      <c r="R2456" s="17">
        <v>0</v>
      </c>
    </row>
    <row r="2457" spans="2:24">
      <c r="B2457" t="s">
        <v>845</v>
      </c>
      <c r="C2457" t="s">
        <v>59</v>
      </c>
      <c r="D2457" t="s">
        <v>846</v>
      </c>
      <c r="E2457" t="s">
        <v>39</v>
      </c>
      <c r="F2457" s="13">
        <v>0</v>
      </c>
      <c r="G2457" s="13">
        <v>0</v>
      </c>
      <c r="H2457" s="13">
        <v>0</v>
      </c>
      <c r="I2457" s="13">
        <v>0</v>
      </c>
      <c r="J2457" s="14">
        <v>0</v>
      </c>
      <c r="K2457" s="14">
        <v>0</v>
      </c>
      <c r="L2457" s="14">
        <v>0</v>
      </c>
      <c r="M2457" s="14">
        <v>0</v>
      </c>
      <c r="N2457" s="16">
        <f t="shared" si="38"/>
        <v>0</v>
      </c>
      <c r="P2457" s="17">
        <v>3.6302521008403359E-2</v>
      </c>
      <c r="Q2457" s="15">
        <v>1.1962807936862956E-2</v>
      </c>
      <c r="R2457" s="17">
        <v>2.16E-5</v>
      </c>
      <c r="X2457" s="20"/>
    </row>
    <row r="2458" spans="2:24">
      <c r="B2458" t="s">
        <v>847</v>
      </c>
      <c r="C2458" t="s">
        <v>58</v>
      </c>
      <c r="E2458" t="s">
        <v>39</v>
      </c>
      <c r="F2458" s="13">
        <v>0</v>
      </c>
      <c r="G2458" s="13">
        <v>0</v>
      </c>
      <c r="H2458" s="13">
        <v>0</v>
      </c>
      <c r="I2458" s="13">
        <v>0</v>
      </c>
      <c r="J2458" s="14">
        <v>0</v>
      </c>
      <c r="K2458" s="14">
        <v>0</v>
      </c>
      <c r="L2458" s="14">
        <v>0</v>
      </c>
      <c r="M2458" s="14">
        <v>0</v>
      </c>
      <c r="N2458" s="16">
        <f t="shared" si="38"/>
        <v>0</v>
      </c>
      <c r="P2458" s="17">
        <v>0</v>
      </c>
      <c r="Q2458" s="15">
        <v>0</v>
      </c>
      <c r="R2458" s="17">
        <v>0</v>
      </c>
    </row>
    <row r="2459" spans="2:24">
      <c r="B2459" t="s">
        <v>847</v>
      </c>
      <c r="C2459" t="s">
        <v>59</v>
      </c>
      <c r="D2459" t="s">
        <v>848</v>
      </c>
      <c r="E2459" t="s">
        <v>39</v>
      </c>
      <c r="F2459" s="13">
        <v>0</v>
      </c>
      <c r="G2459" s="13">
        <v>0</v>
      </c>
      <c r="H2459" s="13">
        <v>0</v>
      </c>
      <c r="I2459" s="13">
        <v>0</v>
      </c>
      <c r="J2459" s="14">
        <v>0</v>
      </c>
      <c r="K2459" s="14">
        <v>0</v>
      </c>
      <c r="L2459" s="14">
        <v>0</v>
      </c>
      <c r="M2459" s="14">
        <v>0</v>
      </c>
      <c r="N2459" s="16">
        <f t="shared" si="38"/>
        <v>0</v>
      </c>
      <c r="P2459" s="17">
        <v>4.42016806722689E-2</v>
      </c>
      <c r="Q2459" s="15">
        <v>1.4565826330532208E-2</v>
      </c>
      <c r="R2459" s="17">
        <v>2.6299999999999999E-5</v>
      </c>
      <c r="X2459" s="20"/>
    </row>
    <row r="2460" spans="2:24">
      <c r="B2460" t="s">
        <v>849</v>
      </c>
      <c r="C2460" t="s">
        <v>58</v>
      </c>
      <c r="E2460" t="s">
        <v>39</v>
      </c>
      <c r="F2460" s="13">
        <v>0</v>
      </c>
      <c r="G2460" s="13">
        <v>0</v>
      </c>
      <c r="H2460" s="13">
        <v>0</v>
      </c>
      <c r="I2460" s="13">
        <v>0</v>
      </c>
      <c r="J2460" s="14">
        <v>0</v>
      </c>
      <c r="K2460" s="14">
        <v>0</v>
      </c>
      <c r="L2460" s="14">
        <v>0</v>
      </c>
      <c r="M2460" s="14">
        <v>0</v>
      </c>
      <c r="N2460" s="16">
        <f t="shared" si="38"/>
        <v>0</v>
      </c>
      <c r="P2460" s="17">
        <v>0</v>
      </c>
      <c r="Q2460" s="15">
        <v>0</v>
      </c>
      <c r="R2460" s="17">
        <v>0</v>
      </c>
    </row>
    <row r="2461" spans="2:24">
      <c r="B2461" t="s">
        <v>849</v>
      </c>
      <c r="C2461" t="s">
        <v>59</v>
      </c>
      <c r="D2461" t="s">
        <v>850</v>
      </c>
      <c r="E2461" t="s">
        <v>39</v>
      </c>
      <c r="F2461" s="13">
        <v>0</v>
      </c>
      <c r="G2461" s="13">
        <v>0</v>
      </c>
      <c r="H2461" s="13">
        <v>0</v>
      </c>
      <c r="I2461" s="13">
        <v>0</v>
      </c>
      <c r="J2461" s="14">
        <v>0</v>
      </c>
      <c r="K2461" s="14">
        <v>0</v>
      </c>
      <c r="L2461" s="14">
        <v>0</v>
      </c>
      <c r="M2461" s="14">
        <v>0</v>
      </c>
      <c r="N2461" s="16">
        <f t="shared" si="38"/>
        <v>0</v>
      </c>
      <c r="P2461" s="17">
        <v>3.0084033613445377E-2</v>
      </c>
      <c r="Q2461" s="15">
        <v>9.9136232439743944E-3</v>
      </c>
      <c r="R2461" s="17">
        <v>1.7900000000000001E-5</v>
      </c>
      <c r="X2461" s="20"/>
    </row>
    <row r="2462" spans="2:24">
      <c r="B2462" t="s">
        <v>851</v>
      </c>
      <c r="C2462" t="s">
        <v>58</v>
      </c>
      <c r="E2462" t="s">
        <v>39</v>
      </c>
      <c r="F2462" s="13">
        <v>0</v>
      </c>
      <c r="G2462" s="13">
        <v>0</v>
      </c>
      <c r="H2462" s="13">
        <v>0</v>
      </c>
      <c r="I2462" s="13">
        <v>0</v>
      </c>
      <c r="J2462" s="14">
        <v>0</v>
      </c>
      <c r="K2462" s="14">
        <v>0</v>
      </c>
      <c r="L2462" s="14">
        <v>0</v>
      </c>
      <c r="M2462" s="14">
        <v>0</v>
      </c>
      <c r="N2462" s="16">
        <f t="shared" si="38"/>
        <v>0</v>
      </c>
      <c r="P2462" s="17">
        <v>0</v>
      </c>
      <c r="Q2462" s="15">
        <v>0</v>
      </c>
      <c r="R2462" s="17">
        <v>0</v>
      </c>
    </row>
    <row r="2463" spans="2:24">
      <c r="B2463" t="s">
        <v>851</v>
      </c>
      <c r="C2463" t="s">
        <v>59</v>
      </c>
      <c r="D2463" t="s">
        <v>852</v>
      </c>
      <c r="E2463" t="s">
        <v>39</v>
      </c>
      <c r="F2463" s="13">
        <v>0</v>
      </c>
      <c r="G2463" s="13">
        <v>0</v>
      </c>
      <c r="H2463" s="13">
        <v>0</v>
      </c>
      <c r="I2463" s="13">
        <v>0</v>
      </c>
      <c r="J2463" s="14">
        <v>0</v>
      </c>
      <c r="K2463" s="14">
        <v>0</v>
      </c>
      <c r="L2463" s="14">
        <v>0</v>
      </c>
      <c r="M2463" s="14">
        <v>0</v>
      </c>
      <c r="N2463" s="16">
        <f t="shared" si="38"/>
        <v>0</v>
      </c>
      <c r="P2463" s="17">
        <v>2.7394957983193275E-3</v>
      </c>
      <c r="Q2463" s="15">
        <v>9.0274893227252858E-4</v>
      </c>
      <c r="R2463" s="17">
        <v>1.6300000000000001E-6</v>
      </c>
      <c r="X2463" s="20"/>
    </row>
    <row r="2464" spans="2:24">
      <c r="B2464" t="s">
        <v>853</v>
      </c>
      <c r="C2464" t="s">
        <v>58</v>
      </c>
      <c r="E2464" t="s">
        <v>39</v>
      </c>
      <c r="F2464" s="13">
        <v>0</v>
      </c>
      <c r="G2464" s="13">
        <v>0</v>
      </c>
      <c r="H2464" s="13">
        <v>0</v>
      </c>
      <c r="I2464" s="13">
        <v>0</v>
      </c>
      <c r="J2464" s="14">
        <v>0</v>
      </c>
      <c r="K2464" s="14">
        <v>0</v>
      </c>
      <c r="L2464" s="14">
        <v>0</v>
      </c>
      <c r="M2464" s="14">
        <v>0</v>
      </c>
      <c r="N2464" s="16">
        <f t="shared" si="38"/>
        <v>0</v>
      </c>
      <c r="P2464" s="17">
        <v>0</v>
      </c>
      <c r="Q2464" s="15">
        <v>0</v>
      </c>
      <c r="R2464" s="17">
        <v>0</v>
      </c>
    </row>
    <row r="2465" spans="2:24">
      <c r="B2465" t="s">
        <v>853</v>
      </c>
      <c r="C2465" t="s">
        <v>59</v>
      </c>
      <c r="D2465" t="s">
        <v>854</v>
      </c>
      <c r="E2465" t="s">
        <v>39</v>
      </c>
      <c r="F2465" s="13">
        <v>0</v>
      </c>
      <c r="G2465" s="13">
        <v>0</v>
      </c>
      <c r="H2465" s="13">
        <v>0</v>
      </c>
      <c r="I2465" s="13">
        <v>0</v>
      </c>
      <c r="J2465" s="14">
        <v>0</v>
      </c>
      <c r="K2465" s="14">
        <v>0</v>
      </c>
      <c r="L2465" s="14">
        <v>0</v>
      </c>
      <c r="M2465" s="14">
        <v>0</v>
      </c>
      <c r="N2465" s="16">
        <f t="shared" si="38"/>
        <v>0</v>
      </c>
      <c r="P2465" s="17">
        <v>0</v>
      </c>
      <c r="Q2465" s="15">
        <v>0</v>
      </c>
      <c r="R2465" s="17">
        <v>0</v>
      </c>
    </row>
    <row r="2466" spans="2:24">
      <c r="B2466" t="s">
        <v>855</v>
      </c>
      <c r="C2466" t="s">
        <v>58</v>
      </c>
      <c r="E2466" t="s">
        <v>39</v>
      </c>
      <c r="F2466" s="13">
        <v>0</v>
      </c>
      <c r="G2466" s="13">
        <v>0</v>
      </c>
      <c r="H2466" s="13">
        <v>0</v>
      </c>
      <c r="I2466" s="13">
        <v>0</v>
      </c>
      <c r="J2466" s="14">
        <v>0</v>
      </c>
      <c r="K2466" s="14">
        <v>0</v>
      </c>
      <c r="L2466" s="14">
        <v>0</v>
      </c>
      <c r="M2466" s="14">
        <v>0</v>
      </c>
      <c r="N2466" s="16">
        <f t="shared" si="38"/>
        <v>0</v>
      </c>
      <c r="P2466" s="17">
        <v>0</v>
      </c>
      <c r="Q2466" s="15">
        <v>0</v>
      </c>
      <c r="R2466" s="17">
        <v>0</v>
      </c>
    </row>
    <row r="2467" spans="2:24">
      <c r="B2467" t="s">
        <v>855</v>
      </c>
      <c r="C2467" t="s">
        <v>59</v>
      </c>
      <c r="D2467" t="s">
        <v>856</v>
      </c>
      <c r="E2467" t="s">
        <v>39</v>
      </c>
      <c r="F2467" s="13">
        <v>0</v>
      </c>
      <c r="G2467" s="13">
        <v>0</v>
      </c>
      <c r="H2467" s="13">
        <v>0</v>
      </c>
      <c r="I2467" s="13">
        <v>0</v>
      </c>
      <c r="J2467" s="14">
        <v>0</v>
      </c>
      <c r="K2467" s="14">
        <v>0</v>
      </c>
      <c r="L2467" s="14">
        <v>0</v>
      </c>
      <c r="M2467" s="14">
        <v>0</v>
      </c>
      <c r="N2467" s="16">
        <f t="shared" si="38"/>
        <v>0</v>
      </c>
      <c r="P2467" s="17">
        <v>0</v>
      </c>
      <c r="Q2467" s="15">
        <v>0</v>
      </c>
      <c r="R2467" s="17">
        <v>0</v>
      </c>
    </row>
    <row r="2468" spans="2:24">
      <c r="B2468" t="s">
        <v>857</v>
      </c>
      <c r="C2468" t="s">
        <v>58</v>
      </c>
      <c r="E2468" t="s">
        <v>39</v>
      </c>
      <c r="F2468" s="13">
        <v>0</v>
      </c>
      <c r="G2468" s="13">
        <v>0</v>
      </c>
      <c r="H2468" s="13">
        <v>0</v>
      </c>
      <c r="I2468" s="13">
        <v>0</v>
      </c>
      <c r="J2468" s="14">
        <v>0</v>
      </c>
      <c r="K2468" s="14">
        <v>0</v>
      </c>
      <c r="L2468" s="14">
        <v>0</v>
      </c>
      <c r="M2468" s="14">
        <v>0</v>
      </c>
      <c r="N2468" s="16">
        <f t="shared" si="38"/>
        <v>0</v>
      </c>
      <c r="P2468" s="17">
        <v>0</v>
      </c>
      <c r="Q2468" s="15">
        <v>0</v>
      </c>
      <c r="R2468" s="17">
        <v>0</v>
      </c>
    </row>
    <row r="2469" spans="2:24">
      <c r="B2469" t="s">
        <v>857</v>
      </c>
      <c r="C2469" t="s">
        <v>59</v>
      </c>
      <c r="D2469" t="s">
        <v>858</v>
      </c>
      <c r="E2469" t="s">
        <v>39</v>
      </c>
      <c r="F2469" s="13">
        <v>0</v>
      </c>
      <c r="G2469" s="13">
        <v>0</v>
      </c>
      <c r="H2469" s="13">
        <v>0</v>
      </c>
      <c r="I2469" s="13">
        <v>0</v>
      </c>
      <c r="J2469" s="14">
        <v>0</v>
      </c>
      <c r="K2469" s="14">
        <v>0</v>
      </c>
      <c r="L2469" s="14">
        <v>0</v>
      </c>
      <c r="M2469" s="14">
        <v>0</v>
      </c>
      <c r="N2469" s="16">
        <f t="shared" si="38"/>
        <v>0</v>
      </c>
      <c r="P2469" s="17">
        <v>2.4537815126050421E-2</v>
      </c>
      <c r="Q2469" s="15">
        <v>8.0859720313981101E-3</v>
      </c>
      <c r="R2469" s="17">
        <v>1.4600000000000001E-5</v>
      </c>
      <c r="X2469" s="20"/>
    </row>
    <row r="2470" spans="2:24">
      <c r="B2470" t="s">
        <v>859</v>
      </c>
      <c r="C2470" t="s">
        <v>38</v>
      </c>
      <c r="E2470" t="s">
        <v>39</v>
      </c>
      <c r="F2470" s="13">
        <v>0</v>
      </c>
      <c r="G2470" s="13">
        <v>0</v>
      </c>
      <c r="H2470" s="13">
        <v>0</v>
      </c>
      <c r="I2470" s="13">
        <v>0</v>
      </c>
      <c r="J2470" s="14">
        <v>0</v>
      </c>
      <c r="K2470" s="14">
        <v>0</v>
      </c>
      <c r="L2470" s="14">
        <v>0</v>
      </c>
      <c r="M2470" s="14">
        <v>0</v>
      </c>
      <c r="N2470" s="16">
        <f t="shared" si="38"/>
        <v>0</v>
      </c>
      <c r="P2470" s="17">
        <v>3.2941176470588234</v>
      </c>
      <c r="Q2470" s="15">
        <v>1.0855140535301571</v>
      </c>
      <c r="R2470" s="17">
        <v>1.9599999999999999E-3</v>
      </c>
    </row>
    <row r="2471" spans="2:24">
      <c r="B2471" t="s">
        <v>859</v>
      </c>
      <c r="C2471" t="s">
        <v>40</v>
      </c>
      <c r="D2471" t="s">
        <v>860</v>
      </c>
      <c r="E2471" t="s">
        <v>39</v>
      </c>
      <c r="F2471" s="13">
        <v>0</v>
      </c>
      <c r="G2471" s="13">
        <v>0</v>
      </c>
      <c r="H2471" s="13">
        <v>0</v>
      </c>
      <c r="I2471" s="13">
        <v>0</v>
      </c>
      <c r="J2471" s="14">
        <v>0</v>
      </c>
      <c r="K2471" s="14">
        <v>0</v>
      </c>
      <c r="L2471" s="14">
        <v>0</v>
      </c>
      <c r="M2471" s="14">
        <v>0</v>
      </c>
      <c r="N2471" s="16">
        <f t="shared" si="38"/>
        <v>0</v>
      </c>
      <c r="P2471" s="17">
        <v>3.2941176470588234</v>
      </c>
      <c r="Q2471" s="15">
        <v>1.0855140535301571</v>
      </c>
      <c r="R2471" s="17">
        <v>1.9599999999999999E-3</v>
      </c>
    </row>
    <row r="2472" spans="2:24">
      <c r="B2472" t="s">
        <v>859</v>
      </c>
      <c r="C2472" t="s">
        <v>42</v>
      </c>
      <c r="D2472" t="s">
        <v>860</v>
      </c>
      <c r="E2472" t="s">
        <v>39</v>
      </c>
      <c r="F2472" s="13">
        <v>0</v>
      </c>
      <c r="G2472" s="13">
        <v>0</v>
      </c>
      <c r="H2472" s="13">
        <v>0</v>
      </c>
      <c r="I2472" s="13">
        <v>0</v>
      </c>
      <c r="J2472" s="14">
        <v>0</v>
      </c>
      <c r="K2472" s="14">
        <v>0</v>
      </c>
      <c r="L2472" s="14">
        <v>0</v>
      </c>
      <c r="M2472" s="14">
        <v>0</v>
      </c>
      <c r="N2472" s="16">
        <f t="shared" si="38"/>
        <v>0</v>
      </c>
      <c r="P2472" s="17">
        <v>2.5210084033613445</v>
      </c>
      <c r="Q2472" s="15">
        <v>0.83075055117103858</v>
      </c>
      <c r="R2472" s="17">
        <v>1.5E-3</v>
      </c>
    </row>
    <row r="2473" spans="2:24">
      <c r="B2473" t="s">
        <v>859</v>
      </c>
      <c r="C2473" t="s">
        <v>43</v>
      </c>
      <c r="D2473" t="s">
        <v>860</v>
      </c>
      <c r="E2473" t="s">
        <v>39</v>
      </c>
      <c r="F2473" s="13">
        <v>0</v>
      </c>
      <c r="G2473" s="13">
        <v>0</v>
      </c>
      <c r="H2473" s="13">
        <v>0</v>
      </c>
      <c r="I2473" s="13">
        <v>0</v>
      </c>
      <c r="J2473" s="14">
        <v>0</v>
      </c>
      <c r="K2473" s="14">
        <v>0</v>
      </c>
      <c r="L2473" s="14">
        <v>0</v>
      </c>
      <c r="M2473" s="14">
        <v>0</v>
      </c>
      <c r="N2473" s="16">
        <f t="shared" si="38"/>
        <v>0</v>
      </c>
      <c r="P2473" s="17">
        <v>2.5210084033613445</v>
      </c>
      <c r="Q2473" s="15">
        <v>0.83075055117103858</v>
      </c>
      <c r="R2473" s="17">
        <v>1.5E-3</v>
      </c>
    </row>
    <row r="2474" spans="2:24">
      <c r="B2474" t="s">
        <v>859</v>
      </c>
      <c r="C2474" t="s">
        <v>44</v>
      </c>
      <c r="D2474" t="s">
        <v>860</v>
      </c>
      <c r="E2474" t="s">
        <v>39</v>
      </c>
      <c r="F2474" s="13">
        <v>0</v>
      </c>
      <c r="G2474" s="13">
        <v>0</v>
      </c>
      <c r="H2474" s="13">
        <v>0</v>
      </c>
      <c r="I2474" s="13">
        <v>0</v>
      </c>
      <c r="J2474" s="14">
        <v>0</v>
      </c>
      <c r="K2474" s="14">
        <v>0</v>
      </c>
      <c r="L2474" s="14">
        <v>0</v>
      </c>
      <c r="M2474" s="14">
        <v>0</v>
      </c>
      <c r="N2474" s="16">
        <f t="shared" si="38"/>
        <v>0</v>
      </c>
      <c r="P2474" s="17">
        <v>2.5210084033613445</v>
      </c>
      <c r="Q2474" s="15">
        <v>0.83075055117103858</v>
      </c>
      <c r="R2474" s="17">
        <v>1.5E-3</v>
      </c>
    </row>
    <row r="2475" spans="2:24">
      <c r="B2475" t="s">
        <v>859</v>
      </c>
      <c r="C2475" t="s">
        <v>58</v>
      </c>
      <c r="E2475" t="s">
        <v>39</v>
      </c>
      <c r="F2475" s="13">
        <v>0</v>
      </c>
      <c r="G2475" s="13">
        <v>0</v>
      </c>
      <c r="H2475" s="13">
        <v>0</v>
      </c>
      <c r="I2475" s="13">
        <v>0</v>
      </c>
      <c r="J2475" s="14">
        <v>0</v>
      </c>
      <c r="K2475" s="14">
        <v>0</v>
      </c>
      <c r="L2475" s="14">
        <v>0</v>
      </c>
      <c r="M2475" s="14">
        <v>0</v>
      </c>
      <c r="N2475" s="16">
        <f t="shared" si="38"/>
        <v>0</v>
      </c>
      <c r="P2475" s="17">
        <v>9.8319327731092425</v>
      </c>
      <c r="Q2475" s="15">
        <v>3.2399271495670501</v>
      </c>
      <c r="R2475" s="17">
        <v>5.8500000000000002E-3</v>
      </c>
    </row>
    <row r="2476" spans="2:24">
      <c r="B2476" t="s">
        <v>859</v>
      </c>
      <c r="C2476" t="s">
        <v>59</v>
      </c>
      <c r="D2476" t="s">
        <v>860</v>
      </c>
      <c r="E2476" t="s">
        <v>39</v>
      </c>
      <c r="F2476" s="13">
        <v>0</v>
      </c>
      <c r="G2476" s="13">
        <v>0</v>
      </c>
      <c r="H2476" s="13">
        <v>0</v>
      </c>
      <c r="I2476" s="13">
        <v>0</v>
      </c>
      <c r="J2476" s="14">
        <v>0</v>
      </c>
      <c r="K2476" s="14">
        <v>0</v>
      </c>
      <c r="L2476" s="14">
        <v>0</v>
      </c>
      <c r="M2476" s="14">
        <v>0</v>
      </c>
      <c r="N2476" s="16">
        <f t="shared" si="38"/>
        <v>0</v>
      </c>
      <c r="P2476" s="17">
        <v>5.1260504201680668</v>
      </c>
      <c r="Q2476" s="15">
        <v>1.6891927873811117</v>
      </c>
      <c r="R2476" s="17">
        <v>3.0500000000000002E-3</v>
      </c>
    </row>
    <row r="2477" spans="2:24">
      <c r="B2477" t="s">
        <v>859</v>
      </c>
      <c r="C2477" t="s">
        <v>124</v>
      </c>
      <c r="D2477" t="s">
        <v>860</v>
      </c>
      <c r="E2477" t="s">
        <v>39</v>
      </c>
      <c r="F2477" s="13">
        <v>0</v>
      </c>
      <c r="G2477" s="13">
        <v>0</v>
      </c>
      <c r="H2477" s="13">
        <v>0</v>
      </c>
      <c r="I2477" s="13">
        <v>0</v>
      </c>
      <c r="J2477" s="14">
        <v>0</v>
      </c>
      <c r="K2477" s="14">
        <v>0</v>
      </c>
      <c r="L2477" s="14">
        <v>0</v>
      </c>
      <c r="M2477" s="14">
        <v>0</v>
      </c>
      <c r="N2477" s="16">
        <f t="shared" si="38"/>
        <v>0</v>
      </c>
      <c r="P2477" s="17">
        <v>1.4352941176470588</v>
      </c>
      <c r="Q2477" s="15">
        <v>0.47297398046671135</v>
      </c>
      <c r="R2477" s="17">
        <v>8.5400000000000005E-4</v>
      </c>
    </row>
    <row r="2478" spans="2:24">
      <c r="B2478" t="s">
        <v>859</v>
      </c>
      <c r="C2478" t="s">
        <v>125</v>
      </c>
      <c r="D2478" t="s">
        <v>860</v>
      </c>
      <c r="E2478" t="s">
        <v>39</v>
      </c>
      <c r="F2478" s="13">
        <v>0</v>
      </c>
      <c r="G2478" s="13">
        <v>0</v>
      </c>
      <c r="H2478" s="13">
        <v>0</v>
      </c>
      <c r="I2478" s="13">
        <v>0</v>
      </c>
      <c r="J2478" s="14">
        <v>0</v>
      </c>
      <c r="K2478" s="14">
        <v>0</v>
      </c>
      <c r="L2478" s="14">
        <v>0</v>
      </c>
      <c r="M2478" s="14">
        <v>0</v>
      </c>
      <c r="N2478" s="16">
        <f t="shared" si="38"/>
        <v>0</v>
      </c>
      <c r="P2478" s="17">
        <v>9.8319327731092425</v>
      </c>
      <c r="Q2478" s="15">
        <v>3.2399271495670501</v>
      </c>
      <c r="R2478" s="17">
        <v>5.8500000000000002E-3</v>
      </c>
    </row>
    <row r="2479" spans="2:24">
      <c r="B2479" t="s">
        <v>859</v>
      </c>
      <c r="C2479" t="s">
        <v>45</v>
      </c>
      <c r="E2479" t="s">
        <v>39</v>
      </c>
      <c r="F2479" s="13">
        <v>0</v>
      </c>
      <c r="G2479" s="13">
        <v>0</v>
      </c>
      <c r="H2479" s="13">
        <v>0</v>
      </c>
      <c r="I2479" s="13">
        <v>0</v>
      </c>
      <c r="J2479" s="14">
        <v>0</v>
      </c>
      <c r="K2479" s="14">
        <v>0</v>
      </c>
      <c r="L2479" s="14">
        <v>0</v>
      </c>
      <c r="M2479" s="14">
        <v>0</v>
      </c>
      <c r="N2479" s="16">
        <f t="shared" si="38"/>
        <v>0</v>
      </c>
      <c r="P2479" s="17">
        <v>93.109243697478988</v>
      </c>
      <c r="Q2479" s="15">
        <v>30.68238702325036</v>
      </c>
      <c r="R2479" s="17">
        <v>5.5399999999999998E-2</v>
      </c>
    </row>
    <row r="2480" spans="2:24">
      <c r="B2480" t="s">
        <v>859</v>
      </c>
      <c r="C2480" t="s">
        <v>46</v>
      </c>
      <c r="D2480" t="s">
        <v>860</v>
      </c>
      <c r="E2480" t="s">
        <v>39</v>
      </c>
      <c r="F2480" s="13">
        <v>0</v>
      </c>
      <c r="G2480" s="13">
        <v>0</v>
      </c>
      <c r="H2480" s="13">
        <v>0</v>
      </c>
      <c r="I2480" s="13">
        <v>0</v>
      </c>
      <c r="J2480" s="14">
        <v>0</v>
      </c>
      <c r="K2480" s="14">
        <v>0</v>
      </c>
      <c r="L2480" s="14">
        <v>0</v>
      </c>
      <c r="M2480" s="14">
        <v>0</v>
      </c>
      <c r="N2480" s="16">
        <f t="shared" si="38"/>
        <v>0</v>
      </c>
      <c r="P2480" s="17">
        <v>93.109243697478988</v>
      </c>
      <c r="Q2480" s="15">
        <v>30.68238702325036</v>
      </c>
      <c r="R2480" s="17">
        <v>5.5399999999999998E-2</v>
      </c>
    </row>
    <row r="2481" spans="2:24">
      <c r="B2481" t="s">
        <v>859</v>
      </c>
      <c r="C2481" t="s">
        <v>47</v>
      </c>
      <c r="D2481" t="s">
        <v>860</v>
      </c>
      <c r="E2481" t="s">
        <v>39</v>
      </c>
      <c r="F2481" s="13">
        <v>0</v>
      </c>
      <c r="G2481" s="13">
        <v>15597</v>
      </c>
      <c r="H2481" s="13">
        <v>0</v>
      </c>
      <c r="I2481" s="13">
        <v>0</v>
      </c>
      <c r="J2481" s="14">
        <v>0</v>
      </c>
      <c r="K2481" s="14">
        <v>4679.0999999999995</v>
      </c>
      <c r="L2481" s="14">
        <v>0</v>
      </c>
      <c r="M2481" s="14">
        <v>0</v>
      </c>
      <c r="N2481" s="16">
        <f t="shared" si="38"/>
        <v>4679.0999999999995</v>
      </c>
      <c r="P2481" s="17">
        <v>93.109243697478988</v>
      </c>
      <c r="Q2481" s="15">
        <v>30.68238702325036</v>
      </c>
      <c r="R2481" s="17">
        <v>5.5399999999999998E-2</v>
      </c>
    </row>
    <row r="2482" spans="2:24">
      <c r="B2482" t="s">
        <v>859</v>
      </c>
      <c r="C2482" t="s">
        <v>48</v>
      </c>
      <c r="D2482" t="s">
        <v>860</v>
      </c>
      <c r="E2482" t="s">
        <v>39</v>
      </c>
      <c r="F2482" s="13">
        <v>0</v>
      </c>
      <c r="G2482" s="13">
        <v>15597</v>
      </c>
      <c r="H2482" s="13">
        <v>0</v>
      </c>
      <c r="I2482" s="13">
        <v>0</v>
      </c>
      <c r="J2482" s="14">
        <v>0</v>
      </c>
      <c r="K2482" s="14">
        <v>4679.0999999999995</v>
      </c>
      <c r="L2482" s="14">
        <v>0</v>
      </c>
      <c r="M2482" s="14">
        <v>0</v>
      </c>
      <c r="N2482" s="16">
        <f t="shared" si="38"/>
        <v>4679.0999999999995</v>
      </c>
      <c r="P2482" s="17">
        <v>93.109243697478988</v>
      </c>
      <c r="Q2482" s="15">
        <v>30.68238702325036</v>
      </c>
      <c r="R2482" s="17">
        <v>5.5399999999999998E-2</v>
      </c>
    </row>
    <row r="2483" spans="2:24">
      <c r="B2483" t="s">
        <v>859</v>
      </c>
      <c r="C2483" t="s">
        <v>49</v>
      </c>
      <c r="D2483" t="s">
        <v>860</v>
      </c>
      <c r="E2483" t="s">
        <v>39</v>
      </c>
      <c r="F2483" s="13">
        <v>0</v>
      </c>
      <c r="G2483" s="13">
        <v>22086</v>
      </c>
      <c r="H2483" s="13">
        <v>0</v>
      </c>
      <c r="I2483" s="13">
        <v>0</v>
      </c>
      <c r="J2483" s="14">
        <v>0</v>
      </c>
      <c r="K2483" s="14">
        <v>6625.8</v>
      </c>
      <c r="L2483" s="14">
        <v>0</v>
      </c>
      <c r="M2483" s="14">
        <v>0</v>
      </c>
      <c r="N2483" s="16">
        <f t="shared" si="38"/>
        <v>6625.8</v>
      </c>
      <c r="P2483" s="17">
        <v>93.109243697478988</v>
      </c>
      <c r="Q2483" s="15">
        <v>30.68238702325036</v>
      </c>
      <c r="R2483" s="17">
        <v>5.5399999999999998E-2</v>
      </c>
    </row>
    <row r="2484" spans="2:24">
      <c r="B2484" t="s">
        <v>859</v>
      </c>
      <c r="C2484" t="s">
        <v>50</v>
      </c>
      <c r="D2484" t="s">
        <v>860</v>
      </c>
      <c r="E2484" t="s">
        <v>39</v>
      </c>
      <c r="F2484" s="13">
        <v>0</v>
      </c>
      <c r="G2484" s="13">
        <v>0</v>
      </c>
      <c r="H2484" s="13">
        <v>0</v>
      </c>
      <c r="I2484" s="13">
        <v>0</v>
      </c>
      <c r="J2484" s="14">
        <v>0</v>
      </c>
      <c r="K2484" s="14">
        <v>0</v>
      </c>
      <c r="L2484" s="14">
        <v>0</v>
      </c>
      <c r="M2484" s="14">
        <v>0</v>
      </c>
      <c r="N2484" s="16">
        <f t="shared" si="38"/>
        <v>0</v>
      </c>
      <c r="P2484" s="17">
        <v>5.4285714285714277E-2</v>
      </c>
      <c r="Q2484" s="15">
        <v>1.7888828535216363E-2</v>
      </c>
      <c r="R2484" s="17">
        <v>3.2299999999999999E-5</v>
      </c>
      <c r="X2484" s="20"/>
    </row>
    <row r="2485" spans="2:24">
      <c r="B2485" t="s">
        <v>859</v>
      </c>
      <c r="C2485" t="s">
        <v>51</v>
      </c>
      <c r="D2485" t="s">
        <v>860</v>
      </c>
      <c r="E2485" t="s">
        <v>39</v>
      </c>
      <c r="F2485" s="13">
        <v>0</v>
      </c>
      <c r="G2485" s="13">
        <v>22086</v>
      </c>
      <c r="H2485" s="13">
        <v>0</v>
      </c>
      <c r="I2485" s="13">
        <v>0</v>
      </c>
      <c r="J2485" s="14">
        <v>0</v>
      </c>
      <c r="K2485" s="14">
        <v>6625.8</v>
      </c>
      <c r="L2485" s="14">
        <v>0</v>
      </c>
      <c r="M2485" s="14">
        <v>0</v>
      </c>
      <c r="N2485" s="16">
        <f t="shared" si="38"/>
        <v>6625.8</v>
      </c>
      <c r="P2485" s="17">
        <v>93.109243697478988</v>
      </c>
      <c r="Q2485" s="15">
        <v>30.68238702325036</v>
      </c>
      <c r="R2485" s="17">
        <v>5.5399999999999998E-2</v>
      </c>
    </row>
    <row r="2486" spans="2:24">
      <c r="B2486" t="s">
        <v>859</v>
      </c>
      <c r="C2486" t="s">
        <v>52</v>
      </c>
      <c r="D2486" t="s">
        <v>860</v>
      </c>
      <c r="E2486" t="s">
        <v>39</v>
      </c>
      <c r="F2486" s="13">
        <v>0</v>
      </c>
      <c r="G2486" s="13">
        <v>22086</v>
      </c>
      <c r="H2486" s="13">
        <v>0</v>
      </c>
      <c r="I2486" s="13">
        <v>0</v>
      </c>
      <c r="J2486" s="14">
        <v>0</v>
      </c>
      <c r="K2486" s="14">
        <v>6625.8</v>
      </c>
      <c r="L2486" s="14">
        <v>0</v>
      </c>
      <c r="M2486" s="14">
        <v>0</v>
      </c>
      <c r="N2486" s="16">
        <f t="shared" si="38"/>
        <v>6625.8</v>
      </c>
      <c r="P2486" s="17">
        <v>93.109243697478988</v>
      </c>
      <c r="Q2486" s="15">
        <v>30.68238702325036</v>
      </c>
      <c r="R2486" s="17">
        <v>5.5399999999999998E-2</v>
      </c>
    </row>
    <row r="2487" spans="2:24">
      <c r="B2487" t="s">
        <v>861</v>
      </c>
      <c r="C2487" t="s">
        <v>58</v>
      </c>
      <c r="E2487" t="s">
        <v>39</v>
      </c>
      <c r="F2487" s="13">
        <v>0</v>
      </c>
      <c r="G2487" s="13">
        <v>0</v>
      </c>
      <c r="H2487" s="13">
        <v>0</v>
      </c>
      <c r="I2487" s="13">
        <v>0</v>
      </c>
      <c r="J2487" s="14">
        <v>0</v>
      </c>
      <c r="K2487" s="14">
        <v>0</v>
      </c>
      <c r="L2487" s="14">
        <v>0</v>
      </c>
      <c r="M2487" s="14">
        <v>0</v>
      </c>
      <c r="N2487" s="16">
        <f t="shared" si="38"/>
        <v>0</v>
      </c>
      <c r="P2487" s="17">
        <v>0</v>
      </c>
      <c r="Q2487" s="15">
        <v>0</v>
      </c>
      <c r="R2487" s="17">
        <v>0</v>
      </c>
    </row>
    <row r="2488" spans="2:24">
      <c r="B2488" t="s">
        <v>861</v>
      </c>
      <c r="C2488" t="s">
        <v>59</v>
      </c>
      <c r="D2488" t="s">
        <v>862</v>
      </c>
      <c r="E2488" t="s">
        <v>39</v>
      </c>
      <c r="F2488" s="13">
        <v>0</v>
      </c>
      <c r="G2488" s="13">
        <v>0</v>
      </c>
      <c r="H2488" s="13">
        <v>0</v>
      </c>
      <c r="I2488" s="13">
        <v>0</v>
      </c>
      <c r="J2488" s="14">
        <v>0</v>
      </c>
      <c r="K2488" s="14">
        <v>0</v>
      </c>
      <c r="L2488" s="14">
        <v>0</v>
      </c>
      <c r="M2488" s="14">
        <v>0</v>
      </c>
      <c r="N2488" s="16">
        <f t="shared" si="38"/>
        <v>0</v>
      </c>
      <c r="P2488" s="17">
        <v>0</v>
      </c>
      <c r="Q2488" s="15">
        <v>0</v>
      </c>
      <c r="R2488" s="17">
        <v>0</v>
      </c>
    </row>
    <row r="2489" spans="2:24">
      <c r="B2489" t="s">
        <v>863</v>
      </c>
      <c r="C2489" t="s">
        <v>58</v>
      </c>
      <c r="E2489" t="s">
        <v>39</v>
      </c>
      <c r="F2489" s="13">
        <v>0</v>
      </c>
      <c r="G2489" s="13">
        <v>0</v>
      </c>
      <c r="H2489" s="13">
        <v>0</v>
      </c>
      <c r="I2489" s="13">
        <v>0</v>
      </c>
      <c r="J2489" s="14">
        <v>0</v>
      </c>
      <c r="K2489" s="14">
        <v>0</v>
      </c>
      <c r="L2489" s="14">
        <v>0</v>
      </c>
      <c r="M2489" s="14">
        <v>0</v>
      </c>
      <c r="N2489" s="16">
        <f t="shared" si="38"/>
        <v>0</v>
      </c>
      <c r="P2489" s="17">
        <v>0</v>
      </c>
      <c r="Q2489" s="15">
        <v>0</v>
      </c>
      <c r="R2489" s="17">
        <v>0</v>
      </c>
    </row>
    <row r="2490" spans="2:24">
      <c r="B2490" t="s">
        <v>863</v>
      </c>
      <c r="C2490" t="s">
        <v>59</v>
      </c>
      <c r="D2490" t="s">
        <v>864</v>
      </c>
      <c r="E2490" t="s">
        <v>39</v>
      </c>
      <c r="F2490" s="13">
        <v>0</v>
      </c>
      <c r="G2490" s="13">
        <v>0</v>
      </c>
      <c r="H2490" s="13">
        <v>0</v>
      </c>
      <c r="I2490" s="13">
        <v>0</v>
      </c>
      <c r="J2490" s="14">
        <v>0</v>
      </c>
      <c r="K2490" s="14">
        <v>0</v>
      </c>
      <c r="L2490" s="14">
        <v>0</v>
      </c>
      <c r="M2490" s="14">
        <v>0</v>
      </c>
      <c r="N2490" s="16">
        <f t="shared" si="38"/>
        <v>0</v>
      </c>
      <c r="P2490" s="17">
        <v>0</v>
      </c>
      <c r="Q2490" s="15">
        <v>0</v>
      </c>
      <c r="R2490" s="17">
        <v>0</v>
      </c>
    </row>
    <row r="2491" spans="2:24">
      <c r="B2491" t="s">
        <v>865</v>
      </c>
      <c r="C2491" t="s">
        <v>58</v>
      </c>
      <c r="E2491" t="s">
        <v>39</v>
      </c>
      <c r="F2491" s="13">
        <v>0</v>
      </c>
      <c r="G2491" s="13">
        <v>0</v>
      </c>
      <c r="H2491" s="13">
        <v>0</v>
      </c>
      <c r="I2491" s="13">
        <v>0</v>
      </c>
      <c r="J2491" s="14">
        <v>0</v>
      </c>
      <c r="K2491" s="14">
        <v>0</v>
      </c>
      <c r="L2491" s="14">
        <v>0</v>
      </c>
      <c r="M2491" s="14">
        <v>0</v>
      </c>
      <c r="N2491" s="16">
        <f t="shared" si="38"/>
        <v>0</v>
      </c>
      <c r="P2491" s="17">
        <v>0</v>
      </c>
      <c r="Q2491" s="15">
        <v>0</v>
      </c>
      <c r="R2491" s="17">
        <v>0</v>
      </c>
    </row>
    <row r="2492" spans="2:24">
      <c r="B2492" t="s">
        <v>865</v>
      </c>
      <c r="C2492" t="s">
        <v>59</v>
      </c>
      <c r="D2492" t="s">
        <v>866</v>
      </c>
      <c r="E2492" t="s">
        <v>39</v>
      </c>
      <c r="F2492" s="13">
        <v>0</v>
      </c>
      <c r="G2492" s="13">
        <v>0</v>
      </c>
      <c r="H2492" s="13">
        <v>0</v>
      </c>
      <c r="I2492" s="13">
        <v>0</v>
      </c>
      <c r="J2492" s="14">
        <v>0</v>
      </c>
      <c r="K2492" s="14">
        <v>0</v>
      </c>
      <c r="L2492" s="14">
        <v>0</v>
      </c>
      <c r="M2492" s="14">
        <v>0</v>
      </c>
      <c r="N2492" s="16">
        <f t="shared" si="38"/>
        <v>0</v>
      </c>
      <c r="P2492" s="17">
        <v>0.34957983193277309</v>
      </c>
      <c r="Q2492" s="15">
        <v>0.11519740976238402</v>
      </c>
      <c r="R2492" s="17">
        <v>2.0799999999999999E-4</v>
      </c>
    </row>
    <row r="2493" spans="2:24">
      <c r="B2493" t="s">
        <v>867</v>
      </c>
      <c r="C2493" t="s">
        <v>58</v>
      </c>
      <c r="E2493" t="s">
        <v>39</v>
      </c>
      <c r="F2493" s="13">
        <v>0</v>
      </c>
      <c r="G2493" s="13">
        <v>0</v>
      </c>
      <c r="H2493" s="13">
        <v>0</v>
      </c>
      <c r="I2493" s="13">
        <v>0</v>
      </c>
      <c r="J2493" s="14">
        <v>0</v>
      </c>
      <c r="K2493" s="14">
        <v>0</v>
      </c>
      <c r="L2493" s="14">
        <v>0</v>
      </c>
      <c r="M2493" s="14">
        <v>0</v>
      </c>
      <c r="N2493" s="16">
        <f t="shared" si="38"/>
        <v>0</v>
      </c>
      <c r="P2493" s="17">
        <v>0</v>
      </c>
      <c r="Q2493" s="15">
        <v>0</v>
      </c>
      <c r="R2493" s="17">
        <v>0</v>
      </c>
    </row>
    <row r="2494" spans="2:24">
      <c r="B2494" t="s">
        <v>867</v>
      </c>
      <c r="C2494" t="s">
        <v>59</v>
      </c>
      <c r="D2494" t="s">
        <v>868</v>
      </c>
      <c r="E2494" t="s">
        <v>39</v>
      </c>
      <c r="F2494" s="13">
        <v>0</v>
      </c>
      <c r="G2494" s="13">
        <v>0</v>
      </c>
      <c r="H2494" s="13">
        <v>0</v>
      </c>
      <c r="I2494" s="13">
        <v>0</v>
      </c>
      <c r="J2494" s="14">
        <v>0</v>
      </c>
      <c r="K2494" s="14">
        <v>0</v>
      </c>
      <c r="L2494" s="14">
        <v>0</v>
      </c>
      <c r="M2494" s="14">
        <v>0</v>
      </c>
      <c r="N2494" s="16">
        <f t="shared" si="38"/>
        <v>0</v>
      </c>
      <c r="P2494" s="17">
        <v>0</v>
      </c>
      <c r="Q2494" s="15">
        <v>0</v>
      </c>
      <c r="R2494" s="17">
        <v>0</v>
      </c>
    </row>
    <row r="2495" spans="2:24">
      <c r="B2495" t="s">
        <v>869</v>
      </c>
      <c r="C2495" t="s">
        <v>58</v>
      </c>
      <c r="E2495" t="s">
        <v>39</v>
      </c>
      <c r="F2495" s="13">
        <v>0</v>
      </c>
      <c r="G2495" s="13">
        <v>0</v>
      </c>
      <c r="H2495" s="13">
        <v>0</v>
      </c>
      <c r="I2495" s="13">
        <v>0</v>
      </c>
      <c r="J2495" s="14">
        <v>0</v>
      </c>
      <c r="K2495" s="14">
        <v>0</v>
      </c>
      <c r="L2495" s="14">
        <v>0</v>
      </c>
      <c r="M2495" s="14">
        <v>0</v>
      </c>
      <c r="N2495" s="16">
        <f t="shared" si="38"/>
        <v>0</v>
      </c>
      <c r="P2495" s="17">
        <v>0</v>
      </c>
      <c r="Q2495" s="15">
        <v>0</v>
      </c>
      <c r="R2495" s="17">
        <v>0</v>
      </c>
    </row>
    <row r="2496" spans="2:24">
      <c r="B2496" t="s">
        <v>869</v>
      </c>
      <c r="C2496" t="s">
        <v>59</v>
      </c>
      <c r="D2496" t="s">
        <v>870</v>
      </c>
      <c r="E2496" t="s">
        <v>39</v>
      </c>
      <c r="F2496" s="13">
        <v>0</v>
      </c>
      <c r="G2496" s="13">
        <v>0</v>
      </c>
      <c r="H2496" s="13">
        <v>0</v>
      </c>
      <c r="I2496" s="13">
        <v>0</v>
      </c>
      <c r="J2496" s="14">
        <v>0</v>
      </c>
      <c r="K2496" s="14">
        <v>0</v>
      </c>
      <c r="L2496" s="14">
        <v>0</v>
      </c>
      <c r="M2496" s="14">
        <v>0</v>
      </c>
      <c r="N2496" s="16">
        <f t="shared" si="38"/>
        <v>0</v>
      </c>
      <c r="P2496" s="17">
        <v>0</v>
      </c>
      <c r="Q2496" s="15">
        <v>0</v>
      </c>
      <c r="R2496" s="17">
        <v>0</v>
      </c>
    </row>
    <row r="2497" spans="2:24">
      <c r="B2497" t="s">
        <v>871</v>
      </c>
      <c r="C2497" t="s">
        <v>58</v>
      </c>
      <c r="E2497" t="s">
        <v>39</v>
      </c>
      <c r="F2497" s="13">
        <v>0</v>
      </c>
      <c r="G2497" s="13">
        <v>0</v>
      </c>
      <c r="H2497" s="13">
        <v>0</v>
      </c>
      <c r="I2497" s="13">
        <v>0</v>
      </c>
      <c r="J2497" s="14">
        <v>0</v>
      </c>
      <c r="K2497" s="14">
        <v>0</v>
      </c>
      <c r="L2497" s="14">
        <v>0</v>
      </c>
      <c r="M2497" s="14">
        <v>0</v>
      </c>
      <c r="N2497" s="16">
        <f t="shared" si="38"/>
        <v>0</v>
      </c>
      <c r="P2497" s="17">
        <v>0</v>
      </c>
      <c r="Q2497" s="15">
        <v>0</v>
      </c>
      <c r="R2497" s="17">
        <v>0</v>
      </c>
    </row>
    <row r="2498" spans="2:24">
      <c r="B2498" t="s">
        <v>871</v>
      </c>
      <c r="C2498" t="s">
        <v>59</v>
      </c>
      <c r="D2498" t="s">
        <v>872</v>
      </c>
      <c r="E2498" t="s">
        <v>39</v>
      </c>
      <c r="F2498" s="13">
        <v>0</v>
      </c>
      <c r="G2498" s="13">
        <v>0</v>
      </c>
      <c r="H2498" s="13">
        <v>0</v>
      </c>
      <c r="I2498" s="13">
        <v>0</v>
      </c>
      <c r="J2498" s="14">
        <v>0</v>
      </c>
      <c r="K2498" s="14">
        <v>0</v>
      </c>
      <c r="L2498" s="14">
        <v>0</v>
      </c>
      <c r="M2498" s="14">
        <v>0</v>
      </c>
      <c r="N2498" s="16">
        <f t="shared" si="38"/>
        <v>0</v>
      </c>
      <c r="P2498" s="17">
        <v>9.8151260504201684E-2</v>
      </c>
      <c r="Q2498" s="15">
        <v>3.234388812559244E-2</v>
      </c>
      <c r="R2498" s="17">
        <v>5.8400000000000003E-5</v>
      </c>
      <c r="X2498" s="20"/>
    </row>
    <row r="2499" spans="2:24">
      <c r="B2499" t="s">
        <v>873</v>
      </c>
      <c r="C2499" t="s">
        <v>127</v>
      </c>
      <c r="E2499" t="s">
        <v>39</v>
      </c>
      <c r="F2499" s="13">
        <v>0</v>
      </c>
      <c r="G2499" s="13">
        <v>0</v>
      </c>
      <c r="H2499" s="13">
        <v>0</v>
      </c>
      <c r="I2499" s="13">
        <v>0</v>
      </c>
      <c r="J2499" s="14">
        <v>0</v>
      </c>
      <c r="K2499" s="14">
        <v>0</v>
      </c>
      <c r="L2499" s="14">
        <v>0</v>
      </c>
      <c r="M2499" s="14">
        <v>0</v>
      </c>
      <c r="N2499" s="16">
        <f t="shared" si="38"/>
        <v>0</v>
      </c>
      <c r="P2499" s="17">
        <v>0</v>
      </c>
      <c r="Q2499" s="15">
        <v>0</v>
      </c>
      <c r="R2499" s="17">
        <v>0</v>
      </c>
    </row>
    <row r="2500" spans="2:24">
      <c r="B2500" t="s">
        <v>874</v>
      </c>
      <c r="C2500" t="s">
        <v>58</v>
      </c>
      <c r="E2500" t="s">
        <v>39</v>
      </c>
      <c r="F2500" s="13">
        <v>0</v>
      </c>
      <c r="G2500" s="13">
        <v>0</v>
      </c>
      <c r="H2500" s="13">
        <v>0</v>
      </c>
      <c r="I2500" s="13">
        <v>0</v>
      </c>
      <c r="J2500" s="14">
        <v>0</v>
      </c>
      <c r="K2500" s="14">
        <v>0</v>
      </c>
      <c r="L2500" s="14">
        <v>0</v>
      </c>
      <c r="M2500" s="14">
        <v>0</v>
      </c>
      <c r="N2500" s="16">
        <f t="shared" si="38"/>
        <v>0</v>
      </c>
      <c r="P2500" s="17">
        <v>0</v>
      </c>
      <c r="Q2500" s="15">
        <v>0</v>
      </c>
      <c r="R2500" s="17">
        <v>0</v>
      </c>
    </row>
    <row r="2501" spans="2:24">
      <c r="B2501" t="s">
        <v>874</v>
      </c>
      <c r="C2501" t="s">
        <v>59</v>
      </c>
      <c r="D2501" t="s">
        <v>875</v>
      </c>
      <c r="E2501" t="s">
        <v>39</v>
      </c>
      <c r="F2501" s="13">
        <v>0</v>
      </c>
      <c r="G2501" s="13">
        <v>0</v>
      </c>
      <c r="H2501" s="13">
        <v>0</v>
      </c>
      <c r="I2501" s="13">
        <v>0</v>
      </c>
      <c r="J2501" s="14">
        <v>0</v>
      </c>
      <c r="K2501" s="14">
        <v>0</v>
      </c>
      <c r="L2501" s="14">
        <v>0</v>
      </c>
      <c r="M2501" s="14">
        <v>0</v>
      </c>
      <c r="N2501" s="16">
        <f t="shared" si="38"/>
        <v>0</v>
      </c>
      <c r="P2501" s="17">
        <v>0</v>
      </c>
      <c r="Q2501" s="15">
        <v>0</v>
      </c>
      <c r="R2501" s="17">
        <v>0</v>
      </c>
    </row>
    <row r="2502" spans="2:24">
      <c r="B2502" t="s">
        <v>876</v>
      </c>
      <c r="C2502" t="s">
        <v>58</v>
      </c>
      <c r="E2502" t="s">
        <v>39</v>
      </c>
      <c r="F2502" s="13">
        <v>0</v>
      </c>
      <c r="G2502" s="13">
        <v>0</v>
      </c>
      <c r="H2502" s="13">
        <v>0</v>
      </c>
      <c r="I2502" s="13">
        <v>0</v>
      </c>
      <c r="J2502" s="14">
        <v>0</v>
      </c>
      <c r="K2502" s="14">
        <v>0</v>
      </c>
      <c r="L2502" s="14">
        <v>0</v>
      </c>
      <c r="M2502" s="14">
        <v>0</v>
      </c>
      <c r="N2502" s="16">
        <f t="shared" ref="N2502:N2565" si="39">SUM(J2502:M2502)</f>
        <v>0</v>
      </c>
      <c r="P2502" s="17">
        <v>0</v>
      </c>
      <c r="Q2502" s="15">
        <v>0</v>
      </c>
      <c r="R2502" s="17">
        <v>0</v>
      </c>
    </row>
    <row r="2503" spans="2:24">
      <c r="B2503" t="s">
        <v>876</v>
      </c>
      <c r="C2503" t="s">
        <v>59</v>
      </c>
      <c r="D2503" t="s">
        <v>877</v>
      </c>
      <c r="E2503" t="s">
        <v>39</v>
      </c>
      <c r="F2503" s="13">
        <v>0</v>
      </c>
      <c r="G2503" s="13">
        <v>0</v>
      </c>
      <c r="H2503" s="13">
        <v>0</v>
      </c>
      <c r="I2503" s="13">
        <v>0</v>
      </c>
      <c r="J2503" s="14">
        <v>0</v>
      </c>
      <c r="K2503" s="14">
        <v>0</v>
      </c>
      <c r="L2503" s="14">
        <v>0</v>
      </c>
      <c r="M2503" s="14">
        <v>0</v>
      </c>
      <c r="N2503" s="16">
        <f t="shared" si="39"/>
        <v>0</v>
      </c>
      <c r="P2503" s="17">
        <v>1.1226890756302519</v>
      </c>
      <c r="Q2503" s="15">
        <v>0.36996091212150245</v>
      </c>
      <c r="R2503" s="17">
        <v>6.6799999999999997E-4</v>
      </c>
    </row>
    <row r="2504" spans="2:24">
      <c r="B2504" t="s">
        <v>878</v>
      </c>
      <c r="C2504" t="s">
        <v>58</v>
      </c>
      <c r="E2504" t="s">
        <v>39</v>
      </c>
      <c r="F2504" s="13">
        <v>0</v>
      </c>
      <c r="G2504" s="13">
        <v>0</v>
      </c>
      <c r="H2504" s="13">
        <v>0</v>
      </c>
      <c r="I2504" s="13">
        <v>0</v>
      </c>
      <c r="J2504" s="14">
        <v>0</v>
      </c>
      <c r="K2504" s="14">
        <v>0</v>
      </c>
      <c r="L2504" s="14">
        <v>0</v>
      </c>
      <c r="M2504" s="14">
        <v>0</v>
      </c>
      <c r="N2504" s="16">
        <f t="shared" si="39"/>
        <v>0</v>
      </c>
      <c r="P2504" s="17">
        <v>0</v>
      </c>
      <c r="Q2504" s="15">
        <v>0</v>
      </c>
      <c r="R2504" s="17">
        <v>0</v>
      </c>
    </row>
    <row r="2505" spans="2:24">
      <c r="B2505" t="s">
        <v>878</v>
      </c>
      <c r="C2505" t="s">
        <v>59</v>
      </c>
      <c r="D2505" t="s">
        <v>879</v>
      </c>
      <c r="E2505" t="s">
        <v>39</v>
      </c>
      <c r="F2505" s="13">
        <v>0</v>
      </c>
      <c r="G2505" s="13">
        <v>0</v>
      </c>
      <c r="H2505" s="13">
        <v>0</v>
      </c>
      <c r="I2505" s="13">
        <v>0</v>
      </c>
      <c r="J2505" s="14">
        <v>0</v>
      </c>
      <c r="K2505" s="14">
        <v>0</v>
      </c>
      <c r="L2505" s="14">
        <v>0</v>
      </c>
      <c r="M2505" s="14">
        <v>0</v>
      </c>
      <c r="N2505" s="16">
        <f t="shared" si="39"/>
        <v>0</v>
      </c>
      <c r="P2505" s="17">
        <v>0</v>
      </c>
      <c r="Q2505" s="15">
        <v>0</v>
      </c>
      <c r="R2505" s="17">
        <v>0</v>
      </c>
    </row>
    <row r="2506" spans="2:24">
      <c r="B2506" t="s">
        <v>880</v>
      </c>
      <c r="C2506" t="s">
        <v>58</v>
      </c>
      <c r="E2506" t="s">
        <v>39</v>
      </c>
      <c r="F2506" s="13">
        <v>0</v>
      </c>
      <c r="G2506" s="13">
        <v>0</v>
      </c>
      <c r="H2506" s="13">
        <v>0</v>
      </c>
      <c r="I2506" s="13">
        <v>0</v>
      </c>
      <c r="J2506" s="14">
        <v>0</v>
      </c>
      <c r="K2506" s="14">
        <v>0</v>
      </c>
      <c r="L2506" s="14">
        <v>0</v>
      </c>
      <c r="M2506" s="14">
        <v>0</v>
      </c>
      <c r="N2506" s="16">
        <f t="shared" si="39"/>
        <v>0</v>
      </c>
      <c r="P2506" s="17">
        <v>0</v>
      </c>
      <c r="Q2506" s="15">
        <v>0</v>
      </c>
      <c r="R2506" s="17">
        <v>0</v>
      </c>
    </row>
    <row r="2507" spans="2:24">
      <c r="B2507" t="s">
        <v>880</v>
      </c>
      <c r="C2507" t="s">
        <v>59</v>
      </c>
      <c r="D2507" t="s">
        <v>881</v>
      </c>
      <c r="E2507" t="s">
        <v>39</v>
      </c>
      <c r="F2507" s="13">
        <v>0</v>
      </c>
      <c r="G2507" s="13">
        <v>0</v>
      </c>
      <c r="H2507" s="13">
        <v>0</v>
      </c>
      <c r="I2507" s="13">
        <v>0</v>
      </c>
      <c r="J2507" s="14">
        <v>0</v>
      </c>
      <c r="K2507" s="14">
        <v>0</v>
      </c>
      <c r="L2507" s="14">
        <v>0</v>
      </c>
      <c r="M2507" s="14">
        <v>0</v>
      </c>
      <c r="N2507" s="16">
        <f t="shared" si="39"/>
        <v>0</v>
      </c>
      <c r="P2507" s="17">
        <v>1.5445378151260503</v>
      </c>
      <c r="Q2507" s="15">
        <v>0.50897317101745632</v>
      </c>
      <c r="R2507" s="17">
        <v>9.19E-4</v>
      </c>
    </row>
    <row r="2508" spans="2:24">
      <c r="B2508" t="s">
        <v>882</v>
      </c>
      <c r="C2508" t="s">
        <v>58</v>
      </c>
      <c r="E2508" t="s">
        <v>39</v>
      </c>
      <c r="F2508" s="13">
        <v>0</v>
      </c>
      <c r="G2508" s="13">
        <v>0</v>
      </c>
      <c r="H2508" s="13">
        <v>0</v>
      </c>
      <c r="I2508" s="13">
        <v>0</v>
      </c>
      <c r="J2508" s="14">
        <v>0</v>
      </c>
      <c r="K2508" s="14">
        <v>0</v>
      </c>
      <c r="L2508" s="14">
        <v>0</v>
      </c>
      <c r="M2508" s="14">
        <v>0</v>
      </c>
      <c r="N2508" s="16">
        <f t="shared" si="39"/>
        <v>0</v>
      </c>
      <c r="P2508" s="17">
        <v>0</v>
      </c>
      <c r="Q2508" s="15">
        <v>0</v>
      </c>
      <c r="R2508" s="17">
        <v>0</v>
      </c>
    </row>
    <row r="2509" spans="2:24">
      <c r="B2509" t="s">
        <v>882</v>
      </c>
      <c r="C2509" t="s">
        <v>59</v>
      </c>
      <c r="D2509" t="s">
        <v>883</v>
      </c>
      <c r="E2509" t="s">
        <v>39</v>
      </c>
      <c r="F2509" s="13">
        <v>0</v>
      </c>
      <c r="G2509" s="13">
        <v>0</v>
      </c>
      <c r="H2509" s="13">
        <v>0</v>
      </c>
      <c r="I2509" s="13">
        <v>0</v>
      </c>
      <c r="J2509" s="14">
        <v>0</v>
      </c>
      <c r="K2509" s="14">
        <v>0</v>
      </c>
      <c r="L2509" s="14">
        <v>0</v>
      </c>
      <c r="M2509" s="14">
        <v>0</v>
      </c>
      <c r="N2509" s="16">
        <f t="shared" si="39"/>
        <v>0</v>
      </c>
      <c r="P2509" s="17">
        <v>0</v>
      </c>
      <c r="Q2509" s="15">
        <v>0</v>
      </c>
      <c r="R2509" s="17">
        <v>0</v>
      </c>
    </row>
    <row r="2510" spans="2:24">
      <c r="B2510" t="s">
        <v>884</v>
      </c>
      <c r="C2510" t="s">
        <v>38</v>
      </c>
      <c r="E2510" t="s">
        <v>39</v>
      </c>
      <c r="F2510" s="13">
        <v>0</v>
      </c>
      <c r="G2510" s="13">
        <v>0</v>
      </c>
      <c r="H2510" s="13">
        <v>0</v>
      </c>
      <c r="I2510" s="13">
        <v>0</v>
      </c>
      <c r="J2510" s="14">
        <v>0</v>
      </c>
      <c r="K2510" s="14">
        <v>0</v>
      </c>
      <c r="L2510" s="14">
        <v>0</v>
      </c>
      <c r="M2510" s="14">
        <v>0</v>
      </c>
      <c r="N2510" s="16">
        <f t="shared" si="39"/>
        <v>0</v>
      </c>
      <c r="P2510" s="17">
        <v>0</v>
      </c>
      <c r="Q2510" s="15">
        <v>0</v>
      </c>
      <c r="R2510" s="17">
        <v>0</v>
      </c>
    </row>
    <row r="2511" spans="2:24">
      <c r="B2511" t="s">
        <v>884</v>
      </c>
      <c r="C2511" t="s">
        <v>40</v>
      </c>
      <c r="D2511" t="s">
        <v>885</v>
      </c>
      <c r="E2511" t="s">
        <v>39</v>
      </c>
      <c r="F2511" s="13">
        <v>0</v>
      </c>
      <c r="G2511" s="13">
        <v>0</v>
      </c>
      <c r="H2511" s="13">
        <v>0</v>
      </c>
      <c r="I2511" s="13">
        <v>0</v>
      </c>
      <c r="J2511" s="14">
        <v>0</v>
      </c>
      <c r="K2511" s="14">
        <v>0</v>
      </c>
      <c r="L2511" s="14">
        <v>0</v>
      </c>
      <c r="M2511" s="14">
        <v>0</v>
      </c>
      <c r="N2511" s="16">
        <f t="shared" si="39"/>
        <v>0</v>
      </c>
      <c r="P2511" s="17">
        <v>0</v>
      </c>
      <c r="Q2511" s="15">
        <v>0</v>
      </c>
      <c r="R2511" s="17">
        <v>0</v>
      </c>
    </row>
    <row r="2512" spans="2:24">
      <c r="B2512" t="s">
        <v>884</v>
      </c>
      <c r="C2512" t="s">
        <v>42</v>
      </c>
      <c r="D2512" t="s">
        <v>885</v>
      </c>
      <c r="E2512" t="s">
        <v>39</v>
      </c>
      <c r="F2512" s="13">
        <v>0</v>
      </c>
      <c r="G2512" s="13">
        <v>0</v>
      </c>
      <c r="H2512" s="13">
        <v>0</v>
      </c>
      <c r="I2512" s="13">
        <v>0</v>
      </c>
      <c r="J2512" s="14">
        <v>0</v>
      </c>
      <c r="K2512" s="14">
        <v>0</v>
      </c>
      <c r="L2512" s="14">
        <v>0</v>
      </c>
      <c r="M2512" s="14">
        <v>0</v>
      </c>
      <c r="N2512" s="16">
        <f t="shared" si="39"/>
        <v>0</v>
      </c>
      <c r="P2512" s="17">
        <v>0</v>
      </c>
      <c r="Q2512" s="15">
        <v>0</v>
      </c>
      <c r="R2512" s="17">
        <v>0</v>
      </c>
    </row>
    <row r="2513" spans="2:24">
      <c r="B2513" t="s">
        <v>884</v>
      </c>
      <c r="C2513" t="s">
        <v>43</v>
      </c>
      <c r="D2513" t="s">
        <v>885</v>
      </c>
      <c r="E2513" t="s">
        <v>39</v>
      </c>
      <c r="F2513" s="13">
        <v>0</v>
      </c>
      <c r="G2513" s="13">
        <v>0</v>
      </c>
      <c r="H2513" s="13">
        <v>0</v>
      </c>
      <c r="I2513" s="13">
        <v>0</v>
      </c>
      <c r="J2513" s="14">
        <v>0</v>
      </c>
      <c r="K2513" s="14">
        <v>0</v>
      </c>
      <c r="L2513" s="14">
        <v>0</v>
      </c>
      <c r="M2513" s="14">
        <v>0</v>
      </c>
      <c r="N2513" s="16">
        <f t="shared" si="39"/>
        <v>0</v>
      </c>
      <c r="P2513" s="17">
        <v>0</v>
      </c>
      <c r="Q2513" s="15">
        <v>0</v>
      </c>
      <c r="R2513" s="17">
        <v>0</v>
      </c>
    </row>
    <row r="2514" spans="2:24">
      <c r="B2514" t="s">
        <v>884</v>
      </c>
      <c r="C2514" t="s">
        <v>44</v>
      </c>
      <c r="D2514" t="s">
        <v>885</v>
      </c>
      <c r="E2514" t="s">
        <v>39</v>
      </c>
      <c r="F2514" s="13">
        <v>0</v>
      </c>
      <c r="G2514" s="13">
        <v>0</v>
      </c>
      <c r="H2514" s="13">
        <v>0</v>
      </c>
      <c r="I2514" s="13">
        <v>0</v>
      </c>
      <c r="J2514" s="14">
        <v>0</v>
      </c>
      <c r="K2514" s="14">
        <v>0</v>
      </c>
      <c r="L2514" s="14">
        <v>0</v>
      </c>
      <c r="M2514" s="14">
        <v>0</v>
      </c>
      <c r="N2514" s="16">
        <f t="shared" si="39"/>
        <v>0</v>
      </c>
      <c r="P2514" s="17">
        <v>0</v>
      </c>
      <c r="Q2514" s="15">
        <v>0</v>
      </c>
      <c r="R2514" s="17">
        <v>0</v>
      </c>
    </row>
    <row r="2515" spans="2:24">
      <c r="B2515" t="s">
        <v>886</v>
      </c>
      <c r="C2515" t="s">
        <v>38</v>
      </c>
      <c r="E2515" t="s">
        <v>39</v>
      </c>
      <c r="F2515" s="13">
        <v>0</v>
      </c>
      <c r="G2515" s="13">
        <v>0</v>
      </c>
      <c r="H2515" s="13">
        <v>0</v>
      </c>
      <c r="I2515" s="13">
        <v>0</v>
      </c>
      <c r="J2515" s="14">
        <v>0</v>
      </c>
      <c r="K2515" s="14">
        <v>0</v>
      </c>
      <c r="L2515" s="14">
        <v>0</v>
      </c>
      <c r="M2515" s="14">
        <v>0</v>
      </c>
      <c r="N2515" s="16">
        <f t="shared" si="39"/>
        <v>0</v>
      </c>
      <c r="P2515" s="17">
        <v>2.5714285714285713E-3</v>
      </c>
      <c r="Q2515" s="15">
        <v>8.4736556219445938E-4</v>
      </c>
      <c r="R2515" s="17">
        <v>1.53E-6</v>
      </c>
      <c r="X2515" s="20"/>
    </row>
    <row r="2516" spans="2:24">
      <c r="B2516" t="s">
        <v>886</v>
      </c>
      <c r="C2516" t="s">
        <v>40</v>
      </c>
      <c r="D2516" t="s">
        <v>887</v>
      </c>
      <c r="E2516" t="s">
        <v>39</v>
      </c>
      <c r="F2516" s="13">
        <v>0</v>
      </c>
      <c r="G2516" s="13">
        <v>0</v>
      </c>
      <c r="H2516" s="13">
        <v>0</v>
      </c>
      <c r="I2516" s="13">
        <v>0</v>
      </c>
      <c r="J2516" s="14">
        <v>0</v>
      </c>
      <c r="K2516" s="14">
        <v>0</v>
      </c>
      <c r="L2516" s="14">
        <v>0</v>
      </c>
      <c r="M2516" s="14">
        <v>0</v>
      </c>
      <c r="N2516" s="16">
        <f t="shared" si="39"/>
        <v>0</v>
      </c>
      <c r="P2516" s="17">
        <v>2.5714285714285713E-3</v>
      </c>
      <c r="Q2516" s="15">
        <v>8.4736556219445938E-4</v>
      </c>
      <c r="R2516" s="17">
        <v>1.53E-6</v>
      </c>
      <c r="X2516" s="20"/>
    </row>
    <row r="2517" spans="2:24">
      <c r="B2517" t="s">
        <v>886</v>
      </c>
      <c r="C2517" t="s">
        <v>42</v>
      </c>
      <c r="D2517" t="s">
        <v>887</v>
      </c>
      <c r="E2517" t="s">
        <v>39</v>
      </c>
      <c r="F2517" s="13">
        <v>0</v>
      </c>
      <c r="G2517" s="13">
        <v>0</v>
      </c>
      <c r="H2517" s="13">
        <v>0</v>
      </c>
      <c r="I2517" s="13">
        <v>0</v>
      </c>
      <c r="J2517" s="14">
        <v>0</v>
      </c>
      <c r="K2517" s="14">
        <v>0</v>
      </c>
      <c r="L2517" s="14">
        <v>0</v>
      </c>
      <c r="M2517" s="14">
        <v>0</v>
      </c>
      <c r="N2517" s="16">
        <f t="shared" si="39"/>
        <v>0</v>
      </c>
      <c r="P2517" s="17">
        <v>2.5714285714285713E-3</v>
      </c>
      <c r="Q2517" s="15">
        <v>8.4736556219445938E-4</v>
      </c>
      <c r="R2517" s="17">
        <v>1.53E-6</v>
      </c>
      <c r="X2517" s="20"/>
    </row>
    <row r="2518" spans="2:24">
      <c r="B2518" t="s">
        <v>886</v>
      </c>
      <c r="C2518" t="s">
        <v>43</v>
      </c>
      <c r="D2518" t="s">
        <v>887</v>
      </c>
      <c r="E2518" t="s">
        <v>39</v>
      </c>
      <c r="F2518" s="13">
        <v>0</v>
      </c>
      <c r="G2518" s="13">
        <v>0</v>
      </c>
      <c r="H2518" s="13">
        <v>0</v>
      </c>
      <c r="I2518" s="13">
        <v>0</v>
      </c>
      <c r="J2518" s="14">
        <v>0</v>
      </c>
      <c r="K2518" s="14">
        <v>0</v>
      </c>
      <c r="L2518" s="14">
        <v>0</v>
      </c>
      <c r="M2518" s="14">
        <v>0</v>
      </c>
      <c r="N2518" s="16">
        <f t="shared" si="39"/>
        <v>0</v>
      </c>
      <c r="P2518" s="17">
        <v>2.5714285714285713E-3</v>
      </c>
      <c r="Q2518" s="15">
        <v>8.4736556219445938E-4</v>
      </c>
      <c r="R2518" s="17">
        <v>1.53E-6</v>
      </c>
      <c r="X2518" s="20"/>
    </row>
    <row r="2519" spans="2:24">
      <c r="B2519" t="s">
        <v>886</v>
      </c>
      <c r="C2519" t="s">
        <v>44</v>
      </c>
      <c r="D2519" t="s">
        <v>887</v>
      </c>
      <c r="E2519" t="s">
        <v>39</v>
      </c>
      <c r="F2519" s="13">
        <v>0</v>
      </c>
      <c r="G2519" s="13">
        <v>0</v>
      </c>
      <c r="H2519" s="13">
        <v>0</v>
      </c>
      <c r="I2519" s="13">
        <v>0</v>
      </c>
      <c r="J2519" s="14">
        <v>0</v>
      </c>
      <c r="K2519" s="14">
        <v>0</v>
      </c>
      <c r="L2519" s="14">
        <v>0</v>
      </c>
      <c r="M2519" s="14">
        <v>0</v>
      </c>
      <c r="N2519" s="16">
        <f t="shared" si="39"/>
        <v>0</v>
      </c>
      <c r="P2519" s="17">
        <v>2.5714285714285713E-3</v>
      </c>
      <c r="Q2519" s="15">
        <v>8.4736556219445938E-4</v>
      </c>
      <c r="R2519" s="17">
        <v>1.53E-6</v>
      </c>
      <c r="X2519" s="20"/>
    </row>
    <row r="2520" spans="2:24">
      <c r="B2520" t="s">
        <v>888</v>
      </c>
      <c r="C2520" t="s">
        <v>38</v>
      </c>
      <c r="E2520" t="s">
        <v>39</v>
      </c>
      <c r="F2520" s="13">
        <v>0</v>
      </c>
      <c r="G2520" s="13">
        <v>0</v>
      </c>
      <c r="H2520" s="13">
        <v>0</v>
      </c>
      <c r="I2520" s="13">
        <v>0</v>
      </c>
      <c r="J2520" s="14">
        <v>0</v>
      </c>
      <c r="K2520" s="14">
        <v>0</v>
      </c>
      <c r="L2520" s="14">
        <v>0</v>
      </c>
      <c r="M2520" s="14">
        <v>0</v>
      </c>
      <c r="N2520" s="16">
        <f t="shared" si="39"/>
        <v>0</v>
      </c>
      <c r="P2520" s="17">
        <v>0</v>
      </c>
      <c r="Q2520" s="15">
        <v>0</v>
      </c>
      <c r="R2520" s="17">
        <v>0</v>
      </c>
    </row>
    <row r="2521" spans="2:24">
      <c r="B2521" t="s">
        <v>888</v>
      </c>
      <c r="C2521" t="s">
        <v>40</v>
      </c>
      <c r="D2521" t="s">
        <v>889</v>
      </c>
      <c r="E2521" t="s">
        <v>39</v>
      </c>
      <c r="F2521" s="13">
        <v>0</v>
      </c>
      <c r="G2521" s="13">
        <v>0</v>
      </c>
      <c r="H2521" s="13">
        <v>0</v>
      </c>
      <c r="I2521" s="13">
        <v>0</v>
      </c>
      <c r="J2521" s="14">
        <v>0</v>
      </c>
      <c r="K2521" s="14">
        <v>0</v>
      </c>
      <c r="L2521" s="14">
        <v>0</v>
      </c>
      <c r="M2521" s="14">
        <v>0</v>
      </c>
      <c r="N2521" s="16">
        <f t="shared" si="39"/>
        <v>0</v>
      </c>
      <c r="P2521" s="17">
        <v>0</v>
      </c>
      <c r="Q2521" s="15">
        <v>0</v>
      </c>
      <c r="R2521" s="17">
        <v>0</v>
      </c>
    </row>
    <row r="2522" spans="2:24">
      <c r="B2522" t="s">
        <v>888</v>
      </c>
      <c r="C2522" t="s">
        <v>42</v>
      </c>
      <c r="D2522" t="s">
        <v>889</v>
      </c>
      <c r="E2522" t="s">
        <v>39</v>
      </c>
      <c r="F2522" s="13">
        <v>0</v>
      </c>
      <c r="G2522" s="13">
        <v>0</v>
      </c>
      <c r="H2522" s="13">
        <v>0</v>
      </c>
      <c r="I2522" s="13">
        <v>0</v>
      </c>
      <c r="J2522" s="14">
        <v>0</v>
      </c>
      <c r="K2522" s="14">
        <v>0</v>
      </c>
      <c r="L2522" s="14">
        <v>0</v>
      </c>
      <c r="M2522" s="14">
        <v>0</v>
      </c>
      <c r="N2522" s="16">
        <f t="shared" si="39"/>
        <v>0</v>
      </c>
      <c r="P2522" s="17">
        <v>0</v>
      </c>
      <c r="Q2522" s="15">
        <v>0</v>
      </c>
      <c r="R2522" s="17">
        <v>0</v>
      </c>
    </row>
    <row r="2523" spans="2:24">
      <c r="B2523" t="s">
        <v>888</v>
      </c>
      <c r="C2523" t="s">
        <v>43</v>
      </c>
      <c r="D2523" t="s">
        <v>889</v>
      </c>
      <c r="E2523" t="s">
        <v>39</v>
      </c>
      <c r="F2523" s="13">
        <v>0</v>
      </c>
      <c r="G2523" s="13">
        <v>0</v>
      </c>
      <c r="H2523" s="13">
        <v>0</v>
      </c>
      <c r="I2523" s="13">
        <v>0</v>
      </c>
      <c r="J2523" s="14">
        <v>0</v>
      </c>
      <c r="K2523" s="14">
        <v>0</v>
      </c>
      <c r="L2523" s="14">
        <v>0</v>
      </c>
      <c r="M2523" s="14">
        <v>0</v>
      </c>
      <c r="N2523" s="16">
        <f t="shared" si="39"/>
        <v>0</v>
      </c>
      <c r="P2523" s="17">
        <v>0</v>
      </c>
      <c r="Q2523" s="15">
        <v>0</v>
      </c>
      <c r="R2523" s="17">
        <v>0</v>
      </c>
    </row>
    <row r="2524" spans="2:24">
      <c r="B2524" t="s">
        <v>888</v>
      </c>
      <c r="C2524" t="s">
        <v>44</v>
      </c>
      <c r="D2524" t="s">
        <v>889</v>
      </c>
      <c r="E2524" t="s">
        <v>39</v>
      </c>
      <c r="F2524" s="13">
        <v>0</v>
      </c>
      <c r="G2524" s="13">
        <v>0</v>
      </c>
      <c r="H2524" s="13">
        <v>0</v>
      </c>
      <c r="I2524" s="13">
        <v>0</v>
      </c>
      <c r="J2524" s="14">
        <v>0</v>
      </c>
      <c r="K2524" s="14">
        <v>0</v>
      </c>
      <c r="L2524" s="14">
        <v>0</v>
      </c>
      <c r="M2524" s="14">
        <v>0</v>
      </c>
      <c r="N2524" s="16">
        <f t="shared" si="39"/>
        <v>0</v>
      </c>
      <c r="P2524" s="17">
        <v>0</v>
      </c>
      <c r="Q2524" s="15">
        <v>0</v>
      </c>
      <c r="R2524" s="17">
        <v>0</v>
      </c>
    </row>
    <row r="2525" spans="2:24">
      <c r="B2525" t="s">
        <v>890</v>
      </c>
      <c r="C2525" t="s">
        <v>38</v>
      </c>
      <c r="E2525" t="s">
        <v>39</v>
      </c>
      <c r="F2525" s="13">
        <v>0</v>
      </c>
      <c r="G2525" s="13">
        <v>0</v>
      </c>
      <c r="H2525" s="13">
        <v>0</v>
      </c>
      <c r="I2525" s="13">
        <v>0</v>
      </c>
      <c r="J2525" s="14">
        <v>0</v>
      </c>
      <c r="K2525" s="14">
        <v>0</v>
      </c>
      <c r="L2525" s="14">
        <v>0</v>
      </c>
      <c r="M2525" s="14">
        <v>0</v>
      </c>
      <c r="N2525" s="16">
        <f t="shared" si="39"/>
        <v>0</v>
      </c>
      <c r="P2525" s="17">
        <v>0</v>
      </c>
      <c r="Q2525" s="15">
        <v>0</v>
      </c>
      <c r="R2525" s="17">
        <v>0</v>
      </c>
    </row>
    <row r="2526" spans="2:24">
      <c r="B2526" t="s">
        <v>890</v>
      </c>
      <c r="C2526" t="s">
        <v>40</v>
      </c>
      <c r="D2526" t="s">
        <v>891</v>
      </c>
      <c r="E2526" t="s">
        <v>39</v>
      </c>
      <c r="F2526" s="13">
        <v>0</v>
      </c>
      <c r="G2526" s="13">
        <v>0</v>
      </c>
      <c r="H2526" s="13">
        <v>0</v>
      </c>
      <c r="I2526" s="13">
        <v>0</v>
      </c>
      <c r="J2526" s="14">
        <v>0</v>
      </c>
      <c r="K2526" s="14">
        <v>0</v>
      </c>
      <c r="L2526" s="14">
        <v>0</v>
      </c>
      <c r="M2526" s="14">
        <v>0</v>
      </c>
      <c r="N2526" s="16">
        <f t="shared" si="39"/>
        <v>0</v>
      </c>
      <c r="P2526" s="17">
        <v>0</v>
      </c>
      <c r="Q2526" s="15">
        <v>0</v>
      </c>
      <c r="R2526" s="17">
        <v>0</v>
      </c>
    </row>
    <row r="2527" spans="2:24">
      <c r="B2527" t="s">
        <v>890</v>
      </c>
      <c r="C2527" t="s">
        <v>42</v>
      </c>
      <c r="D2527" t="s">
        <v>891</v>
      </c>
      <c r="E2527" t="s">
        <v>39</v>
      </c>
      <c r="F2527" s="13">
        <v>0</v>
      </c>
      <c r="G2527" s="13">
        <v>0</v>
      </c>
      <c r="H2527" s="13">
        <v>0</v>
      </c>
      <c r="I2527" s="13">
        <v>0</v>
      </c>
      <c r="J2527" s="14">
        <v>0</v>
      </c>
      <c r="K2527" s="14">
        <v>0</v>
      </c>
      <c r="L2527" s="14">
        <v>0</v>
      </c>
      <c r="M2527" s="14">
        <v>0</v>
      </c>
      <c r="N2527" s="16">
        <f t="shared" si="39"/>
        <v>0</v>
      </c>
      <c r="P2527" s="17">
        <v>0</v>
      </c>
      <c r="Q2527" s="15">
        <v>0</v>
      </c>
      <c r="R2527" s="17">
        <v>0</v>
      </c>
    </row>
    <row r="2528" spans="2:24">
      <c r="B2528" t="s">
        <v>890</v>
      </c>
      <c r="C2528" t="s">
        <v>43</v>
      </c>
      <c r="D2528" t="s">
        <v>891</v>
      </c>
      <c r="E2528" t="s">
        <v>39</v>
      </c>
      <c r="F2528" s="13">
        <v>0</v>
      </c>
      <c r="G2528" s="13">
        <v>0</v>
      </c>
      <c r="H2528" s="13">
        <v>0</v>
      </c>
      <c r="I2528" s="13">
        <v>0</v>
      </c>
      <c r="J2528" s="14">
        <v>0</v>
      </c>
      <c r="K2528" s="14">
        <v>0</v>
      </c>
      <c r="L2528" s="14">
        <v>0</v>
      </c>
      <c r="M2528" s="14">
        <v>0</v>
      </c>
      <c r="N2528" s="16">
        <f t="shared" si="39"/>
        <v>0</v>
      </c>
      <c r="P2528" s="17">
        <v>0</v>
      </c>
      <c r="Q2528" s="15">
        <v>0</v>
      </c>
      <c r="R2528" s="17">
        <v>0</v>
      </c>
    </row>
    <row r="2529" spans="2:18">
      <c r="B2529" t="s">
        <v>890</v>
      </c>
      <c r="C2529" t="s">
        <v>44</v>
      </c>
      <c r="D2529" t="s">
        <v>891</v>
      </c>
      <c r="E2529" t="s">
        <v>39</v>
      </c>
      <c r="F2529" s="13">
        <v>0</v>
      </c>
      <c r="G2529" s="13">
        <v>0</v>
      </c>
      <c r="H2529" s="13">
        <v>0</v>
      </c>
      <c r="I2529" s="13">
        <v>0</v>
      </c>
      <c r="J2529" s="14">
        <v>0</v>
      </c>
      <c r="K2529" s="14">
        <v>0</v>
      </c>
      <c r="L2529" s="14">
        <v>0</v>
      </c>
      <c r="M2529" s="14">
        <v>0</v>
      </c>
      <c r="N2529" s="16">
        <f t="shared" si="39"/>
        <v>0</v>
      </c>
      <c r="P2529" s="17">
        <v>0</v>
      </c>
      <c r="Q2529" s="15">
        <v>0</v>
      </c>
      <c r="R2529" s="17">
        <v>0</v>
      </c>
    </row>
    <row r="2530" spans="2:18">
      <c r="B2530" t="s">
        <v>892</v>
      </c>
      <c r="C2530" t="s">
        <v>38</v>
      </c>
      <c r="E2530" t="s">
        <v>39</v>
      </c>
      <c r="F2530" s="13">
        <v>0</v>
      </c>
      <c r="G2530" s="13">
        <v>0</v>
      </c>
      <c r="H2530" s="13">
        <v>0</v>
      </c>
      <c r="I2530" s="13">
        <v>0</v>
      </c>
      <c r="J2530" s="14">
        <v>0</v>
      </c>
      <c r="K2530" s="14">
        <v>0</v>
      </c>
      <c r="L2530" s="14">
        <v>0</v>
      </c>
      <c r="M2530" s="14">
        <v>0</v>
      </c>
      <c r="N2530" s="16">
        <f t="shared" si="39"/>
        <v>0</v>
      </c>
      <c r="P2530" s="17">
        <v>0</v>
      </c>
      <c r="Q2530" s="15">
        <v>0</v>
      </c>
      <c r="R2530" s="17">
        <v>0</v>
      </c>
    </row>
    <row r="2531" spans="2:18">
      <c r="B2531" t="s">
        <v>892</v>
      </c>
      <c r="C2531" t="s">
        <v>40</v>
      </c>
      <c r="D2531" t="s">
        <v>893</v>
      </c>
      <c r="E2531" t="s">
        <v>39</v>
      </c>
      <c r="F2531" s="13">
        <v>0</v>
      </c>
      <c r="G2531" s="13">
        <v>0</v>
      </c>
      <c r="H2531" s="13">
        <v>0</v>
      </c>
      <c r="I2531" s="13">
        <v>0</v>
      </c>
      <c r="J2531" s="14">
        <v>0</v>
      </c>
      <c r="K2531" s="14">
        <v>0</v>
      </c>
      <c r="L2531" s="14">
        <v>0</v>
      </c>
      <c r="M2531" s="14">
        <v>0</v>
      </c>
      <c r="N2531" s="16">
        <f t="shared" si="39"/>
        <v>0</v>
      </c>
      <c r="P2531" s="17">
        <v>0</v>
      </c>
      <c r="Q2531" s="15">
        <v>0</v>
      </c>
      <c r="R2531" s="17">
        <v>0</v>
      </c>
    </row>
    <row r="2532" spans="2:18">
      <c r="B2532" t="s">
        <v>892</v>
      </c>
      <c r="C2532" t="s">
        <v>42</v>
      </c>
      <c r="D2532" t="s">
        <v>893</v>
      </c>
      <c r="E2532" t="s">
        <v>39</v>
      </c>
      <c r="F2532" s="13">
        <v>0</v>
      </c>
      <c r="G2532" s="13">
        <v>0</v>
      </c>
      <c r="H2532" s="13">
        <v>0</v>
      </c>
      <c r="I2532" s="13">
        <v>0</v>
      </c>
      <c r="J2532" s="14">
        <v>0</v>
      </c>
      <c r="K2532" s="14">
        <v>0</v>
      </c>
      <c r="L2532" s="14">
        <v>0</v>
      </c>
      <c r="M2532" s="14">
        <v>0</v>
      </c>
      <c r="N2532" s="16">
        <f t="shared" si="39"/>
        <v>0</v>
      </c>
      <c r="P2532" s="17">
        <v>0</v>
      </c>
      <c r="Q2532" s="15">
        <v>0</v>
      </c>
      <c r="R2532" s="17">
        <v>0</v>
      </c>
    </row>
    <row r="2533" spans="2:18">
      <c r="B2533" t="s">
        <v>892</v>
      </c>
      <c r="C2533" t="s">
        <v>43</v>
      </c>
      <c r="D2533" t="s">
        <v>893</v>
      </c>
      <c r="E2533" t="s">
        <v>39</v>
      </c>
      <c r="F2533" s="13">
        <v>0</v>
      </c>
      <c r="G2533" s="13">
        <v>0</v>
      </c>
      <c r="H2533" s="13">
        <v>0</v>
      </c>
      <c r="I2533" s="13">
        <v>0</v>
      </c>
      <c r="J2533" s="14">
        <v>0</v>
      </c>
      <c r="K2533" s="14">
        <v>0</v>
      </c>
      <c r="L2533" s="14">
        <v>0</v>
      </c>
      <c r="M2533" s="14">
        <v>0</v>
      </c>
      <c r="N2533" s="16">
        <f t="shared" si="39"/>
        <v>0</v>
      </c>
      <c r="P2533" s="17">
        <v>0</v>
      </c>
      <c r="Q2533" s="15">
        <v>0</v>
      </c>
      <c r="R2533" s="17">
        <v>0</v>
      </c>
    </row>
    <row r="2534" spans="2:18">
      <c r="B2534" t="s">
        <v>892</v>
      </c>
      <c r="C2534" t="s">
        <v>44</v>
      </c>
      <c r="D2534" t="s">
        <v>893</v>
      </c>
      <c r="E2534" t="s">
        <v>39</v>
      </c>
      <c r="F2534" s="13">
        <v>0</v>
      </c>
      <c r="G2534" s="13">
        <v>0</v>
      </c>
      <c r="H2534" s="13">
        <v>0</v>
      </c>
      <c r="I2534" s="13">
        <v>0</v>
      </c>
      <c r="J2534" s="14">
        <v>0</v>
      </c>
      <c r="K2534" s="14">
        <v>0</v>
      </c>
      <c r="L2534" s="14">
        <v>0</v>
      </c>
      <c r="M2534" s="14">
        <v>0</v>
      </c>
      <c r="N2534" s="16">
        <f t="shared" si="39"/>
        <v>0</v>
      </c>
      <c r="P2534" s="17">
        <v>0</v>
      </c>
      <c r="Q2534" s="15">
        <v>0</v>
      </c>
      <c r="R2534" s="17">
        <v>0</v>
      </c>
    </row>
    <row r="2535" spans="2:18">
      <c r="B2535" t="s">
        <v>894</v>
      </c>
      <c r="C2535" t="s">
        <v>38</v>
      </c>
      <c r="E2535" t="s">
        <v>39</v>
      </c>
      <c r="F2535" s="13">
        <v>0</v>
      </c>
      <c r="G2535" s="13">
        <v>0</v>
      </c>
      <c r="H2535" s="13">
        <v>0</v>
      </c>
      <c r="I2535" s="13">
        <v>0</v>
      </c>
      <c r="J2535" s="14">
        <v>0</v>
      </c>
      <c r="K2535" s="14">
        <v>0</v>
      </c>
      <c r="L2535" s="14">
        <v>0</v>
      </c>
      <c r="M2535" s="14">
        <v>0</v>
      </c>
      <c r="N2535" s="16">
        <f t="shared" si="39"/>
        <v>0</v>
      </c>
      <c r="P2535" s="17">
        <v>0</v>
      </c>
      <c r="Q2535" s="15">
        <v>0</v>
      </c>
      <c r="R2535" s="17">
        <v>0</v>
      </c>
    </row>
    <row r="2536" spans="2:18">
      <c r="B2536" t="s">
        <v>894</v>
      </c>
      <c r="C2536" t="s">
        <v>40</v>
      </c>
      <c r="D2536" t="s">
        <v>895</v>
      </c>
      <c r="E2536" t="s">
        <v>39</v>
      </c>
      <c r="F2536" s="13">
        <v>0</v>
      </c>
      <c r="G2536" s="13">
        <v>0</v>
      </c>
      <c r="H2536" s="13">
        <v>0</v>
      </c>
      <c r="I2536" s="13">
        <v>0</v>
      </c>
      <c r="J2536" s="14">
        <v>0</v>
      </c>
      <c r="K2536" s="14">
        <v>0</v>
      </c>
      <c r="L2536" s="14">
        <v>0</v>
      </c>
      <c r="M2536" s="14">
        <v>0</v>
      </c>
      <c r="N2536" s="16">
        <f t="shared" si="39"/>
        <v>0</v>
      </c>
      <c r="P2536" s="17">
        <v>0</v>
      </c>
      <c r="Q2536" s="15">
        <v>0</v>
      </c>
      <c r="R2536" s="17">
        <v>0</v>
      </c>
    </row>
    <row r="2537" spans="2:18">
      <c r="B2537" t="s">
        <v>894</v>
      </c>
      <c r="C2537" t="s">
        <v>42</v>
      </c>
      <c r="D2537" t="s">
        <v>895</v>
      </c>
      <c r="E2537" t="s">
        <v>39</v>
      </c>
      <c r="F2537" s="13">
        <v>0</v>
      </c>
      <c r="G2537" s="13">
        <v>0</v>
      </c>
      <c r="H2537" s="13">
        <v>0</v>
      </c>
      <c r="I2537" s="13">
        <v>0</v>
      </c>
      <c r="J2537" s="14">
        <v>0</v>
      </c>
      <c r="K2537" s="14">
        <v>0</v>
      </c>
      <c r="L2537" s="14">
        <v>0</v>
      </c>
      <c r="M2537" s="14">
        <v>0</v>
      </c>
      <c r="N2537" s="16">
        <f t="shared" si="39"/>
        <v>0</v>
      </c>
      <c r="P2537" s="17">
        <v>0</v>
      </c>
      <c r="Q2537" s="15">
        <v>0</v>
      </c>
      <c r="R2537" s="17">
        <v>0</v>
      </c>
    </row>
    <row r="2538" spans="2:18">
      <c r="B2538" t="s">
        <v>894</v>
      </c>
      <c r="C2538" t="s">
        <v>43</v>
      </c>
      <c r="D2538" t="s">
        <v>895</v>
      </c>
      <c r="E2538" t="s">
        <v>39</v>
      </c>
      <c r="F2538" s="13">
        <v>0</v>
      </c>
      <c r="G2538" s="13">
        <v>0</v>
      </c>
      <c r="H2538" s="13">
        <v>0</v>
      </c>
      <c r="I2538" s="13">
        <v>0</v>
      </c>
      <c r="J2538" s="14">
        <v>0</v>
      </c>
      <c r="K2538" s="14">
        <v>0</v>
      </c>
      <c r="L2538" s="14">
        <v>0</v>
      </c>
      <c r="M2538" s="14">
        <v>0</v>
      </c>
      <c r="N2538" s="16">
        <f t="shared" si="39"/>
        <v>0</v>
      </c>
      <c r="P2538" s="17">
        <v>0</v>
      </c>
      <c r="Q2538" s="15">
        <v>0</v>
      </c>
      <c r="R2538" s="17">
        <v>0</v>
      </c>
    </row>
    <row r="2539" spans="2:18">
      <c r="B2539" t="s">
        <v>894</v>
      </c>
      <c r="C2539" t="s">
        <v>44</v>
      </c>
      <c r="D2539" t="s">
        <v>895</v>
      </c>
      <c r="E2539" t="s">
        <v>39</v>
      </c>
      <c r="F2539" s="13">
        <v>0</v>
      </c>
      <c r="G2539" s="13">
        <v>0</v>
      </c>
      <c r="H2539" s="13">
        <v>0</v>
      </c>
      <c r="I2539" s="13">
        <v>0</v>
      </c>
      <c r="J2539" s="14">
        <v>0</v>
      </c>
      <c r="K2539" s="14">
        <v>0</v>
      </c>
      <c r="L2539" s="14">
        <v>0</v>
      </c>
      <c r="M2539" s="14">
        <v>0</v>
      </c>
      <c r="N2539" s="16">
        <f t="shared" si="39"/>
        <v>0</v>
      </c>
      <c r="P2539" s="17">
        <v>0</v>
      </c>
      <c r="Q2539" s="15">
        <v>0</v>
      </c>
      <c r="R2539" s="17">
        <v>0</v>
      </c>
    </row>
    <row r="2540" spans="2:18">
      <c r="B2540" t="s">
        <v>896</v>
      </c>
      <c r="C2540" t="s">
        <v>38</v>
      </c>
      <c r="E2540" t="s">
        <v>39</v>
      </c>
      <c r="F2540" s="13">
        <v>0</v>
      </c>
      <c r="G2540" s="13">
        <v>0</v>
      </c>
      <c r="H2540" s="13">
        <v>0</v>
      </c>
      <c r="I2540" s="13">
        <v>0</v>
      </c>
      <c r="J2540" s="14">
        <v>0</v>
      </c>
      <c r="K2540" s="14">
        <v>0</v>
      </c>
      <c r="L2540" s="14">
        <v>0</v>
      </c>
      <c r="M2540" s="14">
        <v>0</v>
      </c>
      <c r="N2540" s="16">
        <f t="shared" si="39"/>
        <v>0</v>
      </c>
      <c r="P2540" s="17">
        <v>0</v>
      </c>
      <c r="Q2540" s="15">
        <v>0</v>
      </c>
      <c r="R2540" s="17">
        <v>0</v>
      </c>
    </row>
    <row r="2541" spans="2:18">
      <c r="B2541" t="s">
        <v>896</v>
      </c>
      <c r="C2541" t="s">
        <v>40</v>
      </c>
      <c r="D2541" t="s">
        <v>897</v>
      </c>
      <c r="E2541" t="s">
        <v>39</v>
      </c>
      <c r="F2541" s="13">
        <v>0</v>
      </c>
      <c r="G2541" s="13">
        <v>0</v>
      </c>
      <c r="H2541" s="13">
        <v>0</v>
      </c>
      <c r="I2541" s="13">
        <v>0</v>
      </c>
      <c r="J2541" s="14">
        <v>0</v>
      </c>
      <c r="K2541" s="14">
        <v>0</v>
      </c>
      <c r="L2541" s="14">
        <v>0</v>
      </c>
      <c r="M2541" s="14">
        <v>0</v>
      </c>
      <c r="N2541" s="16">
        <f t="shared" si="39"/>
        <v>0</v>
      </c>
      <c r="P2541" s="17">
        <v>0</v>
      </c>
      <c r="Q2541" s="15">
        <v>0</v>
      </c>
      <c r="R2541" s="17">
        <v>0</v>
      </c>
    </row>
    <row r="2542" spans="2:18">
      <c r="B2542" t="s">
        <v>896</v>
      </c>
      <c r="C2542" t="s">
        <v>42</v>
      </c>
      <c r="D2542" t="s">
        <v>897</v>
      </c>
      <c r="E2542" t="s">
        <v>39</v>
      </c>
      <c r="F2542" s="13">
        <v>0</v>
      </c>
      <c r="G2542" s="13">
        <v>0</v>
      </c>
      <c r="H2542" s="13">
        <v>0</v>
      </c>
      <c r="I2542" s="13">
        <v>0</v>
      </c>
      <c r="J2542" s="14">
        <v>0</v>
      </c>
      <c r="K2542" s="14">
        <v>0</v>
      </c>
      <c r="L2542" s="14">
        <v>0</v>
      </c>
      <c r="M2542" s="14">
        <v>0</v>
      </c>
      <c r="N2542" s="16">
        <f t="shared" si="39"/>
        <v>0</v>
      </c>
      <c r="P2542" s="17">
        <v>0</v>
      </c>
      <c r="Q2542" s="15">
        <v>0</v>
      </c>
      <c r="R2542" s="17">
        <v>0</v>
      </c>
    </row>
    <row r="2543" spans="2:18">
      <c r="B2543" t="s">
        <v>896</v>
      </c>
      <c r="C2543" t="s">
        <v>43</v>
      </c>
      <c r="D2543" t="s">
        <v>897</v>
      </c>
      <c r="E2543" t="s">
        <v>39</v>
      </c>
      <c r="F2543" s="13">
        <v>0</v>
      </c>
      <c r="G2543" s="13">
        <v>0</v>
      </c>
      <c r="H2543" s="13">
        <v>0</v>
      </c>
      <c r="I2543" s="13">
        <v>0</v>
      </c>
      <c r="J2543" s="14">
        <v>0</v>
      </c>
      <c r="K2543" s="14">
        <v>0</v>
      </c>
      <c r="L2543" s="14">
        <v>0</v>
      </c>
      <c r="M2543" s="14">
        <v>0</v>
      </c>
      <c r="N2543" s="16">
        <f t="shared" si="39"/>
        <v>0</v>
      </c>
      <c r="P2543" s="17">
        <v>0</v>
      </c>
      <c r="Q2543" s="15">
        <v>0</v>
      </c>
      <c r="R2543" s="17">
        <v>0</v>
      </c>
    </row>
    <row r="2544" spans="2:18">
      <c r="B2544" t="s">
        <v>896</v>
      </c>
      <c r="C2544" t="s">
        <v>44</v>
      </c>
      <c r="D2544" t="s">
        <v>897</v>
      </c>
      <c r="E2544" t="s">
        <v>39</v>
      </c>
      <c r="F2544" s="13">
        <v>0</v>
      </c>
      <c r="G2544" s="13">
        <v>0</v>
      </c>
      <c r="H2544" s="13">
        <v>0</v>
      </c>
      <c r="I2544" s="13">
        <v>0</v>
      </c>
      <c r="J2544" s="14">
        <v>0</v>
      </c>
      <c r="K2544" s="14">
        <v>0</v>
      </c>
      <c r="L2544" s="14">
        <v>0</v>
      </c>
      <c r="M2544" s="14">
        <v>0</v>
      </c>
      <c r="N2544" s="16">
        <f t="shared" si="39"/>
        <v>0</v>
      </c>
      <c r="P2544" s="17">
        <v>0</v>
      </c>
      <c r="Q2544" s="15">
        <v>0</v>
      </c>
      <c r="R2544" s="17">
        <v>0</v>
      </c>
    </row>
    <row r="2545" spans="2:24">
      <c r="B2545" t="s">
        <v>898</v>
      </c>
      <c r="C2545" t="s">
        <v>38</v>
      </c>
      <c r="E2545" t="s">
        <v>39</v>
      </c>
      <c r="F2545" s="13">
        <v>0</v>
      </c>
      <c r="G2545" s="13">
        <v>0</v>
      </c>
      <c r="H2545" s="13">
        <v>0</v>
      </c>
      <c r="I2545" s="13">
        <v>0</v>
      </c>
      <c r="J2545" s="14">
        <v>0</v>
      </c>
      <c r="K2545" s="14">
        <v>0</v>
      </c>
      <c r="L2545" s="14">
        <v>0</v>
      </c>
      <c r="M2545" s="14">
        <v>0</v>
      </c>
      <c r="N2545" s="16">
        <f t="shared" si="39"/>
        <v>0</v>
      </c>
      <c r="P2545" s="17">
        <v>3.8487394957983188E-5</v>
      </c>
      <c r="Q2545" s="15">
        <v>1.2682791747877855E-5</v>
      </c>
      <c r="R2545" s="17">
        <v>2.29E-8</v>
      </c>
      <c r="W2545" s="20"/>
      <c r="X2545" s="20"/>
    </row>
    <row r="2546" spans="2:24">
      <c r="B2546" t="s">
        <v>898</v>
      </c>
      <c r="C2546" t="s">
        <v>40</v>
      </c>
      <c r="D2546" t="s">
        <v>899</v>
      </c>
      <c r="E2546" t="s">
        <v>39</v>
      </c>
      <c r="F2546" s="13">
        <v>0</v>
      </c>
      <c r="G2546" s="13">
        <v>0</v>
      </c>
      <c r="H2546" s="13">
        <v>0</v>
      </c>
      <c r="I2546" s="13">
        <v>0</v>
      </c>
      <c r="J2546" s="14">
        <v>0</v>
      </c>
      <c r="K2546" s="14">
        <v>0</v>
      </c>
      <c r="L2546" s="14">
        <v>0</v>
      </c>
      <c r="M2546" s="14">
        <v>0</v>
      </c>
      <c r="N2546" s="16">
        <f t="shared" si="39"/>
        <v>0</v>
      </c>
      <c r="P2546" s="17">
        <v>3.8487394957983188E-5</v>
      </c>
      <c r="Q2546" s="15">
        <v>1.2682791747877855E-5</v>
      </c>
      <c r="R2546" s="17">
        <v>2.29E-8</v>
      </c>
      <c r="U2546" s="20"/>
      <c r="V2546" s="20"/>
      <c r="W2546" s="20"/>
      <c r="X2546" s="20"/>
    </row>
    <row r="2547" spans="2:24">
      <c r="B2547" t="s">
        <v>898</v>
      </c>
      <c r="C2547" t="s">
        <v>42</v>
      </c>
      <c r="D2547" t="s">
        <v>899</v>
      </c>
      <c r="E2547" t="s">
        <v>39</v>
      </c>
      <c r="F2547" s="13">
        <v>0</v>
      </c>
      <c r="G2547" s="13">
        <v>0</v>
      </c>
      <c r="H2547" s="13">
        <v>0</v>
      </c>
      <c r="I2547" s="13">
        <v>0</v>
      </c>
      <c r="J2547" s="14">
        <v>0</v>
      </c>
      <c r="K2547" s="14">
        <v>0</v>
      </c>
      <c r="L2547" s="14">
        <v>0</v>
      </c>
      <c r="M2547" s="14">
        <v>0</v>
      </c>
      <c r="N2547" s="16">
        <f t="shared" si="39"/>
        <v>0</v>
      </c>
      <c r="P2547" s="17">
        <v>3.8487394957983188E-5</v>
      </c>
      <c r="Q2547" s="15">
        <v>1.2682791747877855E-5</v>
      </c>
      <c r="R2547" s="17">
        <v>2.29E-8</v>
      </c>
      <c r="U2547" s="20"/>
      <c r="V2547" s="20"/>
      <c r="W2547" s="20"/>
      <c r="X2547" s="20"/>
    </row>
    <row r="2548" spans="2:24">
      <c r="B2548" t="s">
        <v>898</v>
      </c>
      <c r="C2548" t="s">
        <v>43</v>
      </c>
      <c r="D2548" t="s">
        <v>899</v>
      </c>
      <c r="E2548" t="s">
        <v>39</v>
      </c>
      <c r="F2548" s="13">
        <v>0</v>
      </c>
      <c r="G2548" s="13">
        <v>0</v>
      </c>
      <c r="H2548" s="13">
        <v>0</v>
      </c>
      <c r="I2548" s="13">
        <v>0</v>
      </c>
      <c r="J2548" s="14">
        <v>0</v>
      </c>
      <c r="K2548" s="14">
        <v>0</v>
      </c>
      <c r="L2548" s="14">
        <v>0</v>
      </c>
      <c r="M2548" s="14">
        <v>0</v>
      </c>
      <c r="N2548" s="16">
        <f t="shared" si="39"/>
        <v>0</v>
      </c>
      <c r="P2548" s="17">
        <v>3.8487394957983188E-5</v>
      </c>
      <c r="Q2548" s="15">
        <v>1.2682791747877855E-5</v>
      </c>
      <c r="R2548" s="17">
        <v>2.29E-8</v>
      </c>
      <c r="U2548" s="20"/>
      <c r="V2548" s="20"/>
      <c r="X2548" s="20"/>
    </row>
    <row r="2549" spans="2:24">
      <c r="B2549" t="s">
        <v>898</v>
      </c>
      <c r="C2549" t="s">
        <v>44</v>
      </c>
      <c r="D2549" t="s">
        <v>899</v>
      </c>
      <c r="E2549" t="s">
        <v>39</v>
      </c>
      <c r="F2549" s="13">
        <v>0</v>
      </c>
      <c r="G2549" s="13">
        <v>0</v>
      </c>
      <c r="H2549" s="13">
        <v>0</v>
      </c>
      <c r="I2549" s="13">
        <v>0</v>
      </c>
      <c r="J2549" s="14">
        <v>0</v>
      </c>
      <c r="K2549" s="14">
        <v>0</v>
      </c>
      <c r="L2549" s="14">
        <v>0</v>
      </c>
      <c r="M2549" s="14">
        <v>0</v>
      </c>
      <c r="N2549" s="16">
        <f t="shared" si="39"/>
        <v>0</v>
      </c>
      <c r="P2549" s="17">
        <v>3.8487394957983188E-5</v>
      </c>
      <c r="Q2549" s="15">
        <v>1.2682791747877855E-5</v>
      </c>
      <c r="R2549" s="17">
        <v>2.29E-8</v>
      </c>
      <c r="U2549" s="20"/>
      <c r="V2549" s="20"/>
      <c r="W2549" s="20"/>
      <c r="X2549" s="20"/>
    </row>
    <row r="2550" spans="2:24">
      <c r="B2550" t="s">
        <v>898</v>
      </c>
      <c r="C2550" t="s">
        <v>45</v>
      </c>
      <c r="E2550" t="s">
        <v>39</v>
      </c>
      <c r="F2550" s="13">
        <v>0</v>
      </c>
      <c r="G2550" s="13">
        <v>9.6914E-2</v>
      </c>
      <c r="H2550" s="13">
        <v>0</v>
      </c>
      <c r="I2550" s="13">
        <v>0</v>
      </c>
      <c r="J2550" s="14">
        <v>0</v>
      </c>
      <c r="K2550" s="14">
        <v>2.9074199999999998E-2</v>
      </c>
      <c r="L2550" s="14">
        <v>0</v>
      </c>
      <c r="M2550" s="14">
        <v>0</v>
      </c>
      <c r="N2550" s="16">
        <f t="shared" si="39"/>
        <v>2.9074199999999998E-2</v>
      </c>
      <c r="P2550" s="17">
        <v>2.4201680672268903E-2</v>
      </c>
      <c r="Q2550" s="15">
        <v>7.9752052912419689E-3</v>
      </c>
      <c r="R2550" s="17">
        <v>1.4399999999999999E-5</v>
      </c>
      <c r="X2550" s="20"/>
    </row>
    <row r="2551" spans="2:24">
      <c r="B2551" t="s">
        <v>898</v>
      </c>
      <c r="C2551" t="s">
        <v>46</v>
      </c>
      <c r="E2551" t="s">
        <v>39</v>
      </c>
      <c r="F2551" s="13">
        <v>0</v>
      </c>
      <c r="G2551" s="13">
        <v>0</v>
      </c>
      <c r="H2551" s="13">
        <v>0</v>
      </c>
      <c r="I2551" s="13">
        <v>0</v>
      </c>
      <c r="J2551" s="14">
        <v>0</v>
      </c>
      <c r="K2551" s="14">
        <v>0</v>
      </c>
      <c r="L2551" s="14">
        <v>0</v>
      </c>
      <c r="M2551" s="14">
        <v>0</v>
      </c>
      <c r="N2551" s="16">
        <f t="shared" si="39"/>
        <v>0</v>
      </c>
      <c r="P2551" s="17">
        <v>2.4201680672268903E-2</v>
      </c>
      <c r="Q2551" s="15">
        <v>7.9752052912419689E-3</v>
      </c>
      <c r="R2551" s="17">
        <v>1.4399999999999999E-5</v>
      </c>
      <c r="X2551" s="20"/>
    </row>
    <row r="2552" spans="2:24">
      <c r="B2552" t="s">
        <v>898</v>
      </c>
      <c r="C2552" t="s">
        <v>47</v>
      </c>
      <c r="D2552" t="s">
        <v>899</v>
      </c>
      <c r="E2552" t="s">
        <v>39</v>
      </c>
      <c r="F2552" s="13">
        <v>0</v>
      </c>
      <c r="G2552" s="13">
        <v>0.82665999999999995</v>
      </c>
      <c r="H2552" s="13">
        <v>0</v>
      </c>
      <c r="I2552" s="13">
        <v>0</v>
      </c>
      <c r="J2552" s="14">
        <v>0</v>
      </c>
      <c r="K2552" s="14">
        <v>0.24799799999999997</v>
      </c>
      <c r="L2552" s="14">
        <v>0</v>
      </c>
      <c r="M2552" s="14">
        <v>0</v>
      </c>
      <c r="N2552" s="16">
        <f t="shared" si="39"/>
        <v>0.24799799999999997</v>
      </c>
      <c r="P2552" s="17">
        <v>2.4201680672268903E-2</v>
      </c>
      <c r="Q2552" s="15">
        <v>7.9752052912419689E-3</v>
      </c>
      <c r="R2552" s="17">
        <v>1.4399999999999999E-5</v>
      </c>
      <c r="X2552" s="20"/>
    </row>
    <row r="2553" spans="2:24">
      <c r="B2553" t="s">
        <v>898</v>
      </c>
      <c r="C2553" t="s">
        <v>48</v>
      </c>
      <c r="D2553" t="s">
        <v>899</v>
      </c>
      <c r="E2553" t="s">
        <v>39</v>
      </c>
      <c r="F2553" s="13">
        <v>0</v>
      </c>
      <c r="G2553" s="13">
        <v>0.82665999999999995</v>
      </c>
      <c r="H2553" s="13">
        <v>0</v>
      </c>
      <c r="I2553" s="13">
        <v>0</v>
      </c>
      <c r="J2553" s="14">
        <v>0</v>
      </c>
      <c r="K2553" s="14">
        <v>0.24799799999999997</v>
      </c>
      <c r="L2553" s="14">
        <v>0</v>
      </c>
      <c r="M2553" s="14">
        <v>0</v>
      </c>
      <c r="N2553" s="16">
        <f t="shared" si="39"/>
        <v>0.24799799999999997</v>
      </c>
      <c r="P2553" s="17">
        <v>2.4201680672268903E-2</v>
      </c>
      <c r="Q2553" s="15">
        <v>7.9752052912419689E-3</v>
      </c>
      <c r="R2553" s="17">
        <v>1.4399999999999999E-5</v>
      </c>
      <c r="X2553" s="20"/>
    </row>
    <row r="2554" spans="2:24">
      <c r="B2554" t="s">
        <v>898</v>
      </c>
      <c r="C2554" t="s">
        <v>49</v>
      </c>
      <c r="D2554" t="s">
        <v>899</v>
      </c>
      <c r="E2554" t="s">
        <v>39</v>
      </c>
      <c r="F2554" s="13">
        <v>0</v>
      </c>
      <c r="G2554" s="13">
        <v>14.609</v>
      </c>
      <c r="H2554" s="13">
        <v>0</v>
      </c>
      <c r="I2554" s="13">
        <v>0</v>
      </c>
      <c r="J2554" s="14">
        <v>0</v>
      </c>
      <c r="K2554" s="14">
        <v>4.3826999999999998</v>
      </c>
      <c r="L2554" s="14">
        <v>0</v>
      </c>
      <c r="M2554" s="14">
        <v>0</v>
      </c>
      <c r="N2554" s="16">
        <f t="shared" si="39"/>
        <v>4.3826999999999998</v>
      </c>
      <c r="P2554" s="17">
        <v>2.4201680672268903E-2</v>
      </c>
      <c r="Q2554" s="15">
        <v>7.9752052912419689E-3</v>
      </c>
      <c r="R2554" s="17">
        <v>1.4399999999999999E-5</v>
      </c>
      <c r="W2554" s="20"/>
      <c r="X2554" s="20"/>
    </row>
    <row r="2555" spans="2:24">
      <c r="B2555" t="s">
        <v>898</v>
      </c>
      <c r="C2555" t="s">
        <v>50</v>
      </c>
      <c r="D2555" t="s">
        <v>899</v>
      </c>
      <c r="E2555" t="s">
        <v>39</v>
      </c>
      <c r="F2555" s="13">
        <v>0</v>
      </c>
      <c r="G2555" s="13">
        <v>0</v>
      </c>
      <c r="H2555" s="13">
        <v>0</v>
      </c>
      <c r="I2555" s="13">
        <v>0</v>
      </c>
      <c r="J2555" s="14">
        <v>0</v>
      </c>
      <c r="K2555" s="14">
        <v>0</v>
      </c>
      <c r="L2555" s="14">
        <v>0</v>
      </c>
      <c r="M2555" s="14">
        <v>0</v>
      </c>
      <c r="N2555" s="16">
        <f t="shared" si="39"/>
        <v>0</v>
      </c>
      <c r="P2555" s="17">
        <v>1.0050420168067226E-5</v>
      </c>
      <c r="Q2555" s="15">
        <v>3.3119255306685403E-6</v>
      </c>
      <c r="R2555" s="17">
        <v>5.9799999999999996E-9</v>
      </c>
      <c r="U2555" s="20"/>
      <c r="V2555" s="20"/>
      <c r="X2555" s="20"/>
    </row>
    <row r="2556" spans="2:24">
      <c r="B2556" t="s">
        <v>898</v>
      </c>
      <c r="C2556" t="s">
        <v>51</v>
      </c>
      <c r="D2556" t="s">
        <v>899</v>
      </c>
      <c r="E2556" t="s">
        <v>39</v>
      </c>
      <c r="F2556" s="13">
        <v>0</v>
      </c>
      <c r="G2556" s="13">
        <v>14.609</v>
      </c>
      <c r="H2556" s="13">
        <v>0</v>
      </c>
      <c r="I2556" s="13">
        <v>0</v>
      </c>
      <c r="J2556" s="14">
        <v>0</v>
      </c>
      <c r="K2556" s="14">
        <v>4.3826999999999998</v>
      </c>
      <c r="L2556" s="14">
        <v>0</v>
      </c>
      <c r="M2556" s="14">
        <v>0</v>
      </c>
      <c r="N2556" s="16">
        <f t="shared" si="39"/>
        <v>4.3826999999999998</v>
      </c>
      <c r="P2556" s="17">
        <v>2.4201680672268903E-2</v>
      </c>
      <c r="Q2556" s="15">
        <v>7.9752052912419689E-3</v>
      </c>
      <c r="R2556" s="17">
        <v>1.4399999999999999E-5</v>
      </c>
      <c r="X2556" s="20"/>
    </row>
    <row r="2557" spans="2:24">
      <c r="B2557" t="s">
        <v>898</v>
      </c>
      <c r="C2557" t="s">
        <v>52</v>
      </c>
      <c r="D2557" t="s">
        <v>899</v>
      </c>
      <c r="E2557" t="s">
        <v>39</v>
      </c>
      <c r="F2557" s="13">
        <v>0</v>
      </c>
      <c r="G2557" s="13">
        <v>14.609</v>
      </c>
      <c r="H2557" s="13">
        <v>0</v>
      </c>
      <c r="I2557" s="13">
        <v>0</v>
      </c>
      <c r="J2557" s="14">
        <v>0</v>
      </c>
      <c r="K2557" s="14">
        <v>4.3826999999999998</v>
      </c>
      <c r="L2557" s="14">
        <v>0</v>
      </c>
      <c r="M2557" s="14">
        <v>0</v>
      </c>
      <c r="N2557" s="16">
        <f t="shared" si="39"/>
        <v>4.3826999999999998</v>
      </c>
      <c r="P2557" s="17">
        <v>2.4201680672268903E-2</v>
      </c>
      <c r="Q2557" s="15">
        <v>7.9752052912419689E-3</v>
      </c>
      <c r="R2557" s="17">
        <v>1.4399999999999999E-5</v>
      </c>
      <c r="X2557" s="20"/>
    </row>
    <row r="2558" spans="2:24">
      <c r="B2558" t="s">
        <v>900</v>
      </c>
      <c r="C2558" t="s">
        <v>38</v>
      </c>
      <c r="E2558" t="s">
        <v>39</v>
      </c>
      <c r="F2558" s="13">
        <v>0</v>
      </c>
      <c r="G2558" s="13">
        <v>0</v>
      </c>
      <c r="H2558" s="13">
        <v>0</v>
      </c>
      <c r="I2558" s="13">
        <v>0</v>
      </c>
      <c r="J2558" s="14">
        <v>0</v>
      </c>
      <c r="K2558" s="14">
        <v>0</v>
      </c>
      <c r="L2558" s="14">
        <v>0</v>
      </c>
      <c r="M2558" s="14">
        <v>0</v>
      </c>
      <c r="N2558" s="16">
        <f t="shared" si="39"/>
        <v>0</v>
      </c>
      <c r="P2558" s="17">
        <v>0</v>
      </c>
      <c r="Q2558" s="15">
        <v>0</v>
      </c>
      <c r="R2558" s="17">
        <v>0</v>
      </c>
    </row>
    <row r="2559" spans="2:24">
      <c r="B2559" t="s">
        <v>900</v>
      </c>
      <c r="C2559" t="s">
        <v>40</v>
      </c>
      <c r="D2559" t="s">
        <v>901</v>
      </c>
      <c r="E2559" t="s">
        <v>39</v>
      </c>
      <c r="F2559" s="13">
        <v>0</v>
      </c>
      <c r="G2559" s="13">
        <v>0</v>
      </c>
      <c r="H2559" s="13">
        <v>0</v>
      </c>
      <c r="I2559" s="13">
        <v>0</v>
      </c>
      <c r="J2559" s="14">
        <v>0</v>
      </c>
      <c r="K2559" s="14">
        <v>0</v>
      </c>
      <c r="L2559" s="14">
        <v>0</v>
      </c>
      <c r="M2559" s="14">
        <v>0</v>
      </c>
      <c r="N2559" s="16">
        <f t="shared" si="39"/>
        <v>0</v>
      </c>
      <c r="P2559" s="17">
        <v>0</v>
      </c>
      <c r="Q2559" s="15">
        <v>0</v>
      </c>
      <c r="R2559" s="17">
        <v>0</v>
      </c>
    </row>
    <row r="2560" spans="2:24">
      <c r="B2560" t="s">
        <v>900</v>
      </c>
      <c r="C2560" t="s">
        <v>42</v>
      </c>
      <c r="D2560" t="s">
        <v>901</v>
      </c>
      <c r="E2560" t="s">
        <v>39</v>
      </c>
      <c r="F2560" s="13">
        <v>0</v>
      </c>
      <c r="G2560" s="13">
        <v>0</v>
      </c>
      <c r="H2560" s="13">
        <v>0</v>
      </c>
      <c r="I2560" s="13">
        <v>0</v>
      </c>
      <c r="J2560" s="14">
        <v>0</v>
      </c>
      <c r="K2560" s="14">
        <v>0</v>
      </c>
      <c r="L2560" s="14">
        <v>0</v>
      </c>
      <c r="M2560" s="14">
        <v>0</v>
      </c>
      <c r="N2560" s="16">
        <f t="shared" si="39"/>
        <v>0</v>
      </c>
      <c r="P2560" s="17">
        <v>0</v>
      </c>
      <c r="Q2560" s="15">
        <v>0</v>
      </c>
      <c r="R2560" s="17">
        <v>0</v>
      </c>
    </row>
    <row r="2561" spans="1:18">
      <c r="B2561" t="s">
        <v>900</v>
      </c>
      <c r="C2561" t="s">
        <v>43</v>
      </c>
      <c r="D2561" t="s">
        <v>901</v>
      </c>
      <c r="E2561" t="s">
        <v>39</v>
      </c>
      <c r="F2561" s="13">
        <v>0</v>
      </c>
      <c r="G2561" s="13">
        <v>0</v>
      </c>
      <c r="H2561" s="13">
        <v>0</v>
      </c>
      <c r="I2561" s="13">
        <v>0</v>
      </c>
      <c r="J2561" s="14">
        <v>0</v>
      </c>
      <c r="K2561" s="14">
        <v>0</v>
      </c>
      <c r="L2561" s="14">
        <v>0</v>
      </c>
      <c r="M2561" s="14">
        <v>0</v>
      </c>
      <c r="N2561" s="16">
        <f t="shared" si="39"/>
        <v>0</v>
      </c>
      <c r="P2561" s="17">
        <v>0</v>
      </c>
      <c r="Q2561" s="15">
        <v>0</v>
      </c>
      <c r="R2561" s="17">
        <v>0</v>
      </c>
    </row>
    <row r="2562" spans="1:18">
      <c r="B2562" t="s">
        <v>900</v>
      </c>
      <c r="C2562" t="s">
        <v>44</v>
      </c>
      <c r="D2562" t="s">
        <v>901</v>
      </c>
      <c r="E2562" t="s">
        <v>39</v>
      </c>
      <c r="F2562" s="13">
        <v>0</v>
      </c>
      <c r="G2562" s="13">
        <v>0</v>
      </c>
      <c r="H2562" s="13">
        <v>0</v>
      </c>
      <c r="I2562" s="13">
        <v>0</v>
      </c>
      <c r="J2562" s="14">
        <v>0</v>
      </c>
      <c r="K2562" s="14">
        <v>0</v>
      </c>
      <c r="L2562" s="14">
        <v>0</v>
      </c>
      <c r="M2562" s="14">
        <v>0</v>
      </c>
      <c r="N2562" s="16">
        <f t="shared" si="39"/>
        <v>0</v>
      </c>
      <c r="P2562" s="17">
        <v>0</v>
      </c>
      <c r="Q2562" s="15">
        <v>0</v>
      </c>
      <c r="R2562" s="17">
        <v>0</v>
      </c>
    </row>
    <row r="2563" spans="1:18">
      <c r="B2563" t="s">
        <v>902</v>
      </c>
      <c r="C2563" t="s">
        <v>38</v>
      </c>
      <c r="E2563" t="s">
        <v>39</v>
      </c>
      <c r="F2563" s="13">
        <v>0</v>
      </c>
      <c r="G2563" s="13">
        <v>0</v>
      </c>
      <c r="H2563" s="13">
        <v>0</v>
      </c>
      <c r="I2563" s="13">
        <v>0</v>
      </c>
      <c r="J2563" s="14">
        <v>0</v>
      </c>
      <c r="K2563" s="14">
        <v>0</v>
      </c>
      <c r="L2563" s="14">
        <v>0</v>
      </c>
      <c r="M2563" s="14">
        <v>0</v>
      </c>
      <c r="N2563" s="16">
        <f t="shared" si="39"/>
        <v>0</v>
      </c>
      <c r="P2563" s="17">
        <v>0</v>
      </c>
      <c r="Q2563" s="15">
        <v>0</v>
      </c>
      <c r="R2563" s="17">
        <v>0</v>
      </c>
    </row>
    <row r="2564" spans="1:18">
      <c r="B2564" t="s">
        <v>902</v>
      </c>
      <c r="C2564" t="s">
        <v>40</v>
      </c>
      <c r="D2564" t="s">
        <v>903</v>
      </c>
      <c r="E2564" t="s">
        <v>39</v>
      </c>
      <c r="F2564" s="13">
        <v>0</v>
      </c>
      <c r="G2564" s="13">
        <v>0</v>
      </c>
      <c r="H2564" s="13">
        <v>0</v>
      </c>
      <c r="I2564" s="13">
        <v>0</v>
      </c>
      <c r="J2564" s="14">
        <v>0</v>
      </c>
      <c r="K2564" s="14">
        <v>0</v>
      </c>
      <c r="L2564" s="14">
        <v>0</v>
      </c>
      <c r="M2564" s="14">
        <v>0</v>
      </c>
      <c r="N2564" s="16">
        <f t="shared" si="39"/>
        <v>0</v>
      </c>
      <c r="P2564" s="17">
        <v>0</v>
      </c>
      <c r="Q2564" s="15">
        <v>0</v>
      </c>
      <c r="R2564" s="17">
        <v>0</v>
      </c>
    </row>
    <row r="2565" spans="1:18">
      <c r="B2565" t="s">
        <v>902</v>
      </c>
      <c r="C2565" t="s">
        <v>42</v>
      </c>
      <c r="D2565" t="s">
        <v>903</v>
      </c>
      <c r="E2565" t="s">
        <v>39</v>
      </c>
      <c r="F2565" s="13">
        <v>0</v>
      </c>
      <c r="G2565" s="13">
        <v>0</v>
      </c>
      <c r="H2565" s="13">
        <v>0</v>
      </c>
      <c r="I2565" s="13">
        <v>0</v>
      </c>
      <c r="J2565" s="14">
        <v>0</v>
      </c>
      <c r="K2565" s="14">
        <v>0</v>
      </c>
      <c r="L2565" s="14">
        <v>0</v>
      </c>
      <c r="M2565" s="14">
        <v>0</v>
      </c>
      <c r="N2565" s="16">
        <f t="shared" si="39"/>
        <v>0</v>
      </c>
      <c r="P2565" s="17">
        <v>0</v>
      </c>
      <c r="Q2565" s="15">
        <v>0</v>
      </c>
      <c r="R2565" s="17">
        <v>0</v>
      </c>
    </row>
    <row r="2566" spans="1:18">
      <c r="B2566" t="s">
        <v>902</v>
      </c>
      <c r="C2566" t="s">
        <v>43</v>
      </c>
      <c r="D2566" t="s">
        <v>903</v>
      </c>
      <c r="E2566" t="s">
        <v>39</v>
      </c>
      <c r="F2566" s="13">
        <v>0</v>
      </c>
      <c r="G2566" s="13">
        <v>0</v>
      </c>
      <c r="H2566" s="13">
        <v>0</v>
      </c>
      <c r="I2566" s="13">
        <v>0</v>
      </c>
      <c r="J2566" s="14">
        <v>0</v>
      </c>
      <c r="K2566" s="14">
        <v>0</v>
      </c>
      <c r="L2566" s="14">
        <v>0</v>
      </c>
      <c r="M2566" s="14">
        <v>0</v>
      </c>
      <c r="N2566" s="16">
        <f t="shared" ref="N2566:N2629" si="40">SUM(J2566:M2566)</f>
        <v>0</v>
      </c>
      <c r="P2566" s="17">
        <v>0</v>
      </c>
      <c r="Q2566" s="15">
        <v>0</v>
      </c>
      <c r="R2566" s="17">
        <v>0</v>
      </c>
    </row>
    <row r="2567" spans="1:18">
      <c r="B2567" t="s">
        <v>902</v>
      </c>
      <c r="C2567" t="s">
        <v>44</v>
      </c>
      <c r="D2567" t="s">
        <v>903</v>
      </c>
      <c r="E2567" t="s">
        <v>39</v>
      </c>
      <c r="F2567" s="13">
        <v>0</v>
      </c>
      <c r="G2567" s="13">
        <v>0</v>
      </c>
      <c r="H2567" s="13">
        <v>0</v>
      </c>
      <c r="I2567" s="13">
        <v>0</v>
      </c>
      <c r="J2567" s="14">
        <v>0</v>
      </c>
      <c r="K2567" s="14">
        <v>0</v>
      </c>
      <c r="L2567" s="14">
        <v>0</v>
      </c>
      <c r="M2567" s="14">
        <v>0</v>
      </c>
      <c r="N2567" s="16">
        <f t="shared" si="40"/>
        <v>0</v>
      </c>
      <c r="P2567" s="17">
        <v>0</v>
      </c>
      <c r="Q2567" s="15">
        <v>0</v>
      </c>
      <c r="R2567" s="17">
        <v>0</v>
      </c>
    </row>
    <row r="2568" spans="1:18">
      <c r="B2568" t="s">
        <v>902</v>
      </c>
      <c r="C2568" t="s">
        <v>45</v>
      </c>
      <c r="E2568" t="s">
        <v>39</v>
      </c>
      <c r="F2568" s="13">
        <v>0</v>
      </c>
      <c r="G2568" s="13">
        <v>0</v>
      </c>
      <c r="H2568" s="13">
        <v>0</v>
      </c>
      <c r="I2568" s="13">
        <v>0</v>
      </c>
      <c r="J2568" s="14">
        <v>0</v>
      </c>
      <c r="K2568" s="14">
        <v>0</v>
      </c>
      <c r="L2568" s="14">
        <v>0</v>
      </c>
      <c r="M2568" s="14">
        <v>0</v>
      </c>
      <c r="N2568" s="16">
        <f t="shared" si="40"/>
        <v>0</v>
      </c>
      <c r="P2568" s="17">
        <v>0</v>
      </c>
      <c r="Q2568" s="15">
        <v>0</v>
      </c>
      <c r="R2568" s="17">
        <v>0</v>
      </c>
    </row>
    <row r="2569" spans="1:18">
      <c r="B2569" t="s">
        <v>902</v>
      </c>
      <c r="C2569" t="s">
        <v>46</v>
      </c>
      <c r="E2569" t="s">
        <v>39</v>
      </c>
      <c r="F2569" s="13">
        <v>0</v>
      </c>
      <c r="G2569" s="13">
        <v>0</v>
      </c>
      <c r="H2569" s="13">
        <v>0</v>
      </c>
      <c r="I2569" s="13">
        <v>0</v>
      </c>
      <c r="J2569" s="14">
        <v>0</v>
      </c>
      <c r="K2569" s="14">
        <v>0</v>
      </c>
      <c r="L2569" s="14">
        <v>0</v>
      </c>
      <c r="M2569" s="14">
        <v>0</v>
      </c>
      <c r="N2569" s="16">
        <f t="shared" si="40"/>
        <v>0</v>
      </c>
      <c r="P2569" s="17">
        <v>0</v>
      </c>
      <c r="Q2569" s="15">
        <v>0</v>
      </c>
      <c r="R2569" s="17">
        <v>0</v>
      </c>
    </row>
    <row r="2570" spans="1:18">
      <c r="A2570" s="6"/>
      <c r="B2570" t="s">
        <v>902</v>
      </c>
      <c r="C2570" t="s">
        <v>47</v>
      </c>
      <c r="E2570" t="s">
        <v>39</v>
      </c>
      <c r="F2570" s="13">
        <v>0</v>
      </c>
      <c r="G2570" s="13">
        <v>0</v>
      </c>
      <c r="H2570" s="13">
        <v>0</v>
      </c>
      <c r="I2570" s="13">
        <v>0</v>
      </c>
      <c r="J2570" s="14">
        <v>0</v>
      </c>
      <c r="K2570" s="14">
        <v>0</v>
      </c>
      <c r="L2570" s="14">
        <v>0</v>
      </c>
      <c r="M2570" s="14">
        <v>0</v>
      </c>
      <c r="N2570" s="16">
        <f t="shared" si="40"/>
        <v>0</v>
      </c>
      <c r="P2570" s="17">
        <v>0</v>
      </c>
      <c r="Q2570" s="15">
        <v>0</v>
      </c>
      <c r="R2570" s="17">
        <v>0</v>
      </c>
    </row>
    <row r="2571" spans="1:18">
      <c r="B2571" t="s">
        <v>902</v>
      </c>
      <c r="C2571" t="s">
        <v>48</v>
      </c>
      <c r="E2571" t="s">
        <v>39</v>
      </c>
      <c r="F2571" s="13">
        <v>0</v>
      </c>
      <c r="G2571" s="13">
        <v>0</v>
      </c>
      <c r="H2571" s="13">
        <v>0</v>
      </c>
      <c r="I2571" s="13">
        <v>0</v>
      </c>
      <c r="J2571" s="14">
        <v>0</v>
      </c>
      <c r="K2571" s="14">
        <v>0</v>
      </c>
      <c r="L2571" s="14">
        <v>0</v>
      </c>
      <c r="M2571" s="14">
        <v>0</v>
      </c>
      <c r="N2571" s="16">
        <f t="shared" si="40"/>
        <v>0</v>
      </c>
      <c r="P2571" s="17">
        <v>0</v>
      </c>
      <c r="Q2571" s="15">
        <v>0</v>
      </c>
      <c r="R2571" s="17">
        <v>0</v>
      </c>
    </row>
    <row r="2572" spans="1:18">
      <c r="B2572" t="s">
        <v>902</v>
      </c>
      <c r="C2572" t="s">
        <v>49</v>
      </c>
      <c r="D2572" t="s">
        <v>903</v>
      </c>
      <c r="E2572" t="s">
        <v>39</v>
      </c>
      <c r="F2572" s="13">
        <v>0</v>
      </c>
      <c r="G2572" s="13">
        <v>0</v>
      </c>
      <c r="H2572" s="13">
        <v>0</v>
      </c>
      <c r="I2572" s="13">
        <v>0</v>
      </c>
      <c r="J2572" s="14">
        <v>0</v>
      </c>
      <c r="K2572" s="14">
        <v>0</v>
      </c>
      <c r="L2572" s="14">
        <v>0</v>
      </c>
      <c r="M2572" s="14">
        <v>0</v>
      </c>
      <c r="N2572" s="16">
        <f t="shared" si="40"/>
        <v>0</v>
      </c>
      <c r="P2572" s="17">
        <v>0</v>
      </c>
      <c r="Q2572" s="15">
        <v>0</v>
      </c>
      <c r="R2572" s="17">
        <v>0</v>
      </c>
    </row>
    <row r="2573" spans="1:18">
      <c r="B2573" t="s">
        <v>902</v>
      </c>
      <c r="C2573" t="s">
        <v>50</v>
      </c>
      <c r="D2573" t="s">
        <v>903</v>
      </c>
      <c r="E2573" t="s">
        <v>39</v>
      </c>
      <c r="F2573" s="13">
        <v>0</v>
      </c>
      <c r="G2573" s="13">
        <v>0</v>
      </c>
      <c r="H2573" s="13">
        <v>0</v>
      </c>
      <c r="I2573" s="13">
        <v>0</v>
      </c>
      <c r="J2573" s="14">
        <v>0</v>
      </c>
      <c r="K2573" s="14">
        <v>0</v>
      </c>
      <c r="L2573" s="14">
        <v>0</v>
      </c>
      <c r="M2573" s="14">
        <v>0</v>
      </c>
      <c r="N2573" s="16">
        <f t="shared" si="40"/>
        <v>0</v>
      </c>
      <c r="P2573" s="17">
        <v>0</v>
      </c>
      <c r="Q2573" s="15">
        <v>0</v>
      </c>
      <c r="R2573" s="17">
        <v>0</v>
      </c>
    </row>
    <row r="2574" spans="1:18">
      <c r="B2574" t="s">
        <v>902</v>
      </c>
      <c r="C2574" t="s">
        <v>51</v>
      </c>
      <c r="D2574" t="s">
        <v>903</v>
      </c>
      <c r="E2574" t="s">
        <v>39</v>
      </c>
      <c r="F2574" s="13">
        <v>0</v>
      </c>
      <c r="G2574" s="13">
        <v>0</v>
      </c>
      <c r="H2574" s="13">
        <v>0</v>
      </c>
      <c r="I2574" s="13">
        <v>0</v>
      </c>
      <c r="J2574" s="14">
        <v>0</v>
      </c>
      <c r="K2574" s="14">
        <v>0</v>
      </c>
      <c r="L2574" s="14">
        <v>0</v>
      </c>
      <c r="M2574" s="14">
        <v>0</v>
      </c>
      <c r="N2574" s="16">
        <f t="shared" si="40"/>
        <v>0</v>
      </c>
      <c r="P2574" s="17">
        <v>0</v>
      </c>
      <c r="Q2574" s="15">
        <v>0</v>
      </c>
      <c r="R2574" s="17">
        <v>0</v>
      </c>
    </row>
    <row r="2575" spans="1:18">
      <c r="B2575" t="s">
        <v>902</v>
      </c>
      <c r="C2575" t="s">
        <v>52</v>
      </c>
      <c r="D2575" t="s">
        <v>903</v>
      </c>
      <c r="E2575" t="s">
        <v>39</v>
      </c>
      <c r="F2575" s="13">
        <v>0</v>
      </c>
      <c r="G2575" s="13">
        <v>0</v>
      </c>
      <c r="H2575" s="13">
        <v>0</v>
      </c>
      <c r="I2575" s="13">
        <v>0</v>
      </c>
      <c r="J2575" s="14">
        <v>0</v>
      </c>
      <c r="K2575" s="14">
        <v>0</v>
      </c>
      <c r="L2575" s="14">
        <v>0</v>
      </c>
      <c r="M2575" s="14">
        <v>0</v>
      </c>
      <c r="N2575" s="16">
        <f t="shared" si="40"/>
        <v>0</v>
      </c>
      <c r="P2575" s="17">
        <v>0</v>
      </c>
      <c r="Q2575" s="15">
        <v>0</v>
      </c>
      <c r="R2575" s="17">
        <v>0</v>
      </c>
    </row>
    <row r="2576" spans="1:18">
      <c r="B2576" t="s">
        <v>904</v>
      </c>
      <c r="C2576" t="s">
        <v>38</v>
      </c>
      <c r="E2576" t="s">
        <v>39</v>
      </c>
      <c r="F2576" s="13">
        <v>0</v>
      </c>
      <c r="G2576" s="13">
        <v>0</v>
      </c>
      <c r="H2576" s="13">
        <v>0</v>
      </c>
      <c r="I2576" s="13">
        <v>0</v>
      </c>
      <c r="J2576" s="14">
        <v>0</v>
      </c>
      <c r="K2576" s="14">
        <v>0</v>
      </c>
      <c r="L2576" s="14">
        <v>0</v>
      </c>
      <c r="M2576" s="14">
        <v>0</v>
      </c>
      <c r="N2576" s="16">
        <f t="shared" si="40"/>
        <v>0</v>
      </c>
      <c r="P2576" s="17">
        <v>0</v>
      </c>
      <c r="Q2576" s="15">
        <v>0</v>
      </c>
      <c r="R2576" s="17">
        <v>0</v>
      </c>
    </row>
    <row r="2577" spans="2:24">
      <c r="B2577" t="s">
        <v>904</v>
      </c>
      <c r="C2577" t="s">
        <v>40</v>
      </c>
      <c r="D2577" t="s">
        <v>905</v>
      </c>
      <c r="E2577" t="s">
        <v>39</v>
      </c>
      <c r="F2577" s="13">
        <v>0</v>
      </c>
      <c r="G2577" s="13">
        <v>0</v>
      </c>
      <c r="H2577" s="13">
        <v>0</v>
      </c>
      <c r="I2577" s="13">
        <v>0</v>
      </c>
      <c r="J2577" s="14">
        <v>0</v>
      </c>
      <c r="K2577" s="14">
        <v>0</v>
      </c>
      <c r="L2577" s="14">
        <v>0</v>
      </c>
      <c r="M2577" s="14">
        <v>0</v>
      </c>
      <c r="N2577" s="16">
        <f t="shared" si="40"/>
        <v>0</v>
      </c>
      <c r="P2577" s="17">
        <v>0</v>
      </c>
      <c r="Q2577" s="15">
        <v>0</v>
      </c>
      <c r="R2577" s="17">
        <v>0</v>
      </c>
    </row>
    <row r="2578" spans="2:24">
      <c r="B2578" t="s">
        <v>904</v>
      </c>
      <c r="C2578" t="s">
        <v>42</v>
      </c>
      <c r="D2578" t="s">
        <v>905</v>
      </c>
      <c r="E2578" t="s">
        <v>39</v>
      </c>
      <c r="F2578" s="13">
        <v>0</v>
      </c>
      <c r="G2578" s="13">
        <v>0</v>
      </c>
      <c r="H2578" s="13">
        <v>0</v>
      </c>
      <c r="I2578" s="13">
        <v>0</v>
      </c>
      <c r="J2578" s="14">
        <v>0</v>
      </c>
      <c r="K2578" s="14">
        <v>0</v>
      </c>
      <c r="L2578" s="14">
        <v>0</v>
      </c>
      <c r="M2578" s="14">
        <v>0</v>
      </c>
      <c r="N2578" s="16">
        <f t="shared" si="40"/>
        <v>0</v>
      </c>
      <c r="P2578" s="17">
        <v>0</v>
      </c>
      <c r="Q2578" s="15">
        <v>0</v>
      </c>
      <c r="R2578" s="17">
        <v>0</v>
      </c>
    </row>
    <row r="2579" spans="2:24">
      <c r="B2579" t="s">
        <v>904</v>
      </c>
      <c r="C2579" t="s">
        <v>43</v>
      </c>
      <c r="D2579" t="s">
        <v>905</v>
      </c>
      <c r="E2579" t="s">
        <v>39</v>
      </c>
      <c r="F2579" s="13">
        <v>0</v>
      </c>
      <c r="G2579" s="13">
        <v>0</v>
      </c>
      <c r="H2579" s="13">
        <v>0</v>
      </c>
      <c r="I2579" s="13">
        <v>0</v>
      </c>
      <c r="J2579" s="14">
        <v>0</v>
      </c>
      <c r="K2579" s="14">
        <v>0</v>
      </c>
      <c r="L2579" s="14">
        <v>0</v>
      </c>
      <c r="M2579" s="14">
        <v>0</v>
      </c>
      <c r="N2579" s="16">
        <f t="shared" si="40"/>
        <v>0</v>
      </c>
      <c r="P2579" s="17">
        <v>0</v>
      </c>
      <c r="Q2579" s="15">
        <v>0</v>
      </c>
      <c r="R2579" s="17">
        <v>0</v>
      </c>
    </row>
    <row r="2580" spans="2:24">
      <c r="B2580" t="s">
        <v>904</v>
      </c>
      <c r="C2580" t="s">
        <v>44</v>
      </c>
      <c r="D2580" t="s">
        <v>905</v>
      </c>
      <c r="E2580" t="s">
        <v>39</v>
      </c>
      <c r="F2580" s="13">
        <v>0</v>
      </c>
      <c r="G2580" s="13">
        <v>0</v>
      </c>
      <c r="H2580" s="13">
        <v>0</v>
      </c>
      <c r="I2580" s="13">
        <v>0</v>
      </c>
      <c r="J2580" s="14">
        <v>0</v>
      </c>
      <c r="K2580" s="14">
        <v>0</v>
      </c>
      <c r="L2580" s="14">
        <v>0</v>
      </c>
      <c r="M2580" s="14">
        <v>0</v>
      </c>
      <c r="N2580" s="16">
        <f t="shared" si="40"/>
        <v>0</v>
      </c>
      <c r="P2580" s="17">
        <v>0</v>
      </c>
      <c r="Q2580" s="15">
        <v>0</v>
      </c>
      <c r="R2580" s="17">
        <v>0</v>
      </c>
    </row>
    <row r="2581" spans="2:24">
      <c r="B2581" t="s">
        <v>906</v>
      </c>
      <c r="C2581" t="s">
        <v>38</v>
      </c>
      <c r="E2581" t="s">
        <v>39</v>
      </c>
      <c r="F2581" s="13">
        <v>0</v>
      </c>
      <c r="G2581" s="13">
        <v>0</v>
      </c>
      <c r="H2581" s="13">
        <v>0</v>
      </c>
      <c r="I2581" s="13">
        <v>0</v>
      </c>
      <c r="J2581" s="14">
        <v>0</v>
      </c>
      <c r="K2581" s="14">
        <v>0</v>
      </c>
      <c r="L2581" s="14">
        <v>0</v>
      </c>
      <c r="M2581" s="14">
        <v>0</v>
      </c>
      <c r="N2581" s="16">
        <f t="shared" si="40"/>
        <v>0</v>
      </c>
      <c r="P2581" s="17">
        <v>0</v>
      </c>
      <c r="Q2581" s="15">
        <v>0</v>
      </c>
      <c r="R2581" s="17">
        <v>0</v>
      </c>
    </row>
    <row r="2582" spans="2:24">
      <c r="B2582" t="s">
        <v>906</v>
      </c>
      <c r="C2582" t="s">
        <v>40</v>
      </c>
      <c r="D2582" t="s">
        <v>885</v>
      </c>
      <c r="E2582" t="s">
        <v>39</v>
      </c>
      <c r="F2582" s="13">
        <v>0</v>
      </c>
      <c r="G2582" s="13">
        <v>0</v>
      </c>
      <c r="H2582" s="13">
        <v>0</v>
      </c>
      <c r="I2582" s="13">
        <v>0</v>
      </c>
      <c r="J2582" s="14">
        <v>0</v>
      </c>
      <c r="K2582" s="14">
        <v>0</v>
      </c>
      <c r="L2582" s="14">
        <v>0</v>
      </c>
      <c r="M2582" s="14">
        <v>0</v>
      </c>
      <c r="N2582" s="16">
        <f t="shared" si="40"/>
        <v>0</v>
      </c>
      <c r="P2582" s="17">
        <v>0</v>
      </c>
      <c r="Q2582" s="15">
        <v>0</v>
      </c>
      <c r="R2582" s="17">
        <v>0</v>
      </c>
    </row>
    <row r="2583" spans="2:24">
      <c r="B2583" t="s">
        <v>906</v>
      </c>
      <c r="C2583" t="s">
        <v>42</v>
      </c>
      <c r="D2583" t="s">
        <v>885</v>
      </c>
      <c r="E2583" t="s">
        <v>39</v>
      </c>
      <c r="F2583" s="13">
        <v>0</v>
      </c>
      <c r="G2583" s="13">
        <v>0</v>
      </c>
      <c r="H2583" s="13">
        <v>0</v>
      </c>
      <c r="I2583" s="13">
        <v>0</v>
      </c>
      <c r="J2583" s="14">
        <v>0</v>
      </c>
      <c r="K2583" s="14">
        <v>0</v>
      </c>
      <c r="L2583" s="14">
        <v>0</v>
      </c>
      <c r="M2583" s="14">
        <v>0</v>
      </c>
      <c r="N2583" s="16">
        <f t="shared" si="40"/>
        <v>0</v>
      </c>
      <c r="P2583" s="17">
        <v>0</v>
      </c>
      <c r="Q2583" s="15">
        <v>0</v>
      </c>
      <c r="R2583" s="17">
        <v>0</v>
      </c>
    </row>
    <row r="2584" spans="2:24">
      <c r="B2584" t="s">
        <v>906</v>
      </c>
      <c r="C2584" t="s">
        <v>43</v>
      </c>
      <c r="D2584" t="s">
        <v>885</v>
      </c>
      <c r="E2584" t="s">
        <v>39</v>
      </c>
      <c r="F2584" s="13">
        <v>0</v>
      </c>
      <c r="G2584" s="13">
        <v>0</v>
      </c>
      <c r="H2584" s="13">
        <v>0</v>
      </c>
      <c r="I2584" s="13">
        <v>0</v>
      </c>
      <c r="J2584" s="14">
        <v>0</v>
      </c>
      <c r="K2584" s="14">
        <v>0</v>
      </c>
      <c r="L2584" s="14">
        <v>0</v>
      </c>
      <c r="M2584" s="14">
        <v>0</v>
      </c>
      <c r="N2584" s="16">
        <f t="shared" si="40"/>
        <v>0</v>
      </c>
      <c r="P2584" s="17">
        <v>0</v>
      </c>
      <c r="Q2584" s="15">
        <v>0</v>
      </c>
      <c r="R2584" s="17">
        <v>0</v>
      </c>
    </row>
    <row r="2585" spans="2:24">
      <c r="B2585" t="s">
        <v>906</v>
      </c>
      <c r="C2585" t="s">
        <v>44</v>
      </c>
      <c r="D2585" t="s">
        <v>885</v>
      </c>
      <c r="E2585" t="s">
        <v>39</v>
      </c>
      <c r="F2585" s="13">
        <v>0</v>
      </c>
      <c r="G2585" s="13">
        <v>0</v>
      </c>
      <c r="H2585" s="13">
        <v>0</v>
      </c>
      <c r="I2585" s="13">
        <v>0</v>
      </c>
      <c r="J2585" s="14">
        <v>0</v>
      </c>
      <c r="K2585" s="14">
        <v>0</v>
      </c>
      <c r="L2585" s="14">
        <v>0</v>
      </c>
      <c r="M2585" s="14">
        <v>0</v>
      </c>
      <c r="N2585" s="16">
        <f t="shared" si="40"/>
        <v>0</v>
      </c>
      <c r="P2585" s="17">
        <v>0</v>
      </c>
      <c r="Q2585" s="15">
        <v>0</v>
      </c>
      <c r="R2585" s="17">
        <v>0</v>
      </c>
    </row>
    <row r="2586" spans="2:24">
      <c r="B2586" t="s">
        <v>907</v>
      </c>
      <c r="C2586" t="s">
        <v>38</v>
      </c>
      <c r="E2586" t="s">
        <v>39</v>
      </c>
      <c r="F2586" s="13">
        <v>0</v>
      </c>
      <c r="G2586" s="13">
        <v>0</v>
      </c>
      <c r="H2586" s="13">
        <v>0</v>
      </c>
      <c r="I2586" s="13">
        <v>0</v>
      </c>
      <c r="J2586" s="14">
        <v>0</v>
      </c>
      <c r="K2586" s="14">
        <v>0</v>
      </c>
      <c r="L2586" s="14">
        <v>0</v>
      </c>
      <c r="M2586" s="14">
        <v>0</v>
      </c>
      <c r="N2586" s="16">
        <f t="shared" si="40"/>
        <v>0</v>
      </c>
      <c r="P2586" s="17">
        <v>1.5109243697478991E-5</v>
      </c>
      <c r="Q2586" s="15">
        <v>4.9789649700184245E-6</v>
      </c>
      <c r="R2586" s="17">
        <v>8.9899999999999998E-9</v>
      </c>
      <c r="X2586" s="20"/>
    </row>
    <row r="2587" spans="2:24">
      <c r="B2587" t="s">
        <v>907</v>
      </c>
      <c r="C2587" t="s">
        <v>40</v>
      </c>
      <c r="D2587" t="s">
        <v>908</v>
      </c>
      <c r="E2587" t="s">
        <v>39</v>
      </c>
      <c r="F2587" s="13">
        <v>0</v>
      </c>
      <c r="G2587" s="13">
        <v>0</v>
      </c>
      <c r="H2587" s="13">
        <v>0</v>
      </c>
      <c r="I2587" s="13">
        <v>0</v>
      </c>
      <c r="J2587" s="14">
        <v>0</v>
      </c>
      <c r="K2587" s="14">
        <v>0</v>
      </c>
      <c r="L2587" s="14">
        <v>0</v>
      </c>
      <c r="M2587" s="14">
        <v>0</v>
      </c>
      <c r="N2587" s="16">
        <f t="shared" si="40"/>
        <v>0</v>
      </c>
      <c r="P2587" s="17">
        <v>1.5109243697478991E-5</v>
      </c>
      <c r="Q2587" s="15">
        <v>4.9789649700184245E-6</v>
      </c>
      <c r="R2587" s="17">
        <v>8.9899999999999998E-9</v>
      </c>
      <c r="U2587" s="20"/>
      <c r="X2587" s="20"/>
    </row>
    <row r="2588" spans="2:24">
      <c r="B2588" t="s">
        <v>907</v>
      </c>
      <c r="C2588" t="s">
        <v>42</v>
      </c>
      <c r="D2588" t="s">
        <v>908</v>
      </c>
      <c r="E2588" t="s">
        <v>39</v>
      </c>
      <c r="F2588" s="13">
        <v>0</v>
      </c>
      <c r="G2588" s="13">
        <v>0</v>
      </c>
      <c r="H2588" s="13">
        <v>0</v>
      </c>
      <c r="I2588" s="13">
        <v>0</v>
      </c>
      <c r="J2588" s="14">
        <v>0</v>
      </c>
      <c r="K2588" s="14">
        <v>0</v>
      </c>
      <c r="L2588" s="14">
        <v>0</v>
      </c>
      <c r="M2588" s="14">
        <v>0</v>
      </c>
      <c r="N2588" s="16">
        <f t="shared" si="40"/>
        <v>0</v>
      </c>
      <c r="P2588" s="17">
        <v>1.5092436974789915E-5</v>
      </c>
      <c r="Q2588" s="15">
        <v>4.9734266330106176E-6</v>
      </c>
      <c r="R2588" s="17">
        <v>8.98E-9</v>
      </c>
      <c r="U2588" s="20"/>
      <c r="X2588" s="20"/>
    </row>
    <row r="2589" spans="2:24">
      <c r="B2589" t="s">
        <v>907</v>
      </c>
      <c r="C2589" t="s">
        <v>43</v>
      </c>
      <c r="D2589" t="s">
        <v>908</v>
      </c>
      <c r="E2589" t="s">
        <v>39</v>
      </c>
      <c r="F2589" s="13">
        <v>0</v>
      </c>
      <c r="G2589" s="13">
        <v>0</v>
      </c>
      <c r="H2589" s="13">
        <v>0</v>
      </c>
      <c r="I2589" s="13">
        <v>0</v>
      </c>
      <c r="J2589" s="14">
        <v>0</v>
      </c>
      <c r="K2589" s="14">
        <v>0</v>
      </c>
      <c r="L2589" s="14">
        <v>0</v>
      </c>
      <c r="M2589" s="14">
        <v>0</v>
      </c>
      <c r="N2589" s="16">
        <f t="shared" si="40"/>
        <v>0</v>
      </c>
      <c r="P2589" s="17">
        <v>1.5092436974789915E-5</v>
      </c>
      <c r="Q2589" s="15">
        <v>4.9734266330106176E-6</v>
      </c>
      <c r="R2589" s="17">
        <v>8.98E-9</v>
      </c>
      <c r="U2589" s="20"/>
      <c r="X2589" s="20"/>
    </row>
    <row r="2590" spans="2:24">
      <c r="B2590" t="s">
        <v>907</v>
      </c>
      <c r="C2590" t="s">
        <v>44</v>
      </c>
      <c r="D2590" t="s">
        <v>908</v>
      </c>
      <c r="E2590" t="s">
        <v>39</v>
      </c>
      <c r="F2590" s="13">
        <v>0</v>
      </c>
      <c r="G2590" s="13">
        <v>0</v>
      </c>
      <c r="H2590" s="13">
        <v>0</v>
      </c>
      <c r="I2590" s="13">
        <v>0</v>
      </c>
      <c r="J2590" s="14">
        <v>0</v>
      </c>
      <c r="K2590" s="14">
        <v>0</v>
      </c>
      <c r="L2590" s="14">
        <v>0</v>
      </c>
      <c r="M2590" s="14">
        <v>0</v>
      </c>
      <c r="N2590" s="16">
        <f t="shared" si="40"/>
        <v>0</v>
      </c>
      <c r="P2590" s="17">
        <v>1.5092436974789915E-5</v>
      </c>
      <c r="Q2590" s="15">
        <v>4.9734266330106176E-6</v>
      </c>
      <c r="R2590" s="17">
        <v>8.98E-9</v>
      </c>
      <c r="U2590" s="20"/>
      <c r="X2590" s="20"/>
    </row>
    <row r="2591" spans="2:24">
      <c r="B2591" t="s">
        <v>909</v>
      </c>
      <c r="C2591" t="s">
        <v>38</v>
      </c>
      <c r="E2591" t="s">
        <v>39</v>
      </c>
      <c r="F2591" s="13">
        <v>0</v>
      </c>
      <c r="G2591" s="13">
        <v>0</v>
      </c>
      <c r="H2591" s="13">
        <v>0</v>
      </c>
      <c r="I2591" s="13">
        <v>0</v>
      </c>
      <c r="J2591" s="14">
        <v>0</v>
      </c>
      <c r="K2591" s="14">
        <v>0</v>
      </c>
      <c r="L2591" s="14">
        <v>0</v>
      </c>
      <c r="M2591" s="14">
        <v>0</v>
      </c>
      <c r="N2591" s="16">
        <f t="shared" si="40"/>
        <v>0</v>
      </c>
      <c r="P2591" s="17">
        <v>4.2857142857142855E-4</v>
      </c>
      <c r="Q2591" s="15">
        <v>1.4122759369907656E-4</v>
      </c>
      <c r="R2591" s="17">
        <v>2.5499999999999999E-7</v>
      </c>
      <c r="X2591" s="20"/>
    </row>
    <row r="2592" spans="2:24">
      <c r="B2592" t="s">
        <v>909</v>
      </c>
      <c r="C2592" t="s">
        <v>40</v>
      </c>
      <c r="D2592" t="s">
        <v>910</v>
      </c>
      <c r="E2592" t="s">
        <v>39</v>
      </c>
      <c r="F2592" s="13">
        <v>0</v>
      </c>
      <c r="G2592" s="13">
        <v>0</v>
      </c>
      <c r="H2592" s="13">
        <v>0</v>
      </c>
      <c r="I2592" s="13">
        <v>0</v>
      </c>
      <c r="J2592" s="14">
        <v>0</v>
      </c>
      <c r="K2592" s="14">
        <v>0</v>
      </c>
      <c r="L2592" s="14">
        <v>0</v>
      </c>
      <c r="M2592" s="14">
        <v>0</v>
      </c>
      <c r="N2592" s="16">
        <f t="shared" si="40"/>
        <v>0</v>
      </c>
      <c r="P2592" s="17">
        <v>4.2857142857142855E-4</v>
      </c>
      <c r="Q2592" s="15">
        <v>1.4122759369907656E-4</v>
      </c>
      <c r="R2592" s="17">
        <v>2.5499999999999999E-7</v>
      </c>
      <c r="X2592" s="20"/>
    </row>
    <row r="2593" spans="2:24">
      <c r="B2593" t="s">
        <v>909</v>
      </c>
      <c r="C2593" t="s">
        <v>42</v>
      </c>
      <c r="D2593" t="s">
        <v>910</v>
      </c>
      <c r="E2593" t="s">
        <v>39</v>
      </c>
      <c r="F2593" s="13">
        <v>0</v>
      </c>
      <c r="G2593" s="13">
        <v>0</v>
      </c>
      <c r="H2593" s="13">
        <v>0</v>
      </c>
      <c r="I2593" s="13">
        <v>0</v>
      </c>
      <c r="J2593" s="14">
        <v>0</v>
      </c>
      <c r="K2593" s="14">
        <v>0</v>
      </c>
      <c r="L2593" s="14">
        <v>0</v>
      </c>
      <c r="M2593" s="14">
        <v>0</v>
      </c>
      <c r="N2593" s="16">
        <f t="shared" si="40"/>
        <v>0</v>
      </c>
      <c r="P2593" s="17">
        <v>4.2857142857142855E-4</v>
      </c>
      <c r="Q2593" s="15">
        <v>1.4122759369907656E-4</v>
      </c>
      <c r="R2593" s="17">
        <v>2.5499999999999999E-7</v>
      </c>
      <c r="X2593" s="20"/>
    </row>
    <row r="2594" spans="2:24">
      <c r="B2594" t="s">
        <v>909</v>
      </c>
      <c r="C2594" t="s">
        <v>43</v>
      </c>
      <c r="D2594" t="s">
        <v>910</v>
      </c>
      <c r="E2594" t="s">
        <v>39</v>
      </c>
      <c r="F2594" s="13">
        <v>0</v>
      </c>
      <c r="G2594" s="13">
        <v>0</v>
      </c>
      <c r="H2594" s="13">
        <v>0</v>
      </c>
      <c r="I2594" s="13">
        <v>0</v>
      </c>
      <c r="J2594" s="14">
        <v>0</v>
      </c>
      <c r="K2594" s="14">
        <v>0</v>
      </c>
      <c r="L2594" s="14">
        <v>0</v>
      </c>
      <c r="M2594" s="14">
        <v>0</v>
      </c>
      <c r="N2594" s="16">
        <f t="shared" si="40"/>
        <v>0</v>
      </c>
      <c r="P2594" s="17">
        <v>4.2857142857142855E-4</v>
      </c>
      <c r="Q2594" s="15">
        <v>1.4122759369907656E-4</v>
      </c>
      <c r="R2594" s="17">
        <v>2.5499999999999999E-7</v>
      </c>
      <c r="X2594" s="20"/>
    </row>
    <row r="2595" spans="2:24">
      <c r="B2595" t="s">
        <v>909</v>
      </c>
      <c r="C2595" t="s">
        <v>44</v>
      </c>
      <c r="D2595" t="s">
        <v>910</v>
      </c>
      <c r="E2595" t="s">
        <v>39</v>
      </c>
      <c r="F2595" s="13">
        <v>0</v>
      </c>
      <c r="G2595" s="13">
        <v>0</v>
      </c>
      <c r="H2595" s="13">
        <v>0</v>
      </c>
      <c r="I2595" s="13">
        <v>0</v>
      </c>
      <c r="J2595" s="14">
        <v>0</v>
      </c>
      <c r="K2595" s="14">
        <v>0</v>
      </c>
      <c r="L2595" s="14">
        <v>0</v>
      </c>
      <c r="M2595" s="14">
        <v>0</v>
      </c>
      <c r="N2595" s="16">
        <f t="shared" si="40"/>
        <v>0</v>
      </c>
      <c r="P2595" s="17">
        <v>4.2857142857142855E-4</v>
      </c>
      <c r="Q2595" s="15">
        <v>1.4122759369907656E-4</v>
      </c>
      <c r="R2595" s="17">
        <v>2.5499999999999999E-7</v>
      </c>
      <c r="X2595" s="20"/>
    </row>
    <row r="2596" spans="2:24">
      <c r="B2596" t="s">
        <v>909</v>
      </c>
      <c r="C2596" t="s">
        <v>45</v>
      </c>
      <c r="E2596" t="s">
        <v>39</v>
      </c>
      <c r="F2596" s="13">
        <v>0</v>
      </c>
      <c r="G2596" s="13">
        <v>1.0666</v>
      </c>
      <c r="H2596" s="13">
        <v>0</v>
      </c>
      <c r="I2596" s="13">
        <v>0</v>
      </c>
      <c r="J2596" s="14">
        <v>0</v>
      </c>
      <c r="K2596" s="14">
        <v>0.31997999999999999</v>
      </c>
      <c r="L2596" s="14">
        <v>0</v>
      </c>
      <c r="M2596" s="14">
        <v>0</v>
      </c>
      <c r="N2596" s="16">
        <f t="shared" si="40"/>
        <v>0.31997999999999999</v>
      </c>
      <c r="P2596" s="17">
        <v>0.48571428571428565</v>
      </c>
      <c r="Q2596" s="15">
        <v>0.16005793952562009</v>
      </c>
      <c r="R2596" s="17">
        <v>2.8899999999999998E-4</v>
      </c>
    </row>
    <row r="2597" spans="2:24">
      <c r="B2597" t="s">
        <v>909</v>
      </c>
      <c r="C2597" t="s">
        <v>46</v>
      </c>
      <c r="E2597" t="s">
        <v>39</v>
      </c>
      <c r="F2597" s="13">
        <v>0</v>
      </c>
      <c r="G2597" s="13">
        <v>0</v>
      </c>
      <c r="H2597" s="13">
        <v>0</v>
      </c>
      <c r="I2597" s="13">
        <v>0</v>
      </c>
      <c r="J2597" s="14">
        <v>0</v>
      </c>
      <c r="K2597" s="14">
        <v>0</v>
      </c>
      <c r="L2597" s="14">
        <v>0</v>
      </c>
      <c r="M2597" s="14">
        <v>0</v>
      </c>
      <c r="N2597" s="16">
        <f t="shared" si="40"/>
        <v>0</v>
      </c>
      <c r="P2597" s="17">
        <v>0.48571428571428565</v>
      </c>
      <c r="Q2597" s="15">
        <v>0.16005793952562009</v>
      </c>
      <c r="R2597" s="17">
        <v>2.8899999999999998E-4</v>
      </c>
    </row>
    <row r="2598" spans="2:24">
      <c r="B2598" t="s">
        <v>909</v>
      </c>
      <c r="C2598" t="s">
        <v>47</v>
      </c>
      <c r="D2598" t="s">
        <v>910</v>
      </c>
      <c r="E2598" t="s">
        <v>39</v>
      </c>
      <c r="F2598" s="13">
        <v>0</v>
      </c>
      <c r="G2598" s="13">
        <v>2.2692000000000001</v>
      </c>
      <c r="H2598" s="13">
        <v>0</v>
      </c>
      <c r="I2598" s="13">
        <v>0</v>
      </c>
      <c r="J2598" s="14">
        <v>0</v>
      </c>
      <c r="K2598" s="14">
        <v>0.68076000000000003</v>
      </c>
      <c r="L2598" s="14">
        <v>0</v>
      </c>
      <c r="M2598" s="14">
        <v>0</v>
      </c>
      <c r="N2598" s="16">
        <f t="shared" si="40"/>
        <v>0.68076000000000003</v>
      </c>
      <c r="P2598" s="17">
        <v>0.48571428571428565</v>
      </c>
      <c r="Q2598" s="15">
        <v>0.16005793952562009</v>
      </c>
      <c r="R2598" s="17">
        <v>2.8899999999999998E-4</v>
      </c>
    </row>
    <row r="2599" spans="2:24">
      <c r="B2599" t="s">
        <v>909</v>
      </c>
      <c r="C2599" t="s">
        <v>48</v>
      </c>
      <c r="D2599" t="s">
        <v>910</v>
      </c>
      <c r="E2599" t="s">
        <v>39</v>
      </c>
      <c r="F2599" s="13">
        <v>0</v>
      </c>
      <c r="G2599" s="13">
        <v>2.2692000000000001</v>
      </c>
      <c r="H2599" s="13">
        <v>0</v>
      </c>
      <c r="I2599" s="13">
        <v>0</v>
      </c>
      <c r="J2599" s="14">
        <v>0</v>
      </c>
      <c r="K2599" s="14">
        <v>0.68076000000000003</v>
      </c>
      <c r="L2599" s="14">
        <v>0</v>
      </c>
      <c r="M2599" s="14">
        <v>0</v>
      </c>
      <c r="N2599" s="16">
        <f t="shared" si="40"/>
        <v>0.68076000000000003</v>
      </c>
      <c r="P2599" s="17">
        <v>0.48571428571428565</v>
      </c>
      <c r="Q2599" s="15">
        <v>0.16005793952562009</v>
      </c>
      <c r="R2599" s="17">
        <v>2.8899999999999998E-4</v>
      </c>
    </row>
    <row r="2600" spans="2:24">
      <c r="B2600" t="s">
        <v>909</v>
      </c>
      <c r="C2600" t="s">
        <v>49</v>
      </c>
      <c r="D2600" t="s">
        <v>910</v>
      </c>
      <c r="E2600" t="s">
        <v>39</v>
      </c>
      <c r="F2600" s="13">
        <v>0</v>
      </c>
      <c r="G2600" s="13">
        <v>66.37</v>
      </c>
      <c r="H2600" s="13">
        <v>0</v>
      </c>
      <c r="I2600" s="13">
        <v>0</v>
      </c>
      <c r="J2600" s="14">
        <v>0</v>
      </c>
      <c r="K2600" s="14">
        <v>19.911000000000001</v>
      </c>
      <c r="L2600" s="14">
        <v>0</v>
      </c>
      <c r="M2600" s="14">
        <v>0</v>
      </c>
      <c r="N2600" s="16">
        <f t="shared" si="40"/>
        <v>19.911000000000001</v>
      </c>
      <c r="P2600" s="17">
        <v>0.48571428571428565</v>
      </c>
      <c r="Q2600" s="15">
        <v>0.16005793952562009</v>
      </c>
      <c r="R2600" s="17">
        <v>2.8899999999999998E-4</v>
      </c>
    </row>
    <row r="2601" spans="2:24">
      <c r="B2601" t="s">
        <v>909</v>
      </c>
      <c r="C2601" t="s">
        <v>50</v>
      </c>
      <c r="D2601" t="s">
        <v>910</v>
      </c>
      <c r="E2601" t="s">
        <v>39</v>
      </c>
      <c r="F2601" s="13">
        <v>0</v>
      </c>
      <c r="G2601" s="13">
        <v>0</v>
      </c>
      <c r="H2601" s="13">
        <v>0</v>
      </c>
      <c r="I2601" s="13">
        <v>0</v>
      </c>
      <c r="J2601" s="14">
        <v>0</v>
      </c>
      <c r="K2601" s="14">
        <v>0</v>
      </c>
      <c r="L2601" s="14">
        <v>0</v>
      </c>
      <c r="M2601" s="14">
        <v>0</v>
      </c>
      <c r="N2601" s="16">
        <f t="shared" si="40"/>
        <v>0</v>
      </c>
      <c r="P2601" s="17">
        <v>3.3781512605042015E-4</v>
      </c>
      <c r="Q2601" s="15">
        <v>1.1132057385691918E-4</v>
      </c>
      <c r="R2601" s="17">
        <v>2.0100000000000001E-7</v>
      </c>
      <c r="X2601" s="20"/>
    </row>
    <row r="2602" spans="2:24">
      <c r="B2602" t="s">
        <v>909</v>
      </c>
      <c r="C2602" t="s">
        <v>51</v>
      </c>
      <c r="D2602" t="s">
        <v>910</v>
      </c>
      <c r="E2602" t="s">
        <v>39</v>
      </c>
      <c r="F2602" s="13">
        <v>0</v>
      </c>
      <c r="G2602" s="13">
        <v>66.37</v>
      </c>
      <c r="H2602" s="13">
        <v>0</v>
      </c>
      <c r="I2602" s="13">
        <v>0</v>
      </c>
      <c r="J2602" s="14">
        <v>0</v>
      </c>
      <c r="K2602" s="14">
        <v>19.911000000000001</v>
      </c>
      <c r="L2602" s="14">
        <v>0</v>
      </c>
      <c r="M2602" s="14">
        <v>0</v>
      </c>
      <c r="N2602" s="16">
        <f t="shared" si="40"/>
        <v>19.911000000000001</v>
      </c>
      <c r="P2602" s="17">
        <v>0.48571428571428565</v>
      </c>
      <c r="Q2602" s="15">
        <v>0.16005793952562009</v>
      </c>
      <c r="R2602" s="17">
        <v>2.8899999999999998E-4</v>
      </c>
    </row>
    <row r="2603" spans="2:24">
      <c r="B2603" t="s">
        <v>909</v>
      </c>
      <c r="C2603" t="s">
        <v>52</v>
      </c>
      <c r="D2603" t="s">
        <v>910</v>
      </c>
      <c r="E2603" t="s">
        <v>39</v>
      </c>
      <c r="F2603" s="13">
        <v>0</v>
      </c>
      <c r="G2603" s="13">
        <v>66.37</v>
      </c>
      <c r="H2603" s="13">
        <v>0</v>
      </c>
      <c r="I2603" s="13">
        <v>0</v>
      </c>
      <c r="J2603" s="14">
        <v>0</v>
      </c>
      <c r="K2603" s="14">
        <v>19.911000000000001</v>
      </c>
      <c r="L2603" s="14">
        <v>0</v>
      </c>
      <c r="M2603" s="14">
        <v>0</v>
      </c>
      <c r="N2603" s="16">
        <f t="shared" si="40"/>
        <v>19.911000000000001</v>
      </c>
      <c r="P2603" s="17">
        <v>0.48571428571428565</v>
      </c>
      <c r="Q2603" s="15">
        <v>0.16005793952562009</v>
      </c>
      <c r="R2603" s="17">
        <v>2.8899999999999998E-4</v>
      </c>
    </row>
    <row r="2604" spans="2:24">
      <c r="B2604" t="s">
        <v>911</v>
      </c>
      <c r="C2604" t="s">
        <v>38</v>
      </c>
      <c r="E2604" t="s">
        <v>39</v>
      </c>
      <c r="F2604" s="13">
        <v>0</v>
      </c>
      <c r="G2604" s="13">
        <v>0</v>
      </c>
      <c r="H2604" s="13">
        <v>0</v>
      </c>
      <c r="I2604" s="13">
        <v>0</v>
      </c>
      <c r="J2604" s="14">
        <v>0</v>
      </c>
      <c r="K2604" s="14">
        <v>0</v>
      </c>
      <c r="L2604" s="14">
        <v>0</v>
      </c>
      <c r="M2604" s="14">
        <v>0</v>
      </c>
      <c r="N2604" s="16">
        <f t="shared" si="40"/>
        <v>0</v>
      </c>
      <c r="P2604" s="17">
        <v>0</v>
      </c>
      <c r="Q2604" s="15">
        <v>0</v>
      </c>
      <c r="R2604" s="17">
        <v>0</v>
      </c>
    </row>
    <row r="2605" spans="2:24">
      <c r="B2605" t="s">
        <v>911</v>
      </c>
      <c r="C2605" t="s">
        <v>40</v>
      </c>
      <c r="D2605" t="s">
        <v>912</v>
      </c>
      <c r="E2605" t="s">
        <v>39</v>
      </c>
      <c r="F2605" s="13">
        <v>0</v>
      </c>
      <c r="G2605" s="13">
        <v>0</v>
      </c>
      <c r="H2605" s="13">
        <v>0</v>
      </c>
      <c r="I2605" s="13">
        <v>0</v>
      </c>
      <c r="J2605" s="14">
        <v>0</v>
      </c>
      <c r="K2605" s="14">
        <v>0</v>
      </c>
      <c r="L2605" s="14">
        <v>0</v>
      </c>
      <c r="M2605" s="14">
        <v>0</v>
      </c>
      <c r="N2605" s="16">
        <f t="shared" si="40"/>
        <v>0</v>
      </c>
      <c r="P2605" s="17">
        <v>0</v>
      </c>
      <c r="Q2605" s="15">
        <v>0</v>
      </c>
      <c r="R2605" s="17">
        <v>0</v>
      </c>
    </row>
    <row r="2606" spans="2:24">
      <c r="B2606" t="s">
        <v>911</v>
      </c>
      <c r="C2606" t="s">
        <v>42</v>
      </c>
      <c r="D2606" t="s">
        <v>912</v>
      </c>
      <c r="E2606" t="s">
        <v>39</v>
      </c>
      <c r="F2606" s="13">
        <v>0</v>
      </c>
      <c r="G2606" s="13">
        <v>0</v>
      </c>
      <c r="H2606" s="13">
        <v>0</v>
      </c>
      <c r="I2606" s="13">
        <v>0</v>
      </c>
      <c r="J2606" s="14">
        <v>0</v>
      </c>
      <c r="K2606" s="14">
        <v>0</v>
      </c>
      <c r="L2606" s="14">
        <v>0</v>
      </c>
      <c r="M2606" s="14">
        <v>0</v>
      </c>
      <c r="N2606" s="16">
        <f t="shared" si="40"/>
        <v>0</v>
      </c>
      <c r="P2606" s="17">
        <v>0</v>
      </c>
      <c r="Q2606" s="15">
        <v>0</v>
      </c>
      <c r="R2606" s="17">
        <v>0</v>
      </c>
    </row>
    <row r="2607" spans="2:24">
      <c r="B2607" t="s">
        <v>911</v>
      </c>
      <c r="C2607" t="s">
        <v>43</v>
      </c>
      <c r="D2607" t="s">
        <v>912</v>
      </c>
      <c r="E2607" t="s">
        <v>39</v>
      </c>
      <c r="F2607" s="13">
        <v>0</v>
      </c>
      <c r="G2607" s="13">
        <v>0</v>
      </c>
      <c r="H2607" s="13">
        <v>0</v>
      </c>
      <c r="I2607" s="13">
        <v>0</v>
      </c>
      <c r="J2607" s="14">
        <v>0</v>
      </c>
      <c r="K2607" s="14">
        <v>0</v>
      </c>
      <c r="L2607" s="14">
        <v>0</v>
      </c>
      <c r="M2607" s="14">
        <v>0</v>
      </c>
      <c r="N2607" s="16">
        <f t="shared" si="40"/>
        <v>0</v>
      </c>
      <c r="P2607" s="17">
        <v>0</v>
      </c>
      <c r="Q2607" s="15">
        <v>0</v>
      </c>
      <c r="R2607" s="17">
        <v>0</v>
      </c>
    </row>
    <row r="2608" spans="2:24">
      <c r="B2608" t="s">
        <v>911</v>
      </c>
      <c r="C2608" t="s">
        <v>44</v>
      </c>
      <c r="D2608" t="s">
        <v>912</v>
      </c>
      <c r="E2608" t="s">
        <v>39</v>
      </c>
      <c r="F2608" s="13">
        <v>0</v>
      </c>
      <c r="G2608" s="13">
        <v>0</v>
      </c>
      <c r="H2608" s="13">
        <v>0</v>
      </c>
      <c r="I2608" s="13">
        <v>0</v>
      </c>
      <c r="J2608" s="14">
        <v>0</v>
      </c>
      <c r="K2608" s="14">
        <v>0</v>
      </c>
      <c r="L2608" s="14">
        <v>0</v>
      </c>
      <c r="M2608" s="14">
        <v>0</v>
      </c>
      <c r="N2608" s="16">
        <f t="shared" si="40"/>
        <v>0</v>
      </c>
      <c r="P2608" s="17">
        <v>0</v>
      </c>
      <c r="Q2608" s="15">
        <v>0</v>
      </c>
      <c r="R2608" s="17">
        <v>0</v>
      </c>
    </row>
    <row r="2609" spans="2:24">
      <c r="B2609" t="s">
        <v>913</v>
      </c>
      <c r="C2609" t="s">
        <v>38</v>
      </c>
      <c r="E2609" t="s">
        <v>39</v>
      </c>
      <c r="F2609" s="13">
        <v>0</v>
      </c>
      <c r="G2609" s="13">
        <v>0</v>
      </c>
      <c r="H2609" s="13">
        <v>0</v>
      </c>
      <c r="I2609" s="13">
        <v>0</v>
      </c>
      <c r="J2609" s="14">
        <v>0</v>
      </c>
      <c r="K2609" s="14">
        <v>0</v>
      </c>
      <c r="L2609" s="14">
        <v>0</v>
      </c>
      <c r="M2609" s="14">
        <v>0</v>
      </c>
      <c r="N2609" s="16">
        <f t="shared" si="40"/>
        <v>0</v>
      </c>
      <c r="P2609" s="17">
        <v>0</v>
      </c>
      <c r="Q2609" s="15">
        <v>0</v>
      </c>
      <c r="R2609" s="17">
        <v>0</v>
      </c>
    </row>
    <row r="2610" spans="2:24">
      <c r="B2610" t="s">
        <v>913</v>
      </c>
      <c r="C2610" t="s">
        <v>40</v>
      </c>
      <c r="D2610" t="s">
        <v>914</v>
      </c>
      <c r="E2610" t="s">
        <v>39</v>
      </c>
      <c r="F2610" s="13">
        <v>0</v>
      </c>
      <c r="G2610" s="13">
        <v>0</v>
      </c>
      <c r="H2610" s="13">
        <v>0</v>
      </c>
      <c r="I2610" s="13">
        <v>0</v>
      </c>
      <c r="J2610" s="14">
        <v>0</v>
      </c>
      <c r="K2610" s="14">
        <v>0</v>
      </c>
      <c r="L2610" s="14">
        <v>0</v>
      </c>
      <c r="M2610" s="14">
        <v>0</v>
      </c>
      <c r="N2610" s="16">
        <f t="shared" si="40"/>
        <v>0</v>
      </c>
      <c r="P2610" s="17">
        <v>0</v>
      </c>
      <c r="Q2610" s="15">
        <v>0</v>
      </c>
      <c r="R2610" s="17">
        <v>0</v>
      </c>
    </row>
    <row r="2611" spans="2:24">
      <c r="B2611" t="s">
        <v>913</v>
      </c>
      <c r="C2611" t="s">
        <v>42</v>
      </c>
      <c r="D2611" t="s">
        <v>914</v>
      </c>
      <c r="E2611" t="s">
        <v>39</v>
      </c>
      <c r="F2611" s="13">
        <v>0</v>
      </c>
      <c r="G2611" s="13">
        <v>0</v>
      </c>
      <c r="H2611" s="13">
        <v>0</v>
      </c>
      <c r="I2611" s="13">
        <v>0</v>
      </c>
      <c r="J2611" s="14">
        <v>0</v>
      </c>
      <c r="K2611" s="14">
        <v>0</v>
      </c>
      <c r="L2611" s="14">
        <v>0</v>
      </c>
      <c r="M2611" s="14">
        <v>0</v>
      </c>
      <c r="N2611" s="16">
        <f t="shared" si="40"/>
        <v>0</v>
      </c>
      <c r="P2611" s="17">
        <v>0</v>
      </c>
      <c r="Q2611" s="15">
        <v>0</v>
      </c>
      <c r="R2611" s="17">
        <v>0</v>
      </c>
    </row>
    <row r="2612" spans="2:24">
      <c r="B2612" t="s">
        <v>913</v>
      </c>
      <c r="C2612" t="s">
        <v>43</v>
      </c>
      <c r="D2612" t="s">
        <v>914</v>
      </c>
      <c r="E2612" t="s">
        <v>39</v>
      </c>
      <c r="F2612" s="13">
        <v>0</v>
      </c>
      <c r="G2612" s="13">
        <v>0</v>
      </c>
      <c r="H2612" s="13">
        <v>0</v>
      </c>
      <c r="I2612" s="13">
        <v>0</v>
      </c>
      <c r="J2612" s="14">
        <v>0</v>
      </c>
      <c r="K2612" s="14">
        <v>0</v>
      </c>
      <c r="L2612" s="14">
        <v>0</v>
      </c>
      <c r="M2612" s="14">
        <v>0</v>
      </c>
      <c r="N2612" s="16">
        <f t="shared" si="40"/>
        <v>0</v>
      </c>
      <c r="P2612" s="17">
        <v>0</v>
      </c>
      <c r="Q2612" s="15">
        <v>0</v>
      </c>
      <c r="R2612" s="17">
        <v>0</v>
      </c>
    </row>
    <row r="2613" spans="2:24">
      <c r="B2613" t="s">
        <v>913</v>
      </c>
      <c r="C2613" t="s">
        <v>44</v>
      </c>
      <c r="D2613" t="s">
        <v>914</v>
      </c>
      <c r="E2613" t="s">
        <v>39</v>
      </c>
      <c r="F2613" s="13">
        <v>0</v>
      </c>
      <c r="G2613" s="13">
        <v>0</v>
      </c>
      <c r="H2613" s="13">
        <v>0</v>
      </c>
      <c r="I2613" s="13">
        <v>0</v>
      </c>
      <c r="J2613" s="14">
        <v>0</v>
      </c>
      <c r="K2613" s="14">
        <v>0</v>
      </c>
      <c r="L2613" s="14">
        <v>0</v>
      </c>
      <c r="M2613" s="14">
        <v>0</v>
      </c>
      <c r="N2613" s="16">
        <f t="shared" si="40"/>
        <v>0</v>
      </c>
      <c r="P2613" s="17">
        <v>0</v>
      </c>
      <c r="Q2613" s="15">
        <v>0</v>
      </c>
      <c r="R2613" s="17">
        <v>0</v>
      </c>
    </row>
    <row r="2614" spans="2:24">
      <c r="B2614" t="s">
        <v>915</v>
      </c>
      <c r="C2614" t="s">
        <v>38</v>
      </c>
      <c r="E2614" t="s">
        <v>39</v>
      </c>
      <c r="F2614" s="13">
        <v>0</v>
      </c>
      <c r="G2614" s="13">
        <v>0</v>
      </c>
      <c r="H2614" s="13">
        <v>0</v>
      </c>
      <c r="I2614" s="13">
        <v>0</v>
      </c>
      <c r="J2614" s="14">
        <v>0</v>
      </c>
      <c r="K2614" s="14">
        <v>0</v>
      </c>
      <c r="L2614" s="14">
        <v>0</v>
      </c>
      <c r="M2614" s="14">
        <v>0</v>
      </c>
      <c r="N2614" s="16">
        <f t="shared" si="40"/>
        <v>0</v>
      </c>
      <c r="P2614" s="17">
        <v>0</v>
      </c>
      <c r="Q2614" s="15">
        <v>0</v>
      </c>
      <c r="R2614" s="17">
        <v>0</v>
      </c>
    </row>
    <row r="2615" spans="2:24">
      <c r="B2615" t="s">
        <v>915</v>
      </c>
      <c r="C2615" t="s">
        <v>40</v>
      </c>
      <c r="D2615" t="s">
        <v>916</v>
      </c>
      <c r="E2615" t="s">
        <v>39</v>
      </c>
      <c r="F2615" s="13">
        <v>0</v>
      </c>
      <c r="G2615" s="13">
        <v>0</v>
      </c>
      <c r="H2615" s="13">
        <v>0</v>
      </c>
      <c r="I2615" s="13">
        <v>0</v>
      </c>
      <c r="J2615" s="14">
        <v>0</v>
      </c>
      <c r="K2615" s="14">
        <v>0</v>
      </c>
      <c r="L2615" s="14">
        <v>0</v>
      </c>
      <c r="M2615" s="14">
        <v>0</v>
      </c>
      <c r="N2615" s="16">
        <f t="shared" si="40"/>
        <v>0</v>
      </c>
      <c r="P2615" s="17">
        <v>0</v>
      </c>
      <c r="Q2615" s="15">
        <v>0</v>
      </c>
      <c r="R2615" s="17">
        <v>0</v>
      </c>
    </row>
    <row r="2616" spans="2:24">
      <c r="B2616" t="s">
        <v>915</v>
      </c>
      <c r="C2616" t="s">
        <v>42</v>
      </c>
      <c r="D2616" t="s">
        <v>916</v>
      </c>
      <c r="E2616" t="s">
        <v>39</v>
      </c>
      <c r="F2616" s="13">
        <v>0</v>
      </c>
      <c r="G2616" s="13">
        <v>0</v>
      </c>
      <c r="H2616" s="13">
        <v>0</v>
      </c>
      <c r="I2616" s="13">
        <v>0</v>
      </c>
      <c r="J2616" s="14">
        <v>0</v>
      </c>
      <c r="K2616" s="14">
        <v>0</v>
      </c>
      <c r="L2616" s="14">
        <v>0</v>
      </c>
      <c r="M2616" s="14">
        <v>0</v>
      </c>
      <c r="N2616" s="16">
        <f t="shared" si="40"/>
        <v>0</v>
      </c>
      <c r="P2616" s="17">
        <v>0</v>
      </c>
      <c r="Q2616" s="15">
        <v>0</v>
      </c>
      <c r="R2616" s="17">
        <v>0</v>
      </c>
    </row>
    <row r="2617" spans="2:24">
      <c r="B2617" t="s">
        <v>915</v>
      </c>
      <c r="C2617" t="s">
        <v>43</v>
      </c>
      <c r="D2617" t="s">
        <v>916</v>
      </c>
      <c r="E2617" t="s">
        <v>39</v>
      </c>
      <c r="F2617" s="13">
        <v>0</v>
      </c>
      <c r="G2617" s="13">
        <v>0</v>
      </c>
      <c r="H2617" s="13">
        <v>0</v>
      </c>
      <c r="I2617" s="13">
        <v>0</v>
      </c>
      <c r="J2617" s="14">
        <v>0</v>
      </c>
      <c r="K2617" s="14">
        <v>0</v>
      </c>
      <c r="L2617" s="14">
        <v>0</v>
      </c>
      <c r="M2617" s="14">
        <v>0</v>
      </c>
      <c r="N2617" s="16">
        <f t="shared" si="40"/>
        <v>0</v>
      </c>
      <c r="P2617" s="17">
        <v>0</v>
      </c>
      <c r="Q2617" s="15">
        <v>0</v>
      </c>
      <c r="R2617" s="17">
        <v>0</v>
      </c>
    </row>
    <row r="2618" spans="2:24">
      <c r="B2618" t="s">
        <v>915</v>
      </c>
      <c r="C2618" t="s">
        <v>44</v>
      </c>
      <c r="D2618" t="s">
        <v>916</v>
      </c>
      <c r="E2618" t="s">
        <v>39</v>
      </c>
      <c r="F2618" s="13">
        <v>0</v>
      </c>
      <c r="G2618" s="13">
        <v>0</v>
      </c>
      <c r="H2618" s="13">
        <v>0</v>
      </c>
      <c r="I2618" s="13">
        <v>0</v>
      </c>
      <c r="J2618" s="14">
        <v>0</v>
      </c>
      <c r="K2618" s="14">
        <v>0</v>
      </c>
      <c r="L2618" s="14">
        <v>0</v>
      </c>
      <c r="M2618" s="14">
        <v>0</v>
      </c>
      <c r="N2618" s="16">
        <f t="shared" si="40"/>
        <v>0</v>
      </c>
      <c r="P2618" s="17">
        <v>0</v>
      </c>
      <c r="Q2618" s="15">
        <v>0</v>
      </c>
      <c r="R2618" s="17">
        <v>0</v>
      </c>
    </row>
    <row r="2619" spans="2:24">
      <c r="B2619" t="s">
        <v>917</v>
      </c>
      <c r="C2619" t="s">
        <v>40</v>
      </c>
      <c r="D2619" t="s">
        <v>918</v>
      </c>
      <c r="E2619" t="s">
        <v>39</v>
      </c>
      <c r="F2619" s="13">
        <v>0</v>
      </c>
      <c r="G2619" s="13">
        <v>0</v>
      </c>
      <c r="H2619" s="13">
        <v>0</v>
      </c>
      <c r="I2619" s="13">
        <v>0</v>
      </c>
      <c r="J2619" s="14">
        <v>0</v>
      </c>
      <c r="K2619" s="14">
        <v>0</v>
      </c>
      <c r="L2619" s="14">
        <v>0</v>
      </c>
      <c r="M2619" s="14">
        <v>0</v>
      </c>
      <c r="N2619" s="16">
        <f t="shared" si="40"/>
        <v>0</v>
      </c>
      <c r="P2619" s="17">
        <v>0</v>
      </c>
      <c r="Q2619" s="15">
        <v>0</v>
      </c>
      <c r="R2619" s="17">
        <v>0</v>
      </c>
    </row>
    <row r="2620" spans="2:24">
      <c r="B2620" t="s">
        <v>917</v>
      </c>
      <c r="C2620" t="s">
        <v>42</v>
      </c>
      <c r="D2620" t="s">
        <v>918</v>
      </c>
      <c r="E2620" t="s">
        <v>39</v>
      </c>
      <c r="F2620" s="13">
        <v>0</v>
      </c>
      <c r="G2620" s="13">
        <v>0</v>
      </c>
      <c r="H2620" s="13">
        <v>0</v>
      </c>
      <c r="I2620" s="13">
        <v>0</v>
      </c>
      <c r="J2620" s="14">
        <v>0</v>
      </c>
      <c r="K2620" s="14">
        <v>0</v>
      </c>
      <c r="L2620" s="14">
        <v>0</v>
      </c>
      <c r="M2620" s="14">
        <v>0</v>
      </c>
      <c r="N2620" s="16">
        <f t="shared" si="40"/>
        <v>0</v>
      </c>
      <c r="P2620" s="17">
        <v>0</v>
      </c>
      <c r="Q2620" s="15">
        <v>0</v>
      </c>
      <c r="R2620" s="17">
        <v>0</v>
      </c>
    </row>
    <row r="2621" spans="2:24">
      <c r="B2621" t="s">
        <v>917</v>
      </c>
      <c r="C2621" t="s">
        <v>43</v>
      </c>
      <c r="D2621" t="s">
        <v>918</v>
      </c>
      <c r="E2621" t="s">
        <v>39</v>
      </c>
      <c r="F2621" s="13">
        <v>0</v>
      </c>
      <c r="G2621" s="13">
        <v>0</v>
      </c>
      <c r="H2621" s="13">
        <v>0</v>
      </c>
      <c r="I2621" s="13">
        <v>0</v>
      </c>
      <c r="J2621" s="14">
        <v>0</v>
      </c>
      <c r="K2621" s="14">
        <v>0</v>
      </c>
      <c r="L2621" s="14">
        <v>0</v>
      </c>
      <c r="M2621" s="14">
        <v>0</v>
      </c>
      <c r="N2621" s="16">
        <f t="shared" si="40"/>
        <v>0</v>
      </c>
      <c r="P2621" s="17">
        <v>0</v>
      </c>
      <c r="Q2621" s="15">
        <v>0</v>
      </c>
      <c r="R2621" s="17">
        <v>0</v>
      </c>
    </row>
    <row r="2622" spans="2:24">
      <c r="B2622" t="s">
        <v>917</v>
      </c>
      <c r="C2622" t="s">
        <v>44</v>
      </c>
      <c r="D2622" t="s">
        <v>918</v>
      </c>
      <c r="E2622" t="s">
        <v>39</v>
      </c>
      <c r="F2622" s="13">
        <v>0</v>
      </c>
      <c r="G2622" s="13">
        <v>0</v>
      </c>
      <c r="H2622" s="13">
        <v>0</v>
      </c>
      <c r="I2622" s="13">
        <v>0</v>
      </c>
      <c r="J2622" s="14">
        <v>0</v>
      </c>
      <c r="K2622" s="14">
        <v>0</v>
      </c>
      <c r="L2622" s="14">
        <v>0</v>
      </c>
      <c r="M2622" s="14">
        <v>0</v>
      </c>
      <c r="N2622" s="16">
        <f t="shared" si="40"/>
        <v>0</v>
      </c>
      <c r="P2622" s="17">
        <v>0</v>
      </c>
      <c r="Q2622" s="15">
        <v>0</v>
      </c>
      <c r="R2622" s="17">
        <v>0</v>
      </c>
    </row>
    <row r="2623" spans="2:24">
      <c r="B2623" t="s">
        <v>919</v>
      </c>
      <c r="C2623" t="s">
        <v>38</v>
      </c>
      <c r="E2623" t="s">
        <v>39</v>
      </c>
      <c r="F2623" s="13">
        <v>0</v>
      </c>
      <c r="G2623" s="13">
        <v>0</v>
      </c>
      <c r="H2623" s="13">
        <v>0</v>
      </c>
      <c r="I2623" s="13">
        <v>0</v>
      </c>
      <c r="J2623" s="14">
        <v>0</v>
      </c>
      <c r="K2623" s="14">
        <v>0</v>
      </c>
      <c r="L2623" s="14">
        <v>0</v>
      </c>
      <c r="M2623" s="14">
        <v>0</v>
      </c>
      <c r="N2623" s="16">
        <f t="shared" si="40"/>
        <v>0</v>
      </c>
      <c r="P2623" s="17">
        <v>5.1428571428571429E-5</v>
      </c>
      <c r="Q2623" s="15">
        <v>1.6947311243889188E-5</v>
      </c>
      <c r="R2623" s="17">
        <v>3.0600000000000003E-8</v>
      </c>
      <c r="W2623" s="20"/>
      <c r="X2623" s="20"/>
    </row>
    <row r="2624" spans="2:24">
      <c r="B2624" t="s">
        <v>919</v>
      </c>
      <c r="C2624" t="s">
        <v>40</v>
      </c>
      <c r="D2624" t="s">
        <v>920</v>
      </c>
      <c r="E2624" t="s">
        <v>39</v>
      </c>
      <c r="F2624" s="13">
        <v>0</v>
      </c>
      <c r="G2624" s="13">
        <v>0</v>
      </c>
      <c r="H2624" s="13">
        <v>0</v>
      </c>
      <c r="I2624" s="13">
        <v>0</v>
      </c>
      <c r="J2624" s="14">
        <v>0</v>
      </c>
      <c r="K2624" s="14">
        <v>0</v>
      </c>
      <c r="L2624" s="14">
        <v>0</v>
      </c>
      <c r="M2624" s="14">
        <v>0</v>
      </c>
      <c r="N2624" s="16">
        <f t="shared" si="40"/>
        <v>0</v>
      </c>
      <c r="P2624" s="17">
        <v>5.1428571428571429E-5</v>
      </c>
      <c r="Q2624" s="15">
        <v>1.6947311243889188E-5</v>
      </c>
      <c r="R2624" s="17">
        <v>3.0600000000000003E-8</v>
      </c>
      <c r="U2624" s="20"/>
      <c r="V2624" s="20"/>
      <c r="W2624" s="20"/>
      <c r="X2624" s="20"/>
    </row>
    <row r="2625" spans="2:24">
      <c r="B2625" t="s">
        <v>919</v>
      </c>
      <c r="C2625" t="s">
        <v>42</v>
      </c>
      <c r="D2625" t="s">
        <v>920</v>
      </c>
      <c r="E2625" t="s">
        <v>39</v>
      </c>
      <c r="F2625" s="13">
        <v>0</v>
      </c>
      <c r="G2625" s="13">
        <v>0</v>
      </c>
      <c r="H2625" s="13">
        <v>0</v>
      </c>
      <c r="I2625" s="13">
        <v>0</v>
      </c>
      <c r="J2625" s="14">
        <v>0</v>
      </c>
      <c r="K2625" s="14">
        <v>0</v>
      </c>
      <c r="L2625" s="14">
        <v>0</v>
      </c>
      <c r="M2625" s="14">
        <v>0</v>
      </c>
      <c r="N2625" s="16">
        <f t="shared" si="40"/>
        <v>0</v>
      </c>
      <c r="P2625" s="17">
        <v>4.1512605042016805E-5</v>
      </c>
      <c r="Q2625" s="15">
        <v>1.3679692409283102E-5</v>
      </c>
      <c r="R2625" s="17">
        <v>2.4699999999999999E-8</v>
      </c>
      <c r="U2625" s="20"/>
      <c r="V2625" s="20"/>
      <c r="W2625" s="20"/>
      <c r="X2625" s="20"/>
    </row>
    <row r="2626" spans="2:24">
      <c r="B2626" t="s">
        <v>919</v>
      </c>
      <c r="C2626" t="s">
        <v>43</v>
      </c>
      <c r="D2626" t="s">
        <v>920</v>
      </c>
      <c r="E2626" t="s">
        <v>39</v>
      </c>
      <c r="F2626" s="13">
        <v>0</v>
      </c>
      <c r="G2626" s="13">
        <v>0</v>
      </c>
      <c r="H2626" s="13">
        <v>0</v>
      </c>
      <c r="I2626" s="13">
        <v>0</v>
      </c>
      <c r="J2626" s="14">
        <v>0</v>
      </c>
      <c r="K2626" s="14">
        <v>0</v>
      </c>
      <c r="L2626" s="14">
        <v>0</v>
      </c>
      <c r="M2626" s="14">
        <v>0</v>
      </c>
      <c r="N2626" s="16">
        <f t="shared" si="40"/>
        <v>0</v>
      </c>
      <c r="P2626" s="17">
        <v>4.1512605042016805E-5</v>
      </c>
      <c r="Q2626" s="15">
        <v>1.3679692409283102E-5</v>
      </c>
      <c r="R2626" s="17">
        <v>2.4699999999999999E-8</v>
      </c>
      <c r="U2626" s="20"/>
      <c r="V2626" s="20"/>
      <c r="X2626" s="20"/>
    </row>
    <row r="2627" spans="2:24">
      <c r="B2627" t="s">
        <v>919</v>
      </c>
      <c r="C2627" t="s">
        <v>44</v>
      </c>
      <c r="D2627" t="s">
        <v>920</v>
      </c>
      <c r="E2627" t="s">
        <v>39</v>
      </c>
      <c r="F2627" s="13">
        <v>0</v>
      </c>
      <c r="G2627" s="13">
        <v>0</v>
      </c>
      <c r="H2627" s="13">
        <v>0</v>
      </c>
      <c r="I2627" s="13">
        <v>0</v>
      </c>
      <c r="J2627" s="14">
        <v>0</v>
      </c>
      <c r="K2627" s="14">
        <v>0</v>
      </c>
      <c r="L2627" s="14">
        <v>0</v>
      </c>
      <c r="M2627" s="14">
        <v>0</v>
      </c>
      <c r="N2627" s="16">
        <f t="shared" si="40"/>
        <v>0</v>
      </c>
      <c r="P2627" s="17">
        <v>4.1512605042016805E-5</v>
      </c>
      <c r="Q2627" s="15">
        <v>1.3679692409283102E-5</v>
      </c>
      <c r="R2627" s="17">
        <v>2.4699999999999999E-8</v>
      </c>
      <c r="U2627" s="20"/>
      <c r="V2627" s="20"/>
      <c r="W2627" s="20"/>
      <c r="X2627" s="20"/>
    </row>
    <row r="2628" spans="2:24">
      <c r="B2628" t="s">
        <v>919</v>
      </c>
      <c r="C2628" t="s">
        <v>45</v>
      </c>
      <c r="E2628" t="s">
        <v>39</v>
      </c>
      <c r="F2628" s="13">
        <v>0</v>
      </c>
      <c r="G2628" s="13">
        <v>0.22226000000000001</v>
      </c>
      <c r="H2628" s="13">
        <v>0</v>
      </c>
      <c r="I2628" s="13">
        <v>0</v>
      </c>
      <c r="J2628" s="14">
        <v>0</v>
      </c>
      <c r="K2628" s="14">
        <v>6.6678000000000001E-2</v>
      </c>
      <c r="L2628" s="14">
        <v>0</v>
      </c>
      <c r="M2628" s="14">
        <v>0</v>
      </c>
      <c r="N2628" s="16">
        <f t="shared" si="40"/>
        <v>6.6678000000000001E-2</v>
      </c>
      <c r="P2628" s="17">
        <v>1.8823529411764706E-3</v>
      </c>
      <c r="Q2628" s="15">
        <v>6.2029374487437556E-4</v>
      </c>
      <c r="R2628" s="17">
        <v>1.1200000000000001E-6</v>
      </c>
      <c r="X2628" s="20"/>
    </row>
    <row r="2629" spans="2:24">
      <c r="B2629" t="s">
        <v>919</v>
      </c>
      <c r="C2629" t="s">
        <v>46</v>
      </c>
      <c r="D2629" t="s">
        <v>920</v>
      </c>
      <c r="E2629" t="s">
        <v>39</v>
      </c>
      <c r="F2629" s="13">
        <v>0</v>
      </c>
      <c r="G2629" s="13">
        <v>0</v>
      </c>
      <c r="H2629" s="13">
        <v>0</v>
      </c>
      <c r="I2629" s="13">
        <v>0</v>
      </c>
      <c r="J2629" s="14">
        <v>0</v>
      </c>
      <c r="K2629" s="14">
        <v>0</v>
      </c>
      <c r="L2629" s="14">
        <v>0</v>
      </c>
      <c r="M2629" s="14">
        <v>0</v>
      </c>
      <c r="N2629" s="16">
        <f t="shared" si="40"/>
        <v>0</v>
      </c>
      <c r="P2629" s="17">
        <v>1.8823529411764706E-3</v>
      </c>
      <c r="Q2629" s="15">
        <v>6.2029374487437556E-4</v>
      </c>
      <c r="R2629" s="17">
        <v>1.1200000000000001E-6</v>
      </c>
      <c r="X2629" s="20"/>
    </row>
    <row r="2630" spans="2:24">
      <c r="B2630" t="s">
        <v>919</v>
      </c>
      <c r="C2630" t="s">
        <v>47</v>
      </c>
      <c r="D2630" t="s">
        <v>920</v>
      </c>
      <c r="E2630" t="s">
        <v>39</v>
      </c>
      <c r="F2630" s="13">
        <v>0</v>
      </c>
      <c r="G2630" s="13">
        <v>0.51087000000000005</v>
      </c>
      <c r="H2630" s="13">
        <v>0</v>
      </c>
      <c r="I2630" s="13">
        <v>0</v>
      </c>
      <c r="J2630" s="14">
        <v>0</v>
      </c>
      <c r="K2630" s="14">
        <v>0.15326100000000001</v>
      </c>
      <c r="L2630" s="14">
        <v>0</v>
      </c>
      <c r="M2630" s="14">
        <v>0</v>
      </c>
      <c r="N2630" s="16">
        <f t="shared" ref="N2630:N2693" si="41">SUM(J2630:M2630)</f>
        <v>0.15326100000000001</v>
      </c>
      <c r="P2630" s="17">
        <v>1.8823529411764706E-3</v>
      </c>
      <c r="Q2630" s="15">
        <v>6.2029374487437556E-4</v>
      </c>
      <c r="R2630" s="17">
        <v>1.1200000000000001E-6</v>
      </c>
      <c r="X2630" s="20"/>
    </row>
    <row r="2631" spans="2:24">
      <c r="B2631" t="s">
        <v>919</v>
      </c>
      <c r="C2631" t="s">
        <v>48</v>
      </c>
      <c r="D2631" t="s">
        <v>920</v>
      </c>
      <c r="E2631" t="s">
        <v>39</v>
      </c>
      <c r="F2631" s="13">
        <v>0</v>
      </c>
      <c r="G2631" s="13">
        <v>0.51087000000000005</v>
      </c>
      <c r="H2631" s="13">
        <v>0</v>
      </c>
      <c r="I2631" s="13">
        <v>0</v>
      </c>
      <c r="J2631" s="14">
        <v>0</v>
      </c>
      <c r="K2631" s="14">
        <v>0.15326100000000001</v>
      </c>
      <c r="L2631" s="14">
        <v>0</v>
      </c>
      <c r="M2631" s="14">
        <v>0</v>
      </c>
      <c r="N2631" s="16">
        <f t="shared" si="41"/>
        <v>0.15326100000000001</v>
      </c>
      <c r="P2631" s="17">
        <v>1.8823529411764706E-3</v>
      </c>
      <c r="Q2631" s="15">
        <v>6.2029374487437556E-4</v>
      </c>
      <c r="R2631" s="17">
        <v>1.1200000000000001E-6</v>
      </c>
      <c r="X2631" s="20"/>
    </row>
    <row r="2632" spans="2:24">
      <c r="B2632" t="s">
        <v>919</v>
      </c>
      <c r="C2632" t="s">
        <v>49</v>
      </c>
      <c r="D2632" t="s">
        <v>920</v>
      </c>
      <c r="E2632" t="s">
        <v>39</v>
      </c>
      <c r="F2632" s="13">
        <v>0</v>
      </c>
      <c r="G2632" s="13">
        <v>2.6469999999999998</v>
      </c>
      <c r="H2632" s="13">
        <v>0</v>
      </c>
      <c r="I2632" s="13">
        <v>0</v>
      </c>
      <c r="J2632" s="14">
        <v>0</v>
      </c>
      <c r="K2632" s="14">
        <v>0.79409999999999992</v>
      </c>
      <c r="L2632" s="14">
        <v>0</v>
      </c>
      <c r="M2632" s="14">
        <v>0</v>
      </c>
      <c r="N2632" s="16">
        <f t="shared" si="41"/>
        <v>0.79409999999999992</v>
      </c>
      <c r="P2632" s="17">
        <v>1.8823529411764706E-3</v>
      </c>
      <c r="Q2632" s="15">
        <v>6.2029374487437556E-4</v>
      </c>
      <c r="R2632" s="17">
        <v>1.1200000000000001E-6</v>
      </c>
      <c r="W2632" s="20"/>
      <c r="X2632" s="20"/>
    </row>
    <row r="2633" spans="2:24">
      <c r="B2633" t="s">
        <v>919</v>
      </c>
      <c r="C2633" t="s">
        <v>50</v>
      </c>
      <c r="D2633" t="s">
        <v>920</v>
      </c>
      <c r="E2633" t="s">
        <v>39</v>
      </c>
      <c r="F2633" s="13">
        <v>0</v>
      </c>
      <c r="G2633" s="13">
        <v>0</v>
      </c>
      <c r="H2633" s="13">
        <v>0</v>
      </c>
      <c r="I2633" s="13">
        <v>0</v>
      </c>
      <c r="J2633" s="14">
        <v>0</v>
      </c>
      <c r="K2633" s="14">
        <v>0</v>
      </c>
      <c r="L2633" s="14">
        <v>0</v>
      </c>
      <c r="M2633" s="14">
        <v>0</v>
      </c>
      <c r="N2633" s="16">
        <f t="shared" si="41"/>
        <v>0</v>
      </c>
      <c r="P2633" s="17">
        <v>3.0588235294117642E-7</v>
      </c>
      <c r="Q2633" s="15">
        <v>1.00797733542086E-7</v>
      </c>
      <c r="R2633" s="17">
        <v>1.8199999999999999E-10</v>
      </c>
      <c r="U2633" s="20"/>
      <c r="V2633" s="20"/>
      <c r="X2633" s="20"/>
    </row>
    <row r="2634" spans="2:24">
      <c r="B2634" t="s">
        <v>919</v>
      </c>
      <c r="C2634" t="s">
        <v>51</v>
      </c>
      <c r="D2634" t="s">
        <v>920</v>
      </c>
      <c r="E2634" t="s">
        <v>39</v>
      </c>
      <c r="F2634" s="13">
        <v>0</v>
      </c>
      <c r="G2634" s="13">
        <v>2.6469999999999998</v>
      </c>
      <c r="H2634" s="13">
        <v>0</v>
      </c>
      <c r="I2634" s="13">
        <v>0</v>
      </c>
      <c r="J2634" s="14">
        <v>0</v>
      </c>
      <c r="K2634" s="14">
        <v>0.79409999999999992</v>
      </c>
      <c r="L2634" s="14">
        <v>0</v>
      </c>
      <c r="M2634" s="14">
        <v>0</v>
      </c>
      <c r="N2634" s="16">
        <f t="shared" si="41"/>
        <v>0.79409999999999992</v>
      </c>
      <c r="P2634" s="17">
        <v>1.8823529411764706E-3</v>
      </c>
      <c r="Q2634" s="15">
        <v>6.2029374487437556E-4</v>
      </c>
      <c r="R2634" s="17">
        <v>1.1200000000000001E-6</v>
      </c>
      <c r="X2634" s="20"/>
    </row>
    <row r="2635" spans="2:24">
      <c r="B2635" t="s">
        <v>919</v>
      </c>
      <c r="C2635" t="s">
        <v>52</v>
      </c>
      <c r="D2635" t="s">
        <v>920</v>
      </c>
      <c r="E2635" t="s">
        <v>39</v>
      </c>
      <c r="F2635" s="13">
        <v>0</v>
      </c>
      <c r="G2635" s="13">
        <v>2.6469999999999998</v>
      </c>
      <c r="H2635" s="13">
        <v>0</v>
      </c>
      <c r="I2635" s="13">
        <v>0</v>
      </c>
      <c r="J2635" s="14">
        <v>0</v>
      </c>
      <c r="K2635" s="14">
        <v>0.79409999999999992</v>
      </c>
      <c r="L2635" s="14">
        <v>0</v>
      </c>
      <c r="M2635" s="14">
        <v>0</v>
      </c>
      <c r="N2635" s="16">
        <f t="shared" si="41"/>
        <v>0.79409999999999992</v>
      </c>
      <c r="P2635" s="17">
        <v>1.8823529411764706E-3</v>
      </c>
      <c r="Q2635" s="15">
        <v>6.2029374487437556E-4</v>
      </c>
      <c r="R2635" s="17">
        <v>1.1200000000000001E-6</v>
      </c>
      <c r="X2635" s="20"/>
    </row>
    <row r="2636" spans="2:24">
      <c r="B2636" t="s">
        <v>921</v>
      </c>
      <c r="C2636" t="s">
        <v>58</v>
      </c>
      <c r="E2636" t="s">
        <v>39</v>
      </c>
      <c r="F2636" s="13">
        <v>0</v>
      </c>
      <c r="G2636" s="13">
        <v>0</v>
      </c>
      <c r="H2636" s="13">
        <v>0</v>
      </c>
      <c r="I2636" s="13">
        <v>0</v>
      </c>
      <c r="J2636" s="14">
        <v>0</v>
      </c>
      <c r="K2636" s="14">
        <v>0</v>
      </c>
      <c r="L2636" s="14">
        <v>0</v>
      </c>
      <c r="M2636" s="14">
        <v>0</v>
      </c>
      <c r="N2636" s="16">
        <f t="shared" si="41"/>
        <v>0</v>
      </c>
      <c r="P2636" s="17">
        <v>0</v>
      </c>
      <c r="Q2636" s="15">
        <v>0</v>
      </c>
      <c r="R2636" s="17">
        <v>0</v>
      </c>
    </row>
    <row r="2637" spans="2:24">
      <c r="B2637" t="s">
        <v>921</v>
      </c>
      <c r="C2637" t="s">
        <v>59</v>
      </c>
      <c r="D2637" t="s">
        <v>922</v>
      </c>
      <c r="E2637" t="s">
        <v>39</v>
      </c>
      <c r="F2637" s="13">
        <v>0</v>
      </c>
      <c r="G2637" s="13">
        <v>0</v>
      </c>
      <c r="H2637" s="13">
        <v>0</v>
      </c>
      <c r="I2637" s="13">
        <v>0</v>
      </c>
      <c r="J2637" s="14">
        <v>0</v>
      </c>
      <c r="K2637" s="14">
        <v>0</v>
      </c>
      <c r="L2637" s="14">
        <v>0</v>
      </c>
      <c r="M2637" s="14">
        <v>0</v>
      </c>
      <c r="N2637" s="16">
        <f t="shared" si="41"/>
        <v>0</v>
      </c>
      <c r="P2637" s="17">
        <v>9.3781512605042003</v>
      </c>
      <c r="Q2637" s="15">
        <v>3.0903920503562632</v>
      </c>
      <c r="R2637" s="17">
        <v>5.5799999999999999E-3</v>
      </c>
    </row>
    <row r="2638" spans="2:24">
      <c r="B2638" t="s">
        <v>923</v>
      </c>
      <c r="C2638" t="s">
        <v>58</v>
      </c>
      <c r="E2638" t="s">
        <v>39</v>
      </c>
      <c r="F2638" s="13">
        <v>0</v>
      </c>
      <c r="G2638" s="13">
        <v>0</v>
      </c>
      <c r="H2638" s="13">
        <v>0</v>
      </c>
      <c r="I2638" s="13">
        <v>0</v>
      </c>
      <c r="J2638" s="14">
        <v>0</v>
      </c>
      <c r="K2638" s="14">
        <v>0</v>
      </c>
      <c r="L2638" s="14">
        <v>0</v>
      </c>
      <c r="M2638" s="14">
        <v>0</v>
      </c>
      <c r="N2638" s="16">
        <f t="shared" si="41"/>
        <v>0</v>
      </c>
      <c r="P2638" s="17">
        <v>0</v>
      </c>
      <c r="Q2638" s="15">
        <v>0</v>
      </c>
      <c r="R2638" s="17">
        <v>0</v>
      </c>
    </row>
    <row r="2639" spans="2:24">
      <c r="B2639" t="s">
        <v>923</v>
      </c>
      <c r="C2639" t="s">
        <v>59</v>
      </c>
      <c r="D2639" t="s">
        <v>924</v>
      </c>
      <c r="E2639" t="s">
        <v>39</v>
      </c>
      <c r="F2639" s="13">
        <v>0</v>
      </c>
      <c r="G2639" s="13">
        <v>0</v>
      </c>
      <c r="H2639" s="13">
        <v>0</v>
      </c>
      <c r="I2639" s="13">
        <v>0</v>
      </c>
      <c r="J2639" s="14">
        <v>0</v>
      </c>
      <c r="K2639" s="14">
        <v>0</v>
      </c>
      <c r="L2639" s="14">
        <v>0</v>
      </c>
      <c r="M2639" s="14">
        <v>0</v>
      </c>
      <c r="N2639" s="16">
        <f t="shared" si="41"/>
        <v>0</v>
      </c>
      <c r="P2639" s="17">
        <v>28.40336134453781</v>
      </c>
      <c r="Q2639" s="15">
        <v>9.3597895431937008</v>
      </c>
      <c r="R2639" s="17">
        <v>1.6899999999999998E-2</v>
      </c>
    </row>
    <row r="2640" spans="2:24">
      <c r="B2640" t="s">
        <v>925</v>
      </c>
      <c r="C2640" t="s">
        <v>38</v>
      </c>
      <c r="E2640" t="s">
        <v>39</v>
      </c>
      <c r="F2640" s="13">
        <v>0</v>
      </c>
      <c r="G2640" s="13">
        <v>0</v>
      </c>
      <c r="H2640" s="13">
        <v>0</v>
      </c>
      <c r="I2640" s="13">
        <v>0</v>
      </c>
      <c r="J2640" s="14">
        <v>0</v>
      </c>
      <c r="K2640" s="14">
        <v>0</v>
      </c>
      <c r="L2640" s="14">
        <v>0</v>
      </c>
      <c r="M2640" s="14">
        <v>0</v>
      </c>
      <c r="N2640" s="16">
        <f t="shared" si="41"/>
        <v>0</v>
      </c>
      <c r="P2640" s="17">
        <v>0</v>
      </c>
      <c r="Q2640" s="15">
        <v>0</v>
      </c>
      <c r="R2640" s="17">
        <v>0</v>
      </c>
    </row>
    <row r="2641" spans="2:24">
      <c r="B2641" t="s">
        <v>925</v>
      </c>
      <c r="C2641" t="s">
        <v>40</v>
      </c>
      <c r="D2641" t="s">
        <v>926</v>
      </c>
      <c r="E2641" t="s">
        <v>39</v>
      </c>
      <c r="F2641" s="13">
        <v>0</v>
      </c>
      <c r="G2641" s="13">
        <v>0</v>
      </c>
      <c r="H2641" s="13">
        <v>0</v>
      </c>
      <c r="I2641" s="13">
        <v>0</v>
      </c>
      <c r="J2641" s="14">
        <v>0</v>
      </c>
      <c r="K2641" s="14">
        <v>0</v>
      </c>
      <c r="L2641" s="14">
        <v>0</v>
      </c>
      <c r="M2641" s="14">
        <v>0</v>
      </c>
      <c r="N2641" s="16">
        <f t="shared" si="41"/>
        <v>0</v>
      </c>
      <c r="P2641" s="17">
        <v>0</v>
      </c>
      <c r="Q2641" s="15">
        <v>0</v>
      </c>
      <c r="R2641" s="17">
        <v>0</v>
      </c>
    </row>
    <row r="2642" spans="2:24">
      <c r="B2642" t="s">
        <v>925</v>
      </c>
      <c r="C2642" t="s">
        <v>42</v>
      </c>
      <c r="D2642" t="s">
        <v>926</v>
      </c>
      <c r="E2642" t="s">
        <v>39</v>
      </c>
      <c r="F2642" s="13">
        <v>0</v>
      </c>
      <c r="G2642" s="13">
        <v>0</v>
      </c>
      <c r="H2642" s="13">
        <v>0</v>
      </c>
      <c r="I2642" s="13">
        <v>0</v>
      </c>
      <c r="J2642" s="14">
        <v>0</v>
      </c>
      <c r="K2642" s="14">
        <v>0</v>
      </c>
      <c r="L2642" s="14">
        <v>0</v>
      </c>
      <c r="M2642" s="14">
        <v>0</v>
      </c>
      <c r="N2642" s="16">
        <f t="shared" si="41"/>
        <v>0</v>
      </c>
      <c r="P2642" s="17">
        <v>0</v>
      </c>
      <c r="Q2642" s="15">
        <v>0</v>
      </c>
      <c r="R2642" s="17">
        <v>0</v>
      </c>
    </row>
    <row r="2643" spans="2:24">
      <c r="B2643" t="s">
        <v>925</v>
      </c>
      <c r="C2643" t="s">
        <v>43</v>
      </c>
      <c r="D2643" t="s">
        <v>926</v>
      </c>
      <c r="E2643" t="s">
        <v>39</v>
      </c>
      <c r="F2643" s="13">
        <v>0</v>
      </c>
      <c r="G2643" s="13">
        <v>0</v>
      </c>
      <c r="H2643" s="13">
        <v>0</v>
      </c>
      <c r="I2643" s="13">
        <v>0</v>
      </c>
      <c r="J2643" s="14">
        <v>0</v>
      </c>
      <c r="K2643" s="14">
        <v>0</v>
      </c>
      <c r="L2643" s="14">
        <v>0</v>
      </c>
      <c r="M2643" s="14">
        <v>0</v>
      </c>
      <c r="N2643" s="16">
        <f t="shared" si="41"/>
        <v>0</v>
      </c>
      <c r="P2643" s="17">
        <v>0</v>
      </c>
      <c r="Q2643" s="15">
        <v>0</v>
      </c>
      <c r="R2643" s="17">
        <v>0</v>
      </c>
    </row>
    <row r="2644" spans="2:24">
      <c r="B2644" t="s">
        <v>925</v>
      </c>
      <c r="C2644" t="s">
        <v>44</v>
      </c>
      <c r="D2644" t="s">
        <v>926</v>
      </c>
      <c r="E2644" t="s">
        <v>39</v>
      </c>
      <c r="F2644" s="13">
        <v>0</v>
      </c>
      <c r="G2644" s="13">
        <v>0</v>
      </c>
      <c r="H2644" s="13">
        <v>0</v>
      </c>
      <c r="I2644" s="13">
        <v>0</v>
      </c>
      <c r="J2644" s="14">
        <v>0</v>
      </c>
      <c r="K2644" s="14">
        <v>0</v>
      </c>
      <c r="L2644" s="14">
        <v>0</v>
      </c>
      <c r="M2644" s="14">
        <v>0</v>
      </c>
      <c r="N2644" s="16">
        <f t="shared" si="41"/>
        <v>0</v>
      </c>
      <c r="P2644" s="17">
        <v>0</v>
      </c>
      <c r="Q2644" s="15">
        <v>0</v>
      </c>
      <c r="R2644" s="17">
        <v>0</v>
      </c>
    </row>
    <row r="2645" spans="2:24">
      <c r="B2645" t="s">
        <v>925</v>
      </c>
      <c r="C2645" t="s">
        <v>49</v>
      </c>
      <c r="D2645" t="s">
        <v>918</v>
      </c>
      <c r="E2645" t="s">
        <v>39</v>
      </c>
      <c r="F2645" s="13">
        <v>0</v>
      </c>
      <c r="G2645" s="13">
        <v>0.57584000000000002</v>
      </c>
      <c r="H2645" s="13">
        <v>0</v>
      </c>
      <c r="I2645" s="13">
        <v>0</v>
      </c>
      <c r="J2645" s="14">
        <v>0</v>
      </c>
      <c r="K2645" s="14">
        <v>0.17275199999999999</v>
      </c>
      <c r="L2645" s="14">
        <v>0</v>
      </c>
      <c r="M2645" s="14">
        <v>0</v>
      </c>
      <c r="N2645" s="16">
        <f t="shared" si="41"/>
        <v>0.17275199999999999</v>
      </c>
      <c r="P2645" s="17">
        <v>0</v>
      </c>
      <c r="Q2645" s="15">
        <v>0</v>
      </c>
      <c r="R2645" s="17">
        <v>0</v>
      </c>
    </row>
    <row r="2646" spans="2:24">
      <c r="B2646" t="s">
        <v>925</v>
      </c>
      <c r="C2646" t="s">
        <v>51</v>
      </c>
      <c r="D2646" t="s">
        <v>918</v>
      </c>
      <c r="E2646" t="s">
        <v>39</v>
      </c>
      <c r="F2646" s="13">
        <v>0</v>
      </c>
      <c r="G2646" s="13">
        <v>0</v>
      </c>
      <c r="H2646" s="13">
        <v>0</v>
      </c>
      <c r="I2646" s="13">
        <v>0</v>
      </c>
      <c r="J2646" s="14">
        <v>0</v>
      </c>
      <c r="K2646" s="14">
        <v>0</v>
      </c>
      <c r="L2646" s="14">
        <v>0</v>
      </c>
      <c r="M2646" s="14">
        <v>0</v>
      </c>
      <c r="N2646" s="16">
        <f t="shared" si="41"/>
        <v>0</v>
      </c>
      <c r="P2646" s="17">
        <v>0</v>
      </c>
      <c r="Q2646" s="15">
        <v>0</v>
      </c>
      <c r="R2646" s="17">
        <v>0</v>
      </c>
    </row>
    <row r="2647" spans="2:24">
      <c r="B2647" t="s">
        <v>925</v>
      </c>
      <c r="C2647" t="s">
        <v>52</v>
      </c>
      <c r="D2647" t="s">
        <v>918</v>
      </c>
      <c r="E2647" t="s">
        <v>39</v>
      </c>
      <c r="F2647" s="13">
        <v>0</v>
      </c>
      <c r="G2647" s="13">
        <v>0</v>
      </c>
      <c r="H2647" s="13">
        <v>0</v>
      </c>
      <c r="I2647" s="13">
        <v>0</v>
      </c>
      <c r="J2647" s="14">
        <v>0</v>
      </c>
      <c r="K2647" s="14">
        <v>0</v>
      </c>
      <c r="L2647" s="14">
        <v>0</v>
      </c>
      <c r="M2647" s="14">
        <v>0</v>
      </c>
      <c r="N2647" s="16">
        <f t="shared" si="41"/>
        <v>0</v>
      </c>
      <c r="P2647" s="17">
        <v>0</v>
      </c>
      <c r="Q2647" s="15">
        <v>0</v>
      </c>
      <c r="R2647" s="17">
        <v>0</v>
      </c>
    </row>
    <row r="2648" spans="2:24">
      <c r="B2648" t="s">
        <v>927</v>
      </c>
      <c r="C2648" t="s">
        <v>38</v>
      </c>
      <c r="E2648" t="s">
        <v>39</v>
      </c>
      <c r="F2648" s="13">
        <v>0</v>
      </c>
      <c r="G2648" s="13">
        <v>0</v>
      </c>
      <c r="H2648" s="13">
        <v>0</v>
      </c>
      <c r="I2648" s="13">
        <v>0</v>
      </c>
      <c r="J2648" s="14">
        <v>0</v>
      </c>
      <c r="K2648" s="14">
        <v>0</v>
      </c>
      <c r="L2648" s="14">
        <v>0</v>
      </c>
      <c r="M2648" s="14">
        <v>0</v>
      </c>
      <c r="N2648" s="16">
        <f t="shared" si="41"/>
        <v>0</v>
      </c>
      <c r="P2648" s="17">
        <v>1.0487394957983192E-3</v>
      </c>
      <c r="Q2648" s="15">
        <v>3.4559222928715202E-4</v>
      </c>
      <c r="R2648" s="17">
        <v>6.2399999999999998E-7</v>
      </c>
      <c r="X2648" s="20"/>
    </row>
    <row r="2649" spans="2:24">
      <c r="B2649" t="s">
        <v>927</v>
      </c>
      <c r="C2649" t="s">
        <v>40</v>
      </c>
      <c r="D2649" t="s">
        <v>928</v>
      </c>
      <c r="E2649" t="s">
        <v>39</v>
      </c>
      <c r="F2649" s="13">
        <v>0</v>
      </c>
      <c r="G2649" s="13">
        <v>0</v>
      </c>
      <c r="H2649" s="13">
        <v>0</v>
      </c>
      <c r="I2649" s="13">
        <v>0</v>
      </c>
      <c r="J2649" s="14">
        <v>0</v>
      </c>
      <c r="K2649" s="14">
        <v>0</v>
      </c>
      <c r="L2649" s="14">
        <v>0</v>
      </c>
      <c r="M2649" s="14">
        <v>0</v>
      </c>
      <c r="N2649" s="16">
        <f t="shared" si="41"/>
        <v>0</v>
      </c>
      <c r="P2649" s="17">
        <v>1.0487394957983192E-3</v>
      </c>
      <c r="Q2649" s="15">
        <v>3.4559222928715202E-4</v>
      </c>
      <c r="R2649" s="17">
        <v>6.2399999999999998E-7</v>
      </c>
      <c r="X2649" s="20"/>
    </row>
    <row r="2650" spans="2:24">
      <c r="B2650" t="s">
        <v>927</v>
      </c>
      <c r="C2650" t="s">
        <v>42</v>
      </c>
      <c r="D2650" t="s">
        <v>928</v>
      </c>
      <c r="E2650" t="s">
        <v>39</v>
      </c>
      <c r="F2650" s="13">
        <v>0</v>
      </c>
      <c r="G2650" s="13">
        <v>0</v>
      </c>
      <c r="H2650" s="13">
        <v>0</v>
      </c>
      <c r="I2650" s="13">
        <v>0</v>
      </c>
      <c r="J2650" s="14">
        <v>0</v>
      </c>
      <c r="K2650" s="14">
        <v>0</v>
      </c>
      <c r="L2650" s="14">
        <v>0</v>
      </c>
      <c r="M2650" s="14">
        <v>0</v>
      </c>
      <c r="N2650" s="16">
        <f t="shared" si="41"/>
        <v>0</v>
      </c>
      <c r="P2650" s="17">
        <v>1.2521008403361344E-3</v>
      </c>
      <c r="Q2650" s="15">
        <v>4.126061070816158E-4</v>
      </c>
      <c r="R2650" s="17">
        <v>7.4499999999999996E-7</v>
      </c>
      <c r="X2650" s="20"/>
    </row>
    <row r="2651" spans="2:24">
      <c r="B2651" t="s">
        <v>927</v>
      </c>
      <c r="C2651" t="s">
        <v>43</v>
      </c>
      <c r="D2651" t="s">
        <v>928</v>
      </c>
      <c r="E2651" t="s">
        <v>39</v>
      </c>
      <c r="F2651" s="13">
        <v>0</v>
      </c>
      <c r="G2651" s="13">
        <v>0</v>
      </c>
      <c r="H2651" s="13">
        <v>0</v>
      </c>
      <c r="I2651" s="13">
        <v>0</v>
      </c>
      <c r="J2651" s="14">
        <v>0</v>
      </c>
      <c r="K2651" s="14">
        <v>0</v>
      </c>
      <c r="L2651" s="14">
        <v>0</v>
      </c>
      <c r="M2651" s="14">
        <v>0</v>
      </c>
      <c r="N2651" s="16">
        <f t="shared" si="41"/>
        <v>0</v>
      </c>
      <c r="P2651" s="17">
        <v>1.2521008403361344E-3</v>
      </c>
      <c r="Q2651" s="15">
        <v>4.126061070816158E-4</v>
      </c>
      <c r="R2651" s="17">
        <v>7.4499999999999996E-7</v>
      </c>
      <c r="X2651" s="20"/>
    </row>
    <row r="2652" spans="2:24">
      <c r="B2652" t="s">
        <v>927</v>
      </c>
      <c r="C2652" t="s">
        <v>44</v>
      </c>
      <c r="D2652" t="s">
        <v>928</v>
      </c>
      <c r="E2652" t="s">
        <v>39</v>
      </c>
      <c r="F2652" s="13">
        <v>0</v>
      </c>
      <c r="G2652" s="13">
        <v>0</v>
      </c>
      <c r="H2652" s="13">
        <v>0</v>
      </c>
      <c r="I2652" s="13">
        <v>0</v>
      </c>
      <c r="J2652" s="14">
        <v>0</v>
      </c>
      <c r="K2652" s="14">
        <v>0</v>
      </c>
      <c r="L2652" s="14">
        <v>0</v>
      </c>
      <c r="M2652" s="14">
        <v>0</v>
      </c>
      <c r="N2652" s="16">
        <f t="shared" si="41"/>
        <v>0</v>
      </c>
      <c r="P2652" s="17">
        <v>1.2521008403361344E-3</v>
      </c>
      <c r="Q2652" s="15">
        <v>4.126061070816158E-4</v>
      </c>
      <c r="R2652" s="17">
        <v>7.4499999999999996E-7</v>
      </c>
      <c r="X2652" s="20"/>
    </row>
    <row r="2653" spans="2:24">
      <c r="B2653" t="s">
        <v>927</v>
      </c>
      <c r="C2653" t="s">
        <v>45</v>
      </c>
      <c r="E2653" t="s">
        <v>39</v>
      </c>
      <c r="F2653" s="13">
        <v>0</v>
      </c>
      <c r="G2653" s="13">
        <v>0</v>
      </c>
      <c r="H2653" s="13">
        <v>0</v>
      </c>
      <c r="I2653" s="13">
        <v>0</v>
      </c>
      <c r="J2653" s="14">
        <v>0</v>
      </c>
      <c r="K2653" s="14">
        <v>0</v>
      </c>
      <c r="L2653" s="14">
        <v>0</v>
      </c>
      <c r="M2653" s="14">
        <v>0</v>
      </c>
      <c r="N2653" s="16">
        <f t="shared" si="41"/>
        <v>0</v>
      </c>
      <c r="P2653" s="17">
        <v>0.41344537815126048</v>
      </c>
      <c r="Q2653" s="15">
        <v>0.13624309039205032</v>
      </c>
      <c r="R2653" s="17">
        <v>2.4600000000000002E-4</v>
      </c>
    </row>
    <row r="2654" spans="2:24">
      <c r="B2654" t="s">
        <v>927</v>
      </c>
      <c r="C2654" t="s">
        <v>46</v>
      </c>
      <c r="E2654" t="s">
        <v>39</v>
      </c>
      <c r="F2654" s="13">
        <v>0</v>
      </c>
      <c r="G2654" s="13">
        <v>0</v>
      </c>
      <c r="H2654" s="13">
        <v>0</v>
      </c>
      <c r="I2654" s="13">
        <v>0</v>
      </c>
      <c r="J2654" s="14">
        <v>0</v>
      </c>
      <c r="K2654" s="14">
        <v>0</v>
      </c>
      <c r="L2654" s="14">
        <v>0</v>
      </c>
      <c r="M2654" s="14">
        <v>0</v>
      </c>
      <c r="N2654" s="16">
        <f t="shared" si="41"/>
        <v>0</v>
      </c>
      <c r="P2654" s="17">
        <v>0.41344537815126048</v>
      </c>
      <c r="Q2654" s="15">
        <v>0.13624309039205032</v>
      </c>
      <c r="R2654" s="17">
        <v>2.4600000000000002E-4</v>
      </c>
    </row>
    <row r="2655" spans="2:24">
      <c r="B2655" t="s">
        <v>927</v>
      </c>
      <c r="C2655" t="s">
        <v>47</v>
      </c>
      <c r="E2655" t="s">
        <v>39</v>
      </c>
      <c r="F2655" s="13">
        <v>0</v>
      </c>
      <c r="G2655" s="13">
        <v>0</v>
      </c>
      <c r="H2655" s="13">
        <v>0</v>
      </c>
      <c r="I2655" s="13">
        <v>0</v>
      </c>
      <c r="J2655" s="14">
        <v>0</v>
      </c>
      <c r="K2655" s="14">
        <v>0</v>
      </c>
      <c r="L2655" s="14">
        <v>0</v>
      </c>
      <c r="M2655" s="14">
        <v>0</v>
      </c>
      <c r="N2655" s="16">
        <f t="shared" si="41"/>
        <v>0</v>
      </c>
      <c r="P2655" s="17">
        <v>0.41344537815126048</v>
      </c>
      <c r="Q2655" s="15">
        <v>0.13624309039205032</v>
      </c>
      <c r="R2655" s="17">
        <v>2.4600000000000002E-4</v>
      </c>
    </row>
    <row r="2656" spans="2:24">
      <c r="B2656" t="s">
        <v>927</v>
      </c>
      <c r="C2656" t="s">
        <v>48</v>
      </c>
      <c r="E2656" t="s">
        <v>39</v>
      </c>
      <c r="F2656" s="13">
        <v>0</v>
      </c>
      <c r="G2656" s="13">
        <v>0</v>
      </c>
      <c r="H2656" s="13">
        <v>0</v>
      </c>
      <c r="I2656" s="13">
        <v>0</v>
      </c>
      <c r="J2656" s="14">
        <v>0</v>
      </c>
      <c r="K2656" s="14">
        <v>0</v>
      </c>
      <c r="L2656" s="14">
        <v>0</v>
      </c>
      <c r="M2656" s="14">
        <v>0</v>
      </c>
      <c r="N2656" s="16">
        <f t="shared" si="41"/>
        <v>0</v>
      </c>
      <c r="P2656" s="17">
        <v>0.41344537815126048</v>
      </c>
      <c r="Q2656" s="15">
        <v>0.13624309039205032</v>
      </c>
      <c r="R2656" s="17">
        <v>2.4600000000000002E-4</v>
      </c>
    </row>
    <row r="2657" spans="2:24">
      <c r="B2657" t="s">
        <v>927</v>
      </c>
      <c r="C2657" t="s">
        <v>49</v>
      </c>
      <c r="D2657" t="s">
        <v>928</v>
      </c>
      <c r="E2657" t="s">
        <v>39</v>
      </c>
      <c r="F2657" s="13">
        <v>0</v>
      </c>
      <c r="G2657" s="13">
        <v>0</v>
      </c>
      <c r="H2657" s="13">
        <v>0</v>
      </c>
      <c r="I2657" s="13">
        <v>0</v>
      </c>
      <c r="J2657" s="14">
        <v>0</v>
      </c>
      <c r="K2657" s="14">
        <v>0</v>
      </c>
      <c r="L2657" s="14">
        <v>0</v>
      </c>
      <c r="M2657" s="14">
        <v>0</v>
      </c>
      <c r="N2657" s="16">
        <f t="shared" si="41"/>
        <v>0</v>
      </c>
      <c r="P2657" s="17">
        <v>0.41344537815126048</v>
      </c>
      <c r="Q2657" s="15">
        <v>0.13624309039205032</v>
      </c>
      <c r="R2657" s="17">
        <v>2.4600000000000002E-4</v>
      </c>
      <c r="W2657" s="20"/>
    </row>
    <row r="2658" spans="2:24">
      <c r="B2658" t="s">
        <v>927</v>
      </c>
      <c r="C2658" t="s">
        <v>50</v>
      </c>
      <c r="E2658" t="s">
        <v>39</v>
      </c>
      <c r="F2658" s="13">
        <v>0</v>
      </c>
      <c r="G2658" s="13">
        <v>0</v>
      </c>
      <c r="H2658" s="13">
        <v>0</v>
      </c>
      <c r="I2658" s="13">
        <v>0</v>
      </c>
      <c r="J2658" s="14">
        <v>0</v>
      </c>
      <c r="K2658" s="14">
        <v>0</v>
      </c>
      <c r="L2658" s="14">
        <v>0</v>
      </c>
      <c r="M2658" s="14">
        <v>0</v>
      </c>
      <c r="N2658" s="16">
        <f t="shared" si="41"/>
        <v>0</v>
      </c>
      <c r="P2658" s="17">
        <v>6.5714285714285714E-5</v>
      </c>
      <c r="Q2658" s="15">
        <v>2.1654897700525074E-5</v>
      </c>
      <c r="R2658" s="17">
        <v>3.9099999999999999E-8</v>
      </c>
      <c r="U2658" s="20"/>
      <c r="V2658" s="20"/>
      <c r="X2658" s="20"/>
    </row>
    <row r="2659" spans="2:24">
      <c r="B2659" t="s">
        <v>927</v>
      </c>
      <c r="C2659" t="s">
        <v>51</v>
      </c>
      <c r="D2659" t="s">
        <v>928</v>
      </c>
      <c r="E2659" t="s">
        <v>39</v>
      </c>
      <c r="F2659" s="13">
        <v>0</v>
      </c>
      <c r="G2659" s="13">
        <v>0</v>
      </c>
      <c r="H2659" s="13">
        <v>0</v>
      </c>
      <c r="I2659" s="13">
        <v>0</v>
      </c>
      <c r="J2659" s="14">
        <v>0</v>
      </c>
      <c r="K2659" s="14">
        <v>0</v>
      </c>
      <c r="L2659" s="14">
        <v>0</v>
      </c>
      <c r="M2659" s="14">
        <v>0</v>
      </c>
      <c r="N2659" s="16">
        <f t="shared" si="41"/>
        <v>0</v>
      </c>
      <c r="P2659" s="17">
        <v>0.41344537815126048</v>
      </c>
      <c r="Q2659" s="15">
        <v>0.13624309039205032</v>
      </c>
      <c r="R2659" s="17">
        <v>2.4600000000000002E-4</v>
      </c>
    </row>
    <row r="2660" spans="2:24">
      <c r="B2660" t="s">
        <v>927</v>
      </c>
      <c r="C2660" t="s">
        <v>52</v>
      </c>
      <c r="D2660" t="s">
        <v>928</v>
      </c>
      <c r="E2660" t="s">
        <v>39</v>
      </c>
      <c r="F2660" s="13">
        <v>0</v>
      </c>
      <c r="G2660" s="13">
        <v>0</v>
      </c>
      <c r="H2660" s="13">
        <v>0</v>
      </c>
      <c r="I2660" s="13">
        <v>0</v>
      </c>
      <c r="J2660" s="14">
        <v>0</v>
      </c>
      <c r="K2660" s="14">
        <v>0</v>
      </c>
      <c r="L2660" s="14">
        <v>0</v>
      </c>
      <c r="M2660" s="14">
        <v>0</v>
      </c>
      <c r="N2660" s="16">
        <f t="shared" si="41"/>
        <v>0</v>
      </c>
      <c r="P2660" s="17">
        <v>0.41344537815126048</v>
      </c>
      <c r="Q2660" s="15">
        <v>0.13624309039205032</v>
      </c>
      <c r="R2660" s="17">
        <v>2.4600000000000002E-4</v>
      </c>
    </row>
    <row r="2661" spans="2:24">
      <c r="B2661" t="s">
        <v>929</v>
      </c>
      <c r="C2661" t="s">
        <v>38</v>
      </c>
      <c r="E2661" t="s">
        <v>39</v>
      </c>
      <c r="F2661" s="13">
        <v>0</v>
      </c>
      <c r="G2661" s="13">
        <v>0</v>
      </c>
      <c r="H2661" s="13">
        <v>0</v>
      </c>
      <c r="I2661" s="13">
        <v>0</v>
      </c>
      <c r="J2661" s="14">
        <v>0</v>
      </c>
      <c r="K2661" s="14">
        <v>0</v>
      </c>
      <c r="L2661" s="14">
        <v>0</v>
      </c>
      <c r="M2661" s="14">
        <v>0</v>
      </c>
      <c r="N2661" s="16">
        <f t="shared" si="41"/>
        <v>0</v>
      </c>
      <c r="P2661" s="17">
        <v>0</v>
      </c>
      <c r="Q2661" s="15">
        <v>0</v>
      </c>
      <c r="R2661" s="17">
        <v>0</v>
      </c>
    </row>
    <row r="2662" spans="2:24">
      <c r="B2662" t="s">
        <v>929</v>
      </c>
      <c r="C2662" t="s">
        <v>40</v>
      </c>
      <c r="D2662" t="s">
        <v>930</v>
      </c>
      <c r="E2662" t="s">
        <v>39</v>
      </c>
      <c r="F2662" s="13">
        <v>0</v>
      </c>
      <c r="G2662" s="13">
        <v>0</v>
      </c>
      <c r="H2662" s="13">
        <v>0</v>
      </c>
      <c r="I2662" s="13">
        <v>0</v>
      </c>
      <c r="J2662" s="14">
        <v>0</v>
      </c>
      <c r="K2662" s="14">
        <v>0</v>
      </c>
      <c r="L2662" s="14">
        <v>0</v>
      </c>
      <c r="M2662" s="14">
        <v>0</v>
      </c>
      <c r="N2662" s="16">
        <f t="shared" si="41"/>
        <v>0</v>
      </c>
      <c r="P2662" s="17">
        <v>0</v>
      </c>
      <c r="Q2662" s="15">
        <v>0</v>
      </c>
      <c r="R2662" s="17">
        <v>0</v>
      </c>
    </row>
    <row r="2663" spans="2:24">
      <c r="B2663" t="s">
        <v>929</v>
      </c>
      <c r="C2663" t="s">
        <v>42</v>
      </c>
      <c r="D2663" t="s">
        <v>930</v>
      </c>
      <c r="E2663" t="s">
        <v>39</v>
      </c>
      <c r="F2663" s="13">
        <v>0</v>
      </c>
      <c r="G2663" s="13">
        <v>0</v>
      </c>
      <c r="H2663" s="13">
        <v>0</v>
      </c>
      <c r="I2663" s="13">
        <v>0</v>
      </c>
      <c r="J2663" s="14">
        <v>0</v>
      </c>
      <c r="K2663" s="14">
        <v>0</v>
      </c>
      <c r="L2663" s="14">
        <v>0</v>
      </c>
      <c r="M2663" s="14">
        <v>0</v>
      </c>
      <c r="N2663" s="16">
        <f t="shared" si="41"/>
        <v>0</v>
      </c>
      <c r="P2663" s="17">
        <v>0</v>
      </c>
      <c r="Q2663" s="15">
        <v>0</v>
      </c>
      <c r="R2663" s="17">
        <v>0</v>
      </c>
    </row>
    <row r="2664" spans="2:24">
      <c r="B2664" t="s">
        <v>929</v>
      </c>
      <c r="C2664" t="s">
        <v>43</v>
      </c>
      <c r="D2664" t="s">
        <v>930</v>
      </c>
      <c r="E2664" t="s">
        <v>39</v>
      </c>
      <c r="F2664" s="13">
        <v>0</v>
      </c>
      <c r="G2664" s="13">
        <v>0</v>
      </c>
      <c r="H2664" s="13">
        <v>0</v>
      </c>
      <c r="I2664" s="13">
        <v>0</v>
      </c>
      <c r="J2664" s="14">
        <v>0</v>
      </c>
      <c r="K2664" s="14">
        <v>0</v>
      </c>
      <c r="L2664" s="14">
        <v>0</v>
      </c>
      <c r="M2664" s="14">
        <v>0</v>
      </c>
      <c r="N2664" s="16">
        <f t="shared" si="41"/>
        <v>0</v>
      </c>
      <c r="P2664" s="17">
        <v>0</v>
      </c>
      <c r="Q2664" s="15">
        <v>0</v>
      </c>
      <c r="R2664" s="17">
        <v>0</v>
      </c>
    </row>
    <row r="2665" spans="2:24">
      <c r="B2665" t="s">
        <v>929</v>
      </c>
      <c r="C2665" t="s">
        <v>44</v>
      </c>
      <c r="D2665" t="s">
        <v>930</v>
      </c>
      <c r="E2665" t="s">
        <v>39</v>
      </c>
      <c r="F2665" s="13">
        <v>0</v>
      </c>
      <c r="G2665" s="13">
        <v>0</v>
      </c>
      <c r="H2665" s="13">
        <v>0</v>
      </c>
      <c r="I2665" s="13">
        <v>0</v>
      </c>
      <c r="J2665" s="14">
        <v>0</v>
      </c>
      <c r="K2665" s="14">
        <v>0</v>
      </c>
      <c r="L2665" s="14">
        <v>0</v>
      </c>
      <c r="M2665" s="14">
        <v>0</v>
      </c>
      <c r="N2665" s="16">
        <f t="shared" si="41"/>
        <v>0</v>
      </c>
      <c r="P2665" s="17">
        <v>0</v>
      </c>
      <c r="Q2665" s="15">
        <v>0</v>
      </c>
      <c r="R2665" s="17">
        <v>0</v>
      </c>
    </row>
    <row r="2666" spans="2:24">
      <c r="B2666" t="s">
        <v>929</v>
      </c>
      <c r="C2666" t="s">
        <v>45</v>
      </c>
      <c r="E2666" t="s">
        <v>39</v>
      </c>
      <c r="F2666" s="13">
        <v>0</v>
      </c>
      <c r="G2666" s="13">
        <v>0</v>
      </c>
      <c r="H2666" s="13">
        <v>0</v>
      </c>
      <c r="I2666" s="13">
        <v>0</v>
      </c>
      <c r="J2666" s="14">
        <v>0</v>
      </c>
      <c r="K2666" s="14">
        <v>0</v>
      </c>
      <c r="L2666" s="14">
        <v>0</v>
      </c>
      <c r="M2666" s="14">
        <v>0</v>
      </c>
      <c r="N2666" s="16">
        <f t="shared" si="41"/>
        <v>0</v>
      </c>
      <c r="P2666" s="17">
        <v>0</v>
      </c>
      <c r="Q2666" s="15">
        <v>0</v>
      </c>
      <c r="R2666" s="17">
        <v>0</v>
      </c>
    </row>
    <row r="2667" spans="2:24">
      <c r="B2667" t="s">
        <v>929</v>
      </c>
      <c r="C2667" t="s">
        <v>46</v>
      </c>
      <c r="E2667" t="s">
        <v>39</v>
      </c>
      <c r="F2667" s="13">
        <v>0</v>
      </c>
      <c r="G2667" s="13">
        <v>0</v>
      </c>
      <c r="H2667" s="13">
        <v>0</v>
      </c>
      <c r="I2667" s="13">
        <v>0</v>
      </c>
      <c r="J2667" s="14">
        <v>0</v>
      </c>
      <c r="K2667" s="14">
        <v>0</v>
      </c>
      <c r="L2667" s="14">
        <v>0</v>
      </c>
      <c r="M2667" s="14">
        <v>0</v>
      </c>
      <c r="N2667" s="16">
        <f t="shared" si="41"/>
        <v>0</v>
      </c>
      <c r="P2667" s="17">
        <v>0</v>
      </c>
      <c r="Q2667" s="15">
        <v>0</v>
      </c>
      <c r="R2667" s="17">
        <v>0</v>
      </c>
    </row>
    <row r="2668" spans="2:24">
      <c r="B2668" t="s">
        <v>929</v>
      </c>
      <c r="C2668" t="s">
        <v>47</v>
      </c>
      <c r="E2668" t="s">
        <v>39</v>
      </c>
      <c r="F2668" s="13">
        <v>0</v>
      </c>
      <c r="G2668" s="13">
        <v>0</v>
      </c>
      <c r="H2668" s="13">
        <v>0</v>
      </c>
      <c r="I2668" s="13">
        <v>0</v>
      </c>
      <c r="J2668" s="14">
        <v>0</v>
      </c>
      <c r="K2668" s="14">
        <v>0</v>
      </c>
      <c r="L2668" s="14">
        <v>0</v>
      </c>
      <c r="M2668" s="14">
        <v>0</v>
      </c>
      <c r="N2668" s="16">
        <f t="shared" si="41"/>
        <v>0</v>
      </c>
      <c r="P2668" s="17">
        <v>0</v>
      </c>
      <c r="Q2668" s="15">
        <v>0</v>
      </c>
      <c r="R2668" s="17">
        <v>0</v>
      </c>
    </row>
    <row r="2669" spans="2:24">
      <c r="B2669" t="s">
        <v>929</v>
      </c>
      <c r="C2669" t="s">
        <v>48</v>
      </c>
      <c r="E2669" t="s">
        <v>39</v>
      </c>
      <c r="F2669" s="13">
        <v>0</v>
      </c>
      <c r="G2669" s="13">
        <v>0</v>
      </c>
      <c r="H2669" s="13">
        <v>0</v>
      </c>
      <c r="I2669" s="13">
        <v>0</v>
      </c>
      <c r="J2669" s="14">
        <v>0</v>
      </c>
      <c r="K2669" s="14">
        <v>0</v>
      </c>
      <c r="L2669" s="14">
        <v>0</v>
      </c>
      <c r="M2669" s="14">
        <v>0</v>
      </c>
      <c r="N2669" s="16">
        <f t="shared" si="41"/>
        <v>0</v>
      </c>
      <c r="P2669" s="17">
        <v>0</v>
      </c>
      <c r="Q2669" s="15">
        <v>0</v>
      </c>
      <c r="R2669" s="17">
        <v>0</v>
      </c>
    </row>
    <row r="2670" spans="2:24">
      <c r="B2670" t="s">
        <v>929</v>
      </c>
      <c r="C2670" t="s">
        <v>49</v>
      </c>
      <c r="E2670" t="s">
        <v>39</v>
      </c>
      <c r="F2670" s="13">
        <v>0</v>
      </c>
      <c r="G2670" s="13">
        <v>0</v>
      </c>
      <c r="H2670" s="13">
        <v>0</v>
      </c>
      <c r="I2670" s="13">
        <v>0</v>
      </c>
      <c r="J2670" s="14">
        <v>0</v>
      </c>
      <c r="K2670" s="14">
        <v>0</v>
      </c>
      <c r="L2670" s="14">
        <v>0</v>
      </c>
      <c r="M2670" s="14">
        <v>0</v>
      </c>
      <c r="N2670" s="16">
        <f t="shared" si="41"/>
        <v>0</v>
      </c>
      <c r="P2670" s="17">
        <v>0</v>
      </c>
      <c r="Q2670" s="15">
        <v>0</v>
      </c>
      <c r="R2670" s="17">
        <v>0</v>
      </c>
    </row>
    <row r="2671" spans="2:24">
      <c r="B2671" t="s">
        <v>929</v>
      </c>
      <c r="C2671" t="s">
        <v>50</v>
      </c>
      <c r="E2671" t="s">
        <v>39</v>
      </c>
      <c r="F2671" s="13">
        <v>0</v>
      </c>
      <c r="G2671" s="13">
        <v>0</v>
      </c>
      <c r="H2671" s="13">
        <v>0</v>
      </c>
      <c r="I2671" s="13">
        <v>0</v>
      </c>
      <c r="J2671" s="14">
        <v>0</v>
      </c>
      <c r="K2671" s="14">
        <v>0</v>
      </c>
      <c r="L2671" s="14">
        <v>0</v>
      </c>
      <c r="M2671" s="14">
        <v>0</v>
      </c>
      <c r="N2671" s="16">
        <f t="shared" si="41"/>
        <v>0</v>
      </c>
      <c r="P2671" s="17">
        <v>0</v>
      </c>
      <c r="Q2671" s="15">
        <v>0</v>
      </c>
      <c r="R2671" s="17">
        <v>0</v>
      </c>
    </row>
    <row r="2672" spans="2:24">
      <c r="B2672" t="s">
        <v>929</v>
      </c>
      <c r="C2672" t="s">
        <v>51</v>
      </c>
      <c r="E2672" t="s">
        <v>39</v>
      </c>
      <c r="F2672" s="13">
        <v>0</v>
      </c>
      <c r="G2672" s="13">
        <v>0</v>
      </c>
      <c r="H2672" s="13">
        <v>0</v>
      </c>
      <c r="I2672" s="13">
        <v>0</v>
      </c>
      <c r="J2672" s="14">
        <v>0</v>
      </c>
      <c r="K2672" s="14">
        <v>0</v>
      </c>
      <c r="L2672" s="14">
        <v>0</v>
      </c>
      <c r="M2672" s="14">
        <v>0</v>
      </c>
      <c r="N2672" s="16">
        <f t="shared" si="41"/>
        <v>0</v>
      </c>
      <c r="P2672" s="17">
        <v>0</v>
      </c>
      <c r="Q2672" s="15">
        <v>0</v>
      </c>
      <c r="R2672" s="17">
        <v>0</v>
      </c>
    </row>
    <row r="2673" spans="2:18">
      <c r="B2673" t="s">
        <v>929</v>
      </c>
      <c r="C2673" t="s">
        <v>52</v>
      </c>
      <c r="E2673" t="s">
        <v>39</v>
      </c>
      <c r="F2673" s="13">
        <v>0</v>
      </c>
      <c r="G2673" s="13">
        <v>0</v>
      </c>
      <c r="H2673" s="13">
        <v>0</v>
      </c>
      <c r="I2673" s="13">
        <v>0</v>
      </c>
      <c r="J2673" s="14">
        <v>0</v>
      </c>
      <c r="K2673" s="14">
        <v>0</v>
      </c>
      <c r="L2673" s="14">
        <v>0</v>
      </c>
      <c r="M2673" s="14">
        <v>0</v>
      </c>
      <c r="N2673" s="16">
        <f t="shared" si="41"/>
        <v>0</v>
      </c>
      <c r="P2673" s="17">
        <v>0</v>
      </c>
      <c r="Q2673" s="15">
        <v>0</v>
      </c>
      <c r="R2673" s="17">
        <v>0</v>
      </c>
    </row>
    <row r="2674" spans="2:18">
      <c r="B2674" t="s">
        <v>931</v>
      </c>
      <c r="C2674" t="s">
        <v>38</v>
      </c>
      <c r="E2674" t="s">
        <v>39</v>
      </c>
      <c r="F2674" s="13">
        <v>0</v>
      </c>
      <c r="G2674" s="13">
        <v>0</v>
      </c>
      <c r="H2674" s="13">
        <v>0</v>
      </c>
      <c r="I2674" s="13">
        <v>0</v>
      </c>
      <c r="J2674" s="14">
        <v>0</v>
      </c>
      <c r="K2674" s="14">
        <v>0</v>
      </c>
      <c r="L2674" s="14">
        <v>0</v>
      </c>
      <c r="M2674" s="14">
        <v>0</v>
      </c>
      <c r="N2674" s="16">
        <f t="shared" si="41"/>
        <v>0</v>
      </c>
      <c r="P2674" s="17">
        <v>0</v>
      </c>
      <c r="Q2674" s="15">
        <v>0</v>
      </c>
      <c r="R2674" s="17">
        <v>0</v>
      </c>
    </row>
    <row r="2675" spans="2:18">
      <c r="B2675" t="s">
        <v>931</v>
      </c>
      <c r="C2675" t="s">
        <v>40</v>
      </c>
      <c r="D2675" t="s">
        <v>932</v>
      </c>
      <c r="E2675" t="s">
        <v>39</v>
      </c>
      <c r="F2675" s="13">
        <v>0</v>
      </c>
      <c r="G2675" s="13">
        <v>0</v>
      </c>
      <c r="H2675" s="13">
        <v>0</v>
      </c>
      <c r="I2675" s="13">
        <v>0</v>
      </c>
      <c r="J2675" s="14">
        <v>0</v>
      </c>
      <c r="K2675" s="14">
        <v>0</v>
      </c>
      <c r="L2675" s="14">
        <v>0</v>
      </c>
      <c r="M2675" s="14">
        <v>0</v>
      </c>
      <c r="N2675" s="16">
        <f t="shared" si="41"/>
        <v>0</v>
      </c>
      <c r="P2675" s="17">
        <v>0</v>
      </c>
      <c r="Q2675" s="15">
        <v>0</v>
      </c>
      <c r="R2675" s="17">
        <v>0</v>
      </c>
    </row>
    <row r="2676" spans="2:18">
      <c r="B2676" t="s">
        <v>931</v>
      </c>
      <c r="C2676" t="s">
        <v>42</v>
      </c>
      <c r="D2676" t="s">
        <v>932</v>
      </c>
      <c r="E2676" t="s">
        <v>39</v>
      </c>
      <c r="F2676" s="13">
        <v>0</v>
      </c>
      <c r="G2676" s="13">
        <v>0</v>
      </c>
      <c r="H2676" s="13">
        <v>0</v>
      </c>
      <c r="I2676" s="13">
        <v>0</v>
      </c>
      <c r="J2676" s="14">
        <v>0</v>
      </c>
      <c r="K2676" s="14">
        <v>0</v>
      </c>
      <c r="L2676" s="14">
        <v>0</v>
      </c>
      <c r="M2676" s="14">
        <v>0</v>
      </c>
      <c r="N2676" s="16">
        <f t="shared" si="41"/>
        <v>0</v>
      </c>
      <c r="P2676" s="17">
        <v>0</v>
      </c>
      <c r="Q2676" s="15">
        <v>0</v>
      </c>
      <c r="R2676" s="17">
        <v>0</v>
      </c>
    </row>
    <row r="2677" spans="2:18">
      <c r="B2677" t="s">
        <v>931</v>
      </c>
      <c r="C2677" t="s">
        <v>43</v>
      </c>
      <c r="D2677" t="s">
        <v>932</v>
      </c>
      <c r="E2677" t="s">
        <v>39</v>
      </c>
      <c r="F2677" s="13">
        <v>0</v>
      </c>
      <c r="G2677" s="13">
        <v>0</v>
      </c>
      <c r="H2677" s="13">
        <v>0</v>
      </c>
      <c r="I2677" s="13">
        <v>0</v>
      </c>
      <c r="J2677" s="14">
        <v>0</v>
      </c>
      <c r="K2677" s="14">
        <v>0</v>
      </c>
      <c r="L2677" s="14">
        <v>0</v>
      </c>
      <c r="M2677" s="14">
        <v>0</v>
      </c>
      <c r="N2677" s="16">
        <f t="shared" si="41"/>
        <v>0</v>
      </c>
      <c r="P2677" s="17">
        <v>0</v>
      </c>
      <c r="Q2677" s="15">
        <v>0</v>
      </c>
      <c r="R2677" s="17">
        <v>0</v>
      </c>
    </row>
    <row r="2678" spans="2:18">
      <c r="B2678" t="s">
        <v>931</v>
      </c>
      <c r="C2678" t="s">
        <v>44</v>
      </c>
      <c r="D2678" t="s">
        <v>932</v>
      </c>
      <c r="E2678" t="s">
        <v>39</v>
      </c>
      <c r="F2678" s="13">
        <v>0</v>
      </c>
      <c r="G2678" s="13">
        <v>0</v>
      </c>
      <c r="H2678" s="13">
        <v>0</v>
      </c>
      <c r="I2678" s="13">
        <v>0</v>
      </c>
      <c r="J2678" s="14">
        <v>0</v>
      </c>
      <c r="K2678" s="14">
        <v>0</v>
      </c>
      <c r="L2678" s="14">
        <v>0</v>
      </c>
      <c r="M2678" s="14">
        <v>0</v>
      </c>
      <c r="N2678" s="16">
        <f t="shared" si="41"/>
        <v>0</v>
      </c>
      <c r="P2678" s="17">
        <v>0</v>
      </c>
      <c r="Q2678" s="15">
        <v>0</v>
      </c>
      <c r="R2678" s="17">
        <v>0</v>
      </c>
    </row>
    <row r="2679" spans="2:18">
      <c r="B2679" t="s">
        <v>933</v>
      </c>
      <c r="C2679" t="s">
        <v>38</v>
      </c>
      <c r="E2679" t="s">
        <v>39</v>
      </c>
      <c r="F2679" s="13">
        <v>0</v>
      </c>
      <c r="G2679" s="13">
        <v>0</v>
      </c>
      <c r="H2679" s="13">
        <v>0</v>
      </c>
      <c r="I2679" s="13">
        <v>0</v>
      </c>
      <c r="J2679" s="14">
        <v>0</v>
      </c>
      <c r="K2679" s="14">
        <v>0</v>
      </c>
      <c r="L2679" s="14">
        <v>0</v>
      </c>
      <c r="M2679" s="14">
        <v>0</v>
      </c>
      <c r="N2679" s="16">
        <f t="shared" si="41"/>
        <v>0</v>
      </c>
      <c r="P2679" s="17">
        <v>0</v>
      </c>
      <c r="Q2679" s="15">
        <v>0</v>
      </c>
      <c r="R2679" s="17">
        <v>0</v>
      </c>
    </row>
    <row r="2680" spans="2:18">
      <c r="B2680" t="s">
        <v>933</v>
      </c>
      <c r="C2680" t="s">
        <v>40</v>
      </c>
      <c r="D2680" t="s">
        <v>934</v>
      </c>
      <c r="E2680" t="s">
        <v>39</v>
      </c>
      <c r="F2680" s="13">
        <v>0</v>
      </c>
      <c r="G2680" s="13">
        <v>0</v>
      </c>
      <c r="H2680" s="13">
        <v>0</v>
      </c>
      <c r="I2680" s="13">
        <v>0</v>
      </c>
      <c r="J2680" s="14">
        <v>0</v>
      </c>
      <c r="K2680" s="14">
        <v>0</v>
      </c>
      <c r="L2680" s="14">
        <v>0</v>
      </c>
      <c r="M2680" s="14">
        <v>0</v>
      </c>
      <c r="N2680" s="16">
        <f t="shared" si="41"/>
        <v>0</v>
      </c>
      <c r="P2680" s="17">
        <v>0</v>
      </c>
      <c r="Q2680" s="15">
        <v>0</v>
      </c>
      <c r="R2680" s="17">
        <v>0</v>
      </c>
    </row>
    <row r="2681" spans="2:18">
      <c r="B2681" t="s">
        <v>933</v>
      </c>
      <c r="C2681" t="s">
        <v>42</v>
      </c>
      <c r="D2681" t="s">
        <v>934</v>
      </c>
      <c r="E2681" t="s">
        <v>39</v>
      </c>
      <c r="F2681" s="13">
        <v>0</v>
      </c>
      <c r="G2681" s="13">
        <v>0</v>
      </c>
      <c r="H2681" s="13">
        <v>0</v>
      </c>
      <c r="I2681" s="13">
        <v>0</v>
      </c>
      <c r="J2681" s="14">
        <v>0</v>
      </c>
      <c r="K2681" s="14">
        <v>0</v>
      </c>
      <c r="L2681" s="14">
        <v>0</v>
      </c>
      <c r="M2681" s="14">
        <v>0</v>
      </c>
      <c r="N2681" s="16">
        <f t="shared" si="41"/>
        <v>0</v>
      </c>
      <c r="P2681" s="17">
        <v>0</v>
      </c>
      <c r="Q2681" s="15">
        <v>0</v>
      </c>
      <c r="R2681" s="17">
        <v>0</v>
      </c>
    </row>
    <row r="2682" spans="2:18">
      <c r="B2682" t="s">
        <v>933</v>
      </c>
      <c r="C2682" t="s">
        <v>43</v>
      </c>
      <c r="D2682" t="s">
        <v>934</v>
      </c>
      <c r="E2682" t="s">
        <v>39</v>
      </c>
      <c r="F2682" s="13">
        <v>0</v>
      </c>
      <c r="G2682" s="13">
        <v>0</v>
      </c>
      <c r="H2682" s="13">
        <v>0</v>
      </c>
      <c r="I2682" s="13">
        <v>0</v>
      </c>
      <c r="J2682" s="14">
        <v>0</v>
      </c>
      <c r="K2682" s="14">
        <v>0</v>
      </c>
      <c r="L2682" s="14">
        <v>0</v>
      </c>
      <c r="M2682" s="14">
        <v>0</v>
      </c>
      <c r="N2682" s="16">
        <f t="shared" si="41"/>
        <v>0</v>
      </c>
      <c r="P2682" s="17">
        <v>0</v>
      </c>
      <c r="Q2682" s="15">
        <v>0</v>
      </c>
      <c r="R2682" s="17">
        <v>0</v>
      </c>
    </row>
    <row r="2683" spans="2:18">
      <c r="B2683" t="s">
        <v>933</v>
      </c>
      <c r="C2683" t="s">
        <v>44</v>
      </c>
      <c r="D2683" t="s">
        <v>934</v>
      </c>
      <c r="E2683" t="s">
        <v>39</v>
      </c>
      <c r="F2683" s="13">
        <v>0</v>
      </c>
      <c r="G2683" s="13">
        <v>0</v>
      </c>
      <c r="H2683" s="13">
        <v>0</v>
      </c>
      <c r="I2683" s="13">
        <v>0</v>
      </c>
      <c r="J2683" s="14">
        <v>0</v>
      </c>
      <c r="K2683" s="14">
        <v>0</v>
      </c>
      <c r="L2683" s="14">
        <v>0</v>
      </c>
      <c r="M2683" s="14">
        <v>0</v>
      </c>
      <c r="N2683" s="16">
        <f t="shared" si="41"/>
        <v>0</v>
      </c>
      <c r="P2683" s="17">
        <v>0</v>
      </c>
      <c r="Q2683" s="15">
        <v>0</v>
      </c>
      <c r="R2683" s="17">
        <v>0</v>
      </c>
    </row>
    <row r="2684" spans="2:18">
      <c r="B2684" t="s">
        <v>935</v>
      </c>
      <c r="C2684" t="s">
        <v>38</v>
      </c>
      <c r="E2684" t="s">
        <v>39</v>
      </c>
      <c r="F2684" s="13">
        <v>0</v>
      </c>
      <c r="G2684" s="13">
        <v>0</v>
      </c>
      <c r="H2684" s="13">
        <v>0</v>
      </c>
      <c r="I2684" s="13">
        <v>0</v>
      </c>
      <c r="J2684" s="14">
        <v>0</v>
      </c>
      <c r="K2684" s="14">
        <v>0</v>
      </c>
      <c r="L2684" s="14">
        <v>0</v>
      </c>
      <c r="M2684" s="14">
        <v>0</v>
      </c>
      <c r="N2684" s="16">
        <f t="shared" si="41"/>
        <v>0</v>
      </c>
      <c r="P2684" s="17">
        <v>0</v>
      </c>
      <c r="Q2684" s="15">
        <v>0</v>
      </c>
      <c r="R2684" s="17">
        <v>0</v>
      </c>
    </row>
    <row r="2685" spans="2:18">
      <c r="B2685" t="s">
        <v>935</v>
      </c>
      <c r="C2685" t="s">
        <v>40</v>
      </c>
      <c r="D2685" t="s">
        <v>936</v>
      </c>
      <c r="E2685" t="s">
        <v>39</v>
      </c>
      <c r="F2685" s="13">
        <v>0</v>
      </c>
      <c r="G2685" s="13">
        <v>0</v>
      </c>
      <c r="H2685" s="13">
        <v>0</v>
      </c>
      <c r="I2685" s="13">
        <v>0</v>
      </c>
      <c r="J2685" s="14">
        <v>0</v>
      </c>
      <c r="K2685" s="14">
        <v>0</v>
      </c>
      <c r="L2685" s="14">
        <v>0</v>
      </c>
      <c r="M2685" s="14">
        <v>0</v>
      </c>
      <c r="N2685" s="16">
        <f t="shared" si="41"/>
        <v>0</v>
      </c>
      <c r="P2685" s="17">
        <v>0</v>
      </c>
      <c r="Q2685" s="15">
        <v>0</v>
      </c>
      <c r="R2685" s="17">
        <v>0</v>
      </c>
    </row>
    <row r="2686" spans="2:18">
      <c r="B2686" t="s">
        <v>935</v>
      </c>
      <c r="C2686" t="s">
        <v>42</v>
      </c>
      <c r="D2686" t="s">
        <v>936</v>
      </c>
      <c r="E2686" t="s">
        <v>39</v>
      </c>
      <c r="F2686" s="13">
        <v>0</v>
      </c>
      <c r="G2686" s="13">
        <v>0</v>
      </c>
      <c r="H2686" s="13">
        <v>0</v>
      </c>
      <c r="I2686" s="13">
        <v>0</v>
      </c>
      <c r="J2686" s="14">
        <v>0</v>
      </c>
      <c r="K2686" s="14">
        <v>0</v>
      </c>
      <c r="L2686" s="14">
        <v>0</v>
      </c>
      <c r="M2686" s="14">
        <v>0</v>
      </c>
      <c r="N2686" s="16">
        <f t="shared" si="41"/>
        <v>0</v>
      </c>
      <c r="P2686" s="17">
        <v>0</v>
      </c>
      <c r="Q2686" s="15">
        <v>0</v>
      </c>
      <c r="R2686" s="17">
        <v>0</v>
      </c>
    </row>
    <row r="2687" spans="2:18">
      <c r="B2687" t="s">
        <v>935</v>
      </c>
      <c r="C2687" t="s">
        <v>43</v>
      </c>
      <c r="D2687" t="s">
        <v>936</v>
      </c>
      <c r="E2687" t="s">
        <v>39</v>
      </c>
      <c r="F2687" s="13">
        <v>0</v>
      </c>
      <c r="G2687" s="13">
        <v>0</v>
      </c>
      <c r="H2687" s="13">
        <v>0</v>
      </c>
      <c r="I2687" s="13">
        <v>0</v>
      </c>
      <c r="J2687" s="14">
        <v>0</v>
      </c>
      <c r="K2687" s="14">
        <v>0</v>
      </c>
      <c r="L2687" s="14">
        <v>0</v>
      </c>
      <c r="M2687" s="14">
        <v>0</v>
      </c>
      <c r="N2687" s="16">
        <f t="shared" si="41"/>
        <v>0</v>
      </c>
      <c r="P2687" s="17">
        <v>0</v>
      </c>
      <c r="Q2687" s="15">
        <v>0</v>
      </c>
      <c r="R2687" s="17">
        <v>0</v>
      </c>
    </row>
    <row r="2688" spans="2:18">
      <c r="B2688" t="s">
        <v>935</v>
      </c>
      <c r="C2688" t="s">
        <v>44</v>
      </c>
      <c r="D2688" t="s">
        <v>936</v>
      </c>
      <c r="E2688" t="s">
        <v>39</v>
      </c>
      <c r="F2688" s="13">
        <v>0</v>
      </c>
      <c r="G2688" s="13">
        <v>0</v>
      </c>
      <c r="H2688" s="13">
        <v>0</v>
      </c>
      <c r="I2688" s="13">
        <v>0</v>
      </c>
      <c r="J2688" s="14">
        <v>0</v>
      </c>
      <c r="K2688" s="14">
        <v>0</v>
      </c>
      <c r="L2688" s="14">
        <v>0</v>
      </c>
      <c r="M2688" s="14">
        <v>0</v>
      </c>
      <c r="N2688" s="16">
        <f t="shared" si="41"/>
        <v>0</v>
      </c>
      <c r="P2688" s="17">
        <v>0</v>
      </c>
      <c r="Q2688" s="15">
        <v>0</v>
      </c>
      <c r="R2688" s="17">
        <v>0</v>
      </c>
    </row>
    <row r="2689" spans="2:18">
      <c r="B2689" t="s">
        <v>935</v>
      </c>
      <c r="C2689" t="s">
        <v>45</v>
      </c>
      <c r="E2689" t="s">
        <v>39</v>
      </c>
      <c r="F2689" s="13">
        <v>0</v>
      </c>
      <c r="G2689" s="13">
        <v>0</v>
      </c>
      <c r="H2689" s="13">
        <v>0</v>
      </c>
      <c r="I2689" s="13">
        <v>0</v>
      </c>
      <c r="J2689" s="14">
        <v>0</v>
      </c>
      <c r="K2689" s="14">
        <v>0</v>
      </c>
      <c r="L2689" s="14">
        <v>0</v>
      </c>
      <c r="M2689" s="14">
        <v>0</v>
      </c>
      <c r="N2689" s="16">
        <f t="shared" si="41"/>
        <v>0</v>
      </c>
      <c r="P2689" s="17">
        <v>0</v>
      </c>
      <c r="Q2689" s="15">
        <v>0</v>
      </c>
      <c r="R2689" s="17">
        <v>0</v>
      </c>
    </row>
    <row r="2690" spans="2:18">
      <c r="B2690" t="s">
        <v>935</v>
      </c>
      <c r="C2690" t="s">
        <v>46</v>
      </c>
      <c r="E2690" t="s">
        <v>39</v>
      </c>
      <c r="F2690" s="13">
        <v>0</v>
      </c>
      <c r="G2690" s="13">
        <v>0</v>
      </c>
      <c r="H2690" s="13">
        <v>0</v>
      </c>
      <c r="I2690" s="13">
        <v>0</v>
      </c>
      <c r="J2690" s="14">
        <v>0</v>
      </c>
      <c r="K2690" s="14">
        <v>0</v>
      </c>
      <c r="L2690" s="14">
        <v>0</v>
      </c>
      <c r="M2690" s="14">
        <v>0</v>
      </c>
      <c r="N2690" s="16">
        <f t="shared" si="41"/>
        <v>0</v>
      </c>
      <c r="P2690" s="17">
        <v>0</v>
      </c>
      <c r="Q2690" s="15">
        <v>0</v>
      </c>
      <c r="R2690" s="17">
        <v>0</v>
      </c>
    </row>
    <row r="2691" spans="2:18">
      <c r="B2691" t="s">
        <v>935</v>
      </c>
      <c r="C2691" t="s">
        <v>47</v>
      </c>
      <c r="E2691" t="s">
        <v>39</v>
      </c>
      <c r="F2691" s="13">
        <v>0</v>
      </c>
      <c r="G2691" s="13">
        <v>0</v>
      </c>
      <c r="H2691" s="13">
        <v>0</v>
      </c>
      <c r="I2691" s="13">
        <v>0</v>
      </c>
      <c r="J2691" s="14">
        <v>0</v>
      </c>
      <c r="K2691" s="14">
        <v>0</v>
      </c>
      <c r="L2691" s="14">
        <v>0</v>
      </c>
      <c r="M2691" s="14">
        <v>0</v>
      </c>
      <c r="N2691" s="16">
        <f t="shared" si="41"/>
        <v>0</v>
      </c>
      <c r="P2691" s="17">
        <v>0</v>
      </c>
      <c r="Q2691" s="15">
        <v>0</v>
      </c>
      <c r="R2691" s="17">
        <v>0</v>
      </c>
    </row>
    <row r="2692" spans="2:18">
      <c r="B2692" t="s">
        <v>935</v>
      </c>
      <c r="C2692" t="s">
        <v>48</v>
      </c>
      <c r="E2692" t="s">
        <v>39</v>
      </c>
      <c r="F2692" s="13">
        <v>0</v>
      </c>
      <c r="G2692" s="13">
        <v>0</v>
      </c>
      <c r="H2692" s="13">
        <v>0</v>
      </c>
      <c r="I2692" s="13">
        <v>0</v>
      </c>
      <c r="J2692" s="14">
        <v>0</v>
      </c>
      <c r="K2692" s="14">
        <v>0</v>
      </c>
      <c r="L2692" s="14">
        <v>0</v>
      </c>
      <c r="M2692" s="14">
        <v>0</v>
      </c>
      <c r="N2692" s="16">
        <f t="shared" si="41"/>
        <v>0</v>
      </c>
      <c r="P2692" s="17">
        <v>0</v>
      </c>
      <c r="Q2692" s="15">
        <v>0</v>
      </c>
      <c r="R2692" s="17">
        <v>0</v>
      </c>
    </row>
    <row r="2693" spans="2:18">
      <c r="B2693" t="s">
        <v>935</v>
      </c>
      <c r="C2693" t="s">
        <v>49</v>
      </c>
      <c r="E2693" t="s">
        <v>39</v>
      </c>
      <c r="F2693" s="13">
        <v>0</v>
      </c>
      <c r="G2693" s="13">
        <v>0</v>
      </c>
      <c r="H2693" s="13">
        <v>0</v>
      </c>
      <c r="I2693" s="13">
        <v>0</v>
      </c>
      <c r="J2693" s="14">
        <v>0</v>
      </c>
      <c r="K2693" s="14">
        <v>0</v>
      </c>
      <c r="L2693" s="14">
        <v>0</v>
      </c>
      <c r="M2693" s="14">
        <v>0</v>
      </c>
      <c r="N2693" s="16">
        <f t="shared" si="41"/>
        <v>0</v>
      </c>
      <c r="P2693" s="17">
        <v>0</v>
      </c>
      <c r="Q2693" s="15">
        <v>0</v>
      </c>
      <c r="R2693" s="17">
        <v>0</v>
      </c>
    </row>
    <row r="2694" spans="2:18">
      <c r="B2694" t="s">
        <v>935</v>
      </c>
      <c r="C2694" t="s">
        <v>50</v>
      </c>
      <c r="E2694" t="s">
        <v>39</v>
      </c>
      <c r="F2694" s="13">
        <v>0</v>
      </c>
      <c r="G2694" s="13">
        <v>0</v>
      </c>
      <c r="H2694" s="13">
        <v>0</v>
      </c>
      <c r="I2694" s="13">
        <v>0</v>
      </c>
      <c r="J2694" s="14">
        <v>0</v>
      </c>
      <c r="K2694" s="14">
        <v>0</v>
      </c>
      <c r="L2694" s="14">
        <v>0</v>
      </c>
      <c r="M2694" s="14">
        <v>0</v>
      </c>
      <c r="N2694" s="16">
        <f t="shared" ref="N2694:N2757" si="42">SUM(J2694:M2694)</f>
        <v>0</v>
      </c>
      <c r="P2694" s="17">
        <v>0</v>
      </c>
      <c r="Q2694" s="15">
        <v>0</v>
      </c>
      <c r="R2694" s="17">
        <v>0</v>
      </c>
    </row>
    <row r="2695" spans="2:18">
      <c r="B2695" t="s">
        <v>935</v>
      </c>
      <c r="C2695" t="s">
        <v>51</v>
      </c>
      <c r="E2695" t="s">
        <v>39</v>
      </c>
      <c r="F2695" s="13">
        <v>0</v>
      </c>
      <c r="G2695" s="13">
        <v>0</v>
      </c>
      <c r="H2695" s="13">
        <v>0</v>
      </c>
      <c r="I2695" s="13">
        <v>0</v>
      </c>
      <c r="J2695" s="14">
        <v>0</v>
      </c>
      <c r="K2695" s="14">
        <v>0</v>
      </c>
      <c r="L2695" s="14">
        <v>0</v>
      </c>
      <c r="M2695" s="14">
        <v>0</v>
      </c>
      <c r="N2695" s="16">
        <f t="shared" si="42"/>
        <v>0</v>
      </c>
      <c r="P2695" s="17">
        <v>0</v>
      </c>
      <c r="Q2695" s="15">
        <v>0</v>
      </c>
      <c r="R2695" s="17">
        <v>0</v>
      </c>
    </row>
    <row r="2696" spans="2:18">
      <c r="B2696" t="s">
        <v>935</v>
      </c>
      <c r="C2696" t="s">
        <v>52</v>
      </c>
      <c r="E2696" t="s">
        <v>39</v>
      </c>
      <c r="F2696" s="13">
        <v>0</v>
      </c>
      <c r="G2696" s="13">
        <v>0</v>
      </c>
      <c r="H2696" s="13">
        <v>0</v>
      </c>
      <c r="I2696" s="13">
        <v>0</v>
      </c>
      <c r="J2696" s="14">
        <v>0</v>
      </c>
      <c r="K2696" s="14">
        <v>0</v>
      </c>
      <c r="L2696" s="14">
        <v>0</v>
      </c>
      <c r="M2696" s="14">
        <v>0</v>
      </c>
      <c r="N2696" s="16">
        <f t="shared" si="42"/>
        <v>0</v>
      </c>
      <c r="P2696" s="17">
        <v>0</v>
      </c>
      <c r="Q2696" s="15">
        <v>0</v>
      </c>
      <c r="R2696" s="17">
        <v>0</v>
      </c>
    </row>
    <row r="2697" spans="2:18">
      <c r="B2697" t="s">
        <v>937</v>
      </c>
      <c r="C2697" t="s">
        <v>40</v>
      </c>
      <c r="D2697" t="s">
        <v>938</v>
      </c>
      <c r="E2697" t="s">
        <v>39</v>
      </c>
      <c r="F2697" s="13">
        <v>0</v>
      </c>
      <c r="G2697" s="13">
        <v>0</v>
      </c>
      <c r="H2697" s="13">
        <v>0</v>
      </c>
      <c r="I2697" s="13">
        <v>0</v>
      </c>
      <c r="J2697" s="14">
        <v>0</v>
      </c>
      <c r="K2697" s="14">
        <v>0</v>
      </c>
      <c r="L2697" s="14">
        <v>0</v>
      </c>
      <c r="M2697" s="14">
        <v>0</v>
      </c>
      <c r="N2697" s="16">
        <f t="shared" si="42"/>
        <v>0</v>
      </c>
      <c r="P2697" s="17">
        <v>0</v>
      </c>
      <c r="Q2697" s="15">
        <v>0</v>
      </c>
      <c r="R2697" s="17">
        <v>0</v>
      </c>
    </row>
    <row r="2698" spans="2:18">
      <c r="B2698" t="s">
        <v>937</v>
      </c>
      <c r="C2698" t="s">
        <v>42</v>
      </c>
      <c r="D2698" t="s">
        <v>938</v>
      </c>
      <c r="E2698" t="s">
        <v>39</v>
      </c>
      <c r="F2698" s="13">
        <v>0</v>
      </c>
      <c r="G2698" s="13">
        <v>0</v>
      </c>
      <c r="H2698" s="13">
        <v>0</v>
      </c>
      <c r="I2698" s="13">
        <v>0</v>
      </c>
      <c r="J2698" s="14">
        <v>0</v>
      </c>
      <c r="K2698" s="14">
        <v>0</v>
      </c>
      <c r="L2698" s="14">
        <v>0</v>
      </c>
      <c r="M2698" s="14">
        <v>0</v>
      </c>
      <c r="N2698" s="16">
        <f t="shared" si="42"/>
        <v>0</v>
      </c>
      <c r="P2698" s="17">
        <v>0</v>
      </c>
      <c r="Q2698" s="15">
        <v>0</v>
      </c>
      <c r="R2698" s="17">
        <v>0</v>
      </c>
    </row>
    <row r="2699" spans="2:18">
      <c r="B2699" t="s">
        <v>937</v>
      </c>
      <c r="C2699" t="s">
        <v>43</v>
      </c>
      <c r="D2699" t="s">
        <v>938</v>
      </c>
      <c r="E2699" t="s">
        <v>39</v>
      </c>
      <c r="F2699" s="13">
        <v>0</v>
      </c>
      <c r="G2699" s="13">
        <v>0</v>
      </c>
      <c r="H2699" s="13">
        <v>0</v>
      </c>
      <c r="I2699" s="13">
        <v>0</v>
      </c>
      <c r="J2699" s="14">
        <v>0</v>
      </c>
      <c r="K2699" s="14">
        <v>0</v>
      </c>
      <c r="L2699" s="14">
        <v>0</v>
      </c>
      <c r="M2699" s="14">
        <v>0</v>
      </c>
      <c r="N2699" s="16">
        <f t="shared" si="42"/>
        <v>0</v>
      </c>
      <c r="P2699" s="17">
        <v>0</v>
      </c>
      <c r="Q2699" s="15">
        <v>0</v>
      </c>
      <c r="R2699" s="17">
        <v>0</v>
      </c>
    </row>
    <row r="2700" spans="2:18">
      <c r="B2700" t="s">
        <v>937</v>
      </c>
      <c r="C2700" t="s">
        <v>44</v>
      </c>
      <c r="D2700" t="s">
        <v>938</v>
      </c>
      <c r="E2700" t="s">
        <v>39</v>
      </c>
      <c r="F2700" s="13">
        <v>0</v>
      </c>
      <c r="G2700" s="13">
        <v>0</v>
      </c>
      <c r="H2700" s="13">
        <v>0</v>
      </c>
      <c r="I2700" s="13">
        <v>0</v>
      </c>
      <c r="J2700" s="14">
        <v>0</v>
      </c>
      <c r="K2700" s="14">
        <v>0</v>
      </c>
      <c r="L2700" s="14">
        <v>0</v>
      </c>
      <c r="M2700" s="14">
        <v>0</v>
      </c>
      <c r="N2700" s="16">
        <f t="shared" si="42"/>
        <v>0</v>
      </c>
      <c r="P2700" s="17">
        <v>0</v>
      </c>
      <c r="Q2700" s="15">
        <v>0</v>
      </c>
      <c r="R2700" s="17">
        <v>0</v>
      </c>
    </row>
    <row r="2701" spans="2:18">
      <c r="B2701" t="s">
        <v>939</v>
      </c>
      <c r="C2701" t="s">
        <v>45</v>
      </c>
      <c r="E2701" t="s">
        <v>39</v>
      </c>
      <c r="F2701" s="13">
        <v>0</v>
      </c>
      <c r="G2701" s="13">
        <v>2.1495000000000002</v>
      </c>
      <c r="H2701" s="13">
        <v>0</v>
      </c>
      <c r="I2701" s="13">
        <v>0</v>
      </c>
      <c r="J2701" s="14">
        <v>0</v>
      </c>
      <c r="K2701" s="14">
        <v>0.64485000000000003</v>
      </c>
      <c r="L2701" s="14">
        <v>0</v>
      </c>
      <c r="M2701" s="14">
        <v>0</v>
      </c>
      <c r="N2701" s="16">
        <f t="shared" si="42"/>
        <v>0.64485000000000003</v>
      </c>
      <c r="P2701" s="17">
        <v>0</v>
      </c>
      <c r="Q2701" s="15">
        <v>0</v>
      </c>
      <c r="R2701" s="17">
        <v>0</v>
      </c>
    </row>
    <row r="2702" spans="2:18">
      <c r="B2702" t="s">
        <v>939</v>
      </c>
      <c r="C2702" t="s">
        <v>46</v>
      </c>
      <c r="E2702" t="s">
        <v>39</v>
      </c>
      <c r="F2702" s="13">
        <v>0</v>
      </c>
      <c r="G2702" s="13">
        <v>0</v>
      </c>
      <c r="H2702" s="13">
        <v>0</v>
      </c>
      <c r="I2702" s="13">
        <v>0</v>
      </c>
      <c r="J2702" s="14">
        <v>0</v>
      </c>
      <c r="K2702" s="14">
        <v>0</v>
      </c>
      <c r="L2702" s="14">
        <v>0</v>
      </c>
      <c r="M2702" s="14">
        <v>0</v>
      </c>
      <c r="N2702" s="16">
        <f t="shared" si="42"/>
        <v>0</v>
      </c>
      <c r="P2702" s="17">
        <v>0</v>
      </c>
      <c r="Q2702" s="15">
        <v>0</v>
      </c>
      <c r="R2702" s="17">
        <v>0</v>
      </c>
    </row>
    <row r="2703" spans="2:18">
      <c r="B2703" t="s">
        <v>939</v>
      </c>
      <c r="C2703" t="s">
        <v>47</v>
      </c>
      <c r="E2703" t="s">
        <v>39</v>
      </c>
      <c r="F2703" s="13">
        <v>0</v>
      </c>
      <c r="G2703" s="13">
        <v>0</v>
      </c>
      <c r="H2703" s="13">
        <v>0</v>
      </c>
      <c r="I2703" s="13">
        <v>0</v>
      </c>
      <c r="J2703" s="14">
        <v>0</v>
      </c>
      <c r="K2703" s="14">
        <v>0</v>
      </c>
      <c r="L2703" s="14">
        <v>0</v>
      </c>
      <c r="M2703" s="14">
        <v>0</v>
      </c>
      <c r="N2703" s="16">
        <f t="shared" si="42"/>
        <v>0</v>
      </c>
      <c r="P2703" s="17">
        <v>0</v>
      </c>
      <c r="Q2703" s="15">
        <v>0</v>
      </c>
      <c r="R2703" s="17">
        <v>0</v>
      </c>
    </row>
    <row r="2704" spans="2:18">
      <c r="B2704" t="s">
        <v>939</v>
      </c>
      <c r="C2704" t="s">
        <v>48</v>
      </c>
      <c r="E2704" t="s">
        <v>39</v>
      </c>
      <c r="F2704" s="13">
        <v>0</v>
      </c>
      <c r="G2704" s="13">
        <v>0</v>
      </c>
      <c r="H2704" s="13">
        <v>0</v>
      </c>
      <c r="I2704" s="13">
        <v>0</v>
      </c>
      <c r="J2704" s="14">
        <v>0</v>
      </c>
      <c r="K2704" s="14">
        <v>0</v>
      </c>
      <c r="L2704" s="14">
        <v>0</v>
      </c>
      <c r="M2704" s="14">
        <v>0</v>
      </c>
      <c r="N2704" s="16">
        <f t="shared" si="42"/>
        <v>0</v>
      </c>
      <c r="P2704" s="17">
        <v>0</v>
      </c>
      <c r="Q2704" s="15">
        <v>0</v>
      </c>
      <c r="R2704" s="17">
        <v>0</v>
      </c>
    </row>
    <row r="2705" spans="2:24">
      <c r="B2705" t="s">
        <v>939</v>
      </c>
      <c r="C2705" t="s">
        <v>49</v>
      </c>
      <c r="E2705" t="s">
        <v>39</v>
      </c>
      <c r="F2705" s="13">
        <v>0</v>
      </c>
      <c r="G2705" s="13">
        <v>0</v>
      </c>
      <c r="H2705" s="13">
        <v>0</v>
      </c>
      <c r="I2705" s="13">
        <v>0</v>
      </c>
      <c r="J2705" s="14">
        <v>0</v>
      </c>
      <c r="K2705" s="14">
        <v>0</v>
      </c>
      <c r="L2705" s="14">
        <v>0</v>
      </c>
      <c r="M2705" s="14">
        <v>0</v>
      </c>
      <c r="N2705" s="16">
        <f t="shared" si="42"/>
        <v>0</v>
      </c>
      <c r="P2705" s="17">
        <v>0</v>
      </c>
      <c r="Q2705" s="15">
        <v>0</v>
      </c>
      <c r="R2705" s="17">
        <v>0</v>
      </c>
    </row>
    <row r="2706" spans="2:24">
      <c r="B2706" t="s">
        <v>939</v>
      </c>
      <c r="C2706" t="s">
        <v>50</v>
      </c>
      <c r="E2706" t="s">
        <v>39</v>
      </c>
      <c r="F2706" s="13">
        <v>0</v>
      </c>
      <c r="G2706" s="13">
        <v>0</v>
      </c>
      <c r="H2706" s="13">
        <v>0</v>
      </c>
      <c r="I2706" s="13">
        <v>0</v>
      </c>
      <c r="J2706" s="14">
        <v>0</v>
      </c>
      <c r="K2706" s="14">
        <v>0</v>
      </c>
      <c r="L2706" s="14">
        <v>0</v>
      </c>
      <c r="M2706" s="14">
        <v>0</v>
      </c>
      <c r="N2706" s="16">
        <f t="shared" si="42"/>
        <v>0</v>
      </c>
      <c r="P2706" s="17">
        <v>0</v>
      </c>
      <c r="Q2706" s="15">
        <v>0</v>
      </c>
      <c r="R2706" s="17">
        <v>0</v>
      </c>
    </row>
    <row r="2707" spans="2:24">
      <c r="B2707" t="s">
        <v>939</v>
      </c>
      <c r="C2707" t="s">
        <v>51</v>
      </c>
      <c r="E2707" t="s">
        <v>39</v>
      </c>
      <c r="F2707" s="13">
        <v>0</v>
      </c>
      <c r="G2707" s="13">
        <v>0</v>
      </c>
      <c r="H2707" s="13">
        <v>0</v>
      </c>
      <c r="I2707" s="13">
        <v>0</v>
      </c>
      <c r="J2707" s="14">
        <v>0</v>
      </c>
      <c r="K2707" s="14">
        <v>0</v>
      </c>
      <c r="L2707" s="14">
        <v>0</v>
      </c>
      <c r="M2707" s="14">
        <v>0</v>
      </c>
      <c r="N2707" s="16">
        <f t="shared" si="42"/>
        <v>0</v>
      </c>
      <c r="P2707" s="17">
        <v>0</v>
      </c>
      <c r="Q2707" s="15">
        <v>0</v>
      </c>
      <c r="R2707" s="17">
        <v>0</v>
      </c>
    </row>
    <row r="2708" spans="2:24">
      <c r="B2708" t="s">
        <v>939</v>
      </c>
      <c r="C2708" t="s">
        <v>52</v>
      </c>
      <c r="E2708" t="s">
        <v>39</v>
      </c>
      <c r="F2708" s="13">
        <v>0</v>
      </c>
      <c r="G2708" s="13">
        <v>0</v>
      </c>
      <c r="H2708" s="13">
        <v>0</v>
      </c>
      <c r="I2708" s="13">
        <v>0</v>
      </c>
      <c r="J2708" s="14">
        <v>0</v>
      </c>
      <c r="K2708" s="14">
        <v>0</v>
      </c>
      <c r="L2708" s="14">
        <v>0</v>
      </c>
      <c r="M2708" s="14">
        <v>0</v>
      </c>
      <c r="N2708" s="16">
        <f t="shared" si="42"/>
        <v>0</v>
      </c>
      <c r="P2708" s="17">
        <v>0</v>
      </c>
      <c r="Q2708" s="15">
        <v>0</v>
      </c>
      <c r="R2708" s="17">
        <v>0</v>
      </c>
    </row>
    <row r="2709" spans="2:24">
      <c r="B2709" t="s">
        <v>940</v>
      </c>
      <c r="C2709" t="s">
        <v>58</v>
      </c>
      <c r="E2709" t="s">
        <v>39</v>
      </c>
      <c r="F2709" s="13">
        <v>0</v>
      </c>
      <c r="G2709" s="13">
        <v>0</v>
      </c>
      <c r="H2709" s="13">
        <v>0</v>
      </c>
      <c r="I2709" s="13">
        <v>0</v>
      </c>
      <c r="J2709" s="14">
        <v>0</v>
      </c>
      <c r="K2709" s="14">
        <v>0</v>
      </c>
      <c r="L2709" s="14">
        <v>0</v>
      </c>
      <c r="M2709" s="14">
        <v>0</v>
      </c>
      <c r="N2709" s="16">
        <f t="shared" si="42"/>
        <v>0</v>
      </c>
      <c r="P2709" s="17">
        <v>0</v>
      </c>
      <c r="Q2709" s="15">
        <v>0</v>
      </c>
      <c r="R2709" s="17">
        <v>0</v>
      </c>
    </row>
    <row r="2710" spans="2:24">
      <c r="B2710" t="s">
        <v>940</v>
      </c>
      <c r="C2710" t="s">
        <v>59</v>
      </c>
      <c r="D2710" t="s">
        <v>941</v>
      </c>
      <c r="E2710" t="s">
        <v>39</v>
      </c>
      <c r="F2710" s="13">
        <v>0</v>
      </c>
      <c r="G2710" s="13">
        <v>0</v>
      </c>
      <c r="H2710" s="13">
        <v>0</v>
      </c>
      <c r="I2710" s="13">
        <v>0</v>
      </c>
      <c r="J2710" s="14">
        <v>0</v>
      </c>
      <c r="K2710" s="14">
        <v>0</v>
      </c>
      <c r="L2710" s="14">
        <v>0</v>
      </c>
      <c r="M2710" s="14">
        <v>0</v>
      </c>
      <c r="N2710" s="16">
        <f t="shared" si="42"/>
        <v>0</v>
      </c>
      <c r="P2710" s="17">
        <v>3.9159663865546217</v>
      </c>
      <c r="Q2710" s="15">
        <v>1.2904325228190132</v>
      </c>
      <c r="R2710" s="17">
        <v>2.33E-3</v>
      </c>
    </row>
    <row r="2711" spans="2:24">
      <c r="B2711" t="s">
        <v>942</v>
      </c>
      <c r="C2711" t="s">
        <v>58</v>
      </c>
      <c r="E2711" t="s">
        <v>39</v>
      </c>
      <c r="F2711" s="13">
        <v>0</v>
      </c>
      <c r="G2711" s="13">
        <v>0</v>
      </c>
      <c r="H2711" s="13">
        <v>0</v>
      </c>
      <c r="I2711" s="13">
        <v>0</v>
      </c>
      <c r="J2711" s="14">
        <v>0</v>
      </c>
      <c r="K2711" s="14">
        <v>0</v>
      </c>
      <c r="L2711" s="14">
        <v>0</v>
      </c>
      <c r="M2711" s="14">
        <v>0</v>
      </c>
      <c r="N2711" s="16">
        <f t="shared" si="42"/>
        <v>0</v>
      </c>
      <c r="P2711" s="17">
        <v>0</v>
      </c>
      <c r="Q2711" s="15">
        <v>0</v>
      </c>
      <c r="R2711" s="17">
        <v>0</v>
      </c>
    </row>
    <row r="2712" spans="2:24">
      <c r="B2712" t="s">
        <v>942</v>
      </c>
      <c r="C2712" t="s">
        <v>59</v>
      </c>
      <c r="D2712" t="s">
        <v>943</v>
      </c>
      <c r="E2712" t="s">
        <v>39</v>
      </c>
      <c r="F2712" s="13">
        <v>0</v>
      </c>
      <c r="G2712" s="13">
        <v>0</v>
      </c>
      <c r="H2712" s="13">
        <v>0</v>
      </c>
      <c r="I2712" s="13">
        <v>0</v>
      </c>
      <c r="J2712" s="14">
        <v>0</v>
      </c>
      <c r="K2712" s="14">
        <v>0</v>
      </c>
      <c r="L2712" s="14">
        <v>0</v>
      </c>
      <c r="M2712" s="14">
        <v>0</v>
      </c>
      <c r="N2712" s="16">
        <f t="shared" si="42"/>
        <v>0</v>
      </c>
      <c r="P2712" s="17">
        <v>9.3613445378151265</v>
      </c>
      <c r="Q2712" s="15">
        <v>3.084853713348457</v>
      </c>
      <c r="R2712" s="17">
        <v>5.5700000000000003E-3</v>
      </c>
    </row>
    <row r="2713" spans="2:24">
      <c r="B2713" t="s">
        <v>944</v>
      </c>
      <c r="C2713" t="s">
        <v>58</v>
      </c>
      <c r="E2713" t="s">
        <v>39</v>
      </c>
      <c r="F2713" s="13">
        <v>0</v>
      </c>
      <c r="G2713" s="13">
        <v>0</v>
      </c>
      <c r="H2713" s="13">
        <v>0</v>
      </c>
      <c r="I2713" s="13">
        <v>0</v>
      </c>
      <c r="J2713" s="14">
        <v>0</v>
      </c>
      <c r="K2713" s="14">
        <v>0</v>
      </c>
      <c r="L2713" s="14">
        <v>0</v>
      </c>
      <c r="M2713" s="14">
        <v>0</v>
      </c>
      <c r="N2713" s="16">
        <f t="shared" si="42"/>
        <v>0</v>
      </c>
      <c r="P2713" s="17">
        <v>0</v>
      </c>
      <c r="Q2713" s="15">
        <v>0</v>
      </c>
      <c r="R2713" s="17">
        <v>0</v>
      </c>
    </row>
    <row r="2714" spans="2:24">
      <c r="B2714" t="s">
        <v>944</v>
      </c>
      <c r="C2714" t="s">
        <v>59</v>
      </c>
      <c r="D2714" t="s">
        <v>945</v>
      </c>
      <c r="E2714" t="s">
        <v>39</v>
      </c>
      <c r="F2714" s="13">
        <v>0</v>
      </c>
      <c r="G2714" s="13">
        <v>0</v>
      </c>
      <c r="H2714" s="13">
        <v>0</v>
      </c>
      <c r="I2714" s="13">
        <v>0</v>
      </c>
      <c r="J2714" s="14">
        <v>0</v>
      </c>
      <c r="K2714" s="14">
        <v>0</v>
      </c>
      <c r="L2714" s="14">
        <v>0</v>
      </c>
      <c r="M2714" s="14">
        <v>0</v>
      </c>
      <c r="N2714" s="16">
        <f t="shared" si="42"/>
        <v>0</v>
      </c>
      <c r="P2714" s="17">
        <v>0</v>
      </c>
      <c r="Q2714" s="15">
        <v>0</v>
      </c>
      <c r="R2714" s="17">
        <v>0</v>
      </c>
    </row>
    <row r="2715" spans="2:24">
      <c r="B2715" t="s">
        <v>946</v>
      </c>
      <c r="C2715" t="s">
        <v>58</v>
      </c>
      <c r="E2715" t="s">
        <v>39</v>
      </c>
      <c r="F2715" s="13">
        <v>0</v>
      </c>
      <c r="G2715" s="13">
        <v>0</v>
      </c>
      <c r="H2715" s="13">
        <v>0</v>
      </c>
      <c r="I2715" s="13">
        <v>0</v>
      </c>
      <c r="J2715" s="14">
        <v>0</v>
      </c>
      <c r="K2715" s="14">
        <v>0</v>
      </c>
      <c r="L2715" s="14">
        <v>0</v>
      </c>
      <c r="M2715" s="14">
        <v>0</v>
      </c>
      <c r="N2715" s="16">
        <f t="shared" si="42"/>
        <v>0</v>
      </c>
      <c r="P2715" s="17">
        <v>0</v>
      </c>
      <c r="Q2715" s="15">
        <v>0</v>
      </c>
      <c r="R2715" s="17">
        <v>0</v>
      </c>
    </row>
    <row r="2716" spans="2:24">
      <c r="B2716" t="s">
        <v>946</v>
      </c>
      <c r="C2716" t="s">
        <v>59</v>
      </c>
      <c r="D2716" t="s">
        <v>947</v>
      </c>
      <c r="E2716" t="s">
        <v>39</v>
      </c>
      <c r="F2716" s="13">
        <v>0</v>
      </c>
      <c r="G2716" s="13">
        <v>0</v>
      </c>
      <c r="H2716" s="13">
        <v>0</v>
      </c>
      <c r="I2716" s="13">
        <v>0</v>
      </c>
      <c r="J2716" s="14">
        <v>0</v>
      </c>
      <c r="K2716" s="14">
        <v>0</v>
      </c>
      <c r="L2716" s="14">
        <v>0</v>
      </c>
      <c r="M2716" s="14">
        <v>0</v>
      </c>
      <c r="N2716" s="16">
        <f t="shared" si="42"/>
        <v>0</v>
      </c>
      <c r="P2716" s="17">
        <v>0.14453781512605041</v>
      </c>
      <c r="Q2716" s="15">
        <v>4.7629698267139545E-2</v>
      </c>
      <c r="R2716" s="17">
        <v>8.6000000000000003E-5</v>
      </c>
      <c r="X2716" s="20"/>
    </row>
    <row r="2717" spans="2:24">
      <c r="B2717" t="s">
        <v>948</v>
      </c>
      <c r="C2717" t="s">
        <v>58</v>
      </c>
      <c r="E2717" t="s">
        <v>39</v>
      </c>
      <c r="F2717" s="13">
        <v>0</v>
      </c>
      <c r="G2717" s="13">
        <v>0</v>
      </c>
      <c r="H2717" s="13">
        <v>0</v>
      </c>
      <c r="I2717" s="13">
        <v>0</v>
      </c>
      <c r="J2717" s="14">
        <v>0</v>
      </c>
      <c r="K2717" s="14">
        <v>0</v>
      </c>
      <c r="L2717" s="14">
        <v>0</v>
      </c>
      <c r="M2717" s="14">
        <v>0</v>
      </c>
      <c r="N2717" s="16">
        <f t="shared" si="42"/>
        <v>0</v>
      </c>
      <c r="P2717" s="17">
        <v>0</v>
      </c>
      <c r="Q2717" s="15">
        <v>0</v>
      </c>
      <c r="R2717" s="17">
        <v>0</v>
      </c>
    </row>
    <row r="2718" spans="2:24">
      <c r="B2718" t="s">
        <v>948</v>
      </c>
      <c r="C2718" t="s">
        <v>59</v>
      </c>
      <c r="D2718" t="s">
        <v>949</v>
      </c>
      <c r="E2718" t="s">
        <v>39</v>
      </c>
      <c r="F2718" s="13">
        <v>0</v>
      </c>
      <c r="G2718" s="13">
        <v>0</v>
      </c>
      <c r="H2718" s="13">
        <v>0</v>
      </c>
      <c r="I2718" s="13">
        <v>0</v>
      </c>
      <c r="J2718" s="14">
        <v>0</v>
      </c>
      <c r="K2718" s="14">
        <v>0</v>
      </c>
      <c r="L2718" s="14">
        <v>0</v>
      </c>
      <c r="M2718" s="14">
        <v>0</v>
      </c>
      <c r="N2718" s="16">
        <f t="shared" si="42"/>
        <v>0</v>
      </c>
      <c r="P2718" s="17">
        <v>126.72268907563023</v>
      </c>
      <c r="Q2718" s="15">
        <v>41.759061038864203</v>
      </c>
      <c r="R2718" s="17">
        <v>7.5399999999999995E-2</v>
      </c>
    </row>
    <row r="2719" spans="2:24">
      <c r="B2719" t="s">
        <v>950</v>
      </c>
      <c r="C2719" t="s">
        <v>58</v>
      </c>
      <c r="E2719" t="s">
        <v>39</v>
      </c>
      <c r="F2719" s="13">
        <v>0</v>
      </c>
      <c r="G2719" s="13">
        <v>0</v>
      </c>
      <c r="H2719" s="13">
        <v>0</v>
      </c>
      <c r="I2719" s="13">
        <v>0</v>
      </c>
      <c r="J2719" s="14">
        <v>0</v>
      </c>
      <c r="K2719" s="14">
        <v>0</v>
      </c>
      <c r="L2719" s="14">
        <v>0</v>
      </c>
      <c r="M2719" s="14">
        <v>0</v>
      </c>
      <c r="N2719" s="16">
        <f t="shared" si="42"/>
        <v>0</v>
      </c>
      <c r="P2719" s="17">
        <v>0</v>
      </c>
      <c r="Q2719" s="15">
        <v>0</v>
      </c>
      <c r="R2719" s="17">
        <v>0</v>
      </c>
    </row>
    <row r="2720" spans="2:24">
      <c r="B2720" t="s">
        <v>950</v>
      </c>
      <c r="C2720" t="s">
        <v>59</v>
      </c>
      <c r="D2720" t="s">
        <v>951</v>
      </c>
      <c r="E2720" t="s">
        <v>39</v>
      </c>
      <c r="F2720" s="13">
        <v>0</v>
      </c>
      <c r="G2720" s="13">
        <v>0</v>
      </c>
      <c r="H2720" s="13">
        <v>0</v>
      </c>
      <c r="I2720" s="13">
        <v>0</v>
      </c>
      <c r="J2720" s="14">
        <v>0</v>
      </c>
      <c r="K2720" s="14">
        <v>0</v>
      </c>
      <c r="L2720" s="14">
        <v>0</v>
      </c>
      <c r="M2720" s="14">
        <v>0</v>
      </c>
      <c r="N2720" s="16">
        <f t="shared" si="42"/>
        <v>0</v>
      </c>
      <c r="P2720" s="17">
        <v>0</v>
      </c>
      <c r="Q2720" s="15">
        <v>0</v>
      </c>
      <c r="R2720" s="17">
        <v>0</v>
      </c>
    </row>
    <row r="2721" spans="2:24">
      <c r="B2721" t="s">
        <v>952</v>
      </c>
      <c r="C2721" t="s">
        <v>38</v>
      </c>
      <c r="E2721" t="s">
        <v>39</v>
      </c>
      <c r="F2721" s="13">
        <v>0</v>
      </c>
      <c r="G2721" s="13">
        <v>0</v>
      </c>
      <c r="H2721" s="13">
        <v>0</v>
      </c>
      <c r="I2721" s="13">
        <v>0</v>
      </c>
      <c r="J2721" s="14">
        <v>0</v>
      </c>
      <c r="K2721" s="14">
        <v>0</v>
      </c>
      <c r="L2721" s="14">
        <v>0</v>
      </c>
      <c r="M2721" s="14">
        <v>0</v>
      </c>
      <c r="N2721" s="16">
        <f t="shared" si="42"/>
        <v>0</v>
      </c>
      <c r="P2721" s="17">
        <v>3.7142857142857137E-2</v>
      </c>
      <c r="Q2721" s="15">
        <v>1.2239724787253301E-2</v>
      </c>
      <c r="R2721" s="17">
        <v>2.2099999999999998E-5</v>
      </c>
      <c r="X2721" s="20"/>
    </row>
    <row r="2722" spans="2:24">
      <c r="B2722" t="s">
        <v>952</v>
      </c>
      <c r="C2722" t="s">
        <v>40</v>
      </c>
      <c r="D2722" t="s">
        <v>953</v>
      </c>
      <c r="E2722" t="s">
        <v>39</v>
      </c>
      <c r="F2722" s="13">
        <v>0</v>
      </c>
      <c r="G2722" s="13">
        <v>0</v>
      </c>
      <c r="H2722" s="13">
        <v>0</v>
      </c>
      <c r="I2722" s="13">
        <v>0</v>
      </c>
      <c r="J2722" s="14">
        <v>0</v>
      </c>
      <c r="K2722" s="14">
        <v>0</v>
      </c>
      <c r="L2722" s="14">
        <v>0</v>
      </c>
      <c r="M2722" s="14">
        <v>0</v>
      </c>
      <c r="N2722" s="16">
        <f t="shared" si="42"/>
        <v>0</v>
      </c>
      <c r="P2722" s="17">
        <v>3.7142857142857137E-2</v>
      </c>
      <c r="Q2722" s="15">
        <v>1.2239724787253301E-2</v>
      </c>
      <c r="R2722" s="17">
        <v>2.2099999999999998E-5</v>
      </c>
      <c r="X2722" s="20"/>
    </row>
    <row r="2723" spans="2:24">
      <c r="B2723" t="s">
        <v>952</v>
      </c>
      <c r="C2723" t="s">
        <v>42</v>
      </c>
      <c r="D2723" t="s">
        <v>953</v>
      </c>
      <c r="E2723" t="s">
        <v>39</v>
      </c>
      <c r="F2723" s="13">
        <v>0</v>
      </c>
      <c r="G2723" s="13">
        <v>0</v>
      </c>
      <c r="H2723" s="13">
        <v>0</v>
      </c>
      <c r="I2723" s="13">
        <v>0</v>
      </c>
      <c r="J2723" s="14">
        <v>0</v>
      </c>
      <c r="K2723" s="14">
        <v>0</v>
      </c>
      <c r="L2723" s="14">
        <v>0</v>
      </c>
      <c r="M2723" s="14">
        <v>0</v>
      </c>
      <c r="N2723" s="16">
        <f t="shared" si="42"/>
        <v>0</v>
      </c>
      <c r="P2723" s="17">
        <v>3.2773109243697474E-2</v>
      </c>
      <c r="Q2723" s="15">
        <v>1.07997571652235E-2</v>
      </c>
      <c r="R2723" s="17">
        <v>1.95E-5</v>
      </c>
      <c r="X2723" s="20"/>
    </row>
    <row r="2724" spans="2:24">
      <c r="B2724" t="s">
        <v>952</v>
      </c>
      <c r="C2724" t="s">
        <v>43</v>
      </c>
      <c r="D2724" t="s">
        <v>953</v>
      </c>
      <c r="E2724" t="s">
        <v>39</v>
      </c>
      <c r="F2724" s="13">
        <v>0</v>
      </c>
      <c r="G2724" s="13">
        <v>0</v>
      </c>
      <c r="H2724" s="13">
        <v>0</v>
      </c>
      <c r="I2724" s="13">
        <v>0</v>
      </c>
      <c r="J2724" s="14">
        <v>0</v>
      </c>
      <c r="K2724" s="14">
        <v>0</v>
      </c>
      <c r="L2724" s="14">
        <v>0</v>
      </c>
      <c r="M2724" s="14">
        <v>0</v>
      </c>
      <c r="N2724" s="16">
        <f t="shared" si="42"/>
        <v>0</v>
      </c>
      <c r="P2724" s="17">
        <v>3.2773109243697474E-2</v>
      </c>
      <c r="Q2724" s="15">
        <v>1.07997571652235E-2</v>
      </c>
      <c r="R2724" s="17">
        <v>1.95E-5</v>
      </c>
      <c r="X2724" s="20"/>
    </row>
    <row r="2725" spans="2:24">
      <c r="B2725" t="s">
        <v>952</v>
      </c>
      <c r="C2725" t="s">
        <v>44</v>
      </c>
      <c r="D2725" t="s">
        <v>953</v>
      </c>
      <c r="E2725" t="s">
        <v>39</v>
      </c>
      <c r="F2725" s="13">
        <v>0</v>
      </c>
      <c r="G2725" s="13">
        <v>0</v>
      </c>
      <c r="H2725" s="13">
        <v>0</v>
      </c>
      <c r="I2725" s="13">
        <v>0</v>
      </c>
      <c r="J2725" s="14">
        <v>0</v>
      </c>
      <c r="K2725" s="14">
        <v>0</v>
      </c>
      <c r="L2725" s="14">
        <v>0</v>
      </c>
      <c r="M2725" s="14">
        <v>0</v>
      </c>
      <c r="N2725" s="16">
        <f t="shared" si="42"/>
        <v>0</v>
      </c>
      <c r="P2725" s="17">
        <v>3.2773109243697474E-2</v>
      </c>
      <c r="Q2725" s="15">
        <v>1.07997571652235E-2</v>
      </c>
      <c r="R2725" s="17">
        <v>1.95E-5</v>
      </c>
      <c r="X2725" s="20"/>
    </row>
    <row r="2726" spans="2:24">
      <c r="B2726" t="s">
        <v>952</v>
      </c>
      <c r="C2726" t="s">
        <v>58</v>
      </c>
      <c r="E2726" t="s">
        <v>39</v>
      </c>
      <c r="F2726" s="13">
        <v>0</v>
      </c>
      <c r="G2726" s="13">
        <v>0</v>
      </c>
      <c r="H2726" s="13">
        <v>0</v>
      </c>
      <c r="I2726" s="13">
        <v>0</v>
      </c>
      <c r="J2726" s="14">
        <v>0</v>
      </c>
      <c r="K2726" s="14">
        <v>0</v>
      </c>
      <c r="L2726" s="14">
        <v>0</v>
      </c>
      <c r="M2726" s="14">
        <v>0</v>
      </c>
      <c r="N2726" s="16">
        <f t="shared" si="42"/>
        <v>0</v>
      </c>
      <c r="P2726" s="17">
        <v>4.7226890756302514E-2</v>
      </c>
      <c r="Q2726" s="15">
        <v>1.5562726991937455E-2</v>
      </c>
      <c r="R2726" s="17">
        <v>2.8099999999999999E-5</v>
      </c>
      <c r="X2726" s="20"/>
    </row>
    <row r="2727" spans="2:24">
      <c r="B2727" t="s">
        <v>952</v>
      </c>
      <c r="C2727" t="s">
        <v>59</v>
      </c>
      <c r="D2727" t="s">
        <v>953</v>
      </c>
      <c r="E2727" t="s">
        <v>39</v>
      </c>
      <c r="F2727" s="13">
        <v>0</v>
      </c>
      <c r="G2727" s="13">
        <v>0</v>
      </c>
      <c r="H2727" s="13">
        <v>0</v>
      </c>
      <c r="I2727" s="13">
        <v>0</v>
      </c>
      <c r="J2727" s="14">
        <v>0</v>
      </c>
      <c r="K2727" s="14">
        <v>0</v>
      </c>
      <c r="L2727" s="14">
        <v>0</v>
      </c>
      <c r="M2727" s="14">
        <v>0</v>
      </c>
      <c r="N2727" s="16">
        <f t="shared" si="42"/>
        <v>0</v>
      </c>
      <c r="P2727" s="17">
        <v>2.5882352941176471E-2</v>
      </c>
      <c r="Q2727" s="15">
        <v>8.5290389920226629E-3</v>
      </c>
      <c r="R2727" s="17">
        <v>1.5400000000000002E-5</v>
      </c>
      <c r="X2727" s="20"/>
    </row>
    <row r="2728" spans="2:24">
      <c r="B2728" t="s">
        <v>952</v>
      </c>
      <c r="C2728" t="s">
        <v>124</v>
      </c>
      <c r="D2728" t="s">
        <v>953</v>
      </c>
      <c r="E2728" t="s">
        <v>39</v>
      </c>
      <c r="F2728" s="13">
        <v>0</v>
      </c>
      <c r="G2728" s="13">
        <v>0</v>
      </c>
      <c r="H2728" s="13">
        <v>0</v>
      </c>
      <c r="I2728" s="13">
        <v>0</v>
      </c>
      <c r="J2728" s="14">
        <v>0</v>
      </c>
      <c r="K2728" s="14">
        <v>0</v>
      </c>
      <c r="L2728" s="14">
        <v>0</v>
      </c>
      <c r="M2728" s="14">
        <v>0</v>
      </c>
      <c r="N2728" s="16">
        <f t="shared" si="42"/>
        <v>0</v>
      </c>
      <c r="P2728" s="17">
        <v>9.8991596638655453E-3</v>
      </c>
      <c r="Q2728" s="15">
        <v>3.2620804975982782E-3</v>
      </c>
      <c r="R2728" s="17">
        <v>5.8900000000000004E-6</v>
      </c>
      <c r="X2728" s="20"/>
    </row>
    <row r="2729" spans="2:24">
      <c r="B2729" t="s">
        <v>952</v>
      </c>
      <c r="C2729" t="s">
        <v>125</v>
      </c>
      <c r="D2729" t="s">
        <v>953</v>
      </c>
      <c r="E2729" t="s">
        <v>39</v>
      </c>
      <c r="F2729" s="13">
        <v>0</v>
      </c>
      <c r="G2729" s="13">
        <v>0</v>
      </c>
      <c r="H2729" s="13">
        <v>0</v>
      </c>
      <c r="I2729" s="13">
        <v>0</v>
      </c>
      <c r="J2729" s="14">
        <v>0</v>
      </c>
      <c r="K2729" s="14">
        <v>0</v>
      </c>
      <c r="L2729" s="14">
        <v>0</v>
      </c>
      <c r="M2729" s="14">
        <v>0</v>
      </c>
      <c r="N2729" s="16">
        <f t="shared" si="42"/>
        <v>0</v>
      </c>
      <c r="P2729" s="17">
        <v>4.7226890756302514E-2</v>
      </c>
      <c r="Q2729" s="15">
        <v>1.5562726991937455E-2</v>
      </c>
      <c r="R2729" s="17">
        <v>2.8099999999999999E-5</v>
      </c>
      <c r="X2729" s="20"/>
    </row>
    <row r="2730" spans="2:24">
      <c r="B2730" t="s">
        <v>952</v>
      </c>
      <c r="C2730" t="s">
        <v>45</v>
      </c>
      <c r="E2730" t="s">
        <v>39</v>
      </c>
      <c r="F2730" s="13">
        <v>0</v>
      </c>
      <c r="G2730" s="13">
        <v>0</v>
      </c>
      <c r="H2730" s="13">
        <v>0</v>
      </c>
      <c r="I2730" s="13">
        <v>0</v>
      </c>
      <c r="J2730" s="14">
        <v>0</v>
      </c>
      <c r="K2730" s="14">
        <v>0</v>
      </c>
      <c r="L2730" s="14">
        <v>0</v>
      </c>
      <c r="M2730" s="14">
        <v>0</v>
      </c>
      <c r="N2730" s="16">
        <f t="shared" si="42"/>
        <v>0</v>
      </c>
      <c r="P2730" s="17">
        <v>1.8151260504201681</v>
      </c>
      <c r="Q2730" s="15">
        <v>0.59814039684314779</v>
      </c>
      <c r="R2730" s="17">
        <v>1.08E-3</v>
      </c>
    </row>
    <row r="2731" spans="2:24">
      <c r="B2731" t="s">
        <v>952</v>
      </c>
      <c r="C2731" t="s">
        <v>46</v>
      </c>
      <c r="D2731" t="s">
        <v>953</v>
      </c>
      <c r="E2731" t="s">
        <v>39</v>
      </c>
      <c r="F2731" s="13">
        <v>0</v>
      </c>
      <c r="G2731" s="13">
        <v>0</v>
      </c>
      <c r="H2731" s="13">
        <v>0</v>
      </c>
      <c r="I2731" s="13">
        <v>0</v>
      </c>
      <c r="J2731" s="14">
        <v>0</v>
      </c>
      <c r="K2731" s="14">
        <v>0</v>
      </c>
      <c r="L2731" s="14">
        <v>0</v>
      </c>
      <c r="M2731" s="14">
        <v>0</v>
      </c>
      <c r="N2731" s="16">
        <f t="shared" si="42"/>
        <v>0</v>
      </c>
      <c r="P2731" s="17">
        <v>1.8151260504201681</v>
      </c>
      <c r="Q2731" s="15">
        <v>0.59814039684314779</v>
      </c>
      <c r="R2731" s="17">
        <v>1.08E-3</v>
      </c>
    </row>
    <row r="2732" spans="2:24">
      <c r="B2732" t="s">
        <v>952</v>
      </c>
      <c r="C2732" t="s">
        <v>47</v>
      </c>
      <c r="D2732" t="s">
        <v>953</v>
      </c>
      <c r="E2732" t="s">
        <v>39</v>
      </c>
      <c r="F2732" s="13">
        <v>0</v>
      </c>
      <c r="G2732" s="13">
        <v>147.53</v>
      </c>
      <c r="H2732" s="13">
        <v>0</v>
      </c>
      <c r="I2732" s="13">
        <v>0</v>
      </c>
      <c r="J2732" s="14">
        <v>0</v>
      </c>
      <c r="K2732" s="14">
        <v>44.259</v>
      </c>
      <c r="L2732" s="14">
        <v>0</v>
      </c>
      <c r="M2732" s="14">
        <v>0</v>
      </c>
      <c r="N2732" s="16">
        <f t="shared" si="42"/>
        <v>44.259</v>
      </c>
      <c r="P2732" s="17">
        <v>1.8151260504201681</v>
      </c>
      <c r="Q2732" s="15">
        <v>0.59814039684314779</v>
      </c>
      <c r="R2732" s="17">
        <v>1.08E-3</v>
      </c>
    </row>
    <row r="2733" spans="2:24">
      <c r="B2733" t="s">
        <v>952</v>
      </c>
      <c r="C2733" t="s">
        <v>48</v>
      </c>
      <c r="D2733" t="s">
        <v>953</v>
      </c>
      <c r="E2733" t="s">
        <v>39</v>
      </c>
      <c r="F2733" s="13">
        <v>0</v>
      </c>
      <c r="G2733" s="13">
        <v>147.53</v>
      </c>
      <c r="H2733" s="13">
        <v>0</v>
      </c>
      <c r="I2733" s="13">
        <v>0</v>
      </c>
      <c r="J2733" s="14">
        <v>0</v>
      </c>
      <c r="K2733" s="14">
        <v>44.259</v>
      </c>
      <c r="L2733" s="14">
        <v>0</v>
      </c>
      <c r="M2733" s="14">
        <v>0</v>
      </c>
      <c r="N2733" s="16">
        <f t="shared" si="42"/>
        <v>44.259</v>
      </c>
      <c r="P2733" s="17">
        <v>1.8151260504201681</v>
      </c>
      <c r="Q2733" s="15">
        <v>0.59814039684314779</v>
      </c>
      <c r="R2733" s="17">
        <v>1.08E-3</v>
      </c>
    </row>
    <row r="2734" spans="2:24">
      <c r="B2734" t="s">
        <v>952</v>
      </c>
      <c r="C2734" t="s">
        <v>49</v>
      </c>
      <c r="D2734" t="s">
        <v>953</v>
      </c>
      <c r="E2734" t="s">
        <v>39</v>
      </c>
      <c r="F2734" s="13">
        <v>0</v>
      </c>
      <c r="G2734" s="13">
        <v>293.76</v>
      </c>
      <c r="H2734" s="13">
        <v>0</v>
      </c>
      <c r="I2734" s="13">
        <v>0</v>
      </c>
      <c r="J2734" s="14">
        <v>0</v>
      </c>
      <c r="K2734" s="14">
        <v>88.128</v>
      </c>
      <c r="L2734" s="14">
        <v>0</v>
      </c>
      <c r="M2734" s="14">
        <v>0</v>
      </c>
      <c r="N2734" s="16">
        <f t="shared" si="42"/>
        <v>88.128</v>
      </c>
      <c r="P2734" s="17">
        <v>1.8151260504201681</v>
      </c>
      <c r="Q2734" s="15">
        <v>0.59814039684314779</v>
      </c>
      <c r="R2734" s="17">
        <v>1.08E-3</v>
      </c>
      <c r="W2734" s="20"/>
    </row>
    <row r="2735" spans="2:24">
      <c r="B2735" t="s">
        <v>952</v>
      </c>
      <c r="C2735" t="s">
        <v>50</v>
      </c>
      <c r="D2735" t="s">
        <v>953</v>
      </c>
      <c r="E2735" t="s">
        <v>39</v>
      </c>
      <c r="F2735" s="13">
        <v>0</v>
      </c>
      <c r="G2735" s="13">
        <v>0</v>
      </c>
      <c r="H2735" s="13">
        <v>0</v>
      </c>
      <c r="I2735" s="13">
        <v>0</v>
      </c>
      <c r="J2735" s="14">
        <v>0</v>
      </c>
      <c r="K2735" s="14">
        <v>0</v>
      </c>
      <c r="L2735" s="14">
        <v>0</v>
      </c>
      <c r="M2735" s="14">
        <v>0</v>
      </c>
      <c r="N2735" s="16">
        <f t="shared" si="42"/>
        <v>0</v>
      </c>
      <c r="P2735" s="17">
        <v>6.857142857142857E-24</v>
      </c>
      <c r="Q2735" s="15">
        <v>2.2596414991852251E-24</v>
      </c>
      <c r="R2735" s="17">
        <v>4.0800000000000001E-27</v>
      </c>
      <c r="U2735" s="20"/>
      <c r="V2735" s="20"/>
      <c r="X2735" s="20"/>
    </row>
    <row r="2736" spans="2:24">
      <c r="B2736" t="s">
        <v>952</v>
      </c>
      <c r="C2736" t="s">
        <v>51</v>
      </c>
      <c r="D2736" t="s">
        <v>953</v>
      </c>
      <c r="E2736" t="s">
        <v>39</v>
      </c>
      <c r="F2736" s="13">
        <v>0</v>
      </c>
      <c r="G2736" s="13">
        <v>293.76</v>
      </c>
      <c r="H2736" s="13">
        <v>0</v>
      </c>
      <c r="I2736" s="13">
        <v>0</v>
      </c>
      <c r="J2736" s="14">
        <v>0</v>
      </c>
      <c r="K2736" s="14">
        <v>88.128</v>
      </c>
      <c r="L2736" s="14">
        <v>0</v>
      </c>
      <c r="M2736" s="14">
        <v>0</v>
      </c>
      <c r="N2736" s="16">
        <f t="shared" si="42"/>
        <v>88.128</v>
      </c>
      <c r="P2736" s="17">
        <v>1.8151260504201681</v>
      </c>
      <c r="Q2736" s="15">
        <v>0.59814039684314779</v>
      </c>
      <c r="R2736" s="17">
        <v>1.08E-3</v>
      </c>
    </row>
    <row r="2737" spans="2:18">
      <c r="B2737" t="s">
        <v>952</v>
      </c>
      <c r="C2737" t="s">
        <v>52</v>
      </c>
      <c r="D2737" t="s">
        <v>953</v>
      </c>
      <c r="E2737" t="s">
        <v>39</v>
      </c>
      <c r="F2737" s="13">
        <v>0</v>
      </c>
      <c r="G2737" s="13">
        <v>293.76</v>
      </c>
      <c r="H2737" s="13">
        <v>0</v>
      </c>
      <c r="I2737" s="13">
        <v>0</v>
      </c>
      <c r="J2737" s="14">
        <v>0</v>
      </c>
      <c r="K2737" s="14">
        <v>88.128</v>
      </c>
      <c r="L2737" s="14">
        <v>0</v>
      </c>
      <c r="M2737" s="14">
        <v>0</v>
      </c>
      <c r="N2737" s="16">
        <f t="shared" si="42"/>
        <v>88.128</v>
      </c>
      <c r="P2737" s="17">
        <v>1.8151260504201681</v>
      </c>
      <c r="Q2737" s="15">
        <v>0.59814039684314779</v>
      </c>
      <c r="R2737" s="17">
        <v>1.08E-3</v>
      </c>
    </row>
    <row r="2738" spans="2:18">
      <c r="B2738" t="s">
        <v>954</v>
      </c>
      <c r="C2738" t="s">
        <v>127</v>
      </c>
      <c r="D2738" t="s">
        <v>953</v>
      </c>
      <c r="E2738" t="s">
        <v>39</v>
      </c>
      <c r="F2738" s="13">
        <v>0</v>
      </c>
      <c r="G2738" s="13">
        <v>0</v>
      </c>
      <c r="H2738" s="13">
        <v>0</v>
      </c>
      <c r="I2738" s="13">
        <v>0</v>
      </c>
      <c r="J2738" s="14">
        <v>0</v>
      </c>
      <c r="K2738" s="14">
        <v>0</v>
      </c>
      <c r="L2738" s="14">
        <v>0</v>
      </c>
      <c r="M2738" s="14">
        <v>0</v>
      </c>
      <c r="N2738" s="16">
        <f t="shared" si="42"/>
        <v>0</v>
      </c>
      <c r="P2738" s="17">
        <v>0</v>
      </c>
      <c r="Q2738" s="15">
        <v>0</v>
      </c>
      <c r="R2738" s="17">
        <v>0</v>
      </c>
    </row>
    <row r="2739" spans="2:18">
      <c r="B2739" t="s">
        <v>955</v>
      </c>
      <c r="C2739" t="s">
        <v>127</v>
      </c>
      <c r="D2739" t="s">
        <v>953</v>
      </c>
      <c r="E2739" t="s">
        <v>39</v>
      </c>
      <c r="F2739" s="13">
        <v>0</v>
      </c>
      <c r="G2739" s="13">
        <v>0</v>
      </c>
      <c r="H2739" s="13">
        <v>0</v>
      </c>
      <c r="I2739" s="13">
        <v>0</v>
      </c>
      <c r="J2739" s="14">
        <v>0</v>
      </c>
      <c r="K2739" s="14">
        <v>0</v>
      </c>
      <c r="L2739" s="14">
        <v>0</v>
      </c>
      <c r="M2739" s="14">
        <v>0</v>
      </c>
      <c r="N2739" s="16">
        <f t="shared" si="42"/>
        <v>0</v>
      </c>
      <c r="P2739" s="17">
        <v>0</v>
      </c>
      <c r="Q2739" s="15">
        <v>0</v>
      </c>
      <c r="R2739" s="17">
        <v>0</v>
      </c>
    </row>
    <row r="2740" spans="2:18">
      <c r="B2740" t="s">
        <v>956</v>
      </c>
      <c r="C2740" t="s">
        <v>127</v>
      </c>
      <c r="D2740" t="s">
        <v>953</v>
      </c>
      <c r="E2740" t="s">
        <v>39</v>
      </c>
      <c r="F2740" s="13">
        <v>0</v>
      </c>
      <c r="G2740" s="13">
        <v>0</v>
      </c>
      <c r="H2740" s="13">
        <v>0</v>
      </c>
      <c r="I2740" s="13">
        <v>0</v>
      </c>
      <c r="J2740" s="14">
        <v>0</v>
      </c>
      <c r="K2740" s="14">
        <v>0</v>
      </c>
      <c r="L2740" s="14">
        <v>0</v>
      </c>
      <c r="M2740" s="14">
        <v>0</v>
      </c>
      <c r="N2740" s="16">
        <f t="shared" si="42"/>
        <v>0</v>
      </c>
      <c r="P2740" s="17">
        <v>0</v>
      </c>
      <c r="Q2740" s="15">
        <v>0</v>
      </c>
      <c r="R2740" s="17">
        <v>0</v>
      </c>
    </row>
    <row r="2741" spans="2:18">
      <c r="B2741" t="s">
        <v>957</v>
      </c>
      <c r="C2741" t="s">
        <v>127</v>
      </c>
      <c r="D2741" t="s">
        <v>953</v>
      </c>
      <c r="E2741" t="s">
        <v>39</v>
      </c>
      <c r="F2741" s="13">
        <v>0</v>
      </c>
      <c r="G2741" s="13">
        <v>0</v>
      </c>
      <c r="H2741" s="13">
        <v>0</v>
      </c>
      <c r="I2741" s="13">
        <v>0</v>
      </c>
      <c r="J2741" s="14">
        <v>0</v>
      </c>
      <c r="K2741" s="14">
        <v>0</v>
      </c>
      <c r="L2741" s="14">
        <v>0</v>
      </c>
      <c r="M2741" s="14">
        <v>0</v>
      </c>
      <c r="N2741" s="16">
        <f t="shared" si="42"/>
        <v>0</v>
      </c>
      <c r="P2741" s="17">
        <v>0</v>
      </c>
      <c r="Q2741" s="15">
        <v>0</v>
      </c>
      <c r="R2741" s="17">
        <v>0</v>
      </c>
    </row>
    <row r="2742" spans="2:18">
      <c r="B2742" t="s">
        <v>958</v>
      </c>
      <c r="C2742" t="s">
        <v>127</v>
      </c>
      <c r="D2742" t="s">
        <v>953</v>
      </c>
      <c r="E2742" t="s">
        <v>39</v>
      </c>
      <c r="F2742" s="13">
        <v>0</v>
      </c>
      <c r="G2742" s="13">
        <v>0</v>
      </c>
      <c r="H2742" s="13">
        <v>0</v>
      </c>
      <c r="I2742" s="13">
        <v>0</v>
      </c>
      <c r="J2742" s="14">
        <v>0</v>
      </c>
      <c r="K2742" s="14">
        <v>0</v>
      </c>
      <c r="L2742" s="14">
        <v>0</v>
      </c>
      <c r="M2742" s="14">
        <v>0</v>
      </c>
      <c r="N2742" s="16">
        <f t="shared" si="42"/>
        <v>0</v>
      </c>
      <c r="P2742" s="17">
        <v>0</v>
      </c>
      <c r="Q2742" s="15">
        <v>0</v>
      </c>
      <c r="R2742" s="17">
        <v>0</v>
      </c>
    </row>
    <row r="2743" spans="2:18">
      <c r="B2743" t="s">
        <v>959</v>
      </c>
      <c r="C2743" t="s">
        <v>127</v>
      </c>
      <c r="D2743" t="s">
        <v>953</v>
      </c>
      <c r="E2743" t="s">
        <v>39</v>
      </c>
      <c r="F2743" s="13">
        <v>0</v>
      </c>
      <c r="G2743" s="13">
        <v>0</v>
      </c>
      <c r="H2743" s="13">
        <v>0</v>
      </c>
      <c r="I2743" s="13">
        <v>0</v>
      </c>
      <c r="J2743" s="14">
        <v>0</v>
      </c>
      <c r="K2743" s="14">
        <v>0</v>
      </c>
      <c r="L2743" s="14">
        <v>0</v>
      </c>
      <c r="M2743" s="14">
        <v>0</v>
      </c>
      <c r="N2743" s="16">
        <f t="shared" si="42"/>
        <v>0</v>
      </c>
      <c r="P2743" s="17">
        <v>0</v>
      </c>
      <c r="Q2743" s="15">
        <v>0</v>
      </c>
      <c r="R2743" s="17">
        <v>0</v>
      </c>
    </row>
    <row r="2744" spans="2:18">
      <c r="B2744" t="s">
        <v>960</v>
      </c>
      <c r="C2744" t="s">
        <v>127</v>
      </c>
      <c r="D2744" t="s">
        <v>953</v>
      </c>
      <c r="E2744" t="s">
        <v>39</v>
      </c>
      <c r="F2744" s="13">
        <v>0</v>
      </c>
      <c r="G2744" s="13">
        <v>0</v>
      </c>
      <c r="H2744" s="13">
        <v>0</v>
      </c>
      <c r="I2744" s="13">
        <v>0</v>
      </c>
      <c r="J2744" s="14">
        <v>0</v>
      </c>
      <c r="K2744" s="14">
        <v>0</v>
      </c>
      <c r="L2744" s="14">
        <v>0</v>
      </c>
      <c r="M2744" s="14">
        <v>0</v>
      </c>
      <c r="N2744" s="16">
        <f t="shared" si="42"/>
        <v>0</v>
      </c>
      <c r="P2744" s="17">
        <v>0</v>
      </c>
      <c r="Q2744" s="15">
        <v>0</v>
      </c>
      <c r="R2744" s="17">
        <v>0</v>
      </c>
    </row>
    <row r="2745" spans="2:18">
      <c r="B2745" t="s">
        <v>961</v>
      </c>
      <c r="C2745" t="s">
        <v>45</v>
      </c>
      <c r="E2745" t="s">
        <v>113</v>
      </c>
      <c r="F2745" s="13">
        <v>0</v>
      </c>
      <c r="G2745" s="13">
        <v>0</v>
      </c>
      <c r="H2745" s="13">
        <v>0</v>
      </c>
      <c r="I2745" s="13">
        <v>0</v>
      </c>
      <c r="J2745" s="14">
        <v>0</v>
      </c>
      <c r="K2745" s="14">
        <v>0</v>
      </c>
      <c r="L2745" s="14">
        <v>0</v>
      </c>
      <c r="M2745" s="14">
        <v>0</v>
      </c>
      <c r="N2745" s="16">
        <f t="shared" si="42"/>
        <v>0</v>
      </c>
      <c r="P2745" s="17">
        <v>0</v>
      </c>
      <c r="Q2745" s="15">
        <v>0</v>
      </c>
      <c r="R2745" s="17">
        <v>0</v>
      </c>
    </row>
    <row r="2746" spans="2:18">
      <c r="B2746" t="s">
        <v>961</v>
      </c>
      <c r="C2746" t="s">
        <v>46</v>
      </c>
      <c r="D2746" t="s">
        <v>953</v>
      </c>
      <c r="E2746" t="s">
        <v>113</v>
      </c>
      <c r="F2746" s="13">
        <v>0</v>
      </c>
      <c r="G2746" s="13">
        <v>0</v>
      </c>
      <c r="H2746" s="13">
        <v>0</v>
      </c>
      <c r="I2746" s="13">
        <v>0</v>
      </c>
      <c r="J2746" s="14">
        <v>0</v>
      </c>
      <c r="K2746" s="14">
        <v>0</v>
      </c>
      <c r="L2746" s="14">
        <v>0</v>
      </c>
      <c r="M2746" s="14">
        <v>0</v>
      </c>
      <c r="N2746" s="16">
        <f t="shared" si="42"/>
        <v>0</v>
      </c>
      <c r="P2746" s="17">
        <v>0</v>
      </c>
      <c r="Q2746" s="15">
        <v>0</v>
      </c>
      <c r="R2746" s="17">
        <v>0</v>
      </c>
    </row>
    <row r="2747" spans="2:18">
      <c r="B2747" t="s">
        <v>961</v>
      </c>
      <c r="C2747" t="s">
        <v>47</v>
      </c>
      <c r="D2747" t="s">
        <v>953</v>
      </c>
      <c r="E2747" t="s">
        <v>113</v>
      </c>
      <c r="F2747" s="13">
        <v>0</v>
      </c>
      <c r="G2747" s="13">
        <v>0</v>
      </c>
      <c r="H2747" s="13">
        <v>0</v>
      </c>
      <c r="I2747" s="13">
        <v>0</v>
      </c>
      <c r="J2747" s="14">
        <v>0</v>
      </c>
      <c r="K2747" s="14">
        <v>0</v>
      </c>
      <c r="L2747" s="14">
        <v>0</v>
      </c>
      <c r="M2747" s="14">
        <v>0</v>
      </c>
      <c r="N2747" s="16">
        <f t="shared" si="42"/>
        <v>0</v>
      </c>
      <c r="P2747" s="17">
        <v>0</v>
      </c>
      <c r="Q2747" s="15">
        <v>0</v>
      </c>
      <c r="R2747" s="17">
        <v>0</v>
      </c>
    </row>
    <row r="2748" spans="2:18">
      <c r="B2748" t="s">
        <v>961</v>
      </c>
      <c r="C2748" t="s">
        <v>48</v>
      </c>
      <c r="D2748" t="s">
        <v>953</v>
      </c>
      <c r="E2748" t="s">
        <v>113</v>
      </c>
      <c r="F2748" s="13">
        <v>0</v>
      </c>
      <c r="G2748" s="13">
        <v>0</v>
      </c>
      <c r="H2748" s="13">
        <v>0</v>
      </c>
      <c r="I2748" s="13">
        <v>0</v>
      </c>
      <c r="J2748" s="14">
        <v>0</v>
      </c>
      <c r="K2748" s="14">
        <v>0</v>
      </c>
      <c r="L2748" s="14">
        <v>0</v>
      </c>
      <c r="M2748" s="14">
        <v>0</v>
      </c>
      <c r="N2748" s="16">
        <f t="shared" si="42"/>
        <v>0</v>
      </c>
      <c r="P2748" s="17">
        <v>0</v>
      </c>
      <c r="Q2748" s="15">
        <v>0</v>
      </c>
      <c r="R2748" s="17">
        <v>0</v>
      </c>
    </row>
    <row r="2749" spans="2:18">
      <c r="B2749" t="s">
        <v>961</v>
      </c>
      <c r="C2749" t="s">
        <v>49</v>
      </c>
      <c r="D2749" t="s">
        <v>953</v>
      </c>
      <c r="E2749" t="s">
        <v>113</v>
      </c>
      <c r="F2749" s="13">
        <v>0</v>
      </c>
      <c r="G2749" s="13">
        <v>0</v>
      </c>
      <c r="H2749" s="13">
        <v>0</v>
      </c>
      <c r="I2749" s="13">
        <v>0</v>
      </c>
      <c r="J2749" s="14">
        <v>0</v>
      </c>
      <c r="K2749" s="14">
        <v>0</v>
      </c>
      <c r="L2749" s="14">
        <v>0</v>
      </c>
      <c r="M2749" s="14">
        <v>0</v>
      </c>
      <c r="N2749" s="16">
        <f t="shared" si="42"/>
        <v>0</v>
      </c>
      <c r="P2749" s="17">
        <v>0</v>
      </c>
      <c r="Q2749" s="15">
        <v>0</v>
      </c>
      <c r="R2749" s="17">
        <v>0</v>
      </c>
    </row>
    <row r="2750" spans="2:18">
      <c r="B2750" t="s">
        <v>961</v>
      </c>
      <c r="C2750" t="s">
        <v>50</v>
      </c>
      <c r="D2750" t="s">
        <v>953</v>
      </c>
      <c r="E2750" t="s">
        <v>113</v>
      </c>
      <c r="F2750" s="13">
        <v>0</v>
      </c>
      <c r="G2750" s="13">
        <v>0</v>
      </c>
      <c r="H2750" s="13">
        <v>0</v>
      </c>
      <c r="I2750" s="13">
        <v>0</v>
      </c>
      <c r="J2750" s="14">
        <v>0</v>
      </c>
      <c r="K2750" s="14">
        <v>0</v>
      </c>
      <c r="L2750" s="14">
        <v>0</v>
      </c>
      <c r="M2750" s="14">
        <v>0</v>
      </c>
      <c r="N2750" s="16">
        <f t="shared" si="42"/>
        <v>0</v>
      </c>
      <c r="P2750" s="17">
        <v>0</v>
      </c>
      <c r="Q2750" s="15">
        <v>0</v>
      </c>
      <c r="R2750" s="17">
        <v>0</v>
      </c>
    </row>
    <row r="2751" spans="2:18">
      <c r="B2751" t="s">
        <v>961</v>
      </c>
      <c r="C2751" t="s">
        <v>51</v>
      </c>
      <c r="D2751" t="s">
        <v>953</v>
      </c>
      <c r="E2751" t="s">
        <v>113</v>
      </c>
      <c r="F2751" s="13">
        <v>0</v>
      </c>
      <c r="G2751" s="13">
        <v>0</v>
      </c>
      <c r="H2751" s="13">
        <v>0</v>
      </c>
      <c r="I2751" s="13">
        <v>0</v>
      </c>
      <c r="J2751" s="14">
        <v>0</v>
      </c>
      <c r="K2751" s="14">
        <v>0</v>
      </c>
      <c r="L2751" s="14">
        <v>0</v>
      </c>
      <c r="M2751" s="14">
        <v>0</v>
      </c>
      <c r="N2751" s="16">
        <f t="shared" si="42"/>
        <v>0</v>
      </c>
      <c r="P2751" s="17">
        <v>0</v>
      </c>
      <c r="Q2751" s="15">
        <v>0</v>
      </c>
      <c r="R2751" s="17">
        <v>0</v>
      </c>
    </row>
    <row r="2752" spans="2:18">
      <c r="B2752" t="s">
        <v>961</v>
      </c>
      <c r="C2752" t="s">
        <v>52</v>
      </c>
      <c r="D2752" t="s">
        <v>953</v>
      </c>
      <c r="E2752" t="s">
        <v>113</v>
      </c>
      <c r="F2752" s="13">
        <v>0</v>
      </c>
      <c r="G2752" s="13">
        <v>0</v>
      </c>
      <c r="H2752" s="13">
        <v>0</v>
      </c>
      <c r="I2752" s="13">
        <v>0</v>
      </c>
      <c r="J2752" s="14">
        <v>0</v>
      </c>
      <c r="K2752" s="14">
        <v>0</v>
      </c>
      <c r="L2752" s="14">
        <v>0</v>
      </c>
      <c r="M2752" s="14">
        <v>0</v>
      </c>
      <c r="N2752" s="16">
        <f t="shared" si="42"/>
        <v>0</v>
      </c>
      <c r="P2752" s="17">
        <v>0</v>
      </c>
      <c r="Q2752" s="15">
        <v>0</v>
      </c>
      <c r="R2752" s="17">
        <v>0</v>
      </c>
    </row>
    <row r="2753" spans="2:24">
      <c r="B2753" t="s">
        <v>962</v>
      </c>
      <c r="C2753" t="s">
        <v>38</v>
      </c>
      <c r="E2753" t="s">
        <v>39</v>
      </c>
      <c r="F2753" s="13">
        <v>0</v>
      </c>
      <c r="G2753" s="13">
        <v>0</v>
      </c>
      <c r="H2753" s="13">
        <v>0</v>
      </c>
      <c r="I2753" s="13">
        <v>0</v>
      </c>
      <c r="J2753" s="14">
        <v>0</v>
      </c>
      <c r="K2753" s="14">
        <v>0</v>
      </c>
      <c r="L2753" s="14">
        <v>0</v>
      </c>
      <c r="M2753" s="14">
        <v>0</v>
      </c>
      <c r="N2753" s="16">
        <f t="shared" si="42"/>
        <v>0</v>
      </c>
      <c r="P2753" s="17">
        <v>0</v>
      </c>
      <c r="Q2753" s="15">
        <v>0</v>
      </c>
      <c r="R2753" s="17">
        <v>0</v>
      </c>
    </row>
    <row r="2754" spans="2:24">
      <c r="B2754" t="s">
        <v>962</v>
      </c>
      <c r="C2754" t="s">
        <v>40</v>
      </c>
      <c r="D2754" t="s">
        <v>963</v>
      </c>
      <c r="E2754" t="s">
        <v>39</v>
      </c>
      <c r="F2754" s="13">
        <v>0</v>
      </c>
      <c r="G2754" s="13">
        <v>0</v>
      </c>
      <c r="H2754" s="13">
        <v>0</v>
      </c>
      <c r="I2754" s="13">
        <v>0</v>
      </c>
      <c r="J2754" s="14">
        <v>0</v>
      </c>
      <c r="K2754" s="14">
        <v>0</v>
      </c>
      <c r="L2754" s="14">
        <v>0</v>
      </c>
      <c r="M2754" s="14">
        <v>0</v>
      </c>
      <c r="N2754" s="16">
        <f t="shared" si="42"/>
        <v>0</v>
      </c>
      <c r="P2754" s="17">
        <v>0</v>
      </c>
      <c r="Q2754" s="15">
        <v>0</v>
      </c>
      <c r="R2754" s="17">
        <v>0</v>
      </c>
    </row>
    <row r="2755" spans="2:24">
      <c r="B2755" t="s">
        <v>962</v>
      </c>
      <c r="C2755" t="s">
        <v>42</v>
      </c>
      <c r="D2755" t="s">
        <v>963</v>
      </c>
      <c r="E2755" t="s">
        <v>39</v>
      </c>
      <c r="F2755" s="13">
        <v>0</v>
      </c>
      <c r="G2755" s="13">
        <v>0</v>
      </c>
      <c r="H2755" s="13">
        <v>0</v>
      </c>
      <c r="I2755" s="13">
        <v>0</v>
      </c>
      <c r="J2755" s="14">
        <v>0</v>
      </c>
      <c r="K2755" s="14">
        <v>0</v>
      </c>
      <c r="L2755" s="14">
        <v>0</v>
      </c>
      <c r="M2755" s="14">
        <v>0</v>
      </c>
      <c r="N2755" s="16">
        <f t="shared" si="42"/>
        <v>0</v>
      </c>
      <c r="P2755" s="17">
        <v>0</v>
      </c>
      <c r="Q2755" s="15">
        <v>0</v>
      </c>
      <c r="R2755" s="17">
        <v>0</v>
      </c>
    </row>
    <row r="2756" spans="2:24">
      <c r="B2756" t="s">
        <v>962</v>
      </c>
      <c r="C2756" t="s">
        <v>43</v>
      </c>
      <c r="D2756" t="s">
        <v>963</v>
      </c>
      <c r="E2756" t="s">
        <v>39</v>
      </c>
      <c r="F2756" s="13">
        <v>0</v>
      </c>
      <c r="G2756" s="13">
        <v>0</v>
      </c>
      <c r="H2756" s="13">
        <v>0</v>
      </c>
      <c r="I2756" s="13">
        <v>0</v>
      </c>
      <c r="J2756" s="14">
        <v>0</v>
      </c>
      <c r="K2756" s="14">
        <v>0</v>
      </c>
      <c r="L2756" s="14">
        <v>0</v>
      </c>
      <c r="M2756" s="14">
        <v>0</v>
      </c>
      <c r="N2756" s="16">
        <f t="shared" si="42"/>
        <v>0</v>
      </c>
      <c r="P2756" s="17">
        <v>0</v>
      </c>
      <c r="Q2756" s="15">
        <v>0</v>
      </c>
      <c r="R2756" s="17">
        <v>0</v>
      </c>
    </row>
    <row r="2757" spans="2:24">
      <c r="B2757" t="s">
        <v>962</v>
      </c>
      <c r="C2757" t="s">
        <v>44</v>
      </c>
      <c r="D2757" t="s">
        <v>963</v>
      </c>
      <c r="E2757" t="s">
        <v>39</v>
      </c>
      <c r="F2757" s="13">
        <v>0</v>
      </c>
      <c r="G2757" s="13">
        <v>0</v>
      </c>
      <c r="H2757" s="13">
        <v>0</v>
      </c>
      <c r="I2757" s="13">
        <v>0</v>
      </c>
      <c r="J2757" s="14">
        <v>0</v>
      </c>
      <c r="K2757" s="14">
        <v>0</v>
      </c>
      <c r="L2757" s="14">
        <v>0</v>
      </c>
      <c r="M2757" s="14">
        <v>0</v>
      </c>
      <c r="N2757" s="16">
        <f t="shared" si="42"/>
        <v>0</v>
      </c>
      <c r="P2757" s="17">
        <v>0</v>
      </c>
      <c r="Q2757" s="15">
        <v>0</v>
      </c>
      <c r="R2757" s="17">
        <v>0</v>
      </c>
    </row>
    <row r="2758" spans="2:24">
      <c r="B2758" t="s">
        <v>962</v>
      </c>
      <c r="C2758" t="s">
        <v>45</v>
      </c>
      <c r="E2758" t="s">
        <v>39</v>
      </c>
      <c r="F2758" s="13">
        <v>0</v>
      </c>
      <c r="G2758" s="13">
        <v>0</v>
      </c>
      <c r="H2758" s="13">
        <v>0</v>
      </c>
      <c r="I2758" s="13">
        <v>0</v>
      </c>
      <c r="J2758" s="14">
        <v>0</v>
      </c>
      <c r="K2758" s="14">
        <v>0</v>
      </c>
      <c r="L2758" s="14">
        <v>0</v>
      </c>
      <c r="M2758" s="14">
        <v>0</v>
      </c>
      <c r="N2758" s="16">
        <f t="shared" ref="N2758:N2821" si="43">SUM(J2758:M2758)</f>
        <v>0</v>
      </c>
      <c r="P2758" s="17">
        <v>0</v>
      </c>
      <c r="Q2758" s="15">
        <v>0</v>
      </c>
      <c r="R2758" s="17">
        <v>0</v>
      </c>
    </row>
    <row r="2759" spans="2:24">
      <c r="B2759" t="s">
        <v>962</v>
      </c>
      <c r="C2759" t="s">
        <v>46</v>
      </c>
      <c r="E2759" t="s">
        <v>39</v>
      </c>
      <c r="F2759" s="13">
        <v>0</v>
      </c>
      <c r="G2759" s="13">
        <v>0</v>
      </c>
      <c r="H2759" s="13">
        <v>0</v>
      </c>
      <c r="I2759" s="13">
        <v>0</v>
      </c>
      <c r="J2759" s="14">
        <v>0</v>
      </c>
      <c r="K2759" s="14">
        <v>0</v>
      </c>
      <c r="L2759" s="14">
        <v>0</v>
      </c>
      <c r="M2759" s="14">
        <v>0</v>
      </c>
      <c r="N2759" s="16">
        <f t="shared" si="43"/>
        <v>0</v>
      </c>
      <c r="P2759" s="17">
        <v>0</v>
      </c>
      <c r="Q2759" s="15">
        <v>0</v>
      </c>
      <c r="R2759" s="17">
        <v>0</v>
      </c>
    </row>
    <row r="2760" spans="2:24">
      <c r="B2760" t="s">
        <v>962</v>
      </c>
      <c r="C2760" t="s">
        <v>47</v>
      </c>
      <c r="D2760" t="s">
        <v>963</v>
      </c>
      <c r="E2760" t="s">
        <v>39</v>
      </c>
      <c r="F2760" s="13">
        <v>0</v>
      </c>
      <c r="G2760" s="13">
        <v>0</v>
      </c>
      <c r="H2760" s="13">
        <v>0</v>
      </c>
      <c r="I2760" s="13">
        <v>0</v>
      </c>
      <c r="J2760" s="14">
        <v>0</v>
      </c>
      <c r="K2760" s="14">
        <v>0</v>
      </c>
      <c r="L2760" s="14">
        <v>0</v>
      </c>
      <c r="M2760" s="14">
        <v>0</v>
      </c>
      <c r="N2760" s="16">
        <f t="shared" si="43"/>
        <v>0</v>
      </c>
      <c r="P2760" s="17">
        <v>0</v>
      </c>
      <c r="Q2760" s="15">
        <v>0</v>
      </c>
      <c r="R2760" s="17">
        <v>0</v>
      </c>
    </row>
    <row r="2761" spans="2:24">
      <c r="B2761" t="s">
        <v>962</v>
      </c>
      <c r="C2761" t="s">
        <v>48</v>
      </c>
      <c r="D2761" t="s">
        <v>963</v>
      </c>
      <c r="E2761" t="s">
        <v>39</v>
      </c>
      <c r="F2761" s="13">
        <v>0</v>
      </c>
      <c r="G2761" s="13">
        <v>0</v>
      </c>
      <c r="H2761" s="13">
        <v>0</v>
      </c>
      <c r="I2761" s="13">
        <v>0</v>
      </c>
      <c r="J2761" s="14">
        <v>0</v>
      </c>
      <c r="K2761" s="14">
        <v>0</v>
      </c>
      <c r="L2761" s="14">
        <v>0</v>
      </c>
      <c r="M2761" s="14">
        <v>0</v>
      </c>
      <c r="N2761" s="16">
        <f t="shared" si="43"/>
        <v>0</v>
      </c>
      <c r="P2761" s="17">
        <v>0</v>
      </c>
      <c r="Q2761" s="15">
        <v>0</v>
      </c>
      <c r="R2761" s="17">
        <v>0</v>
      </c>
    </row>
    <row r="2762" spans="2:24">
      <c r="B2762" t="s">
        <v>962</v>
      </c>
      <c r="C2762" t="s">
        <v>49</v>
      </c>
      <c r="D2762" t="s">
        <v>963</v>
      </c>
      <c r="E2762" t="s">
        <v>39</v>
      </c>
      <c r="F2762" s="13">
        <v>0</v>
      </c>
      <c r="G2762" s="13">
        <v>0</v>
      </c>
      <c r="H2762" s="13">
        <v>0</v>
      </c>
      <c r="I2762" s="13">
        <v>0</v>
      </c>
      <c r="J2762" s="14">
        <v>0</v>
      </c>
      <c r="K2762" s="14">
        <v>0</v>
      </c>
      <c r="L2762" s="14">
        <v>0</v>
      </c>
      <c r="M2762" s="14">
        <v>0</v>
      </c>
      <c r="N2762" s="16">
        <f t="shared" si="43"/>
        <v>0</v>
      </c>
      <c r="P2762" s="17">
        <v>0</v>
      </c>
      <c r="Q2762" s="15">
        <v>0</v>
      </c>
      <c r="R2762" s="17">
        <v>0</v>
      </c>
    </row>
    <row r="2763" spans="2:24">
      <c r="B2763" t="s">
        <v>962</v>
      </c>
      <c r="C2763" t="s">
        <v>50</v>
      </c>
      <c r="D2763" t="s">
        <v>963</v>
      </c>
      <c r="E2763" t="s">
        <v>39</v>
      </c>
      <c r="F2763" s="13">
        <v>0</v>
      </c>
      <c r="G2763" s="13">
        <v>0</v>
      </c>
      <c r="H2763" s="13">
        <v>0</v>
      </c>
      <c r="I2763" s="13">
        <v>0</v>
      </c>
      <c r="J2763" s="14">
        <v>0</v>
      </c>
      <c r="K2763" s="14">
        <v>0</v>
      </c>
      <c r="L2763" s="14">
        <v>0</v>
      </c>
      <c r="M2763" s="14">
        <v>0</v>
      </c>
      <c r="N2763" s="16">
        <f t="shared" si="43"/>
        <v>0</v>
      </c>
      <c r="P2763" s="17">
        <v>0</v>
      </c>
      <c r="Q2763" s="15">
        <v>0</v>
      </c>
      <c r="R2763" s="17">
        <v>0</v>
      </c>
    </row>
    <row r="2764" spans="2:24">
      <c r="B2764" t="s">
        <v>962</v>
      </c>
      <c r="C2764" t="s">
        <v>51</v>
      </c>
      <c r="D2764" t="s">
        <v>963</v>
      </c>
      <c r="E2764" t="s">
        <v>39</v>
      </c>
      <c r="F2764" s="13">
        <v>0</v>
      </c>
      <c r="G2764" s="13">
        <v>0</v>
      </c>
      <c r="H2764" s="13">
        <v>0</v>
      </c>
      <c r="I2764" s="13">
        <v>0</v>
      </c>
      <c r="J2764" s="14">
        <v>0</v>
      </c>
      <c r="K2764" s="14">
        <v>0</v>
      </c>
      <c r="L2764" s="14">
        <v>0</v>
      </c>
      <c r="M2764" s="14">
        <v>0</v>
      </c>
      <c r="N2764" s="16">
        <f t="shared" si="43"/>
        <v>0</v>
      </c>
      <c r="P2764" s="17">
        <v>0</v>
      </c>
      <c r="Q2764" s="15">
        <v>0</v>
      </c>
      <c r="R2764" s="17">
        <v>0</v>
      </c>
    </row>
    <row r="2765" spans="2:24">
      <c r="B2765" t="s">
        <v>962</v>
      </c>
      <c r="C2765" t="s">
        <v>52</v>
      </c>
      <c r="D2765" t="s">
        <v>963</v>
      </c>
      <c r="E2765" t="s">
        <v>39</v>
      </c>
      <c r="F2765" s="13">
        <v>0</v>
      </c>
      <c r="G2765" s="13">
        <v>0</v>
      </c>
      <c r="H2765" s="13">
        <v>0</v>
      </c>
      <c r="I2765" s="13">
        <v>0</v>
      </c>
      <c r="J2765" s="14">
        <v>0</v>
      </c>
      <c r="K2765" s="14">
        <v>0</v>
      </c>
      <c r="L2765" s="14">
        <v>0</v>
      </c>
      <c r="M2765" s="14">
        <v>0</v>
      </c>
      <c r="N2765" s="16">
        <f t="shared" si="43"/>
        <v>0</v>
      </c>
      <c r="P2765" s="17">
        <v>0</v>
      </c>
      <c r="Q2765" s="15">
        <v>0</v>
      </c>
      <c r="R2765" s="17">
        <v>0</v>
      </c>
    </row>
    <row r="2766" spans="2:24">
      <c r="B2766" t="s">
        <v>964</v>
      </c>
      <c r="C2766" t="s">
        <v>58</v>
      </c>
      <c r="E2766" t="s">
        <v>39</v>
      </c>
      <c r="F2766" s="13">
        <v>0</v>
      </c>
      <c r="G2766" s="13">
        <v>0</v>
      </c>
      <c r="H2766" s="13">
        <v>0</v>
      </c>
      <c r="I2766" s="13">
        <v>0</v>
      </c>
      <c r="J2766" s="14">
        <v>0</v>
      </c>
      <c r="K2766" s="14">
        <v>0</v>
      </c>
      <c r="L2766" s="14">
        <v>0</v>
      </c>
      <c r="M2766" s="14">
        <v>0</v>
      </c>
      <c r="N2766" s="16">
        <f t="shared" si="43"/>
        <v>0</v>
      </c>
      <c r="P2766" s="17">
        <v>0</v>
      </c>
      <c r="Q2766" s="15">
        <v>0</v>
      </c>
      <c r="R2766" s="17">
        <v>0</v>
      </c>
    </row>
    <row r="2767" spans="2:24">
      <c r="B2767" t="s">
        <v>964</v>
      </c>
      <c r="C2767" t="s">
        <v>59</v>
      </c>
      <c r="D2767" t="s">
        <v>965</v>
      </c>
      <c r="E2767" t="s">
        <v>39</v>
      </c>
      <c r="F2767" s="13">
        <v>0</v>
      </c>
      <c r="G2767" s="13">
        <v>0</v>
      </c>
      <c r="H2767" s="13">
        <v>0</v>
      </c>
      <c r="I2767" s="13">
        <v>0</v>
      </c>
      <c r="J2767" s="14">
        <v>0</v>
      </c>
      <c r="K2767" s="14">
        <v>0</v>
      </c>
      <c r="L2767" s="14">
        <v>0</v>
      </c>
      <c r="M2767" s="14">
        <v>0</v>
      </c>
      <c r="N2767" s="16">
        <f t="shared" si="43"/>
        <v>0</v>
      </c>
      <c r="P2767" s="17">
        <v>0</v>
      </c>
      <c r="Q2767" s="15">
        <v>0</v>
      </c>
      <c r="R2767" s="17">
        <v>0</v>
      </c>
    </row>
    <row r="2768" spans="2:24">
      <c r="B2768" t="s">
        <v>966</v>
      </c>
      <c r="C2768" t="s">
        <v>38</v>
      </c>
      <c r="E2768" t="s">
        <v>39</v>
      </c>
      <c r="F2768" s="13">
        <v>0</v>
      </c>
      <c r="G2768" s="13">
        <v>0</v>
      </c>
      <c r="H2768" s="13">
        <v>0</v>
      </c>
      <c r="I2768" s="13">
        <v>0</v>
      </c>
      <c r="J2768" s="14">
        <v>0</v>
      </c>
      <c r="K2768" s="14">
        <v>0</v>
      </c>
      <c r="L2768" s="14">
        <v>0</v>
      </c>
      <c r="M2768" s="14">
        <v>0</v>
      </c>
      <c r="N2768" s="16">
        <f t="shared" si="43"/>
        <v>0</v>
      </c>
      <c r="P2768" s="17">
        <v>5.0924369747899151E-3</v>
      </c>
      <c r="Q2768" s="15">
        <v>1.6781161133654977E-3</v>
      </c>
      <c r="R2768" s="17">
        <v>3.0299999999999998E-6</v>
      </c>
      <c r="X2768" s="20"/>
    </row>
    <row r="2769" spans="2:24">
      <c r="B2769" t="s">
        <v>966</v>
      </c>
      <c r="C2769" t="s">
        <v>40</v>
      </c>
      <c r="D2769" t="s">
        <v>967</v>
      </c>
      <c r="E2769" t="s">
        <v>39</v>
      </c>
      <c r="F2769" s="13">
        <v>0</v>
      </c>
      <c r="G2769" s="13">
        <v>0</v>
      </c>
      <c r="H2769" s="13">
        <v>0</v>
      </c>
      <c r="I2769" s="13">
        <v>0</v>
      </c>
      <c r="J2769" s="14">
        <v>0</v>
      </c>
      <c r="K2769" s="14">
        <v>0</v>
      </c>
      <c r="L2769" s="14">
        <v>0</v>
      </c>
      <c r="M2769" s="14">
        <v>0</v>
      </c>
      <c r="N2769" s="16">
        <f t="shared" si="43"/>
        <v>0</v>
      </c>
      <c r="P2769" s="17">
        <v>5.0924369747899151E-3</v>
      </c>
      <c r="Q2769" s="15">
        <v>1.6781161133654977E-3</v>
      </c>
      <c r="R2769" s="17">
        <v>3.0299999999999998E-6</v>
      </c>
      <c r="X2769" s="20"/>
    </row>
    <row r="2770" spans="2:24">
      <c r="B2770" t="s">
        <v>966</v>
      </c>
      <c r="C2770" t="s">
        <v>42</v>
      </c>
      <c r="D2770" t="s">
        <v>967</v>
      </c>
      <c r="E2770" t="s">
        <v>39</v>
      </c>
      <c r="F2770" s="13">
        <v>0</v>
      </c>
      <c r="G2770" s="13">
        <v>0</v>
      </c>
      <c r="H2770" s="13">
        <v>0</v>
      </c>
      <c r="I2770" s="13">
        <v>0</v>
      </c>
      <c r="J2770" s="14">
        <v>0</v>
      </c>
      <c r="K2770" s="14">
        <v>0</v>
      </c>
      <c r="L2770" s="14">
        <v>0</v>
      </c>
      <c r="M2770" s="14">
        <v>0</v>
      </c>
      <c r="N2770" s="16">
        <f t="shared" si="43"/>
        <v>0</v>
      </c>
      <c r="P2770" s="17">
        <v>1.1310924369747897E-3</v>
      </c>
      <c r="Q2770" s="15">
        <v>3.7273008062540592E-4</v>
      </c>
      <c r="R2770" s="17">
        <v>6.7299999999999995E-7</v>
      </c>
      <c r="X2770" s="20"/>
    </row>
    <row r="2771" spans="2:24">
      <c r="B2771" t="s">
        <v>966</v>
      </c>
      <c r="C2771" t="s">
        <v>43</v>
      </c>
      <c r="D2771" t="s">
        <v>967</v>
      </c>
      <c r="E2771" t="s">
        <v>39</v>
      </c>
      <c r="F2771" s="13">
        <v>0</v>
      </c>
      <c r="G2771" s="13">
        <v>0</v>
      </c>
      <c r="H2771" s="13">
        <v>0</v>
      </c>
      <c r="I2771" s="13">
        <v>0</v>
      </c>
      <c r="J2771" s="14">
        <v>0</v>
      </c>
      <c r="K2771" s="14">
        <v>0</v>
      </c>
      <c r="L2771" s="14">
        <v>0</v>
      </c>
      <c r="M2771" s="14">
        <v>0</v>
      </c>
      <c r="N2771" s="16">
        <f t="shared" si="43"/>
        <v>0</v>
      </c>
      <c r="P2771" s="17">
        <v>1.1310924369747897E-3</v>
      </c>
      <c r="Q2771" s="15">
        <v>3.7273008062540592E-4</v>
      </c>
      <c r="R2771" s="17">
        <v>6.7299999999999995E-7</v>
      </c>
      <c r="X2771" s="20"/>
    </row>
    <row r="2772" spans="2:24">
      <c r="B2772" t="s">
        <v>966</v>
      </c>
      <c r="C2772" t="s">
        <v>44</v>
      </c>
      <c r="D2772" t="s">
        <v>967</v>
      </c>
      <c r="E2772" t="s">
        <v>39</v>
      </c>
      <c r="F2772" s="13">
        <v>0</v>
      </c>
      <c r="G2772" s="13">
        <v>0</v>
      </c>
      <c r="H2772" s="13">
        <v>0</v>
      </c>
      <c r="I2772" s="13">
        <v>0</v>
      </c>
      <c r="J2772" s="14">
        <v>0</v>
      </c>
      <c r="K2772" s="14">
        <v>0</v>
      </c>
      <c r="L2772" s="14">
        <v>0</v>
      </c>
      <c r="M2772" s="14">
        <v>0</v>
      </c>
      <c r="N2772" s="16">
        <f t="shared" si="43"/>
        <v>0</v>
      </c>
      <c r="P2772" s="17">
        <v>1.1310924369747897E-3</v>
      </c>
      <c r="Q2772" s="15">
        <v>3.7273008062540592E-4</v>
      </c>
      <c r="R2772" s="17">
        <v>6.7299999999999995E-7</v>
      </c>
      <c r="X2772" s="20"/>
    </row>
    <row r="2773" spans="2:24">
      <c r="B2773" t="s">
        <v>968</v>
      </c>
      <c r="C2773" t="s">
        <v>58</v>
      </c>
      <c r="E2773" t="s">
        <v>39</v>
      </c>
      <c r="F2773" s="13">
        <v>0</v>
      </c>
      <c r="G2773" s="13">
        <v>0</v>
      </c>
      <c r="H2773" s="13">
        <v>0</v>
      </c>
      <c r="I2773" s="13">
        <v>0</v>
      </c>
      <c r="J2773" s="14">
        <v>0</v>
      </c>
      <c r="K2773" s="14">
        <v>0</v>
      </c>
      <c r="L2773" s="14">
        <v>0</v>
      </c>
      <c r="M2773" s="14">
        <v>0</v>
      </c>
      <c r="N2773" s="16">
        <f t="shared" si="43"/>
        <v>0</v>
      </c>
      <c r="P2773" s="17">
        <v>0</v>
      </c>
      <c r="Q2773" s="15">
        <v>0</v>
      </c>
      <c r="R2773" s="17">
        <v>0</v>
      </c>
    </row>
    <row r="2774" spans="2:24">
      <c r="B2774" t="s">
        <v>968</v>
      </c>
      <c r="C2774" t="s">
        <v>59</v>
      </c>
      <c r="D2774" t="s">
        <v>969</v>
      </c>
      <c r="E2774" t="s">
        <v>39</v>
      </c>
      <c r="F2774" s="13">
        <v>0</v>
      </c>
      <c r="G2774" s="13">
        <v>0</v>
      </c>
      <c r="H2774" s="13">
        <v>0</v>
      </c>
      <c r="I2774" s="13">
        <v>0</v>
      </c>
      <c r="J2774" s="14">
        <v>0</v>
      </c>
      <c r="K2774" s="14">
        <v>0</v>
      </c>
      <c r="L2774" s="14">
        <v>0</v>
      </c>
      <c r="M2774" s="14">
        <v>0</v>
      </c>
      <c r="N2774" s="16">
        <f t="shared" si="43"/>
        <v>0</v>
      </c>
      <c r="P2774" s="17">
        <v>1.9159663865546217</v>
      </c>
      <c r="Q2774" s="15">
        <v>0.63137041888998935</v>
      </c>
      <c r="R2774" s="17">
        <v>1.14E-3</v>
      </c>
    </row>
    <row r="2775" spans="2:24">
      <c r="B2775" t="s">
        <v>970</v>
      </c>
      <c r="C2775" t="s">
        <v>58</v>
      </c>
      <c r="E2775" t="s">
        <v>39</v>
      </c>
      <c r="F2775" s="13">
        <v>0</v>
      </c>
      <c r="G2775" s="13">
        <v>0</v>
      </c>
      <c r="H2775" s="13">
        <v>0</v>
      </c>
      <c r="I2775" s="13">
        <v>0</v>
      </c>
      <c r="J2775" s="14">
        <v>0</v>
      </c>
      <c r="K2775" s="14">
        <v>0</v>
      </c>
      <c r="L2775" s="14">
        <v>0</v>
      </c>
      <c r="M2775" s="14">
        <v>0</v>
      </c>
      <c r="N2775" s="16">
        <f t="shared" si="43"/>
        <v>0</v>
      </c>
      <c r="P2775" s="17">
        <v>0</v>
      </c>
      <c r="Q2775" s="15">
        <v>0</v>
      </c>
      <c r="R2775" s="17">
        <v>0</v>
      </c>
    </row>
    <row r="2776" spans="2:24">
      <c r="B2776" t="s">
        <v>970</v>
      </c>
      <c r="C2776" t="s">
        <v>59</v>
      </c>
      <c r="D2776" t="s">
        <v>971</v>
      </c>
      <c r="E2776" t="s">
        <v>39</v>
      </c>
      <c r="F2776" s="13">
        <v>0</v>
      </c>
      <c r="G2776" s="13">
        <v>0</v>
      </c>
      <c r="H2776" s="13">
        <v>0</v>
      </c>
      <c r="I2776" s="13">
        <v>0</v>
      </c>
      <c r="J2776" s="14">
        <v>0</v>
      </c>
      <c r="K2776" s="14">
        <v>0</v>
      </c>
      <c r="L2776" s="14">
        <v>0</v>
      </c>
      <c r="M2776" s="14">
        <v>0</v>
      </c>
      <c r="N2776" s="16">
        <f t="shared" si="43"/>
        <v>0</v>
      </c>
      <c r="P2776" s="17">
        <v>4.1512605042016808E-2</v>
      </c>
      <c r="Q2776" s="15">
        <v>1.3679692409283102E-2</v>
      </c>
      <c r="R2776" s="17">
        <v>2.4700000000000001E-5</v>
      </c>
      <c r="X2776" s="20"/>
    </row>
    <row r="2777" spans="2:24">
      <c r="B2777" t="s">
        <v>972</v>
      </c>
      <c r="C2777" t="s">
        <v>38</v>
      </c>
      <c r="E2777" t="s">
        <v>39</v>
      </c>
      <c r="F2777" s="13">
        <v>0</v>
      </c>
      <c r="G2777" s="13">
        <v>0</v>
      </c>
      <c r="H2777" s="13">
        <v>0</v>
      </c>
      <c r="I2777" s="13">
        <v>0</v>
      </c>
      <c r="J2777" s="14">
        <v>0</v>
      </c>
      <c r="K2777" s="14">
        <v>0</v>
      </c>
      <c r="L2777" s="14">
        <v>0</v>
      </c>
      <c r="M2777" s="14">
        <v>0</v>
      </c>
      <c r="N2777" s="16">
        <f t="shared" si="43"/>
        <v>0</v>
      </c>
      <c r="P2777" s="17">
        <v>9.8487394957983193E-6</v>
      </c>
      <c r="Q2777" s="15">
        <v>3.2454654865748576E-6</v>
      </c>
      <c r="R2777" s="17">
        <v>5.86E-9</v>
      </c>
      <c r="W2777" s="20"/>
      <c r="X2777" s="20"/>
    </row>
    <row r="2778" spans="2:24">
      <c r="B2778" t="s">
        <v>972</v>
      </c>
      <c r="C2778" t="s">
        <v>40</v>
      </c>
      <c r="D2778" t="s">
        <v>973</v>
      </c>
      <c r="E2778" t="s">
        <v>39</v>
      </c>
      <c r="F2778" s="13">
        <v>0</v>
      </c>
      <c r="G2778" s="13">
        <v>0</v>
      </c>
      <c r="H2778" s="13">
        <v>0</v>
      </c>
      <c r="I2778" s="13">
        <v>0</v>
      </c>
      <c r="J2778" s="14">
        <v>0</v>
      </c>
      <c r="K2778" s="14">
        <v>0</v>
      </c>
      <c r="L2778" s="14">
        <v>0</v>
      </c>
      <c r="M2778" s="14">
        <v>0</v>
      </c>
      <c r="N2778" s="16">
        <f t="shared" si="43"/>
        <v>0</v>
      </c>
      <c r="P2778" s="17">
        <v>9.8487394957983193E-6</v>
      </c>
      <c r="Q2778" s="15">
        <v>3.2454654865748576E-6</v>
      </c>
      <c r="R2778" s="17">
        <v>5.86E-9</v>
      </c>
      <c r="U2778" s="20"/>
      <c r="V2778" s="20"/>
      <c r="W2778" s="20"/>
      <c r="X2778" s="20"/>
    </row>
    <row r="2779" spans="2:24">
      <c r="B2779" t="s">
        <v>972</v>
      </c>
      <c r="C2779" t="s">
        <v>42</v>
      </c>
      <c r="D2779" t="s">
        <v>973</v>
      </c>
      <c r="E2779" t="s">
        <v>39</v>
      </c>
      <c r="F2779" s="13">
        <v>0</v>
      </c>
      <c r="G2779" s="13">
        <v>0</v>
      </c>
      <c r="H2779" s="13">
        <v>0</v>
      </c>
      <c r="I2779" s="13">
        <v>0</v>
      </c>
      <c r="J2779" s="14">
        <v>0</v>
      </c>
      <c r="K2779" s="14">
        <v>0</v>
      </c>
      <c r="L2779" s="14">
        <v>0</v>
      </c>
      <c r="M2779" s="14">
        <v>0</v>
      </c>
      <c r="N2779" s="16">
        <f t="shared" si="43"/>
        <v>0</v>
      </c>
      <c r="P2779" s="17">
        <v>1.5092436974789915E-5</v>
      </c>
      <c r="Q2779" s="15">
        <v>4.9734266330106176E-6</v>
      </c>
      <c r="R2779" s="17">
        <v>8.98E-9</v>
      </c>
      <c r="U2779" s="20"/>
      <c r="V2779" s="20"/>
      <c r="W2779" s="20"/>
      <c r="X2779" s="20"/>
    </row>
    <row r="2780" spans="2:24">
      <c r="B2780" t="s">
        <v>972</v>
      </c>
      <c r="C2780" t="s">
        <v>43</v>
      </c>
      <c r="D2780" t="s">
        <v>973</v>
      </c>
      <c r="E2780" t="s">
        <v>39</v>
      </c>
      <c r="F2780" s="13">
        <v>0</v>
      </c>
      <c r="G2780" s="13">
        <v>0</v>
      </c>
      <c r="H2780" s="13">
        <v>0</v>
      </c>
      <c r="I2780" s="13">
        <v>0</v>
      </c>
      <c r="J2780" s="14">
        <v>0</v>
      </c>
      <c r="K2780" s="14">
        <v>0</v>
      </c>
      <c r="L2780" s="14">
        <v>0</v>
      </c>
      <c r="M2780" s="14">
        <v>0</v>
      </c>
      <c r="N2780" s="16">
        <f t="shared" si="43"/>
        <v>0</v>
      </c>
      <c r="P2780" s="17">
        <v>1.5092436974789915E-5</v>
      </c>
      <c r="Q2780" s="15">
        <v>4.9734266330106176E-6</v>
      </c>
      <c r="R2780" s="17">
        <v>8.98E-9</v>
      </c>
      <c r="U2780" s="20"/>
      <c r="V2780" s="20"/>
      <c r="X2780" s="20"/>
    </row>
    <row r="2781" spans="2:24">
      <c r="B2781" t="s">
        <v>972</v>
      </c>
      <c r="C2781" t="s">
        <v>44</v>
      </c>
      <c r="D2781" t="s">
        <v>973</v>
      </c>
      <c r="E2781" t="s">
        <v>39</v>
      </c>
      <c r="F2781" s="13">
        <v>0</v>
      </c>
      <c r="G2781" s="13">
        <v>0</v>
      </c>
      <c r="H2781" s="13">
        <v>0</v>
      </c>
      <c r="I2781" s="13">
        <v>0</v>
      </c>
      <c r="J2781" s="14">
        <v>0</v>
      </c>
      <c r="K2781" s="14">
        <v>0</v>
      </c>
      <c r="L2781" s="14">
        <v>0</v>
      </c>
      <c r="M2781" s="14">
        <v>0</v>
      </c>
      <c r="N2781" s="16">
        <f t="shared" si="43"/>
        <v>0</v>
      </c>
      <c r="P2781" s="17">
        <v>1.5092436974789915E-5</v>
      </c>
      <c r="Q2781" s="15">
        <v>4.9734266330106176E-6</v>
      </c>
      <c r="R2781" s="17">
        <v>8.98E-9</v>
      </c>
      <c r="U2781" s="20"/>
      <c r="V2781" s="20"/>
      <c r="W2781" s="20"/>
      <c r="X2781" s="20"/>
    </row>
    <row r="2782" spans="2:24">
      <c r="B2782" t="s">
        <v>972</v>
      </c>
      <c r="C2782" t="s">
        <v>45</v>
      </c>
      <c r="E2782" t="s">
        <v>39</v>
      </c>
      <c r="F2782" s="13">
        <v>0</v>
      </c>
      <c r="G2782" s="13">
        <v>1.6447E-2</v>
      </c>
      <c r="H2782" s="13">
        <v>0</v>
      </c>
      <c r="I2782" s="13">
        <v>0</v>
      </c>
      <c r="J2782" s="14">
        <v>0</v>
      </c>
      <c r="K2782" s="14">
        <v>4.9340999999999994E-3</v>
      </c>
      <c r="L2782" s="14">
        <v>0</v>
      </c>
      <c r="M2782" s="14">
        <v>0</v>
      </c>
      <c r="N2782" s="16">
        <f t="shared" si="43"/>
        <v>4.9340999999999994E-3</v>
      </c>
      <c r="P2782" s="17">
        <v>0.43361344537815122</v>
      </c>
      <c r="Q2782" s="15">
        <v>0.14288909480141862</v>
      </c>
      <c r="R2782" s="17">
        <v>2.5799999999999998E-4</v>
      </c>
    </row>
    <row r="2783" spans="2:24">
      <c r="B2783" t="s">
        <v>972</v>
      </c>
      <c r="C2783" t="s">
        <v>46</v>
      </c>
      <c r="D2783" t="s">
        <v>973</v>
      </c>
      <c r="E2783" t="s">
        <v>39</v>
      </c>
      <c r="F2783" s="13">
        <v>0</v>
      </c>
      <c r="G2783" s="13">
        <v>0</v>
      </c>
      <c r="H2783" s="13">
        <v>0</v>
      </c>
      <c r="I2783" s="13">
        <v>0</v>
      </c>
      <c r="J2783" s="14">
        <v>0</v>
      </c>
      <c r="K2783" s="14">
        <v>0</v>
      </c>
      <c r="L2783" s="14">
        <v>0</v>
      </c>
      <c r="M2783" s="14">
        <v>0</v>
      </c>
      <c r="N2783" s="16">
        <f t="shared" si="43"/>
        <v>0</v>
      </c>
      <c r="P2783" s="17">
        <v>0.43361344537815122</v>
      </c>
      <c r="Q2783" s="15">
        <v>0.14288909480141862</v>
      </c>
      <c r="R2783" s="17">
        <v>2.5799999999999998E-4</v>
      </c>
    </row>
    <row r="2784" spans="2:24">
      <c r="B2784" t="s">
        <v>972</v>
      </c>
      <c r="C2784" t="s">
        <v>47</v>
      </c>
      <c r="D2784" t="s">
        <v>973</v>
      </c>
      <c r="E2784" t="s">
        <v>39</v>
      </c>
      <c r="F2784" s="13">
        <v>0</v>
      </c>
      <c r="G2784" s="13">
        <v>2.8622000000000001</v>
      </c>
      <c r="H2784" s="13">
        <v>0</v>
      </c>
      <c r="I2784" s="13">
        <v>0</v>
      </c>
      <c r="J2784" s="14">
        <v>0</v>
      </c>
      <c r="K2784" s="14">
        <v>0.85865999999999998</v>
      </c>
      <c r="L2784" s="14">
        <v>0</v>
      </c>
      <c r="M2784" s="14">
        <v>0</v>
      </c>
      <c r="N2784" s="16">
        <f t="shared" si="43"/>
        <v>0.85865999999999998</v>
      </c>
      <c r="P2784" s="17">
        <v>0.43361344537815122</v>
      </c>
      <c r="Q2784" s="15">
        <v>0.14288909480141862</v>
      </c>
      <c r="R2784" s="17">
        <v>2.5799999999999998E-4</v>
      </c>
    </row>
    <row r="2785" spans="2:24">
      <c r="B2785" t="s">
        <v>972</v>
      </c>
      <c r="C2785" t="s">
        <v>48</v>
      </c>
      <c r="D2785" t="s">
        <v>973</v>
      </c>
      <c r="E2785" t="s">
        <v>39</v>
      </c>
      <c r="F2785" s="13">
        <v>0</v>
      </c>
      <c r="G2785" s="13">
        <v>2.8622000000000001</v>
      </c>
      <c r="H2785" s="13">
        <v>0</v>
      </c>
      <c r="I2785" s="13">
        <v>0</v>
      </c>
      <c r="J2785" s="14">
        <v>0</v>
      </c>
      <c r="K2785" s="14">
        <v>0.85865999999999998</v>
      </c>
      <c r="L2785" s="14">
        <v>0</v>
      </c>
      <c r="M2785" s="14">
        <v>0</v>
      </c>
      <c r="N2785" s="16">
        <f t="shared" si="43"/>
        <v>0.85865999999999998</v>
      </c>
      <c r="P2785" s="17">
        <v>0.43361344537815122</v>
      </c>
      <c r="Q2785" s="15">
        <v>0.14288909480141862</v>
      </c>
      <c r="R2785" s="17">
        <v>2.5799999999999998E-4</v>
      </c>
    </row>
    <row r="2786" spans="2:24">
      <c r="B2786" t="s">
        <v>972</v>
      </c>
      <c r="C2786" t="s">
        <v>49</v>
      </c>
      <c r="D2786" t="s">
        <v>973</v>
      </c>
      <c r="E2786" t="s">
        <v>39</v>
      </c>
      <c r="F2786" s="13">
        <v>0</v>
      </c>
      <c r="G2786" s="13">
        <v>293.38</v>
      </c>
      <c r="H2786" s="13">
        <v>0</v>
      </c>
      <c r="I2786" s="13">
        <v>0</v>
      </c>
      <c r="J2786" s="14">
        <v>0</v>
      </c>
      <c r="K2786" s="14">
        <v>88.013999999999996</v>
      </c>
      <c r="L2786" s="14">
        <v>0</v>
      </c>
      <c r="M2786" s="14">
        <v>0</v>
      </c>
      <c r="N2786" s="16">
        <f t="shared" si="43"/>
        <v>88.013999999999996</v>
      </c>
      <c r="P2786" s="17">
        <v>0.43361344537815122</v>
      </c>
      <c r="Q2786" s="15">
        <v>0.14288909480141862</v>
      </c>
      <c r="R2786" s="17">
        <v>2.5799999999999998E-4</v>
      </c>
      <c r="W2786" s="20"/>
    </row>
    <row r="2787" spans="2:24">
      <c r="B2787" t="s">
        <v>972</v>
      </c>
      <c r="C2787" t="s">
        <v>50</v>
      </c>
      <c r="D2787" t="s">
        <v>973</v>
      </c>
      <c r="E2787" t="s">
        <v>39</v>
      </c>
      <c r="F2787" s="13">
        <v>0</v>
      </c>
      <c r="G2787" s="13">
        <v>0</v>
      </c>
      <c r="H2787" s="13">
        <v>0</v>
      </c>
      <c r="I2787" s="13">
        <v>0</v>
      </c>
      <c r="J2787" s="14">
        <v>0</v>
      </c>
      <c r="K2787" s="14">
        <v>0</v>
      </c>
      <c r="L2787" s="14">
        <v>0</v>
      </c>
      <c r="M2787" s="14">
        <v>0</v>
      </c>
      <c r="N2787" s="16">
        <f t="shared" si="43"/>
        <v>0</v>
      </c>
      <c r="P2787" s="17">
        <v>3.8151260504201677E-6</v>
      </c>
      <c r="Q2787" s="15">
        <v>1.2572025007721717E-6</v>
      </c>
      <c r="R2787" s="17">
        <v>2.2699999999999998E-9</v>
      </c>
      <c r="U2787" s="20"/>
      <c r="V2787" s="20"/>
      <c r="X2787" s="20"/>
    </row>
    <row r="2788" spans="2:24">
      <c r="B2788" t="s">
        <v>972</v>
      </c>
      <c r="C2788" t="s">
        <v>51</v>
      </c>
      <c r="D2788" t="s">
        <v>973</v>
      </c>
      <c r="E2788" t="s">
        <v>39</v>
      </c>
      <c r="F2788" s="13">
        <v>0</v>
      </c>
      <c r="G2788" s="13">
        <v>293.38</v>
      </c>
      <c r="H2788" s="13">
        <v>0</v>
      </c>
      <c r="I2788" s="13">
        <v>0</v>
      </c>
      <c r="J2788" s="14">
        <v>0</v>
      </c>
      <c r="K2788" s="14">
        <v>88.013999999999996</v>
      </c>
      <c r="L2788" s="14">
        <v>0</v>
      </c>
      <c r="M2788" s="14">
        <v>0</v>
      </c>
      <c r="N2788" s="16">
        <f t="shared" si="43"/>
        <v>88.013999999999996</v>
      </c>
      <c r="P2788" s="17">
        <v>0.43361344537815122</v>
      </c>
      <c r="Q2788" s="15">
        <v>0.14288909480141862</v>
      </c>
      <c r="R2788" s="17">
        <v>2.5799999999999998E-4</v>
      </c>
    </row>
    <row r="2789" spans="2:24">
      <c r="B2789" t="s">
        <v>972</v>
      </c>
      <c r="C2789" t="s">
        <v>52</v>
      </c>
      <c r="D2789" t="s">
        <v>973</v>
      </c>
      <c r="E2789" t="s">
        <v>39</v>
      </c>
      <c r="F2789" s="13">
        <v>0</v>
      </c>
      <c r="G2789" s="13">
        <v>293.38</v>
      </c>
      <c r="H2789" s="13">
        <v>0</v>
      </c>
      <c r="I2789" s="13">
        <v>0</v>
      </c>
      <c r="J2789" s="14">
        <v>0</v>
      </c>
      <c r="K2789" s="14">
        <v>88.013999999999996</v>
      </c>
      <c r="L2789" s="14">
        <v>0</v>
      </c>
      <c r="M2789" s="14">
        <v>0</v>
      </c>
      <c r="N2789" s="16">
        <f t="shared" si="43"/>
        <v>88.013999999999996</v>
      </c>
      <c r="P2789" s="17">
        <v>0.43361344537815122</v>
      </c>
      <c r="Q2789" s="15">
        <v>0.14288909480141862</v>
      </c>
      <c r="R2789" s="17">
        <v>2.5799999999999998E-4</v>
      </c>
    </row>
    <row r="2790" spans="2:24">
      <c r="B2790" t="s">
        <v>974</v>
      </c>
      <c r="C2790" t="s">
        <v>58</v>
      </c>
      <c r="E2790" t="s">
        <v>39</v>
      </c>
      <c r="F2790" s="13">
        <v>0</v>
      </c>
      <c r="G2790" s="13">
        <v>0</v>
      </c>
      <c r="H2790" s="13">
        <v>0</v>
      </c>
      <c r="I2790" s="13">
        <v>0</v>
      </c>
      <c r="J2790" s="14">
        <v>0</v>
      </c>
      <c r="K2790" s="14">
        <v>0</v>
      </c>
      <c r="L2790" s="14">
        <v>0</v>
      </c>
      <c r="M2790" s="14">
        <v>0</v>
      </c>
      <c r="N2790" s="16">
        <f t="shared" si="43"/>
        <v>0</v>
      </c>
      <c r="P2790" s="17">
        <v>0</v>
      </c>
      <c r="Q2790" s="15">
        <v>0</v>
      </c>
      <c r="R2790" s="17">
        <v>0</v>
      </c>
    </row>
    <row r="2791" spans="2:24">
      <c r="B2791" t="s">
        <v>974</v>
      </c>
      <c r="C2791" t="s">
        <v>59</v>
      </c>
      <c r="D2791" t="s">
        <v>975</v>
      </c>
      <c r="E2791" t="s">
        <v>39</v>
      </c>
      <c r="F2791" s="13">
        <v>0</v>
      </c>
      <c r="G2791" s="13">
        <v>0</v>
      </c>
      <c r="H2791" s="13">
        <v>0</v>
      </c>
      <c r="I2791" s="13">
        <v>0</v>
      </c>
      <c r="J2791" s="14">
        <v>0</v>
      </c>
      <c r="K2791" s="14">
        <v>0</v>
      </c>
      <c r="L2791" s="14">
        <v>0</v>
      </c>
      <c r="M2791" s="14">
        <v>0</v>
      </c>
      <c r="N2791" s="16">
        <f t="shared" si="43"/>
        <v>0</v>
      </c>
      <c r="P2791" s="17">
        <v>2.4201680672268906</v>
      </c>
      <c r="Q2791" s="15">
        <v>0.79752052912419702</v>
      </c>
      <c r="R2791" s="17">
        <v>1.4400000000000001E-3</v>
      </c>
    </row>
    <row r="2792" spans="2:24">
      <c r="B2792" t="s">
        <v>976</v>
      </c>
      <c r="C2792" t="s">
        <v>58</v>
      </c>
      <c r="E2792" t="s">
        <v>39</v>
      </c>
      <c r="F2792" s="13">
        <v>0</v>
      </c>
      <c r="G2792" s="13">
        <v>0</v>
      </c>
      <c r="H2792" s="13">
        <v>0</v>
      </c>
      <c r="I2792" s="13">
        <v>0</v>
      </c>
      <c r="J2792" s="14">
        <v>0</v>
      </c>
      <c r="K2792" s="14">
        <v>0</v>
      </c>
      <c r="L2792" s="14">
        <v>0</v>
      </c>
      <c r="M2792" s="14">
        <v>0</v>
      </c>
      <c r="N2792" s="16">
        <f t="shared" si="43"/>
        <v>0</v>
      </c>
      <c r="P2792" s="17">
        <v>0</v>
      </c>
      <c r="Q2792" s="15">
        <v>0</v>
      </c>
      <c r="R2792" s="17">
        <v>0</v>
      </c>
    </row>
    <row r="2793" spans="2:24">
      <c r="B2793" t="s">
        <v>976</v>
      </c>
      <c r="C2793" t="s">
        <v>59</v>
      </c>
      <c r="D2793" t="s">
        <v>977</v>
      </c>
      <c r="E2793" t="s">
        <v>39</v>
      </c>
      <c r="F2793" s="13">
        <v>0</v>
      </c>
      <c r="G2793" s="13">
        <v>0</v>
      </c>
      <c r="H2793" s="13">
        <v>0</v>
      </c>
      <c r="I2793" s="13">
        <v>0</v>
      </c>
      <c r="J2793" s="14">
        <v>0</v>
      </c>
      <c r="K2793" s="14">
        <v>0</v>
      </c>
      <c r="L2793" s="14">
        <v>0</v>
      </c>
      <c r="M2793" s="14">
        <v>0</v>
      </c>
      <c r="N2793" s="16">
        <f t="shared" si="43"/>
        <v>0</v>
      </c>
      <c r="P2793" s="17">
        <v>4.873949579831932E-4</v>
      </c>
      <c r="Q2793" s="15">
        <v>1.6061177322640078E-4</v>
      </c>
      <c r="R2793" s="17">
        <v>2.8999999999999998E-7</v>
      </c>
      <c r="X2793" s="20"/>
    </row>
    <row r="2794" spans="2:24">
      <c r="B2794" t="s">
        <v>978</v>
      </c>
      <c r="C2794" t="s">
        <v>38</v>
      </c>
      <c r="E2794" t="s">
        <v>39</v>
      </c>
      <c r="F2794" s="13">
        <v>0</v>
      </c>
      <c r="G2794" s="13">
        <v>0</v>
      </c>
      <c r="H2794" s="13">
        <v>0</v>
      </c>
      <c r="I2794" s="13">
        <v>0</v>
      </c>
      <c r="J2794" s="14">
        <v>0</v>
      </c>
      <c r="K2794" s="14">
        <v>0</v>
      </c>
      <c r="L2794" s="14">
        <v>0</v>
      </c>
      <c r="M2794" s="14">
        <v>0</v>
      </c>
      <c r="N2794" s="16">
        <f t="shared" si="43"/>
        <v>0</v>
      </c>
      <c r="P2794" s="17">
        <v>0</v>
      </c>
      <c r="Q2794" s="15">
        <v>0</v>
      </c>
      <c r="R2794" s="17">
        <v>0</v>
      </c>
    </row>
    <row r="2795" spans="2:24">
      <c r="B2795" t="s">
        <v>978</v>
      </c>
      <c r="C2795" t="s">
        <v>40</v>
      </c>
      <c r="D2795" t="s">
        <v>979</v>
      </c>
      <c r="E2795" t="s">
        <v>39</v>
      </c>
      <c r="F2795" s="13">
        <v>0</v>
      </c>
      <c r="G2795" s="13">
        <v>0</v>
      </c>
      <c r="H2795" s="13">
        <v>0</v>
      </c>
      <c r="I2795" s="13">
        <v>0</v>
      </c>
      <c r="J2795" s="14">
        <v>0</v>
      </c>
      <c r="K2795" s="14">
        <v>0</v>
      </c>
      <c r="L2795" s="14">
        <v>0</v>
      </c>
      <c r="M2795" s="14">
        <v>0</v>
      </c>
      <c r="N2795" s="16">
        <f t="shared" si="43"/>
        <v>0</v>
      </c>
      <c r="P2795" s="17">
        <v>0</v>
      </c>
      <c r="Q2795" s="15">
        <v>0</v>
      </c>
      <c r="R2795" s="17">
        <v>0</v>
      </c>
    </row>
    <row r="2796" spans="2:24">
      <c r="B2796" t="s">
        <v>978</v>
      </c>
      <c r="C2796" t="s">
        <v>42</v>
      </c>
      <c r="D2796" t="s">
        <v>979</v>
      </c>
      <c r="E2796" t="s">
        <v>39</v>
      </c>
      <c r="F2796" s="13">
        <v>0</v>
      </c>
      <c r="G2796" s="13">
        <v>0</v>
      </c>
      <c r="H2796" s="13">
        <v>0</v>
      </c>
      <c r="I2796" s="13">
        <v>0</v>
      </c>
      <c r="J2796" s="14">
        <v>0</v>
      </c>
      <c r="K2796" s="14">
        <v>0</v>
      </c>
      <c r="L2796" s="14">
        <v>0</v>
      </c>
      <c r="M2796" s="14">
        <v>0</v>
      </c>
      <c r="N2796" s="16">
        <f t="shared" si="43"/>
        <v>0</v>
      </c>
      <c r="P2796" s="17">
        <v>0</v>
      </c>
      <c r="Q2796" s="15">
        <v>0</v>
      </c>
      <c r="R2796" s="17">
        <v>0</v>
      </c>
    </row>
    <row r="2797" spans="2:24">
      <c r="B2797" t="s">
        <v>978</v>
      </c>
      <c r="C2797" t="s">
        <v>43</v>
      </c>
      <c r="D2797" t="s">
        <v>979</v>
      </c>
      <c r="E2797" t="s">
        <v>39</v>
      </c>
      <c r="F2797" s="13">
        <v>0</v>
      </c>
      <c r="G2797" s="13">
        <v>0</v>
      </c>
      <c r="H2797" s="13">
        <v>0</v>
      </c>
      <c r="I2797" s="13">
        <v>0</v>
      </c>
      <c r="J2797" s="14">
        <v>0</v>
      </c>
      <c r="K2797" s="14">
        <v>0</v>
      </c>
      <c r="L2797" s="14">
        <v>0</v>
      </c>
      <c r="M2797" s="14">
        <v>0</v>
      </c>
      <c r="N2797" s="16">
        <f t="shared" si="43"/>
        <v>0</v>
      </c>
      <c r="P2797" s="17">
        <v>0</v>
      </c>
      <c r="Q2797" s="15">
        <v>0</v>
      </c>
      <c r="R2797" s="17">
        <v>0</v>
      </c>
    </row>
    <row r="2798" spans="2:24">
      <c r="B2798" t="s">
        <v>978</v>
      </c>
      <c r="C2798" t="s">
        <v>44</v>
      </c>
      <c r="D2798" t="s">
        <v>979</v>
      </c>
      <c r="E2798" t="s">
        <v>39</v>
      </c>
      <c r="F2798" s="13">
        <v>0</v>
      </c>
      <c r="G2798" s="13">
        <v>0</v>
      </c>
      <c r="H2798" s="13">
        <v>0</v>
      </c>
      <c r="I2798" s="13">
        <v>0</v>
      </c>
      <c r="J2798" s="14">
        <v>0</v>
      </c>
      <c r="K2798" s="14">
        <v>0</v>
      </c>
      <c r="L2798" s="14">
        <v>0</v>
      </c>
      <c r="M2798" s="14">
        <v>0</v>
      </c>
      <c r="N2798" s="16">
        <f t="shared" si="43"/>
        <v>0</v>
      </c>
      <c r="P2798" s="17">
        <v>0</v>
      </c>
      <c r="Q2798" s="15">
        <v>0</v>
      </c>
      <c r="R2798" s="17">
        <v>0</v>
      </c>
    </row>
    <row r="2799" spans="2:24">
      <c r="B2799" t="s">
        <v>980</v>
      </c>
      <c r="C2799" t="s">
        <v>127</v>
      </c>
      <c r="D2799" t="s">
        <v>981</v>
      </c>
      <c r="E2799" t="s">
        <v>39</v>
      </c>
      <c r="F2799" s="13">
        <v>0</v>
      </c>
      <c r="G2799" s="13">
        <v>0</v>
      </c>
      <c r="H2799" s="13">
        <v>0</v>
      </c>
      <c r="I2799" s="13">
        <v>0</v>
      </c>
      <c r="J2799" s="14">
        <v>0</v>
      </c>
      <c r="K2799" s="14">
        <v>0</v>
      </c>
      <c r="L2799" s="14">
        <v>0</v>
      </c>
      <c r="M2799" s="14">
        <v>0</v>
      </c>
      <c r="N2799" s="16">
        <f t="shared" si="43"/>
        <v>0</v>
      </c>
      <c r="P2799" s="17">
        <v>0</v>
      </c>
      <c r="Q2799" s="15">
        <v>0</v>
      </c>
      <c r="R2799" s="17">
        <v>0</v>
      </c>
    </row>
    <row r="2800" spans="2:24">
      <c r="B2800" t="s">
        <v>982</v>
      </c>
      <c r="C2800" t="s">
        <v>38</v>
      </c>
      <c r="E2800" t="s">
        <v>113</v>
      </c>
      <c r="F2800" s="13">
        <v>0</v>
      </c>
      <c r="G2800" s="13">
        <v>0</v>
      </c>
      <c r="H2800" s="13">
        <v>0</v>
      </c>
      <c r="I2800" s="13">
        <v>0</v>
      </c>
      <c r="J2800" s="14">
        <v>0</v>
      </c>
      <c r="K2800" s="14">
        <v>0</v>
      </c>
      <c r="L2800" s="14">
        <v>0</v>
      </c>
      <c r="M2800" s="14">
        <v>0</v>
      </c>
      <c r="N2800" s="16">
        <f t="shared" si="43"/>
        <v>0</v>
      </c>
      <c r="P2800" s="17">
        <v>0</v>
      </c>
      <c r="Q2800" s="15">
        <v>0</v>
      </c>
      <c r="R2800" s="17">
        <v>0</v>
      </c>
    </row>
    <row r="2801" spans="2:18">
      <c r="B2801" t="s">
        <v>982</v>
      </c>
      <c r="C2801" t="s">
        <v>40</v>
      </c>
      <c r="D2801" t="s">
        <v>983</v>
      </c>
      <c r="E2801" t="s">
        <v>113</v>
      </c>
      <c r="F2801" s="13">
        <v>0</v>
      </c>
      <c r="G2801" s="13">
        <v>0</v>
      </c>
      <c r="H2801" s="13">
        <v>0</v>
      </c>
      <c r="I2801" s="13">
        <v>0</v>
      </c>
      <c r="J2801" s="14">
        <v>0</v>
      </c>
      <c r="K2801" s="14">
        <v>0</v>
      </c>
      <c r="L2801" s="14">
        <v>0</v>
      </c>
      <c r="M2801" s="14">
        <v>0</v>
      </c>
      <c r="N2801" s="16">
        <f t="shared" si="43"/>
        <v>0</v>
      </c>
      <c r="P2801" s="17">
        <v>0</v>
      </c>
      <c r="Q2801" s="15">
        <v>0</v>
      </c>
      <c r="R2801" s="17">
        <v>0</v>
      </c>
    </row>
    <row r="2802" spans="2:18">
      <c r="B2802" t="s">
        <v>982</v>
      </c>
      <c r="C2802" t="s">
        <v>42</v>
      </c>
      <c r="D2802" t="s">
        <v>983</v>
      </c>
      <c r="E2802" t="s">
        <v>113</v>
      </c>
      <c r="F2802" s="13">
        <v>0</v>
      </c>
      <c r="G2802" s="13">
        <v>0</v>
      </c>
      <c r="H2802" s="13">
        <v>0</v>
      </c>
      <c r="I2802" s="13">
        <v>0</v>
      </c>
      <c r="J2802" s="14">
        <v>0</v>
      </c>
      <c r="K2802" s="14">
        <v>0</v>
      </c>
      <c r="L2802" s="14">
        <v>0</v>
      </c>
      <c r="M2802" s="14">
        <v>0</v>
      </c>
      <c r="N2802" s="16">
        <f t="shared" si="43"/>
        <v>0</v>
      </c>
      <c r="P2802" s="17">
        <v>0</v>
      </c>
      <c r="Q2802" s="15">
        <v>0</v>
      </c>
      <c r="R2802" s="17">
        <v>0</v>
      </c>
    </row>
    <row r="2803" spans="2:18">
      <c r="B2803" t="s">
        <v>982</v>
      </c>
      <c r="C2803" t="s">
        <v>43</v>
      </c>
      <c r="D2803" t="s">
        <v>983</v>
      </c>
      <c r="E2803" t="s">
        <v>113</v>
      </c>
      <c r="F2803" s="13">
        <v>0</v>
      </c>
      <c r="G2803" s="13">
        <v>0</v>
      </c>
      <c r="H2803" s="13">
        <v>0</v>
      </c>
      <c r="I2803" s="13">
        <v>0</v>
      </c>
      <c r="J2803" s="14">
        <v>0</v>
      </c>
      <c r="K2803" s="14">
        <v>0</v>
      </c>
      <c r="L2803" s="14">
        <v>0</v>
      </c>
      <c r="M2803" s="14">
        <v>0</v>
      </c>
      <c r="N2803" s="16">
        <f t="shared" si="43"/>
        <v>0</v>
      </c>
      <c r="P2803" s="17">
        <v>0</v>
      </c>
      <c r="Q2803" s="15">
        <v>0</v>
      </c>
      <c r="R2803" s="17">
        <v>0</v>
      </c>
    </row>
    <row r="2804" spans="2:18">
      <c r="B2804" t="s">
        <v>982</v>
      </c>
      <c r="C2804" t="s">
        <v>44</v>
      </c>
      <c r="D2804" t="s">
        <v>983</v>
      </c>
      <c r="E2804" t="s">
        <v>113</v>
      </c>
      <c r="F2804" s="13">
        <v>0</v>
      </c>
      <c r="G2804" s="13">
        <v>0</v>
      </c>
      <c r="H2804" s="13">
        <v>0</v>
      </c>
      <c r="I2804" s="13">
        <v>0</v>
      </c>
      <c r="J2804" s="14">
        <v>0</v>
      </c>
      <c r="K2804" s="14">
        <v>0</v>
      </c>
      <c r="L2804" s="14">
        <v>0</v>
      </c>
      <c r="M2804" s="14">
        <v>0</v>
      </c>
      <c r="N2804" s="16">
        <f t="shared" si="43"/>
        <v>0</v>
      </c>
      <c r="P2804" s="17">
        <v>0</v>
      </c>
      <c r="Q2804" s="15">
        <v>0</v>
      </c>
      <c r="R2804" s="17">
        <v>0</v>
      </c>
    </row>
    <row r="2805" spans="2:18">
      <c r="B2805" t="s">
        <v>982</v>
      </c>
      <c r="C2805" t="s">
        <v>45</v>
      </c>
      <c r="E2805" t="s">
        <v>113</v>
      </c>
      <c r="F2805" s="13">
        <v>0</v>
      </c>
      <c r="G2805" s="13">
        <v>0</v>
      </c>
      <c r="H2805" s="13">
        <v>0</v>
      </c>
      <c r="I2805" s="13">
        <v>0</v>
      </c>
      <c r="J2805" s="14">
        <v>0</v>
      </c>
      <c r="K2805" s="14">
        <v>0</v>
      </c>
      <c r="L2805" s="14">
        <v>0</v>
      </c>
      <c r="M2805" s="14">
        <v>0</v>
      </c>
      <c r="N2805" s="16">
        <f t="shared" si="43"/>
        <v>0</v>
      </c>
      <c r="P2805" s="17">
        <v>0</v>
      </c>
      <c r="Q2805" s="15">
        <v>0</v>
      </c>
      <c r="R2805" s="17">
        <v>0</v>
      </c>
    </row>
    <row r="2806" spans="2:18">
      <c r="B2806" t="s">
        <v>982</v>
      </c>
      <c r="C2806" t="s">
        <v>46</v>
      </c>
      <c r="D2806" t="s">
        <v>983</v>
      </c>
      <c r="E2806" t="s">
        <v>113</v>
      </c>
      <c r="F2806" s="13">
        <v>0</v>
      </c>
      <c r="G2806" s="13">
        <v>0</v>
      </c>
      <c r="H2806" s="13">
        <v>0</v>
      </c>
      <c r="I2806" s="13">
        <v>0</v>
      </c>
      <c r="J2806" s="14">
        <v>0</v>
      </c>
      <c r="K2806" s="14">
        <v>0</v>
      </c>
      <c r="L2806" s="14">
        <v>0</v>
      </c>
      <c r="M2806" s="14">
        <v>0</v>
      </c>
      <c r="N2806" s="16">
        <f t="shared" si="43"/>
        <v>0</v>
      </c>
      <c r="P2806" s="17">
        <v>0</v>
      </c>
      <c r="Q2806" s="15">
        <v>0</v>
      </c>
      <c r="R2806" s="17">
        <v>0</v>
      </c>
    </row>
    <row r="2807" spans="2:18">
      <c r="B2807" t="s">
        <v>982</v>
      </c>
      <c r="C2807" t="s">
        <v>47</v>
      </c>
      <c r="D2807" t="s">
        <v>983</v>
      </c>
      <c r="E2807" t="s">
        <v>113</v>
      </c>
      <c r="F2807" s="13">
        <v>0</v>
      </c>
      <c r="G2807" s="13">
        <v>0</v>
      </c>
      <c r="H2807" s="13">
        <v>0</v>
      </c>
      <c r="I2807" s="13">
        <v>0</v>
      </c>
      <c r="J2807" s="14">
        <v>0</v>
      </c>
      <c r="K2807" s="14">
        <v>0</v>
      </c>
      <c r="L2807" s="14">
        <v>0</v>
      </c>
      <c r="M2807" s="14">
        <v>0</v>
      </c>
      <c r="N2807" s="16">
        <f t="shared" si="43"/>
        <v>0</v>
      </c>
      <c r="P2807" s="17">
        <v>0</v>
      </c>
      <c r="Q2807" s="15">
        <v>0</v>
      </c>
      <c r="R2807" s="17">
        <v>0</v>
      </c>
    </row>
    <row r="2808" spans="2:18">
      <c r="B2808" t="s">
        <v>982</v>
      </c>
      <c r="C2808" t="s">
        <v>48</v>
      </c>
      <c r="D2808" t="s">
        <v>983</v>
      </c>
      <c r="E2808" t="s">
        <v>113</v>
      </c>
      <c r="F2808" s="13">
        <v>0</v>
      </c>
      <c r="G2808" s="13">
        <v>0</v>
      </c>
      <c r="H2808" s="13">
        <v>0</v>
      </c>
      <c r="I2808" s="13">
        <v>0</v>
      </c>
      <c r="J2808" s="14">
        <v>0</v>
      </c>
      <c r="K2808" s="14">
        <v>0</v>
      </c>
      <c r="L2808" s="14">
        <v>0</v>
      </c>
      <c r="M2808" s="14">
        <v>0</v>
      </c>
      <c r="N2808" s="16">
        <f t="shared" si="43"/>
        <v>0</v>
      </c>
      <c r="P2808" s="17">
        <v>0</v>
      </c>
      <c r="Q2808" s="15">
        <v>0</v>
      </c>
      <c r="R2808" s="17">
        <v>0</v>
      </c>
    </row>
    <row r="2809" spans="2:18">
      <c r="B2809" t="s">
        <v>982</v>
      </c>
      <c r="C2809" t="s">
        <v>49</v>
      </c>
      <c r="D2809" t="s">
        <v>983</v>
      </c>
      <c r="E2809" t="s">
        <v>113</v>
      </c>
      <c r="F2809" s="13">
        <v>0</v>
      </c>
      <c r="G2809" s="13">
        <v>0</v>
      </c>
      <c r="H2809" s="13">
        <v>0</v>
      </c>
      <c r="I2809" s="13">
        <v>0</v>
      </c>
      <c r="J2809" s="14">
        <v>0</v>
      </c>
      <c r="K2809" s="14">
        <v>0</v>
      </c>
      <c r="L2809" s="14">
        <v>0</v>
      </c>
      <c r="M2809" s="14">
        <v>0</v>
      </c>
      <c r="N2809" s="16">
        <f t="shared" si="43"/>
        <v>0</v>
      </c>
      <c r="P2809" s="17">
        <v>0</v>
      </c>
      <c r="Q2809" s="15">
        <v>0</v>
      </c>
      <c r="R2809" s="17">
        <v>0</v>
      </c>
    </row>
    <row r="2810" spans="2:18">
      <c r="B2810" t="s">
        <v>982</v>
      </c>
      <c r="C2810" t="s">
        <v>50</v>
      </c>
      <c r="D2810" t="s">
        <v>983</v>
      </c>
      <c r="E2810" t="s">
        <v>113</v>
      </c>
      <c r="F2810" s="13">
        <v>0</v>
      </c>
      <c r="G2810" s="13">
        <v>0</v>
      </c>
      <c r="H2810" s="13">
        <v>0</v>
      </c>
      <c r="I2810" s="13">
        <v>0</v>
      </c>
      <c r="J2810" s="14">
        <v>0</v>
      </c>
      <c r="K2810" s="14">
        <v>0</v>
      </c>
      <c r="L2810" s="14">
        <v>0</v>
      </c>
      <c r="M2810" s="14">
        <v>0</v>
      </c>
      <c r="N2810" s="16">
        <f t="shared" si="43"/>
        <v>0</v>
      </c>
      <c r="P2810" s="17">
        <v>0</v>
      </c>
      <c r="Q2810" s="15">
        <v>0</v>
      </c>
      <c r="R2810" s="17">
        <v>0</v>
      </c>
    </row>
    <row r="2811" spans="2:18">
      <c r="B2811" t="s">
        <v>982</v>
      </c>
      <c r="C2811" t="s">
        <v>51</v>
      </c>
      <c r="D2811" t="s">
        <v>983</v>
      </c>
      <c r="E2811" t="s">
        <v>113</v>
      </c>
      <c r="F2811" s="13">
        <v>0</v>
      </c>
      <c r="G2811" s="13">
        <v>0</v>
      </c>
      <c r="H2811" s="13">
        <v>0</v>
      </c>
      <c r="I2811" s="13">
        <v>0</v>
      </c>
      <c r="J2811" s="14">
        <v>0</v>
      </c>
      <c r="K2811" s="14">
        <v>0</v>
      </c>
      <c r="L2811" s="14">
        <v>0</v>
      </c>
      <c r="M2811" s="14">
        <v>0</v>
      </c>
      <c r="N2811" s="16">
        <f t="shared" si="43"/>
        <v>0</v>
      </c>
      <c r="P2811" s="17">
        <v>0</v>
      </c>
      <c r="Q2811" s="15">
        <v>0</v>
      </c>
      <c r="R2811" s="17">
        <v>0</v>
      </c>
    </row>
    <row r="2812" spans="2:18">
      <c r="B2812" t="s">
        <v>982</v>
      </c>
      <c r="C2812" t="s">
        <v>52</v>
      </c>
      <c r="D2812" t="s">
        <v>983</v>
      </c>
      <c r="E2812" t="s">
        <v>113</v>
      </c>
      <c r="F2812" s="13">
        <v>0</v>
      </c>
      <c r="G2812" s="13">
        <v>0</v>
      </c>
      <c r="H2812" s="13">
        <v>0</v>
      </c>
      <c r="I2812" s="13">
        <v>0</v>
      </c>
      <c r="J2812" s="14">
        <v>0</v>
      </c>
      <c r="K2812" s="14">
        <v>0</v>
      </c>
      <c r="L2812" s="14">
        <v>0</v>
      </c>
      <c r="M2812" s="14">
        <v>0</v>
      </c>
      <c r="N2812" s="16">
        <f t="shared" si="43"/>
        <v>0</v>
      </c>
      <c r="P2812" s="17">
        <v>0</v>
      </c>
      <c r="Q2812" s="15">
        <v>0</v>
      </c>
      <c r="R2812" s="17">
        <v>0</v>
      </c>
    </row>
    <row r="2813" spans="2:18">
      <c r="B2813" t="s">
        <v>984</v>
      </c>
      <c r="C2813" t="s">
        <v>127</v>
      </c>
      <c r="E2813" t="s">
        <v>39</v>
      </c>
      <c r="F2813" s="13">
        <v>0</v>
      </c>
      <c r="G2813" s="13">
        <v>0</v>
      </c>
      <c r="H2813" s="13">
        <v>0</v>
      </c>
      <c r="I2813" s="13">
        <v>0</v>
      </c>
      <c r="J2813" s="14">
        <v>0</v>
      </c>
      <c r="K2813" s="14">
        <v>0</v>
      </c>
      <c r="L2813" s="14">
        <v>0</v>
      </c>
      <c r="M2813" s="14">
        <v>0</v>
      </c>
      <c r="N2813" s="16">
        <f t="shared" si="43"/>
        <v>0</v>
      </c>
      <c r="P2813" s="17">
        <v>0</v>
      </c>
      <c r="Q2813" s="15">
        <v>0</v>
      </c>
      <c r="R2813" s="17">
        <v>0</v>
      </c>
    </row>
    <row r="2814" spans="2:18">
      <c r="B2814" t="s">
        <v>985</v>
      </c>
      <c r="C2814" t="s">
        <v>127</v>
      </c>
      <c r="E2814" t="s">
        <v>39</v>
      </c>
      <c r="F2814" s="13">
        <v>0</v>
      </c>
      <c r="G2814" s="13">
        <v>0</v>
      </c>
      <c r="H2814" s="13">
        <v>0</v>
      </c>
      <c r="I2814" s="13">
        <v>0</v>
      </c>
      <c r="J2814" s="14">
        <v>0</v>
      </c>
      <c r="K2814" s="14">
        <v>0</v>
      </c>
      <c r="L2814" s="14">
        <v>0</v>
      </c>
      <c r="M2814" s="14">
        <v>0</v>
      </c>
      <c r="N2814" s="16">
        <f t="shared" si="43"/>
        <v>0</v>
      </c>
      <c r="P2814" s="17">
        <v>0</v>
      </c>
      <c r="Q2814" s="15">
        <v>0</v>
      </c>
      <c r="R2814" s="17">
        <v>0</v>
      </c>
    </row>
    <row r="2815" spans="2:18">
      <c r="B2815" t="s">
        <v>986</v>
      </c>
      <c r="C2815" t="s">
        <v>38</v>
      </c>
      <c r="E2815" t="s">
        <v>39</v>
      </c>
      <c r="F2815" s="13">
        <v>0</v>
      </c>
      <c r="G2815" s="13">
        <v>0</v>
      </c>
      <c r="H2815" s="13">
        <v>0</v>
      </c>
      <c r="I2815" s="13">
        <v>0</v>
      </c>
      <c r="J2815" s="14">
        <v>0</v>
      </c>
      <c r="K2815" s="14">
        <v>0</v>
      </c>
      <c r="L2815" s="14">
        <v>0</v>
      </c>
      <c r="M2815" s="14">
        <v>0</v>
      </c>
      <c r="N2815" s="16">
        <f t="shared" si="43"/>
        <v>0</v>
      </c>
      <c r="P2815" s="17">
        <v>2.9243697478991595</v>
      </c>
      <c r="Q2815" s="15">
        <v>0.9636706393584048</v>
      </c>
      <c r="R2815" s="17">
        <v>1.74E-3</v>
      </c>
    </row>
    <row r="2816" spans="2:18">
      <c r="B2816" t="s">
        <v>986</v>
      </c>
      <c r="C2816" t="s">
        <v>40</v>
      </c>
      <c r="D2816" t="s">
        <v>987</v>
      </c>
      <c r="E2816" t="s">
        <v>39</v>
      </c>
      <c r="F2816" s="13">
        <v>0</v>
      </c>
      <c r="G2816" s="13">
        <v>0</v>
      </c>
      <c r="H2816" s="13">
        <v>0</v>
      </c>
      <c r="I2816" s="13">
        <v>0</v>
      </c>
      <c r="J2816" s="14">
        <v>0</v>
      </c>
      <c r="K2816" s="14">
        <v>0</v>
      </c>
      <c r="L2816" s="14">
        <v>0</v>
      </c>
      <c r="M2816" s="14">
        <v>0</v>
      </c>
      <c r="N2816" s="16">
        <f t="shared" si="43"/>
        <v>0</v>
      </c>
      <c r="P2816" s="17">
        <v>2.9243697478991595</v>
      </c>
      <c r="Q2816" s="15">
        <v>0.9636706393584048</v>
      </c>
      <c r="R2816" s="17">
        <v>1.74E-3</v>
      </c>
    </row>
    <row r="2817" spans="2:24">
      <c r="B2817" t="s">
        <v>986</v>
      </c>
      <c r="C2817" t="s">
        <v>42</v>
      </c>
      <c r="D2817" t="s">
        <v>987</v>
      </c>
      <c r="E2817" t="s">
        <v>39</v>
      </c>
      <c r="F2817" s="13">
        <v>0</v>
      </c>
      <c r="G2817" s="13">
        <v>0</v>
      </c>
      <c r="H2817" s="13">
        <v>0</v>
      </c>
      <c r="I2817" s="13">
        <v>0</v>
      </c>
      <c r="J2817" s="14">
        <v>0</v>
      </c>
      <c r="K2817" s="14">
        <v>0</v>
      </c>
      <c r="L2817" s="14">
        <v>0</v>
      </c>
      <c r="M2817" s="14">
        <v>0</v>
      </c>
      <c r="N2817" s="16">
        <f t="shared" si="43"/>
        <v>0</v>
      </c>
      <c r="P2817" s="17">
        <v>1.7815126050420167</v>
      </c>
      <c r="Q2817" s="15">
        <v>0.58706372282753394</v>
      </c>
      <c r="R2817" s="17">
        <v>1.06E-3</v>
      </c>
    </row>
    <row r="2818" spans="2:24">
      <c r="B2818" t="s">
        <v>986</v>
      </c>
      <c r="C2818" t="s">
        <v>43</v>
      </c>
      <c r="D2818" t="s">
        <v>987</v>
      </c>
      <c r="E2818" t="s">
        <v>39</v>
      </c>
      <c r="F2818" s="13">
        <v>0</v>
      </c>
      <c r="G2818" s="13">
        <v>0</v>
      </c>
      <c r="H2818" s="13">
        <v>0</v>
      </c>
      <c r="I2818" s="13">
        <v>0</v>
      </c>
      <c r="J2818" s="14">
        <v>0</v>
      </c>
      <c r="K2818" s="14">
        <v>0</v>
      </c>
      <c r="L2818" s="14">
        <v>0</v>
      </c>
      <c r="M2818" s="14">
        <v>0</v>
      </c>
      <c r="N2818" s="16">
        <f t="shared" si="43"/>
        <v>0</v>
      </c>
      <c r="P2818" s="17">
        <v>1.7815126050420167</v>
      </c>
      <c r="Q2818" s="15">
        <v>0.58706372282753394</v>
      </c>
      <c r="R2818" s="17">
        <v>1.06E-3</v>
      </c>
    </row>
    <row r="2819" spans="2:24">
      <c r="B2819" t="s">
        <v>986</v>
      </c>
      <c r="C2819" t="s">
        <v>44</v>
      </c>
      <c r="D2819" t="s">
        <v>987</v>
      </c>
      <c r="E2819" t="s">
        <v>39</v>
      </c>
      <c r="F2819" s="13">
        <v>0</v>
      </c>
      <c r="G2819" s="13">
        <v>0</v>
      </c>
      <c r="H2819" s="13">
        <v>0</v>
      </c>
      <c r="I2819" s="13">
        <v>0</v>
      </c>
      <c r="J2819" s="14">
        <v>0</v>
      </c>
      <c r="K2819" s="14">
        <v>0</v>
      </c>
      <c r="L2819" s="14">
        <v>0</v>
      </c>
      <c r="M2819" s="14">
        <v>0</v>
      </c>
      <c r="N2819" s="16">
        <f t="shared" si="43"/>
        <v>0</v>
      </c>
      <c r="P2819" s="17">
        <v>1.7815126050420167</v>
      </c>
      <c r="Q2819" s="15">
        <v>0.58706372282753394</v>
      </c>
      <c r="R2819" s="17">
        <v>1.06E-3</v>
      </c>
    </row>
    <row r="2820" spans="2:24">
      <c r="B2820" t="s">
        <v>986</v>
      </c>
      <c r="C2820" t="s">
        <v>58</v>
      </c>
      <c r="E2820" t="s">
        <v>39</v>
      </c>
      <c r="F2820" s="13">
        <v>0</v>
      </c>
      <c r="G2820" s="13">
        <v>0</v>
      </c>
      <c r="H2820" s="13">
        <v>0</v>
      </c>
      <c r="I2820" s="13">
        <v>0</v>
      </c>
      <c r="J2820" s="14">
        <v>0</v>
      </c>
      <c r="K2820" s="14">
        <v>0</v>
      </c>
      <c r="L2820" s="14">
        <v>0</v>
      </c>
      <c r="M2820" s="14">
        <v>0</v>
      </c>
      <c r="N2820" s="16">
        <f t="shared" si="43"/>
        <v>0</v>
      </c>
      <c r="P2820" s="17">
        <v>5.3277310924369745</v>
      </c>
      <c r="Q2820" s="15">
        <v>1.7556528314747948</v>
      </c>
      <c r="R2820" s="17">
        <v>3.1700000000000001E-3</v>
      </c>
    </row>
    <row r="2821" spans="2:24">
      <c r="B2821" t="s">
        <v>986</v>
      </c>
      <c r="C2821" t="s">
        <v>59</v>
      </c>
      <c r="D2821" t="s">
        <v>987</v>
      </c>
      <c r="E2821" t="s">
        <v>39</v>
      </c>
      <c r="F2821" s="13">
        <v>0</v>
      </c>
      <c r="G2821" s="13">
        <v>0</v>
      </c>
      <c r="H2821" s="13">
        <v>0</v>
      </c>
      <c r="I2821" s="13">
        <v>0</v>
      </c>
      <c r="J2821" s="14">
        <v>0</v>
      </c>
      <c r="K2821" s="14">
        <v>0</v>
      </c>
      <c r="L2821" s="14">
        <v>0</v>
      </c>
      <c r="M2821" s="14">
        <v>0</v>
      </c>
      <c r="N2821" s="16">
        <f t="shared" si="43"/>
        <v>0</v>
      </c>
      <c r="P2821" s="17">
        <v>0.74789915966386544</v>
      </c>
      <c r="Q2821" s="15">
        <v>0.2464559968474081</v>
      </c>
      <c r="R2821" s="17">
        <v>4.4499999999999997E-4</v>
      </c>
    </row>
    <row r="2822" spans="2:24">
      <c r="B2822" t="s">
        <v>986</v>
      </c>
      <c r="C2822" t="s">
        <v>124</v>
      </c>
      <c r="D2822" t="s">
        <v>987</v>
      </c>
      <c r="E2822" t="s">
        <v>39</v>
      </c>
      <c r="F2822" s="13">
        <v>0</v>
      </c>
      <c r="G2822" s="13">
        <v>0</v>
      </c>
      <c r="H2822" s="13">
        <v>0</v>
      </c>
      <c r="I2822" s="13">
        <v>0</v>
      </c>
      <c r="J2822" s="14">
        <v>0</v>
      </c>
      <c r="K2822" s="14">
        <v>0</v>
      </c>
      <c r="L2822" s="14">
        <v>0</v>
      </c>
      <c r="M2822" s="14">
        <v>0</v>
      </c>
      <c r="N2822" s="16">
        <f t="shared" ref="N2822:N2885" si="44">SUM(J2822:M2822)</f>
        <v>0</v>
      </c>
      <c r="P2822" s="17">
        <v>0.83025210084033607</v>
      </c>
      <c r="Q2822" s="15">
        <v>0.27359384818566201</v>
      </c>
      <c r="R2822" s="17">
        <v>4.9399999999999997E-4</v>
      </c>
    </row>
    <row r="2823" spans="2:24">
      <c r="B2823" t="s">
        <v>986</v>
      </c>
      <c r="C2823" t="s">
        <v>125</v>
      </c>
      <c r="D2823" t="s">
        <v>987</v>
      </c>
      <c r="E2823" t="s">
        <v>39</v>
      </c>
      <c r="F2823" s="13">
        <v>0</v>
      </c>
      <c r="G2823" s="13">
        <v>0</v>
      </c>
      <c r="H2823" s="13">
        <v>0</v>
      </c>
      <c r="I2823" s="13">
        <v>0</v>
      </c>
      <c r="J2823" s="14">
        <v>0</v>
      </c>
      <c r="K2823" s="14">
        <v>0</v>
      </c>
      <c r="L2823" s="14">
        <v>0</v>
      </c>
      <c r="M2823" s="14">
        <v>0</v>
      </c>
      <c r="N2823" s="16">
        <f t="shared" si="44"/>
        <v>0</v>
      </c>
      <c r="P2823" s="17">
        <v>5.3277310924369745</v>
      </c>
      <c r="Q2823" s="15">
        <v>1.7556528314747948</v>
      </c>
      <c r="R2823" s="17">
        <v>3.1700000000000001E-3</v>
      </c>
    </row>
    <row r="2824" spans="2:24">
      <c r="B2824" t="s">
        <v>988</v>
      </c>
      <c r="C2824" t="s">
        <v>127</v>
      </c>
      <c r="E2824" t="s">
        <v>39</v>
      </c>
      <c r="F2824" s="13">
        <v>0</v>
      </c>
      <c r="G2824" s="13">
        <v>0</v>
      </c>
      <c r="H2824" s="13">
        <v>0</v>
      </c>
      <c r="I2824" s="13">
        <v>0</v>
      </c>
      <c r="J2824" s="14">
        <v>0</v>
      </c>
      <c r="K2824" s="14">
        <v>0</v>
      </c>
      <c r="L2824" s="14">
        <v>0</v>
      </c>
      <c r="M2824" s="14">
        <v>0</v>
      </c>
      <c r="N2824" s="16">
        <f t="shared" si="44"/>
        <v>0</v>
      </c>
      <c r="P2824" s="17">
        <v>0</v>
      </c>
      <c r="Q2824" s="15">
        <v>0</v>
      </c>
      <c r="R2824" s="17">
        <v>0</v>
      </c>
    </row>
    <row r="2825" spans="2:24">
      <c r="B2825" t="s">
        <v>989</v>
      </c>
      <c r="C2825" t="s">
        <v>127</v>
      </c>
      <c r="E2825" t="s">
        <v>39</v>
      </c>
      <c r="F2825" s="13">
        <v>0</v>
      </c>
      <c r="G2825" s="13">
        <v>0</v>
      </c>
      <c r="H2825" s="13">
        <v>0</v>
      </c>
      <c r="I2825" s="13">
        <v>0</v>
      </c>
      <c r="J2825" s="14">
        <v>0</v>
      </c>
      <c r="K2825" s="14">
        <v>0</v>
      </c>
      <c r="L2825" s="14">
        <v>0</v>
      </c>
      <c r="M2825" s="14">
        <v>0</v>
      </c>
      <c r="N2825" s="16">
        <f t="shared" si="44"/>
        <v>0</v>
      </c>
      <c r="P2825" s="17">
        <v>0</v>
      </c>
      <c r="Q2825" s="15">
        <v>0</v>
      </c>
      <c r="R2825" s="17">
        <v>0</v>
      </c>
    </row>
    <row r="2826" spans="2:24">
      <c r="B2826" t="s">
        <v>990</v>
      </c>
      <c r="C2826" t="s">
        <v>45</v>
      </c>
      <c r="E2826" t="s">
        <v>39</v>
      </c>
      <c r="F2826" s="13">
        <v>0</v>
      </c>
      <c r="G2826" s="13">
        <v>0</v>
      </c>
      <c r="H2826" s="13">
        <v>0</v>
      </c>
      <c r="I2826" s="13">
        <v>0</v>
      </c>
      <c r="J2826" s="14">
        <v>0</v>
      </c>
      <c r="K2826" s="14">
        <v>0</v>
      </c>
      <c r="L2826" s="14">
        <v>0</v>
      </c>
      <c r="M2826" s="14">
        <v>0</v>
      </c>
      <c r="N2826" s="16">
        <f t="shared" si="44"/>
        <v>0</v>
      </c>
      <c r="P2826" s="17">
        <v>98.487394957983184</v>
      </c>
      <c r="Q2826" s="15">
        <v>32.454654865748573</v>
      </c>
      <c r="R2826" s="17">
        <v>5.8599999999999999E-2</v>
      </c>
    </row>
    <row r="2827" spans="2:24">
      <c r="B2827" t="s">
        <v>990</v>
      </c>
      <c r="C2827" t="s">
        <v>46</v>
      </c>
      <c r="D2827" t="s">
        <v>991</v>
      </c>
      <c r="E2827" t="s">
        <v>39</v>
      </c>
      <c r="F2827" s="13">
        <v>0</v>
      </c>
      <c r="G2827" s="13">
        <v>0</v>
      </c>
      <c r="H2827" s="13">
        <v>0</v>
      </c>
      <c r="I2827" s="13">
        <v>0</v>
      </c>
      <c r="J2827" s="14">
        <v>0</v>
      </c>
      <c r="K2827" s="14">
        <v>0</v>
      </c>
      <c r="L2827" s="14">
        <v>0</v>
      </c>
      <c r="M2827" s="14">
        <v>0</v>
      </c>
      <c r="N2827" s="16">
        <f t="shared" si="44"/>
        <v>0</v>
      </c>
      <c r="P2827" s="17">
        <v>98.487394957983184</v>
      </c>
      <c r="Q2827" s="15">
        <v>32.454654865748573</v>
      </c>
      <c r="R2827" s="17">
        <v>5.8599999999999999E-2</v>
      </c>
    </row>
    <row r="2828" spans="2:24">
      <c r="B2828" t="s">
        <v>990</v>
      </c>
      <c r="C2828" t="s">
        <v>47</v>
      </c>
      <c r="D2828" t="s">
        <v>991</v>
      </c>
      <c r="E2828" t="s">
        <v>39</v>
      </c>
      <c r="F2828" s="13">
        <v>0</v>
      </c>
      <c r="G2828" s="13">
        <v>0</v>
      </c>
      <c r="H2828" s="13">
        <v>0</v>
      </c>
      <c r="I2828" s="13">
        <v>0</v>
      </c>
      <c r="J2828" s="14">
        <v>0</v>
      </c>
      <c r="K2828" s="14">
        <v>0</v>
      </c>
      <c r="L2828" s="14">
        <v>0</v>
      </c>
      <c r="M2828" s="14">
        <v>0</v>
      </c>
      <c r="N2828" s="16">
        <f t="shared" si="44"/>
        <v>0</v>
      </c>
      <c r="P2828" s="17">
        <v>98.487394957983184</v>
      </c>
      <c r="Q2828" s="15">
        <v>32.454654865748573</v>
      </c>
      <c r="R2828" s="17">
        <v>5.8599999999999999E-2</v>
      </c>
    </row>
    <row r="2829" spans="2:24">
      <c r="B2829" t="s">
        <v>990</v>
      </c>
      <c r="C2829" t="s">
        <v>48</v>
      </c>
      <c r="D2829" t="s">
        <v>991</v>
      </c>
      <c r="E2829" t="s">
        <v>39</v>
      </c>
      <c r="F2829" s="13">
        <v>0</v>
      </c>
      <c r="G2829" s="13">
        <v>0</v>
      </c>
      <c r="H2829" s="13">
        <v>0</v>
      </c>
      <c r="I2829" s="13">
        <v>0</v>
      </c>
      <c r="J2829" s="14">
        <v>0</v>
      </c>
      <c r="K2829" s="14">
        <v>0</v>
      </c>
      <c r="L2829" s="14">
        <v>0</v>
      </c>
      <c r="M2829" s="14">
        <v>0</v>
      </c>
      <c r="N2829" s="16">
        <f t="shared" si="44"/>
        <v>0</v>
      </c>
      <c r="P2829" s="17">
        <v>98.487394957983184</v>
      </c>
      <c r="Q2829" s="15">
        <v>32.454654865748573</v>
      </c>
      <c r="R2829" s="17">
        <v>5.8599999999999999E-2</v>
      </c>
    </row>
    <row r="2830" spans="2:24">
      <c r="B2830" t="s">
        <v>990</v>
      </c>
      <c r="C2830" t="s">
        <v>49</v>
      </c>
      <c r="D2830" t="s">
        <v>991</v>
      </c>
      <c r="E2830" t="s">
        <v>39</v>
      </c>
      <c r="F2830" s="13">
        <v>0</v>
      </c>
      <c r="G2830" s="13">
        <v>0</v>
      </c>
      <c r="H2830" s="13">
        <v>0</v>
      </c>
      <c r="I2830" s="13">
        <v>0</v>
      </c>
      <c r="J2830" s="14">
        <v>0</v>
      </c>
      <c r="K2830" s="14">
        <v>0</v>
      </c>
      <c r="L2830" s="14">
        <v>0</v>
      </c>
      <c r="M2830" s="14">
        <v>0</v>
      </c>
      <c r="N2830" s="16">
        <f t="shared" si="44"/>
        <v>0</v>
      </c>
      <c r="P2830" s="17">
        <v>98.487394957983184</v>
      </c>
      <c r="Q2830" s="15">
        <v>32.454654865748573</v>
      </c>
      <c r="R2830" s="17">
        <v>5.8599999999999999E-2</v>
      </c>
      <c r="W2830" s="20"/>
    </row>
    <row r="2831" spans="2:24">
      <c r="B2831" t="s">
        <v>990</v>
      </c>
      <c r="C2831" t="s">
        <v>50</v>
      </c>
      <c r="D2831" t="s">
        <v>991</v>
      </c>
      <c r="E2831" t="s">
        <v>39</v>
      </c>
      <c r="F2831" s="13">
        <v>0</v>
      </c>
      <c r="G2831" s="13">
        <v>0</v>
      </c>
      <c r="H2831" s="13">
        <v>0</v>
      </c>
      <c r="I2831" s="13">
        <v>0</v>
      </c>
      <c r="J2831" s="14">
        <v>0</v>
      </c>
      <c r="K2831" s="14">
        <v>0</v>
      </c>
      <c r="L2831" s="14">
        <v>0</v>
      </c>
      <c r="M2831" s="14">
        <v>0</v>
      </c>
      <c r="N2831" s="16">
        <f t="shared" si="44"/>
        <v>0</v>
      </c>
      <c r="P2831" s="17">
        <v>4.1512605042016802E-22</v>
      </c>
      <c r="Q2831" s="15">
        <v>1.3679692409283101E-22</v>
      </c>
      <c r="R2831" s="17">
        <v>2.4699999999999999E-25</v>
      </c>
      <c r="U2831" s="20"/>
      <c r="V2831" s="20"/>
      <c r="X2831" s="20"/>
    </row>
    <row r="2832" spans="2:24">
      <c r="B2832" t="s">
        <v>990</v>
      </c>
      <c r="C2832" t="s">
        <v>51</v>
      </c>
      <c r="D2832" t="s">
        <v>991</v>
      </c>
      <c r="E2832" t="s">
        <v>39</v>
      </c>
      <c r="F2832" s="13">
        <v>0</v>
      </c>
      <c r="G2832" s="13">
        <v>0</v>
      </c>
      <c r="H2832" s="13">
        <v>0</v>
      </c>
      <c r="I2832" s="13">
        <v>0</v>
      </c>
      <c r="J2832" s="14">
        <v>0</v>
      </c>
      <c r="K2832" s="14">
        <v>0</v>
      </c>
      <c r="L2832" s="14">
        <v>0</v>
      </c>
      <c r="M2832" s="14">
        <v>0</v>
      </c>
      <c r="N2832" s="16">
        <f t="shared" si="44"/>
        <v>0</v>
      </c>
      <c r="P2832" s="17">
        <v>98.487394957983184</v>
      </c>
      <c r="Q2832" s="15">
        <v>32.454654865748573</v>
      </c>
      <c r="R2832" s="17">
        <v>5.8599999999999999E-2</v>
      </c>
    </row>
    <row r="2833" spans="2:24">
      <c r="B2833" t="s">
        <v>990</v>
      </c>
      <c r="C2833" t="s">
        <v>52</v>
      </c>
      <c r="D2833" t="s">
        <v>991</v>
      </c>
      <c r="E2833" t="s">
        <v>39</v>
      </c>
      <c r="F2833" s="13">
        <v>0</v>
      </c>
      <c r="G2833" s="13">
        <v>0</v>
      </c>
      <c r="H2833" s="13">
        <v>0</v>
      </c>
      <c r="I2833" s="13">
        <v>0</v>
      </c>
      <c r="J2833" s="14">
        <v>0</v>
      </c>
      <c r="K2833" s="14">
        <v>0</v>
      </c>
      <c r="L2833" s="14">
        <v>0</v>
      </c>
      <c r="M2833" s="14">
        <v>0</v>
      </c>
      <c r="N2833" s="16">
        <f t="shared" si="44"/>
        <v>0</v>
      </c>
      <c r="P2833" s="17">
        <v>98.487394957983184</v>
      </c>
      <c r="Q2833" s="15">
        <v>32.454654865748573</v>
      </c>
      <c r="R2833" s="17">
        <v>5.8599999999999999E-2</v>
      </c>
    </row>
    <row r="2834" spans="2:24">
      <c r="B2834" t="s">
        <v>992</v>
      </c>
      <c r="C2834" t="s">
        <v>58</v>
      </c>
      <c r="E2834" t="s">
        <v>39</v>
      </c>
      <c r="F2834" s="13">
        <v>0</v>
      </c>
      <c r="G2834" s="13">
        <v>0</v>
      </c>
      <c r="H2834" s="13">
        <v>0</v>
      </c>
      <c r="I2834" s="13">
        <v>0</v>
      </c>
      <c r="J2834" s="14">
        <v>0</v>
      </c>
      <c r="K2834" s="14">
        <v>0</v>
      </c>
      <c r="L2834" s="14">
        <v>0</v>
      </c>
      <c r="M2834" s="14">
        <v>0</v>
      </c>
      <c r="N2834" s="16">
        <f t="shared" si="44"/>
        <v>0</v>
      </c>
      <c r="P2834" s="17">
        <v>0</v>
      </c>
      <c r="Q2834" s="15">
        <v>0</v>
      </c>
      <c r="R2834" s="17">
        <v>0</v>
      </c>
    </row>
    <row r="2835" spans="2:24">
      <c r="B2835" t="s">
        <v>992</v>
      </c>
      <c r="C2835" t="s">
        <v>59</v>
      </c>
      <c r="D2835" t="s">
        <v>993</v>
      </c>
      <c r="E2835" t="s">
        <v>39</v>
      </c>
      <c r="F2835" s="13">
        <v>0</v>
      </c>
      <c r="G2835" s="13">
        <v>0</v>
      </c>
      <c r="H2835" s="13">
        <v>0</v>
      </c>
      <c r="I2835" s="13">
        <v>0</v>
      </c>
      <c r="J2835" s="14">
        <v>0</v>
      </c>
      <c r="K2835" s="14">
        <v>0</v>
      </c>
      <c r="L2835" s="14">
        <v>0</v>
      </c>
      <c r="M2835" s="14">
        <v>0</v>
      </c>
      <c r="N2835" s="16">
        <f t="shared" si="44"/>
        <v>0</v>
      </c>
      <c r="P2835" s="17">
        <v>6.8739495798319325E-2</v>
      </c>
      <c r="Q2835" s="15">
        <v>2.265179836193032E-2</v>
      </c>
      <c r="R2835" s="17">
        <v>4.0899999999999998E-5</v>
      </c>
      <c r="X2835" s="20"/>
    </row>
    <row r="2836" spans="2:24">
      <c r="B2836" t="s">
        <v>994</v>
      </c>
      <c r="C2836" t="s">
        <v>38</v>
      </c>
      <c r="E2836" t="s">
        <v>113</v>
      </c>
      <c r="F2836" s="13">
        <v>0</v>
      </c>
      <c r="G2836" s="13">
        <v>0</v>
      </c>
      <c r="H2836" s="13">
        <v>0</v>
      </c>
      <c r="I2836" s="13">
        <v>0</v>
      </c>
      <c r="J2836" s="14">
        <v>0</v>
      </c>
      <c r="K2836" s="14">
        <v>0</v>
      </c>
      <c r="L2836" s="14">
        <v>0</v>
      </c>
      <c r="M2836" s="14">
        <v>0</v>
      </c>
      <c r="N2836" s="16">
        <f t="shared" si="44"/>
        <v>0</v>
      </c>
      <c r="P2836" s="17">
        <v>0</v>
      </c>
      <c r="Q2836" s="15">
        <v>0</v>
      </c>
      <c r="R2836" s="17">
        <v>0</v>
      </c>
    </row>
    <row r="2837" spans="2:24">
      <c r="B2837" t="s">
        <v>994</v>
      </c>
      <c r="C2837" t="s">
        <v>40</v>
      </c>
      <c r="D2837" t="s">
        <v>995</v>
      </c>
      <c r="E2837" t="s">
        <v>113</v>
      </c>
      <c r="F2837" s="13">
        <v>0</v>
      </c>
      <c r="G2837" s="13">
        <v>0</v>
      </c>
      <c r="H2837" s="13">
        <v>0</v>
      </c>
      <c r="I2837" s="13">
        <v>0</v>
      </c>
      <c r="J2837" s="14">
        <v>0</v>
      </c>
      <c r="K2837" s="14">
        <v>0</v>
      </c>
      <c r="L2837" s="14">
        <v>0</v>
      </c>
      <c r="M2837" s="14">
        <v>0</v>
      </c>
      <c r="N2837" s="16">
        <f t="shared" si="44"/>
        <v>0</v>
      </c>
      <c r="P2837" s="17">
        <v>0</v>
      </c>
      <c r="Q2837" s="15">
        <v>0</v>
      </c>
      <c r="R2837" s="17">
        <v>0</v>
      </c>
    </row>
    <row r="2838" spans="2:24">
      <c r="B2838" t="s">
        <v>994</v>
      </c>
      <c r="C2838" t="s">
        <v>42</v>
      </c>
      <c r="D2838" t="s">
        <v>995</v>
      </c>
      <c r="E2838" t="s">
        <v>113</v>
      </c>
      <c r="F2838" s="13">
        <v>0</v>
      </c>
      <c r="G2838" s="13">
        <v>0</v>
      </c>
      <c r="H2838" s="13">
        <v>0</v>
      </c>
      <c r="I2838" s="13">
        <v>0</v>
      </c>
      <c r="J2838" s="14">
        <v>0</v>
      </c>
      <c r="K2838" s="14">
        <v>0</v>
      </c>
      <c r="L2838" s="14">
        <v>0</v>
      </c>
      <c r="M2838" s="14">
        <v>0</v>
      </c>
      <c r="N2838" s="16">
        <f t="shared" si="44"/>
        <v>0</v>
      </c>
      <c r="P2838" s="17">
        <v>0</v>
      </c>
      <c r="Q2838" s="15">
        <v>0</v>
      </c>
      <c r="R2838" s="17">
        <v>0</v>
      </c>
    </row>
    <row r="2839" spans="2:24">
      <c r="B2839" t="s">
        <v>994</v>
      </c>
      <c r="C2839" t="s">
        <v>43</v>
      </c>
      <c r="D2839" t="s">
        <v>995</v>
      </c>
      <c r="E2839" t="s">
        <v>113</v>
      </c>
      <c r="F2839" s="13">
        <v>0</v>
      </c>
      <c r="G2839" s="13">
        <v>0</v>
      </c>
      <c r="H2839" s="13">
        <v>0</v>
      </c>
      <c r="I2839" s="13">
        <v>0</v>
      </c>
      <c r="J2839" s="14">
        <v>0</v>
      </c>
      <c r="K2839" s="14">
        <v>0</v>
      </c>
      <c r="L2839" s="14">
        <v>0</v>
      </c>
      <c r="M2839" s="14">
        <v>0</v>
      </c>
      <c r="N2839" s="16">
        <f t="shared" si="44"/>
        <v>0</v>
      </c>
      <c r="P2839" s="17">
        <v>0</v>
      </c>
      <c r="Q2839" s="15">
        <v>0</v>
      </c>
      <c r="R2839" s="17">
        <v>0</v>
      </c>
    </row>
    <row r="2840" spans="2:24">
      <c r="B2840" t="s">
        <v>994</v>
      </c>
      <c r="C2840" t="s">
        <v>44</v>
      </c>
      <c r="D2840" t="s">
        <v>995</v>
      </c>
      <c r="E2840" t="s">
        <v>113</v>
      </c>
      <c r="F2840" s="13">
        <v>0</v>
      </c>
      <c r="G2840" s="13">
        <v>0</v>
      </c>
      <c r="H2840" s="13">
        <v>0</v>
      </c>
      <c r="I2840" s="13">
        <v>0</v>
      </c>
      <c r="J2840" s="14">
        <v>0</v>
      </c>
      <c r="K2840" s="14">
        <v>0</v>
      </c>
      <c r="L2840" s="14">
        <v>0</v>
      </c>
      <c r="M2840" s="14">
        <v>0</v>
      </c>
      <c r="N2840" s="16">
        <f t="shared" si="44"/>
        <v>0</v>
      </c>
      <c r="P2840" s="17">
        <v>0</v>
      </c>
      <c r="Q2840" s="15">
        <v>0</v>
      </c>
      <c r="R2840" s="17">
        <v>0</v>
      </c>
    </row>
    <row r="2841" spans="2:24">
      <c r="B2841" t="s">
        <v>994</v>
      </c>
      <c r="C2841" t="s">
        <v>45</v>
      </c>
      <c r="E2841" t="s">
        <v>113</v>
      </c>
      <c r="F2841" s="13">
        <v>0</v>
      </c>
      <c r="G2841" s="13">
        <v>0</v>
      </c>
      <c r="H2841" s="13">
        <v>0</v>
      </c>
      <c r="I2841" s="13">
        <v>0</v>
      </c>
      <c r="J2841" s="14">
        <v>0</v>
      </c>
      <c r="K2841" s="14">
        <v>0</v>
      </c>
      <c r="L2841" s="14">
        <v>0</v>
      </c>
      <c r="M2841" s="14">
        <v>0</v>
      </c>
      <c r="N2841" s="16">
        <f t="shared" si="44"/>
        <v>0</v>
      </c>
      <c r="P2841" s="17">
        <v>0</v>
      </c>
      <c r="Q2841" s="15">
        <v>0</v>
      </c>
      <c r="R2841" s="17">
        <v>0</v>
      </c>
    </row>
    <row r="2842" spans="2:24">
      <c r="B2842" t="s">
        <v>994</v>
      </c>
      <c r="C2842" t="s">
        <v>46</v>
      </c>
      <c r="D2842" t="s">
        <v>995</v>
      </c>
      <c r="E2842" t="s">
        <v>113</v>
      </c>
      <c r="F2842" s="13">
        <v>0</v>
      </c>
      <c r="G2842" s="13">
        <v>0</v>
      </c>
      <c r="H2842" s="13">
        <v>0</v>
      </c>
      <c r="I2842" s="13">
        <v>0</v>
      </c>
      <c r="J2842" s="14">
        <v>0</v>
      </c>
      <c r="K2842" s="14">
        <v>0</v>
      </c>
      <c r="L2842" s="14">
        <v>0</v>
      </c>
      <c r="M2842" s="14">
        <v>0</v>
      </c>
      <c r="N2842" s="16">
        <f t="shared" si="44"/>
        <v>0</v>
      </c>
      <c r="P2842" s="17">
        <v>0</v>
      </c>
      <c r="Q2842" s="15">
        <v>0</v>
      </c>
      <c r="R2842" s="17">
        <v>0</v>
      </c>
    </row>
    <row r="2843" spans="2:24">
      <c r="B2843" t="s">
        <v>994</v>
      </c>
      <c r="C2843" t="s">
        <v>47</v>
      </c>
      <c r="D2843" t="s">
        <v>995</v>
      </c>
      <c r="E2843" t="s">
        <v>113</v>
      </c>
      <c r="F2843" s="13">
        <v>0</v>
      </c>
      <c r="G2843" s="13">
        <v>0</v>
      </c>
      <c r="H2843" s="13">
        <v>0</v>
      </c>
      <c r="I2843" s="13">
        <v>0</v>
      </c>
      <c r="J2843" s="14">
        <v>0</v>
      </c>
      <c r="K2843" s="14">
        <v>0</v>
      </c>
      <c r="L2843" s="14">
        <v>0</v>
      </c>
      <c r="M2843" s="14">
        <v>0</v>
      </c>
      <c r="N2843" s="16">
        <f t="shared" si="44"/>
        <v>0</v>
      </c>
      <c r="P2843" s="17">
        <v>0</v>
      </c>
      <c r="Q2843" s="15">
        <v>0</v>
      </c>
      <c r="R2843" s="17">
        <v>0</v>
      </c>
    </row>
    <row r="2844" spans="2:24">
      <c r="B2844" t="s">
        <v>994</v>
      </c>
      <c r="C2844" t="s">
        <v>48</v>
      </c>
      <c r="D2844" t="s">
        <v>995</v>
      </c>
      <c r="E2844" t="s">
        <v>113</v>
      </c>
      <c r="F2844" s="13">
        <v>0</v>
      </c>
      <c r="G2844" s="13">
        <v>0</v>
      </c>
      <c r="H2844" s="13">
        <v>0</v>
      </c>
      <c r="I2844" s="13">
        <v>0</v>
      </c>
      <c r="J2844" s="14">
        <v>0</v>
      </c>
      <c r="K2844" s="14">
        <v>0</v>
      </c>
      <c r="L2844" s="14">
        <v>0</v>
      </c>
      <c r="M2844" s="14">
        <v>0</v>
      </c>
      <c r="N2844" s="16">
        <f t="shared" si="44"/>
        <v>0</v>
      </c>
      <c r="P2844" s="17">
        <v>0</v>
      </c>
      <c r="Q2844" s="15">
        <v>0</v>
      </c>
      <c r="R2844" s="17">
        <v>0</v>
      </c>
    </row>
    <row r="2845" spans="2:24">
      <c r="B2845" t="s">
        <v>994</v>
      </c>
      <c r="C2845" t="s">
        <v>49</v>
      </c>
      <c r="D2845" t="s">
        <v>995</v>
      </c>
      <c r="E2845" t="s">
        <v>113</v>
      </c>
      <c r="F2845" s="13">
        <v>0</v>
      </c>
      <c r="G2845" s="13">
        <v>0</v>
      </c>
      <c r="H2845" s="13">
        <v>0</v>
      </c>
      <c r="I2845" s="13">
        <v>0</v>
      </c>
      <c r="J2845" s="14">
        <v>0</v>
      </c>
      <c r="K2845" s="14">
        <v>0</v>
      </c>
      <c r="L2845" s="14">
        <v>0</v>
      </c>
      <c r="M2845" s="14">
        <v>0</v>
      </c>
      <c r="N2845" s="16">
        <f t="shared" si="44"/>
        <v>0</v>
      </c>
      <c r="P2845" s="17">
        <v>0</v>
      </c>
      <c r="Q2845" s="15">
        <v>0</v>
      </c>
      <c r="R2845" s="17">
        <v>0</v>
      </c>
    </row>
    <row r="2846" spans="2:24">
      <c r="B2846" t="s">
        <v>994</v>
      </c>
      <c r="C2846" t="s">
        <v>50</v>
      </c>
      <c r="D2846" t="s">
        <v>995</v>
      </c>
      <c r="E2846" t="s">
        <v>113</v>
      </c>
      <c r="F2846" s="13">
        <v>0</v>
      </c>
      <c r="G2846" s="13">
        <v>0</v>
      </c>
      <c r="H2846" s="13">
        <v>0</v>
      </c>
      <c r="I2846" s="13">
        <v>0</v>
      </c>
      <c r="J2846" s="14">
        <v>0</v>
      </c>
      <c r="K2846" s="14">
        <v>0</v>
      </c>
      <c r="L2846" s="14">
        <v>0</v>
      </c>
      <c r="M2846" s="14">
        <v>0</v>
      </c>
      <c r="N2846" s="16">
        <f t="shared" si="44"/>
        <v>0</v>
      </c>
      <c r="P2846" s="17">
        <v>0</v>
      </c>
      <c r="Q2846" s="15">
        <v>0</v>
      </c>
      <c r="R2846" s="17">
        <v>0</v>
      </c>
    </row>
    <row r="2847" spans="2:24">
      <c r="B2847" t="s">
        <v>994</v>
      </c>
      <c r="C2847" t="s">
        <v>51</v>
      </c>
      <c r="D2847" t="s">
        <v>995</v>
      </c>
      <c r="E2847" t="s">
        <v>113</v>
      </c>
      <c r="F2847" s="13">
        <v>0</v>
      </c>
      <c r="G2847" s="13">
        <v>0</v>
      </c>
      <c r="H2847" s="13">
        <v>0</v>
      </c>
      <c r="I2847" s="13">
        <v>0</v>
      </c>
      <c r="J2847" s="14">
        <v>0</v>
      </c>
      <c r="K2847" s="14">
        <v>0</v>
      </c>
      <c r="L2847" s="14">
        <v>0</v>
      </c>
      <c r="M2847" s="14">
        <v>0</v>
      </c>
      <c r="N2847" s="16">
        <f t="shared" si="44"/>
        <v>0</v>
      </c>
      <c r="P2847" s="17">
        <v>0</v>
      </c>
      <c r="Q2847" s="15">
        <v>0</v>
      </c>
      <c r="R2847" s="17">
        <v>0</v>
      </c>
    </row>
    <row r="2848" spans="2:24">
      <c r="B2848" t="s">
        <v>994</v>
      </c>
      <c r="C2848" t="s">
        <v>52</v>
      </c>
      <c r="D2848" t="s">
        <v>995</v>
      </c>
      <c r="E2848" t="s">
        <v>113</v>
      </c>
      <c r="F2848" s="13">
        <v>0</v>
      </c>
      <c r="G2848" s="13">
        <v>0</v>
      </c>
      <c r="H2848" s="13">
        <v>0</v>
      </c>
      <c r="I2848" s="13">
        <v>0</v>
      </c>
      <c r="J2848" s="14">
        <v>0</v>
      </c>
      <c r="K2848" s="14">
        <v>0</v>
      </c>
      <c r="L2848" s="14">
        <v>0</v>
      </c>
      <c r="M2848" s="14">
        <v>0</v>
      </c>
      <c r="N2848" s="16">
        <f t="shared" si="44"/>
        <v>0</v>
      </c>
      <c r="P2848" s="17">
        <v>0</v>
      </c>
      <c r="Q2848" s="15">
        <v>0</v>
      </c>
      <c r="R2848" s="17">
        <v>0</v>
      </c>
    </row>
    <row r="2849" spans="2:18">
      <c r="B2849" t="s">
        <v>996</v>
      </c>
      <c r="C2849" t="s">
        <v>38</v>
      </c>
      <c r="E2849" t="s">
        <v>39</v>
      </c>
      <c r="F2849" s="13">
        <v>0</v>
      </c>
      <c r="G2849" s="13">
        <v>0</v>
      </c>
      <c r="H2849" s="13">
        <v>0</v>
      </c>
      <c r="I2849" s="13">
        <v>0</v>
      </c>
      <c r="J2849" s="14">
        <v>0</v>
      </c>
      <c r="K2849" s="14">
        <v>0</v>
      </c>
      <c r="L2849" s="14">
        <v>0</v>
      </c>
      <c r="M2849" s="14">
        <v>0</v>
      </c>
      <c r="N2849" s="16">
        <f t="shared" si="44"/>
        <v>0</v>
      </c>
      <c r="P2849" s="17">
        <v>0</v>
      </c>
      <c r="Q2849" s="15">
        <v>0</v>
      </c>
      <c r="R2849" s="17">
        <v>0</v>
      </c>
    </row>
    <row r="2850" spans="2:18">
      <c r="B2850" t="s">
        <v>996</v>
      </c>
      <c r="C2850" t="s">
        <v>40</v>
      </c>
      <c r="D2850" t="s">
        <v>997</v>
      </c>
      <c r="E2850" t="s">
        <v>39</v>
      </c>
      <c r="F2850" s="13">
        <v>0</v>
      </c>
      <c r="G2850" s="13">
        <v>0</v>
      </c>
      <c r="H2850" s="13">
        <v>0</v>
      </c>
      <c r="I2850" s="13">
        <v>0</v>
      </c>
      <c r="J2850" s="14">
        <v>0</v>
      </c>
      <c r="K2850" s="14">
        <v>0</v>
      </c>
      <c r="L2850" s="14">
        <v>0</v>
      </c>
      <c r="M2850" s="14">
        <v>0</v>
      </c>
      <c r="N2850" s="16">
        <f t="shared" si="44"/>
        <v>0</v>
      </c>
      <c r="P2850" s="17">
        <v>0</v>
      </c>
      <c r="Q2850" s="15">
        <v>0</v>
      </c>
      <c r="R2850" s="17">
        <v>0</v>
      </c>
    </row>
    <row r="2851" spans="2:18">
      <c r="B2851" t="s">
        <v>996</v>
      </c>
      <c r="C2851" t="s">
        <v>42</v>
      </c>
      <c r="D2851" t="s">
        <v>997</v>
      </c>
      <c r="E2851" t="s">
        <v>39</v>
      </c>
      <c r="F2851" s="13">
        <v>0</v>
      </c>
      <c r="G2851" s="13">
        <v>0</v>
      </c>
      <c r="H2851" s="13">
        <v>0</v>
      </c>
      <c r="I2851" s="13">
        <v>0</v>
      </c>
      <c r="J2851" s="14">
        <v>0</v>
      </c>
      <c r="K2851" s="14">
        <v>0</v>
      </c>
      <c r="L2851" s="14">
        <v>0</v>
      </c>
      <c r="M2851" s="14">
        <v>0</v>
      </c>
      <c r="N2851" s="16">
        <f t="shared" si="44"/>
        <v>0</v>
      </c>
      <c r="P2851" s="17">
        <v>0</v>
      </c>
      <c r="Q2851" s="15">
        <v>0</v>
      </c>
      <c r="R2851" s="17">
        <v>0</v>
      </c>
    </row>
    <row r="2852" spans="2:18">
      <c r="B2852" t="s">
        <v>996</v>
      </c>
      <c r="C2852" t="s">
        <v>43</v>
      </c>
      <c r="D2852" t="s">
        <v>997</v>
      </c>
      <c r="E2852" t="s">
        <v>39</v>
      </c>
      <c r="F2852" s="13">
        <v>0</v>
      </c>
      <c r="G2852" s="13">
        <v>0</v>
      </c>
      <c r="H2852" s="13">
        <v>0</v>
      </c>
      <c r="I2852" s="13">
        <v>0</v>
      </c>
      <c r="J2852" s="14">
        <v>0</v>
      </c>
      <c r="K2852" s="14">
        <v>0</v>
      </c>
      <c r="L2852" s="14">
        <v>0</v>
      </c>
      <c r="M2852" s="14">
        <v>0</v>
      </c>
      <c r="N2852" s="16">
        <f t="shared" si="44"/>
        <v>0</v>
      </c>
      <c r="P2852" s="17">
        <v>0</v>
      </c>
      <c r="Q2852" s="15">
        <v>0</v>
      </c>
      <c r="R2852" s="17">
        <v>0</v>
      </c>
    </row>
    <row r="2853" spans="2:18">
      <c r="B2853" t="s">
        <v>996</v>
      </c>
      <c r="C2853" t="s">
        <v>44</v>
      </c>
      <c r="D2853" t="s">
        <v>997</v>
      </c>
      <c r="E2853" t="s">
        <v>39</v>
      </c>
      <c r="F2853" s="13">
        <v>0</v>
      </c>
      <c r="G2853" s="13">
        <v>0</v>
      </c>
      <c r="H2853" s="13">
        <v>0</v>
      </c>
      <c r="I2853" s="13">
        <v>0</v>
      </c>
      <c r="J2853" s="14">
        <v>0</v>
      </c>
      <c r="K2853" s="14">
        <v>0</v>
      </c>
      <c r="L2853" s="14">
        <v>0</v>
      </c>
      <c r="M2853" s="14">
        <v>0</v>
      </c>
      <c r="N2853" s="16">
        <f t="shared" si="44"/>
        <v>0</v>
      </c>
      <c r="P2853" s="17">
        <v>0</v>
      </c>
      <c r="Q2853" s="15">
        <v>0</v>
      </c>
      <c r="R2853" s="17">
        <v>0</v>
      </c>
    </row>
    <row r="2854" spans="2:18">
      <c r="B2854" t="s">
        <v>996</v>
      </c>
      <c r="C2854" t="s">
        <v>45</v>
      </c>
      <c r="E2854" t="s">
        <v>39</v>
      </c>
      <c r="F2854" s="13">
        <v>0</v>
      </c>
      <c r="G2854" s="13">
        <v>0</v>
      </c>
      <c r="H2854" s="13">
        <v>0</v>
      </c>
      <c r="I2854" s="13">
        <v>0</v>
      </c>
      <c r="J2854" s="14">
        <v>0</v>
      </c>
      <c r="K2854" s="14">
        <v>0</v>
      </c>
      <c r="L2854" s="14">
        <v>0</v>
      </c>
      <c r="M2854" s="14">
        <v>0</v>
      </c>
      <c r="N2854" s="16">
        <f t="shared" si="44"/>
        <v>0</v>
      </c>
      <c r="P2854" s="17">
        <v>0</v>
      </c>
      <c r="Q2854" s="15">
        <v>0</v>
      </c>
      <c r="R2854" s="17">
        <v>0</v>
      </c>
    </row>
    <row r="2855" spans="2:18">
      <c r="B2855" t="s">
        <v>996</v>
      </c>
      <c r="C2855" t="s">
        <v>46</v>
      </c>
      <c r="D2855" t="s">
        <v>997</v>
      </c>
      <c r="E2855" t="s">
        <v>39</v>
      </c>
      <c r="F2855" s="13">
        <v>0</v>
      </c>
      <c r="G2855" s="13">
        <v>0</v>
      </c>
      <c r="H2855" s="13">
        <v>0</v>
      </c>
      <c r="I2855" s="13">
        <v>0</v>
      </c>
      <c r="J2855" s="14">
        <v>0</v>
      </c>
      <c r="K2855" s="14">
        <v>0</v>
      </c>
      <c r="L2855" s="14">
        <v>0</v>
      </c>
      <c r="M2855" s="14">
        <v>0</v>
      </c>
      <c r="N2855" s="16">
        <f t="shared" si="44"/>
        <v>0</v>
      </c>
      <c r="P2855" s="17">
        <v>0</v>
      </c>
      <c r="Q2855" s="15">
        <v>0</v>
      </c>
      <c r="R2855" s="17">
        <v>0</v>
      </c>
    </row>
    <row r="2856" spans="2:18">
      <c r="B2856" t="s">
        <v>996</v>
      </c>
      <c r="C2856" t="s">
        <v>47</v>
      </c>
      <c r="D2856" t="s">
        <v>997</v>
      </c>
      <c r="E2856" t="s">
        <v>39</v>
      </c>
      <c r="F2856" s="13">
        <v>0</v>
      </c>
      <c r="G2856" s="13">
        <v>0</v>
      </c>
      <c r="H2856" s="13">
        <v>0</v>
      </c>
      <c r="I2856" s="13">
        <v>0</v>
      </c>
      <c r="J2856" s="14">
        <v>0</v>
      </c>
      <c r="K2856" s="14">
        <v>0</v>
      </c>
      <c r="L2856" s="14">
        <v>0</v>
      </c>
      <c r="M2856" s="14">
        <v>0</v>
      </c>
      <c r="N2856" s="16">
        <f t="shared" si="44"/>
        <v>0</v>
      </c>
      <c r="P2856" s="17">
        <v>0</v>
      </c>
      <c r="Q2856" s="15">
        <v>0</v>
      </c>
      <c r="R2856" s="17">
        <v>0</v>
      </c>
    </row>
    <row r="2857" spans="2:18">
      <c r="B2857" t="s">
        <v>996</v>
      </c>
      <c r="C2857" t="s">
        <v>48</v>
      </c>
      <c r="D2857" t="s">
        <v>997</v>
      </c>
      <c r="E2857" t="s">
        <v>39</v>
      </c>
      <c r="F2857" s="13">
        <v>0</v>
      </c>
      <c r="G2857" s="13">
        <v>0</v>
      </c>
      <c r="H2857" s="13">
        <v>0</v>
      </c>
      <c r="I2857" s="13">
        <v>0</v>
      </c>
      <c r="J2857" s="14">
        <v>0</v>
      </c>
      <c r="K2857" s="14">
        <v>0</v>
      </c>
      <c r="L2857" s="14">
        <v>0</v>
      </c>
      <c r="M2857" s="14">
        <v>0</v>
      </c>
      <c r="N2857" s="16">
        <f t="shared" si="44"/>
        <v>0</v>
      </c>
      <c r="P2857" s="17">
        <v>0</v>
      </c>
      <c r="Q2857" s="15">
        <v>0</v>
      </c>
      <c r="R2857" s="17">
        <v>0</v>
      </c>
    </row>
    <row r="2858" spans="2:18">
      <c r="B2858" t="s">
        <v>996</v>
      </c>
      <c r="C2858" t="s">
        <v>49</v>
      </c>
      <c r="D2858" t="s">
        <v>997</v>
      </c>
      <c r="E2858" t="s">
        <v>39</v>
      </c>
      <c r="F2858" s="13">
        <v>0</v>
      </c>
      <c r="G2858" s="13">
        <v>0</v>
      </c>
      <c r="H2858" s="13">
        <v>0</v>
      </c>
      <c r="I2858" s="13">
        <v>0</v>
      </c>
      <c r="J2858" s="14">
        <v>0</v>
      </c>
      <c r="K2858" s="14">
        <v>0</v>
      </c>
      <c r="L2858" s="14">
        <v>0</v>
      </c>
      <c r="M2858" s="14">
        <v>0</v>
      </c>
      <c r="N2858" s="16">
        <f t="shared" si="44"/>
        <v>0</v>
      </c>
      <c r="P2858" s="17">
        <v>0</v>
      </c>
      <c r="Q2858" s="15">
        <v>0</v>
      </c>
      <c r="R2858" s="17">
        <v>0</v>
      </c>
    </row>
    <row r="2859" spans="2:18">
      <c r="B2859" t="s">
        <v>996</v>
      </c>
      <c r="C2859" t="s">
        <v>50</v>
      </c>
      <c r="D2859" t="s">
        <v>997</v>
      </c>
      <c r="E2859" t="s">
        <v>39</v>
      </c>
      <c r="F2859" s="13">
        <v>0</v>
      </c>
      <c r="G2859" s="13">
        <v>0</v>
      </c>
      <c r="H2859" s="13">
        <v>0</v>
      </c>
      <c r="I2859" s="13">
        <v>0</v>
      </c>
      <c r="J2859" s="14">
        <v>0</v>
      </c>
      <c r="K2859" s="14">
        <v>0</v>
      </c>
      <c r="L2859" s="14">
        <v>0</v>
      </c>
      <c r="M2859" s="14">
        <v>0</v>
      </c>
      <c r="N2859" s="16">
        <f t="shared" si="44"/>
        <v>0</v>
      </c>
      <c r="P2859" s="17">
        <v>0</v>
      </c>
      <c r="Q2859" s="15">
        <v>0</v>
      </c>
      <c r="R2859" s="17">
        <v>0</v>
      </c>
    </row>
    <row r="2860" spans="2:18">
      <c r="B2860" t="s">
        <v>996</v>
      </c>
      <c r="C2860" t="s">
        <v>51</v>
      </c>
      <c r="D2860" t="s">
        <v>997</v>
      </c>
      <c r="E2860" t="s">
        <v>39</v>
      </c>
      <c r="F2860" s="13">
        <v>0</v>
      </c>
      <c r="G2860" s="13">
        <v>0</v>
      </c>
      <c r="H2860" s="13">
        <v>0</v>
      </c>
      <c r="I2860" s="13">
        <v>0</v>
      </c>
      <c r="J2860" s="14">
        <v>0</v>
      </c>
      <c r="K2860" s="14">
        <v>0</v>
      </c>
      <c r="L2860" s="14">
        <v>0</v>
      </c>
      <c r="M2860" s="14">
        <v>0</v>
      </c>
      <c r="N2860" s="16">
        <f t="shared" si="44"/>
        <v>0</v>
      </c>
      <c r="P2860" s="17">
        <v>0</v>
      </c>
      <c r="Q2860" s="15">
        <v>0</v>
      </c>
      <c r="R2860" s="17">
        <v>0</v>
      </c>
    </row>
    <row r="2861" spans="2:18">
      <c r="B2861" t="s">
        <v>996</v>
      </c>
      <c r="C2861" t="s">
        <v>52</v>
      </c>
      <c r="D2861" t="s">
        <v>997</v>
      </c>
      <c r="E2861" t="s">
        <v>39</v>
      </c>
      <c r="F2861" s="13">
        <v>0</v>
      </c>
      <c r="G2861" s="13">
        <v>0</v>
      </c>
      <c r="H2861" s="13">
        <v>0</v>
      </c>
      <c r="I2861" s="13">
        <v>0</v>
      </c>
      <c r="J2861" s="14">
        <v>0</v>
      </c>
      <c r="K2861" s="14">
        <v>0</v>
      </c>
      <c r="L2861" s="14">
        <v>0</v>
      </c>
      <c r="M2861" s="14">
        <v>0</v>
      </c>
      <c r="N2861" s="16">
        <f t="shared" si="44"/>
        <v>0</v>
      </c>
      <c r="P2861" s="17">
        <v>0</v>
      </c>
      <c r="Q2861" s="15">
        <v>0</v>
      </c>
      <c r="R2861" s="17">
        <v>0</v>
      </c>
    </row>
    <row r="2862" spans="2:18">
      <c r="B2862" t="s">
        <v>998</v>
      </c>
      <c r="C2862" t="s">
        <v>38</v>
      </c>
      <c r="D2862" t="s">
        <v>999</v>
      </c>
      <c r="E2862" t="s">
        <v>39</v>
      </c>
      <c r="F2862" s="13">
        <v>0</v>
      </c>
      <c r="G2862" s="13">
        <v>0</v>
      </c>
      <c r="H2862" s="13">
        <v>0</v>
      </c>
      <c r="I2862" s="13">
        <v>0</v>
      </c>
      <c r="J2862" s="14">
        <v>0</v>
      </c>
      <c r="K2862" s="14">
        <v>0</v>
      </c>
      <c r="L2862" s="14">
        <v>0</v>
      </c>
      <c r="M2862" s="14">
        <v>0</v>
      </c>
      <c r="N2862" s="16">
        <f t="shared" si="44"/>
        <v>0</v>
      </c>
      <c r="P2862" s="17">
        <v>0</v>
      </c>
      <c r="Q2862" s="15">
        <v>0</v>
      </c>
      <c r="R2862" s="17">
        <v>0</v>
      </c>
    </row>
    <row r="2863" spans="2:18">
      <c r="B2863" t="s">
        <v>998</v>
      </c>
      <c r="C2863" t="s">
        <v>40</v>
      </c>
      <c r="D2863" t="s">
        <v>999</v>
      </c>
      <c r="E2863" t="s">
        <v>39</v>
      </c>
      <c r="F2863" s="13">
        <v>0</v>
      </c>
      <c r="G2863" s="13">
        <v>0</v>
      </c>
      <c r="H2863" s="13">
        <v>0</v>
      </c>
      <c r="I2863" s="13">
        <v>0</v>
      </c>
      <c r="J2863" s="14">
        <v>0</v>
      </c>
      <c r="K2863" s="14">
        <v>0</v>
      </c>
      <c r="L2863" s="14">
        <v>0</v>
      </c>
      <c r="M2863" s="14">
        <v>0</v>
      </c>
      <c r="N2863" s="16">
        <f t="shared" si="44"/>
        <v>0</v>
      </c>
      <c r="P2863" s="17">
        <v>0</v>
      </c>
      <c r="Q2863" s="15">
        <v>0</v>
      </c>
      <c r="R2863" s="17">
        <v>0</v>
      </c>
    </row>
    <row r="2864" spans="2:18">
      <c r="B2864" t="s">
        <v>998</v>
      </c>
      <c r="C2864" t="s">
        <v>42</v>
      </c>
      <c r="D2864" t="s">
        <v>999</v>
      </c>
      <c r="E2864" t="s">
        <v>39</v>
      </c>
      <c r="F2864" s="13">
        <v>0</v>
      </c>
      <c r="G2864" s="13">
        <v>0</v>
      </c>
      <c r="H2864" s="13">
        <v>0</v>
      </c>
      <c r="I2864" s="13">
        <v>0</v>
      </c>
      <c r="J2864" s="14">
        <v>0</v>
      </c>
      <c r="K2864" s="14">
        <v>0</v>
      </c>
      <c r="L2864" s="14">
        <v>0</v>
      </c>
      <c r="M2864" s="14">
        <v>0</v>
      </c>
      <c r="N2864" s="16">
        <f t="shared" si="44"/>
        <v>0</v>
      </c>
      <c r="P2864" s="17">
        <v>0</v>
      </c>
      <c r="Q2864" s="15">
        <v>0</v>
      </c>
      <c r="R2864" s="17">
        <v>0</v>
      </c>
    </row>
    <row r="2865" spans="2:24">
      <c r="B2865" t="s">
        <v>998</v>
      </c>
      <c r="C2865" t="s">
        <v>43</v>
      </c>
      <c r="D2865" t="s">
        <v>999</v>
      </c>
      <c r="E2865" t="s">
        <v>39</v>
      </c>
      <c r="F2865" s="13">
        <v>0</v>
      </c>
      <c r="G2865" s="13">
        <v>0</v>
      </c>
      <c r="H2865" s="13">
        <v>0</v>
      </c>
      <c r="I2865" s="13">
        <v>0</v>
      </c>
      <c r="J2865" s="14">
        <v>0</v>
      </c>
      <c r="K2865" s="14">
        <v>0</v>
      </c>
      <c r="L2865" s="14">
        <v>0</v>
      </c>
      <c r="M2865" s="14">
        <v>0</v>
      </c>
      <c r="N2865" s="16">
        <f t="shared" si="44"/>
        <v>0</v>
      </c>
      <c r="P2865" s="17">
        <v>0</v>
      </c>
      <c r="Q2865" s="15">
        <v>0</v>
      </c>
      <c r="R2865" s="17">
        <v>0</v>
      </c>
    </row>
    <row r="2866" spans="2:24">
      <c r="B2866" t="s">
        <v>998</v>
      </c>
      <c r="C2866" t="s">
        <v>44</v>
      </c>
      <c r="D2866" t="s">
        <v>999</v>
      </c>
      <c r="E2866" t="s">
        <v>39</v>
      </c>
      <c r="F2866" s="13">
        <v>0</v>
      </c>
      <c r="G2866" s="13">
        <v>0</v>
      </c>
      <c r="H2866" s="13">
        <v>0</v>
      </c>
      <c r="I2866" s="13">
        <v>0</v>
      </c>
      <c r="J2866" s="14">
        <v>0</v>
      </c>
      <c r="K2866" s="14">
        <v>0</v>
      </c>
      <c r="L2866" s="14">
        <v>0</v>
      </c>
      <c r="M2866" s="14">
        <v>0</v>
      </c>
      <c r="N2866" s="16">
        <f t="shared" si="44"/>
        <v>0</v>
      </c>
      <c r="P2866" s="17">
        <v>0</v>
      </c>
      <c r="Q2866" s="15">
        <v>0</v>
      </c>
      <c r="R2866" s="17">
        <v>0</v>
      </c>
    </row>
    <row r="2867" spans="2:24">
      <c r="B2867" t="s">
        <v>1000</v>
      </c>
      <c r="C2867" t="s">
        <v>45</v>
      </c>
      <c r="E2867" t="s">
        <v>39</v>
      </c>
      <c r="F2867" s="13">
        <v>0</v>
      </c>
      <c r="G2867" s="13">
        <v>0</v>
      </c>
      <c r="H2867" s="13">
        <v>0</v>
      </c>
      <c r="I2867" s="13">
        <v>0</v>
      </c>
      <c r="J2867" s="14">
        <v>0</v>
      </c>
      <c r="K2867" s="14">
        <v>0</v>
      </c>
      <c r="L2867" s="14">
        <v>0</v>
      </c>
      <c r="M2867" s="14">
        <v>0</v>
      </c>
      <c r="N2867" s="16">
        <f t="shared" si="44"/>
        <v>0</v>
      </c>
      <c r="P2867" s="17">
        <v>0</v>
      </c>
      <c r="Q2867" s="15">
        <v>0</v>
      </c>
      <c r="R2867" s="17">
        <v>0</v>
      </c>
    </row>
    <row r="2868" spans="2:24">
      <c r="B2868" t="s">
        <v>1000</v>
      </c>
      <c r="C2868" t="s">
        <v>46</v>
      </c>
      <c r="D2868" t="s">
        <v>1001</v>
      </c>
      <c r="E2868" t="s">
        <v>39</v>
      </c>
      <c r="F2868" s="13">
        <v>0</v>
      </c>
      <c r="G2868" s="13">
        <v>0</v>
      </c>
      <c r="H2868" s="13">
        <v>0</v>
      </c>
      <c r="I2868" s="13">
        <v>0</v>
      </c>
      <c r="J2868" s="14">
        <v>0</v>
      </c>
      <c r="K2868" s="14">
        <v>0</v>
      </c>
      <c r="L2868" s="14">
        <v>0</v>
      </c>
      <c r="M2868" s="14">
        <v>0</v>
      </c>
      <c r="N2868" s="16">
        <f t="shared" si="44"/>
        <v>0</v>
      </c>
      <c r="P2868" s="17">
        <v>0</v>
      </c>
      <c r="Q2868" s="15">
        <v>0</v>
      </c>
      <c r="R2868" s="17">
        <v>0</v>
      </c>
    </row>
    <row r="2869" spans="2:24">
      <c r="B2869" t="s">
        <v>1000</v>
      </c>
      <c r="C2869" t="s">
        <v>47</v>
      </c>
      <c r="D2869" t="s">
        <v>1001</v>
      </c>
      <c r="E2869" t="s">
        <v>39</v>
      </c>
      <c r="F2869" s="13">
        <v>0</v>
      </c>
      <c r="G2869" s="13">
        <v>0</v>
      </c>
      <c r="H2869" s="13">
        <v>0</v>
      </c>
      <c r="I2869" s="13">
        <v>0</v>
      </c>
      <c r="J2869" s="14">
        <v>0</v>
      </c>
      <c r="K2869" s="14">
        <v>0</v>
      </c>
      <c r="L2869" s="14">
        <v>0</v>
      </c>
      <c r="M2869" s="14">
        <v>0</v>
      </c>
      <c r="N2869" s="16">
        <f t="shared" si="44"/>
        <v>0</v>
      </c>
      <c r="P2869" s="17">
        <v>0</v>
      </c>
      <c r="Q2869" s="15">
        <v>0</v>
      </c>
      <c r="R2869" s="17">
        <v>0</v>
      </c>
    </row>
    <row r="2870" spans="2:24">
      <c r="B2870" t="s">
        <v>1000</v>
      </c>
      <c r="C2870" t="s">
        <v>48</v>
      </c>
      <c r="D2870" t="s">
        <v>1001</v>
      </c>
      <c r="E2870" t="s">
        <v>39</v>
      </c>
      <c r="F2870" s="13">
        <v>0</v>
      </c>
      <c r="G2870" s="13">
        <v>0</v>
      </c>
      <c r="H2870" s="13">
        <v>0</v>
      </c>
      <c r="I2870" s="13">
        <v>0</v>
      </c>
      <c r="J2870" s="14">
        <v>0</v>
      </c>
      <c r="K2870" s="14">
        <v>0</v>
      </c>
      <c r="L2870" s="14">
        <v>0</v>
      </c>
      <c r="M2870" s="14">
        <v>0</v>
      </c>
      <c r="N2870" s="16">
        <f t="shared" si="44"/>
        <v>0</v>
      </c>
      <c r="P2870" s="17">
        <v>0</v>
      </c>
      <c r="Q2870" s="15">
        <v>0</v>
      </c>
      <c r="R2870" s="17">
        <v>0</v>
      </c>
    </row>
    <row r="2871" spans="2:24">
      <c r="B2871" t="s">
        <v>1000</v>
      </c>
      <c r="C2871" t="s">
        <v>49</v>
      </c>
      <c r="D2871" t="s">
        <v>1001</v>
      </c>
      <c r="E2871" t="s">
        <v>39</v>
      </c>
      <c r="F2871" s="13">
        <v>0</v>
      </c>
      <c r="G2871" s="13">
        <v>0</v>
      </c>
      <c r="H2871" s="13">
        <v>0</v>
      </c>
      <c r="I2871" s="13">
        <v>0</v>
      </c>
      <c r="J2871" s="14">
        <v>0</v>
      </c>
      <c r="K2871" s="14">
        <v>0</v>
      </c>
      <c r="L2871" s="14">
        <v>0</v>
      </c>
      <c r="M2871" s="14">
        <v>0</v>
      </c>
      <c r="N2871" s="16">
        <f t="shared" si="44"/>
        <v>0</v>
      </c>
      <c r="P2871" s="17">
        <v>0</v>
      </c>
      <c r="Q2871" s="15">
        <v>0</v>
      </c>
      <c r="R2871" s="17">
        <v>0</v>
      </c>
    </row>
    <row r="2872" spans="2:24">
      <c r="B2872" t="s">
        <v>1000</v>
      </c>
      <c r="C2872" t="s">
        <v>50</v>
      </c>
      <c r="D2872" t="s">
        <v>1001</v>
      </c>
      <c r="E2872" t="s">
        <v>39</v>
      </c>
      <c r="F2872" s="13">
        <v>0</v>
      </c>
      <c r="G2872" s="13">
        <v>0</v>
      </c>
      <c r="H2872" s="13">
        <v>0</v>
      </c>
      <c r="I2872" s="13">
        <v>0</v>
      </c>
      <c r="J2872" s="14">
        <v>0</v>
      </c>
      <c r="K2872" s="14">
        <v>0</v>
      </c>
      <c r="L2872" s="14">
        <v>0</v>
      </c>
      <c r="M2872" s="14">
        <v>0</v>
      </c>
      <c r="N2872" s="16">
        <f t="shared" si="44"/>
        <v>0</v>
      </c>
      <c r="P2872" s="17">
        <v>0</v>
      </c>
      <c r="Q2872" s="15">
        <v>0</v>
      </c>
      <c r="R2872" s="17">
        <v>0</v>
      </c>
    </row>
    <row r="2873" spans="2:24">
      <c r="B2873" t="s">
        <v>1000</v>
      </c>
      <c r="C2873" t="s">
        <v>51</v>
      </c>
      <c r="D2873" t="s">
        <v>1001</v>
      </c>
      <c r="E2873" t="s">
        <v>39</v>
      </c>
      <c r="F2873" s="13">
        <v>0</v>
      </c>
      <c r="G2873" s="13">
        <v>0</v>
      </c>
      <c r="H2873" s="13">
        <v>0</v>
      </c>
      <c r="I2873" s="13">
        <v>0</v>
      </c>
      <c r="J2873" s="14">
        <v>0</v>
      </c>
      <c r="K2873" s="14">
        <v>0</v>
      </c>
      <c r="L2873" s="14">
        <v>0</v>
      </c>
      <c r="M2873" s="14">
        <v>0</v>
      </c>
      <c r="N2873" s="16">
        <f t="shared" si="44"/>
        <v>0</v>
      </c>
      <c r="P2873" s="17">
        <v>0</v>
      </c>
      <c r="Q2873" s="15">
        <v>0</v>
      </c>
      <c r="R2873" s="17">
        <v>0</v>
      </c>
    </row>
    <row r="2874" spans="2:24">
      <c r="B2874" t="s">
        <v>1000</v>
      </c>
      <c r="C2874" t="s">
        <v>52</v>
      </c>
      <c r="D2874" t="s">
        <v>1001</v>
      </c>
      <c r="E2874" t="s">
        <v>39</v>
      </c>
      <c r="F2874" s="13">
        <v>0</v>
      </c>
      <c r="G2874" s="13">
        <v>0</v>
      </c>
      <c r="H2874" s="13">
        <v>0</v>
      </c>
      <c r="I2874" s="13">
        <v>0</v>
      </c>
      <c r="J2874" s="14">
        <v>0</v>
      </c>
      <c r="K2874" s="14">
        <v>0</v>
      </c>
      <c r="L2874" s="14">
        <v>0</v>
      </c>
      <c r="M2874" s="14">
        <v>0</v>
      </c>
      <c r="N2874" s="16">
        <f t="shared" si="44"/>
        <v>0</v>
      </c>
      <c r="P2874" s="17">
        <v>0</v>
      </c>
      <c r="Q2874" s="15">
        <v>0</v>
      </c>
      <c r="R2874" s="17">
        <v>0</v>
      </c>
    </row>
    <row r="2875" spans="2:24">
      <c r="B2875" t="s">
        <v>1002</v>
      </c>
      <c r="C2875" t="s">
        <v>38</v>
      </c>
      <c r="E2875" t="s">
        <v>39</v>
      </c>
      <c r="F2875" s="13">
        <v>0</v>
      </c>
      <c r="G2875" s="13">
        <v>0</v>
      </c>
      <c r="H2875" s="13">
        <v>0</v>
      </c>
      <c r="I2875" s="13">
        <v>0</v>
      </c>
      <c r="J2875" s="14">
        <v>0</v>
      </c>
      <c r="K2875" s="14">
        <v>0</v>
      </c>
      <c r="L2875" s="14">
        <v>0</v>
      </c>
      <c r="M2875" s="14">
        <v>0</v>
      </c>
      <c r="N2875" s="16">
        <f t="shared" si="44"/>
        <v>0</v>
      </c>
      <c r="P2875" s="17">
        <v>1.7647058823529408E-2</v>
      </c>
      <c r="Q2875" s="15">
        <v>5.8152538581972696E-3</v>
      </c>
      <c r="R2875" s="17">
        <v>1.0499999999999999E-5</v>
      </c>
      <c r="X2875" s="20"/>
    </row>
    <row r="2876" spans="2:24">
      <c r="B2876" t="s">
        <v>1002</v>
      </c>
      <c r="C2876" t="s">
        <v>40</v>
      </c>
      <c r="D2876" t="s">
        <v>1003</v>
      </c>
      <c r="E2876" t="s">
        <v>39</v>
      </c>
      <c r="F2876" s="13">
        <v>0</v>
      </c>
      <c r="G2876" s="13">
        <v>0</v>
      </c>
      <c r="H2876" s="13">
        <v>0</v>
      </c>
      <c r="I2876" s="13">
        <v>0</v>
      </c>
      <c r="J2876" s="14">
        <v>0</v>
      </c>
      <c r="K2876" s="14">
        <v>0</v>
      </c>
      <c r="L2876" s="14">
        <v>0</v>
      </c>
      <c r="M2876" s="14">
        <v>0</v>
      </c>
      <c r="N2876" s="16">
        <f t="shared" si="44"/>
        <v>0</v>
      </c>
      <c r="P2876" s="17">
        <v>1.7647058823529408E-2</v>
      </c>
      <c r="Q2876" s="15">
        <v>5.8152538581972696E-3</v>
      </c>
      <c r="R2876" s="17">
        <v>1.0499999999999999E-5</v>
      </c>
      <c r="X2876" s="20"/>
    </row>
    <row r="2877" spans="2:24">
      <c r="B2877" t="s">
        <v>1002</v>
      </c>
      <c r="C2877" t="s">
        <v>42</v>
      </c>
      <c r="D2877" t="s">
        <v>1003</v>
      </c>
      <c r="E2877" t="s">
        <v>39</v>
      </c>
      <c r="F2877" s="13">
        <v>0</v>
      </c>
      <c r="G2877" s="13">
        <v>0</v>
      </c>
      <c r="H2877" s="13">
        <v>0</v>
      </c>
      <c r="I2877" s="13">
        <v>0</v>
      </c>
      <c r="J2877" s="14">
        <v>0</v>
      </c>
      <c r="K2877" s="14">
        <v>0</v>
      </c>
      <c r="L2877" s="14">
        <v>0</v>
      </c>
      <c r="M2877" s="14">
        <v>0</v>
      </c>
      <c r="N2877" s="16">
        <f t="shared" si="44"/>
        <v>0</v>
      </c>
      <c r="P2877" s="17">
        <v>1.6638655462184872E-2</v>
      </c>
      <c r="Q2877" s="15">
        <v>5.4829536377288546E-3</v>
      </c>
      <c r="R2877" s="17">
        <v>9.9000000000000001E-6</v>
      </c>
      <c r="X2877" s="20"/>
    </row>
    <row r="2878" spans="2:24">
      <c r="B2878" t="s">
        <v>1002</v>
      </c>
      <c r="C2878" t="s">
        <v>43</v>
      </c>
      <c r="D2878" t="s">
        <v>1003</v>
      </c>
      <c r="E2878" t="s">
        <v>39</v>
      </c>
      <c r="F2878" s="13">
        <v>0</v>
      </c>
      <c r="G2878" s="13">
        <v>0</v>
      </c>
      <c r="H2878" s="13">
        <v>0</v>
      </c>
      <c r="I2878" s="13">
        <v>0</v>
      </c>
      <c r="J2878" s="14">
        <v>0</v>
      </c>
      <c r="K2878" s="14">
        <v>0</v>
      </c>
      <c r="L2878" s="14">
        <v>0</v>
      </c>
      <c r="M2878" s="14">
        <v>0</v>
      </c>
      <c r="N2878" s="16">
        <f t="shared" si="44"/>
        <v>0</v>
      </c>
      <c r="P2878" s="17">
        <v>1.6638655462184872E-2</v>
      </c>
      <c r="Q2878" s="15">
        <v>5.4829536377288546E-3</v>
      </c>
      <c r="R2878" s="17">
        <v>9.9000000000000001E-6</v>
      </c>
      <c r="X2878" s="20"/>
    </row>
    <row r="2879" spans="2:24">
      <c r="B2879" t="s">
        <v>1002</v>
      </c>
      <c r="C2879" t="s">
        <v>44</v>
      </c>
      <c r="D2879" t="s">
        <v>1003</v>
      </c>
      <c r="E2879" t="s">
        <v>39</v>
      </c>
      <c r="F2879" s="13">
        <v>0</v>
      </c>
      <c r="G2879" s="13">
        <v>0</v>
      </c>
      <c r="H2879" s="13">
        <v>0</v>
      </c>
      <c r="I2879" s="13">
        <v>0</v>
      </c>
      <c r="J2879" s="14">
        <v>0</v>
      </c>
      <c r="K2879" s="14">
        <v>0</v>
      </c>
      <c r="L2879" s="14">
        <v>0</v>
      </c>
      <c r="M2879" s="14">
        <v>0</v>
      </c>
      <c r="N2879" s="16">
        <f t="shared" si="44"/>
        <v>0</v>
      </c>
      <c r="P2879" s="17">
        <v>1.6638655462184872E-2</v>
      </c>
      <c r="Q2879" s="15">
        <v>5.4829536377288546E-3</v>
      </c>
      <c r="R2879" s="17">
        <v>9.9000000000000001E-6</v>
      </c>
      <c r="X2879" s="20"/>
    </row>
    <row r="2880" spans="2:24">
      <c r="B2880" t="s">
        <v>1002</v>
      </c>
      <c r="C2880" t="s">
        <v>45</v>
      </c>
      <c r="E2880" t="s">
        <v>39</v>
      </c>
      <c r="F2880" s="13">
        <v>0</v>
      </c>
      <c r="G2880" s="13">
        <v>10.874000000000001</v>
      </c>
      <c r="H2880" s="13">
        <v>0</v>
      </c>
      <c r="I2880" s="13">
        <v>0</v>
      </c>
      <c r="J2880" s="14">
        <v>0</v>
      </c>
      <c r="K2880" s="14">
        <v>3.2622</v>
      </c>
      <c r="L2880" s="14">
        <v>0</v>
      </c>
      <c r="M2880" s="14">
        <v>0</v>
      </c>
      <c r="N2880" s="16">
        <f t="shared" si="44"/>
        <v>3.2622</v>
      </c>
      <c r="P2880" s="17">
        <v>0.84873949579831931</v>
      </c>
      <c r="Q2880" s="15">
        <v>0.27968601889424966</v>
      </c>
      <c r="R2880" s="17">
        <v>5.0500000000000002E-4</v>
      </c>
    </row>
    <row r="2881" spans="2:24">
      <c r="B2881" t="s">
        <v>1002</v>
      </c>
      <c r="C2881" t="s">
        <v>46</v>
      </c>
      <c r="D2881" t="s">
        <v>1003</v>
      </c>
      <c r="E2881" t="s">
        <v>39</v>
      </c>
      <c r="F2881" s="13">
        <v>0</v>
      </c>
      <c r="G2881" s="13">
        <v>0</v>
      </c>
      <c r="H2881" s="13">
        <v>0</v>
      </c>
      <c r="I2881" s="13">
        <v>0</v>
      </c>
      <c r="J2881" s="14">
        <v>0</v>
      </c>
      <c r="K2881" s="14">
        <v>0</v>
      </c>
      <c r="L2881" s="14">
        <v>0</v>
      </c>
      <c r="M2881" s="14">
        <v>0</v>
      </c>
      <c r="N2881" s="16">
        <f t="shared" si="44"/>
        <v>0</v>
      </c>
      <c r="P2881" s="17">
        <v>0.84873949579831931</v>
      </c>
      <c r="Q2881" s="15">
        <v>0.27968601889424966</v>
      </c>
      <c r="R2881" s="17">
        <v>5.0500000000000002E-4</v>
      </c>
    </row>
    <row r="2882" spans="2:24">
      <c r="B2882" t="s">
        <v>1002</v>
      </c>
      <c r="C2882" t="s">
        <v>47</v>
      </c>
      <c r="D2882" t="s">
        <v>1003</v>
      </c>
      <c r="E2882" t="s">
        <v>39</v>
      </c>
      <c r="F2882" s="13">
        <v>0</v>
      </c>
      <c r="G2882" s="13">
        <v>12.491</v>
      </c>
      <c r="H2882" s="13">
        <v>0</v>
      </c>
      <c r="I2882" s="13">
        <v>0</v>
      </c>
      <c r="J2882" s="14">
        <v>0</v>
      </c>
      <c r="K2882" s="14">
        <v>3.7472999999999996</v>
      </c>
      <c r="L2882" s="14">
        <v>0</v>
      </c>
      <c r="M2882" s="14">
        <v>0</v>
      </c>
      <c r="N2882" s="16">
        <f t="shared" si="44"/>
        <v>3.7472999999999996</v>
      </c>
      <c r="P2882" s="17">
        <v>0.84873949579831931</v>
      </c>
      <c r="Q2882" s="15">
        <v>0.27968601889424966</v>
      </c>
      <c r="R2882" s="17">
        <v>5.0500000000000002E-4</v>
      </c>
    </row>
    <row r="2883" spans="2:24">
      <c r="B2883" t="s">
        <v>1002</v>
      </c>
      <c r="C2883" t="s">
        <v>48</v>
      </c>
      <c r="D2883" t="s">
        <v>1003</v>
      </c>
      <c r="E2883" t="s">
        <v>39</v>
      </c>
      <c r="F2883" s="13">
        <v>0</v>
      </c>
      <c r="G2883" s="13">
        <v>12.491</v>
      </c>
      <c r="H2883" s="13">
        <v>0</v>
      </c>
      <c r="I2883" s="13">
        <v>0</v>
      </c>
      <c r="J2883" s="14">
        <v>0</v>
      </c>
      <c r="K2883" s="14">
        <v>3.7472999999999996</v>
      </c>
      <c r="L2883" s="14">
        <v>0</v>
      </c>
      <c r="M2883" s="14">
        <v>0</v>
      </c>
      <c r="N2883" s="16">
        <f t="shared" si="44"/>
        <v>3.7472999999999996</v>
      </c>
      <c r="P2883" s="17">
        <v>0.84873949579831931</v>
      </c>
      <c r="Q2883" s="15">
        <v>0.27968601889424966</v>
      </c>
      <c r="R2883" s="17">
        <v>5.0500000000000002E-4</v>
      </c>
    </row>
    <row r="2884" spans="2:24">
      <c r="B2884" t="s">
        <v>1002</v>
      </c>
      <c r="C2884" t="s">
        <v>49</v>
      </c>
      <c r="D2884" t="s">
        <v>1003</v>
      </c>
      <c r="E2884" t="s">
        <v>39</v>
      </c>
      <c r="F2884" s="13">
        <v>0</v>
      </c>
      <c r="G2884" s="13">
        <v>179.42</v>
      </c>
      <c r="H2884" s="13">
        <v>0</v>
      </c>
      <c r="I2884" s="13">
        <v>0</v>
      </c>
      <c r="J2884" s="14">
        <v>0</v>
      </c>
      <c r="K2884" s="14">
        <v>53.825999999999993</v>
      </c>
      <c r="L2884" s="14">
        <v>0</v>
      </c>
      <c r="M2884" s="14">
        <v>0</v>
      </c>
      <c r="N2884" s="16">
        <f t="shared" si="44"/>
        <v>53.825999999999993</v>
      </c>
      <c r="P2884" s="17">
        <v>0.84873949579831931</v>
      </c>
      <c r="Q2884" s="15">
        <v>0.27968601889424966</v>
      </c>
      <c r="R2884" s="17">
        <v>5.0500000000000002E-4</v>
      </c>
    </row>
    <row r="2885" spans="2:24">
      <c r="B2885" t="s">
        <v>1002</v>
      </c>
      <c r="C2885" t="s">
        <v>50</v>
      </c>
      <c r="D2885" t="s">
        <v>1003</v>
      </c>
      <c r="E2885" t="s">
        <v>39</v>
      </c>
      <c r="F2885" s="13">
        <v>0</v>
      </c>
      <c r="G2885" s="13">
        <v>0</v>
      </c>
      <c r="H2885" s="13">
        <v>0</v>
      </c>
      <c r="I2885" s="13">
        <v>0</v>
      </c>
      <c r="J2885" s="14">
        <v>0</v>
      </c>
      <c r="K2885" s="14">
        <v>0</v>
      </c>
      <c r="L2885" s="14">
        <v>0</v>
      </c>
      <c r="M2885" s="14">
        <v>0</v>
      </c>
      <c r="N2885" s="16">
        <f t="shared" si="44"/>
        <v>0</v>
      </c>
      <c r="P2885" s="17">
        <v>1.8823529411764706E-3</v>
      </c>
      <c r="Q2885" s="15">
        <v>6.2029374487437556E-4</v>
      </c>
      <c r="R2885" s="17">
        <v>1.1200000000000001E-6</v>
      </c>
      <c r="X2885" s="20"/>
    </row>
    <row r="2886" spans="2:24">
      <c r="B2886" t="s">
        <v>1002</v>
      </c>
      <c r="C2886" t="s">
        <v>51</v>
      </c>
      <c r="D2886" t="s">
        <v>1003</v>
      </c>
      <c r="E2886" t="s">
        <v>39</v>
      </c>
      <c r="F2886" s="13">
        <v>0</v>
      </c>
      <c r="G2886" s="13">
        <v>179.42</v>
      </c>
      <c r="H2886" s="13">
        <v>0</v>
      </c>
      <c r="I2886" s="13">
        <v>0</v>
      </c>
      <c r="J2886" s="14">
        <v>0</v>
      </c>
      <c r="K2886" s="14">
        <v>53.825999999999993</v>
      </c>
      <c r="L2886" s="14">
        <v>0</v>
      </c>
      <c r="M2886" s="14">
        <v>0</v>
      </c>
      <c r="N2886" s="16">
        <f t="shared" ref="N2886:N2949" si="45">SUM(J2886:M2886)</f>
        <v>53.825999999999993</v>
      </c>
      <c r="P2886" s="17">
        <v>0.84873949579831931</v>
      </c>
      <c r="Q2886" s="15">
        <v>0.27968601889424966</v>
      </c>
      <c r="R2886" s="17">
        <v>5.0500000000000002E-4</v>
      </c>
    </row>
    <row r="2887" spans="2:24">
      <c r="B2887" t="s">
        <v>1002</v>
      </c>
      <c r="C2887" t="s">
        <v>52</v>
      </c>
      <c r="D2887" t="s">
        <v>1003</v>
      </c>
      <c r="E2887" t="s">
        <v>39</v>
      </c>
      <c r="F2887" s="13">
        <v>0</v>
      </c>
      <c r="G2887" s="13">
        <v>179.42</v>
      </c>
      <c r="H2887" s="13">
        <v>0</v>
      </c>
      <c r="I2887" s="13">
        <v>0</v>
      </c>
      <c r="J2887" s="14">
        <v>0</v>
      </c>
      <c r="K2887" s="14">
        <v>53.825999999999993</v>
      </c>
      <c r="L2887" s="14">
        <v>0</v>
      </c>
      <c r="M2887" s="14">
        <v>0</v>
      </c>
      <c r="N2887" s="16">
        <f t="shared" si="45"/>
        <v>53.825999999999993</v>
      </c>
      <c r="P2887" s="17">
        <v>0.84873949579831931</v>
      </c>
      <c r="Q2887" s="15">
        <v>0.27968601889424966</v>
      </c>
      <c r="R2887" s="17">
        <v>5.0500000000000002E-4</v>
      </c>
    </row>
    <row r="2888" spans="2:24">
      <c r="B2888" t="s">
        <v>1004</v>
      </c>
      <c r="C2888" t="s">
        <v>58</v>
      </c>
      <c r="E2888" t="s">
        <v>39</v>
      </c>
      <c r="F2888" s="13">
        <v>0</v>
      </c>
      <c r="G2888" s="13">
        <v>0</v>
      </c>
      <c r="H2888" s="13">
        <v>0</v>
      </c>
      <c r="I2888" s="13">
        <v>0</v>
      </c>
      <c r="J2888" s="14">
        <v>0</v>
      </c>
      <c r="K2888" s="14">
        <v>0</v>
      </c>
      <c r="L2888" s="14">
        <v>0</v>
      </c>
      <c r="M2888" s="14">
        <v>0</v>
      </c>
      <c r="N2888" s="16">
        <f t="shared" si="45"/>
        <v>0</v>
      </c>
      <c r="P2888" s="17">
        <v>0</v>
      </c>
      <c r="Q2888" s="15">
        <v>0</v>
      </c>
      <c r="R2888" s="17">
        <v>0</v>
      </c>
    </row>
    <row r="2889" spans="2:24">
      <c r="B2889" t="s">
        <v>1004</v>
      </c>
      <c r="C2889" t="s">
        <v>59</v>
      </c>
      <c r="D2889" t="s">
        <v>1005</v>
      </c>
      <c r="E2889" t="s">
        <v>39</v>
      </c>
      <c r="F2889" s="13">
        <v>0</v>
      </c>
      <c r="G2889" s="13">
        <v>0</v>
      </c>
      <c r="H2889" s="13">
        <v>0</v>
      </c>
      <c r="I2889" s="13">
        <v>0</v>
      </c>
      <c r="J2889" s="14">
        <v>0</v>
      </c>
      <c r="K2889" s="14">
        <v>0</v>
      </c>
      <c r="L2889" s="14">
        <v>0</v>
      </c>
      <c r="M2889" s="14">
        <v>0</v>
      </c>
      <c r="N2889" s="16">
        <f t="shared" si="45"/>
        <v>0</v>
      </c>
      <c r="P2889" s="17">
        <v>0</v>
      </c>
      <c r="Q2889" s="15">
        <v>0</v>
      </c>
      <c r="R2889" s="17">
        <v>0</v>
      </c>
    </row>
    <row r="2890" spans="2:24">
      <c r="B2890" t="s">
        <v>1004</v>
      </c>
      <c r="C2890" t="s">
        <v>124</v>
      </c>
      <c r="D2890" t="s">
        <v>1005</v>
      </c>
      <c r="E2890" t="s">
        <v>39</v>
      </c>
      <c r="F2890" s="13">
        <v>0</v>
      </c>
      <c r="G2890" s="13">
        <v>0</v>
      </c>
      <c r="H2890" s="13">
        <v>0</v>
      </c>
      <c r="I2890" s="13">
        <v>0</v>
      </c>
      <c r="J2890" s="14">
        <v>0</v>
      </c>
      <c r="K2890" s="14">
        <v>0</v>
      </c>
      <c r="L2890" s="14">
        <v>0</v>
      </c>
      <c r="M2890" s="14">
        <v>0</v>
      </c>
      <c r="N2890" s="16">
        <f t="shared" si="45"/>
        <v>0</v>
      </c>
      <c r="P2890" s="17">
        <v>0</v>
      </c>
      <c r="Q2890" s="15">
        <v>0</v>
      </c>
      <c r="R2890" s="17">
        <v>0</v>
      </c>
    </row>
    <row r="2891" spans="2:24">
      <c r="B2891" t="s">
        <v>1004</v>
      </c>
      <c r="C2891" t="s">
        <v>125</v>
      </c>
      <c r="D2891" t="s">
        <v>1005</v>
      </c>
      <c r="E2891" t="s">
        <v>39</v>
      </c>
      <c r="F2891" s="13">
        <v>0</v>
      </c>
      <c r="G2891" s="13">
        <v>0</v>
      </c>
      <c r="H2891" s="13">
        <v>0</v>
      </c>
      <c r="I2891" s="13">
        <v>0</v>
      </c>
      <c r="J2891" s="14">
        <v>0</v>
      </c>
      <c r="K2891" s="14">
        <v>0</v>
      </c>
      <c r="L2891" s="14">
        <v>0</v>
      </c>
      <c r="M2891" s="14">
        <v>0</v>
      </c>
      <c r="N2891" s="16">
        <f t="shared" si="45"/>
        <v>0</v>
      </c>
      <c r="P2891" s="17">
        <v>0</v>
      </c>
      <c r="Q2891" s="15">
        <v>0</v>
      </c>
      <c r="R2891" s="17">
        <v>0</v>
      </c>
    </row>
    <row r="2892" spans="2:24">
      <c r="B2892" t="s">
        <v>1004</v>
      </c>
      <c r="C2892" t="s">
        <v>45</v>
      </c>
      <c r="E2892" t="s">
        <v>39</v>
      </c>
      <c r="F2892" s="13">
        <v>0</v>
      </c>
      <c r="G2892" s="13">
        <v>0</v>
      </c>
      <c r="H2892" s="13">
        <v>0</v>
      </c>
      <c r="I2892" s="13">
        <v>0</v>
      </c>
      <c r="J2892" s="14">
        <v>0</v>
      </c>
      <c r="K2892" s="14">
        <v>0</v>
      </c>
      <c r="L2892" s="14">
        <v>0</v>
      </c>
      <c r="M2892" s="14">
        <v>0</v>
      </c>
      <c r="N2892" s="16">
        <f t="shared" si="45"/>
        <v>0</v>
      </c>
      <c r="P2892" s="17">
        <v>0</v>
      </c>
      <c r="Q2892" s="15">
        <v>0</v>
      </c>
      <c r="R2892" s="17">
        <v>0</v>
      </c>
    </row>
    <row r="2893" spans="2:24">
      <c r="B2893" t="s">
        <v>1004</v>
      </c>
      <c r="C2893" t="s">
        <v>46</v>
      </c>
      <c r="D2893" t="s">
        <v>1005</v>
      </c>
      <c r="E2893" t="s">
        <v>39</v>
      </c>
      <c r="F2893" s="13">
        <v>0</v>
      </c>
      <c r="G2893" s="13">
        <v>0</v>
      </c>
      <c r="H2893" s="13">
        <v>0</v>
      </c>
      <c r="I2893" s="13">
        <v>0</v>
      </c>
      <c r="J2893" s="14">
        <v>0</v>
      </c>
      <c r="K2893" s="14">
        <v>0</v>
      </c>
      <c r="L2893" s="14">
        <v>0</v>
      </c>
      <c r="M2893" s="14">
        <v>0</v>
      </c>
      <c r="N2893" s="16">
        <f t="shared" si="45"/>
        <v>0</v>
      </c>
      <c r="P2893" s="17">
        <v>0</v>
      </c>
      <c r="Q2893" s="15">
        <v>0</v>
      </c>
      <c r="R2893" s="17">
        <v>0</v>
      </c>
    </row>
    <row r="2894" spans="2:24">
      <c r="B2894" t="s">
        <v>1004</v>
      </c>
      <c r="C2894" t="s">
        <v>47</v>
      </c>
      <c r="D2894" t="s">
        <v>1005</v>
      </c>
      <c r="E2894" t="s">
        <v>39</v>
      </c>
      <c r="F2894" s="13">
        <v>0</v>
      </c>
      <c r="G2894" s="13">
        <v>0</v>
      </c>
      <c r="H2894" s="13">
        <v>0</v>
      </c>
      <c r="I2894" s="13">
        <v>0</v>
      </c>
      <c r="J2894" s="14">
        <v>0</v>
      </c>
      <c r="K2894" s="14">
        <v>0</v>
      </c>
      <c r="L2894" s="14">
        <v>0</v>
      </c>
      <c r="M2894" s="14">
        <v>0</v>
      </c>
      <c r="N2894" s="16">
        <f t="shared" si="45"/>
        <v>0</v>
      </c>
      <c r="P2894" s="17">
        <v>0</v>
      </c>
      <c r="Q2894" s="15">
        <v>0</v>
      </c>
      <c r="R2894" s="17">
        <v>0</v>
      </c>
    </row>
    <row r="2895" spans="2:24">
      <c r="B2895" t="s">
        <v>1004</v>
      </c>
      <c r="C2895" t="s">
        <v>48</v>
      </c>
      <c r="D2895" t="s">
        <v>1005</v>
      </c>
      <c r="E2895" t="s">
        <v>39</v>
      </c>
      <c r="F2895" s="13">
        <v>0</v>
      </c>
      <c r="G2895" s="13">
        <v>0</v>
      </c>
      <c r="H2895" s="13">
        <v>0</v>
      </c>
      <c r="I2895" s="13">
        <v>0</v>
      </c>
      <c r="J2895" s="14">
        <v>0</v>
      </c>
      <c r="K2895" s="14">
        <v>0</v>
      </c>
      <c r="L2895" s="14">
        <v>0</v>
      </c>
      <c r="M2895" s="14">
        <v>0</v>
      </c>
      <c r="N2895" s="16">
        <f t="shared" si="45"/>
        <v>0</v>
      </c>
      <c r="P2895" s="17">
        <v>0</v>
      </c>
      <c r="Q2895" s="15">
        <v>0</v>
      </c>
      <c r="R2895" s="17">
        <v>0</v>
      </c>
    </row>
    <row r="2896" spans="2:24">
      <c r="B2896" t="s">
        <v>1004</v>
      </c>
      <c r="C2896" t="s">
        <v>49</v>
      </c>
      <c r="D2896" t="s">
        <v>1005</v>
      </c>
      <c r="E2896" t="s">
        <v>39</v>
      </c>
      <c r="F2896" s="13">
        <v>0</v>
      </c>
      <c r="G2896" s="13">
        <v>0</v>
      </c>
      <c r="H2896" s="13">
        <v>0</v>
      </c>
      <c r="I2896" s="13">
        <v>0</v>
      </c>
      <c r="J2896" s="14">
        <v>0</v>
      </c>
      <c r="K2896" s="14">
        <v>0</v>
      </c>
      <c r="L2896" s="14">
        <v>0</v>
      </c>
      <c r="M2896" s="14">
        <v>0</v>
      </c>
      <c r="N2896" s="16">
        <f t="shared" si="45"/>
        <v>0</v>
      </c>
      <c r="P2896" s="17">
        <v>0</v>
      </c>
      <c r="Q2896" s="15">
        <v>0</v>
      </c>
      <c r="R2896" s="17">
        <v>0</v>
      </c>
    </row>
    <row r="2897" spans="2:18">
      <c r="B2897" t="s">
        <v>1004</v>
      </c>
      <c r="C2897" t="s">
        <v>50</v>
      </c>
      <c r="D2897" t="s">
        <v>1005</v>
      </c>
      <c r="E2897" t="s">
        <v>39</v>
      </c>
      <c r="F2897" s="13">
        <v>0</v>
      </c>
      <c r="G2897" s="13">
        <v>0</v>
      </c>
      <c r="H2897" s="13">
        <v>0</v>
      </c>
      <c r="I2897" s="13">
        <v>0</v>
      </c>
      <c r="J2897" s="14">
        <v>0</v>
      </c>
      <c r="K2897" s="14">
        <v>0</v>
      </c>
      <c r="L2897" s="14">
        <v>0</v>
      </c>
      <c r="M2897" s="14">
        <v>0</v>
      </c>
      <c r="N2897" s="16">
        <f t="shared" si="45"/>
        <v>0</v>
      </c>
      <c r="P2897" s="17">
        <v>0</v>
      </c>
      <c r="Q2897" s="15">
        <v>0</v>
      </c>
      <c r="R2897" s="17">
        <v>0</v>
      </c>
    </row>
    <row r="2898" spans="2:18">
      <c r="B2898" t="s">
        <v>1004</v>
      </c>
      <c r="C2898" t="s">
        <v>51</v>
      </c>
      <c r="D2898" t="s">
        <v>1005</v>
      </c>
      <c r="E2898" t="s">
        <v>39</v>
      </c>
      <c r="F2898" s="13">
        <v>0</v>
      </c>
      <c r="G2898" s="13">
        <v>0</v>
      </c>
      <c r="H2898" s="13">
        <v>0</v>
      </c>
      <c r="I2898" s="13">
        <v>0</v>
      </c>
      <c r="J2898" s="14">
        <v>0</v>
      </c>
      <c r="K2898" s="14">
        <v>0</v>
      </c>
      <c r="L2898" s="14">
        <v>0</v>
      </c>
      <c r="M2898" s="14">
        <v>0</v>
      </c>
      <c r="N2898" s="16">
        <f t="shared" si="45"/>
        <v>0</v>
      </c>
      <c r="P2898" s="17">
        <v>0</v>
      </c>
      <c r="Q2898" s="15">
        <v>0</v>
      </c>
      <c r="R2898" s="17">
        <v>0</v>
      </c>
    </row>
    <row r="2899" spans="2:18">
      <c r="B2899" t="s">
        <v>1004</v>
      </c>
      <c r="C2899" t="s">
        <v>52</v>
      </c>
      <c r="D2899" t="s">
        <v>1005</v>
      </c>
      <c r="E2899" t="s">
        <v>39</v>
      </c>
      <c r="F2899" s="13">
        <v>0</v>
      </c>
      <c r="G2899" s="13">
        <v>0</v>
      </c>
      <c r="H2899" s="13">
        <v>0</v>
      </c>
      <c r="I2899" s="13">
        <v>0</v>
      </c>
      <c r="J2899" s="14">
        <v>0</v>
      </c>
      <c r="K2899" s="14">
        <v>0</v>
      </c>
      <c r="L2899" s="14">
        <v>0</v>
      </c>
      <c r="M2899" s="14">
        <v>0</v>
      </c>
      <c r="N2899" s="16">
        <f t="shared" si="45"/>
        <v>0</v>
      </c>
      <c r="P2899" s="17">
        <v>0</v>
      </c>
      <c r="Q2899" s="15">
        <v>0</v>
      </c>
      <c r="R2899" s="17">
        <v>0</v>
      </c>
    </row>
    <row r="2900" spans="2:18">
      <c r="B2900" t="s">
        <v>1006</v>
      </c>
      <c r="C2900" t="s">
        <v>38</v>
      </c>
      <c r="E2900" t="s">
        <v>39</v>
      </c>
      <c r="F2900" s="13">
        <v>0</v>
      </c>
      <c r="G2900" s="13">
        <v>0</v>
      </c>
      <c r="H2900" s="13">
        <v>0</v>
      </c>
      <c r="I2900" s="13">
        <v>0</v>
      </c>
      <c r="J2900" s="14">
        <v>0</v>
      </c>
      <c r="K2900" s="14">
        <v>0</v>
      </c>
      <c r="L2900" s="14">
        <v>0</v>
      </c>
      <c r="M2900" s="14">
        <v>0</v>
      </c>
      <c r="N2900" s="16">
        <f t="shared" si="45"/>
        <v>0</v>
      </c>
      <c r="P2900" s="17">
        <v>0</v>
      </c>
      <c r="Q2900" s="15">
        <v>0</v>
      </c>
      <c r="R2900" s="17">
        <v>0</v>
      </c>
    </row>
    <row r="2901" spans="2:18">
      <c r="B2901" t="s">
        <v>1006</v>
      </c>
      <c r="C2901" t="s">
        <v>40</v>
      </c>
      <c r="D2901" t="s">
        <v>1007</v>
      </c>
      <c r="E2901" t="s">
        <v>39</v>
      </c>
      <c r="F2901" s="13">
        <v>0</v>
      </c>
      <c r="G2901" s="13">
        <v>0</v>
      </c>
      <c r="H2901" s="13">
        <v>0</v>
      </c>
      <c r="I2901" s="13">
        <v>0</v>
      </c>
      <c r="J2901" s="14">
        <v>0</v>
      </c>
      <c r="K2901" s="14">
        <v>0</v>
      </c>
      <c r="L2901" s="14">
        <v>0</v>
      </c>
      <c r="M2901" s="14">
        <v>0</v>
      </c>
      <c r="N2901" s="16">
        <f t="shared" si="45"/>
        <v>0</v>
      </c>
      <c r="P2901" s="17">
        <v>0</v>
      </c>
      <c r="Q2901" s="15">
        <v>0</v>
      </c>
      <c r="R2901" s="17">
        <v>0</v>
      </c>
    </row>
    <row r="2902" spans="2:18">
      <c r="B2902" t="s">
        <v>1006</v>
      </c>
      <c r="C2902" t="s">
        <v>42</v>
      </c>
      <c r="D2902" t="s">
        <v>1007</v>
      </c>
      <c r="E2902" t="s">
        <v>39</v>
      </c>
      <c r="F2902" s="13">
        <v>0</v>
      </c>
      <c r="G2902" s="13">
        <v>0</v>
      </c>
      <c r="H2902" s="13">
        <v>0</v>
      </c>
      <c r="I2902" s="13">
        <v>0</v>
      </c>
      <c r="J2902" s="14">
        <v>0</v>
      </c>
      <c r="K2902" s="14">
        <v>0</v>
      </c>
      <c r="L2902" s="14">
        <v>0</v>
      </c>
      <c r="M2902" s="14">
        <v>0</v>
      </c>
      <c r="N2902" s="16">
        <f t="shared" si="45"/>
        <v>0</v>
      </c>
      <c r="P2902" s="17">
        <v>0</v>
      </c>
      <c r="Q2902" s="15">
        <v>0</v>
      </c>
      <c r="R2902" s="17">
        <v>0</v>
      </c>
    </row>
    <row r="2903" spans="2:18">
      <c r="B2903" t="s">
        <v>1006</v>
      </c>
      <c r="C2903" t="s">
        <v>43</v>
      </c>
      <c r="D2903" t="s">
        <v>1007</v>
      </c>
      <c r="E2903" t="s">
        <v>39</v>
      </c>
      <c r="F2903" s="13">
        <v>0</v>
      </c>
      <c r="G2903" s="13">
        <v>0</v>
      </c>
      <c r="H2903" s="13">
        <v>0</v>
      </c>
      <c r="I2903" s="13">
        <v>0</v>
      </c>
      <c r="J2903" s="14">
        <v>0</v>
      </c>
      <c r="K2903" s="14">
        <v>0</v>
      </c>
      <c r="L2903" s="14">
        <v>0</v>
      </c>
      <c r="M2903" s="14">
        <v>0</v>
      </c>
      <c r="N2903" s="16">
        <f t="shared" si="45"/>
        <v>0</v>
      </c>
      <c r="P2903" s="17">
        <v>0</v>
      </c>
      <c r="Q2903" s="15">
        <v>0</v>
      </c>
      <c r="R2903" s="17">
        <v>0</v>
      </c>
    </row>
    <row r="2904" spans="2:18">
      <c r="B2904" t="s">
        <v>1006</v>
      </c>
      <c r="C2904" t="s">
        <v>44</v>
      </c>
      <c r="D2904" t="s">
        <v>1007</v>
      </c>
      <c r="E2904" t="s">
        <v>39</v>
      </c>
      <c r="F2904" s="13">
        <v>0</v>
      </c>
      <c r="G2904" s="13">
        <v>0</v>
      </c>
      <c r="H2904" s="13">
        <v>0</v>
      </c>
      <c r="I2904" s="13">
        <v>0</v>
      </c>
      <c r="J2904" s="14">
        <v>0</v>
      </c>
      <c r="K2904" s="14">
        <v>0</v>
      </c>
      <c r="L2904" s="14">
        <v>0</v>
      </c>
      <c r="M2904" s="14">
        <v>0</v>
      </c>
      <c r="N2904" s="16">
        <f t="shared" si="45"/>
        <v>0</v>
      </c>
      <c r="P2904" s="17">
        <v>0</v>
      </c>
      <c r="Q2904" s="15">
        <v>0</v>
      </c>
      <c r="R2904" s="17">
        <v>0</v>
      </c>
    </row>
    <row r="2905" spans="2:18">
      <c r="B2905" t="s">
        <v>1008</v>
      </c>
      <c r="C2905" t="s">
        <v>38</v>
      </c>
      <c r="D2905" t="s">
        <v>1009</v>
      </c>
      <c r="E2905" t="s">
        <v>39</v>
      </c>
      <c r="F2905" s="13">
        <v>0</v>
      </c>
      <c r="G2905" s="13">
        <v>0</v>
      </c>
      <c r="H2905" s="13">
        <v>0</v>
      </c>
      <c r="I2905" s="13">
        <v>0</v>
      </c>
      <c r="J2905" s="14">
        <v>0</v>
      </c>
      <c r="K2905" s="14">
        <v>0</v>
      </c>
      <c r="L2905" s="14">
        <v>0</v>
      </c>
      <c r="M2905" s="14">
        <v>0</v>
      </c>
      <c r="N2905" s="16">
        <f t="shared" si="45"/>
        <v>0</v>
      </c>
      <c r="P2905" s="17">
        <v>0</v>
      </c>
      <c r="Q2905" s="15">
        <v>0</v>
      </c>
      <c r="R2905" s="17">
        <v>0</v>
      </c>
    </row>
    <row r="2906" spans="2:18">
      <c r="B2906" t="s">
        <v>1008</v>
      </c>
      <c r="C2906" t="s">
        <v>40</v>
      </c>
      <c r="D2906" t="s">
        <v>1009</v>
      </c>
      <c r="E2906" t="s">
        <v>39</v>
      </c>
      <c r="F2906" s="13">
        <v>0</v>
      </c>
      <c r="G2906" s="13">
        <v>0</v>
      </c>
      <c r="H2906" s="13">
        <v>0</v>
      </c>
      <c r="I2906" s="13">
        <v>0</v>
      </c>
      <c r="J2906" s="14">
        <v>0</v>
      </c>
      <c r="K2906" s="14">
        <v>0</v>
      </c>
      <c r="L2906" s="14">
        <v>0</v>
      </c>
      <c r="M2906" s="14">
        <v>0</v>
      </c>
      <c r="N2906" s="16">
        <f t="shared" si="45"/>
        <v>0</v>
      </c>
      <c r="P2906" s="17">
        <v>0</v>
      </c>
      <c r="Q2906" s="15">
        <v>0</v>
      </c>
      <c r="R2906" s="17">
        <v>0</v>
      </c>
    </row>
    <row r="2907" spans="2:18">
      <c r="B2907" t="s">
        <v>1008</v>
      </c>
      <c r="C2907" t="s">
        <v>42</v>
      </c>
      <c r="D2907" t="s">
        <v>1009</v>
      </c>
      <c r="E2907" t="s">
        <v>39</v>
      </c>
      <c r="F2907" s="13">
        <v>0</v>
      </c>
      <c r="G2907" s="13">
        <v>0</v>
      </c>
      <c r="H2907" s="13">
        <v>0</v>
      </c>
      <c r="I2907" s="13">
        <v>0</v>
      </c>
      <c r="J2907" s="14">
        <v>0</v>
      </c>
      <c r="K2907" s="14">
        <v>0</v>
      </c>
      <c r="L2907" s="14">
        <v>0</v>
      </c>
      <c r="M2907" s="14">
        <v>0</v>
      </c>
      <c r="N2907" s="16">
        <f t="shared" si="45"/>
        <v>0</v>
      </c>
      <c r="P2907" s="17">
        <v>0</v>
      </c>
      <c r="Q2907" s="15">
        <v>0</v>
      </c>
      <c r="R2907" s="17">
        <v>0</v>
      </c>
    </row>
    <row r="2908" spans="2:18">
      <c r="B2908" t="s">
        <v>1008</v>
      </c>
      <c r="C2908" t="s">
        <v>43</v>
      </c>
      <c r="D2908" t="s">
        <v>1009</v>
      </c>
      <c r="E2908" t="s">
        <v>39</v>
      </c>
      <c r="F2908" s="13">
        <v>0</v>
      </c>
      <c r="G2908" s="13">
        <v>0</v>
      </c>
      <c r="H2908" s="13">
        <v>0</v>
      </c>
      <c r="I2908" s="13">
        <v>0</v>
      </c>
      <c r="J2908" s="14">
        <v>0</v>
      </c>
      <c r="K2908" s="14">
        <v>0</v>
      </c>
      <c r="L2908" s="14">
        <v>0</v>
      </c>
      <c r="M2908" s="14">
        <v>0</v>
      </c>
      <c r="N2908" s="16">
        <f t="shared" si="45"/>
        <v>0</v>
      </c>
      <c r="P2908" s="17">
        <v>0</v>
      </c>
      <c r="Q2908" s="15">
        <v>0</v>
      </c>
      <c r="R2908" s="17">
        <v>0</v>
      </c>
    </row>
    <row r="2909" spans="2:18">
      <c r="B2909" t="s">
        <v>1008</v>
      </c>
      <c r="C2909" t="s">
        <v>44</v>
      </c>
      <c r="D2909" t="s">
        <v>1009</v>
      </c>
      <c r="E2909" t="s">
        <v>39</v>
      </c>
      <c r="F2909" s="13">
        <v>0</v>
      </c>
      <c r="G2909" s="13">
        <v>0</v>
      </c>
      <c r="H2909" s="13">
        <v>0</v>
      </c>
      <c r="I2909" s="13">
        <v>0</v>
      </c>
      <c r="J2909" s="14">
        <v>0</v>
      </c>
      <c r="K2909" s="14">
        <v>0</v>
      </c>
      <c r="L2909" s="14">
        <v>0</v>
      </c>
      <c r="M2909" s="14">
        <v>0</v>
      </c>
      <c r="N2909" s="16">
        <f t="shared" si="45"/>
        <v>0</v>
      </c>
      <c r="P2909" s="17">
        <v>0</v>
      </c>
      <c r="Q2909" s="15">
        <v>0</v>
      </c>
      <c r="R2909" s="17">
        <v>0</v>
      </c>
    </row>
    <row r="2910" spans="2:18">
      <c r="B2910" t="s">
        <v>1010</v>
      </c>
      <c r="C2910" t="s">
        <v>45</v>
      </c>
      <c r="E2910" t="s">
        <v>39</v>
      </c>
      <c r="F2910" s="13">
        <v>0</v>
      </c>
      <c r="G2910" s="13">
        <v>0</v>
      </c>
      <c r="H2910" s="13">
        <v>0</v>
      </c>
      <c r="I2910" s="13">
        <v>0</v>
      </c>
      <c r="J2910" s="14">
        <v>0</v>
      </c>
      <c r="K2910" s="14">
        <v>0</v>
      </c>
      <c r="L2910" s="14">
        <v>0</v>
      </c>
      <c r="M2910" s="14">
        <v>0</v>
      </c>
      <c r="N2910" s="16">
        <f t="shared" si="45"/>
        <v>0</v>
      </c>
      <c r="P2910" s="17">
        <v>0</v>
      </c>
      <c r="Q2910" s="15">
        <v>0</v>
      </c>
      <c r="R2910" s="17">
        <v>0</v>
      </c>
    </row>
    <row r="2911" spans="2:18">
      <c r="B2911" t="s">
        <v>1010</v>
      </c>
      <c r="C2911" t="s">
        <v>46</v>
      </c>
      <c r="D2911" t="s">
        <v>1005</v>
      </c>
      <c r="E2911" t="s">
        <v>39</v>
      </c>
      <c r="F2911" s="13">
        <v>0</v>
      </c>
      <c r="G2911" s="13">
        <v>0</v>
      </c>
      <c r="H2911" s="13">
        <v>0</v>
      </c>
      <c r="I2911" s="13">
        <v>0</v>
      </c>
      <c r="J2911" s="14">
        <v>0</v>
      </c>
      <c r="K2911" s="14">
        <v>0</v>
      </c>
      <c r="L2911" s="14">
        <v>0</v>
      </c>
      <c r="M2911" s="14">
        <v>0</v>
      </c>
      <c r="N2911" s="16">
        <f t="shared" si="45"/>
        <v>0</v>
      </c>
      <c r="P2911" s="17">
        <v>0</v>
      </c>
      <c r="Q2911" s="15">
        <v>0</v>
      </c>
      <c r="R2911" s="17">
        <v>0</v>
      </c>
    </row>
    <row r="2912" spans="2:18">
      <c r="B2912" t="s">
        <v>1010</v>
      </c>
      <c r="C2912" t="s">
        <v>47</v>
      </c>
      <c r="D2912" t="s">
        <v>1005</v>
      </c>
      <c r="E2912" t="s">
        <v>39</v>
      </c>
      <c r="F2912" s="13">
        <v>0</v>
      </c>
      <c r="G2912" s="13">
        <v>0</v>
      </c>
      <c r="H2912" s="13">
        <v>0</v>
      </c>
      <c r="I2912" s="13">
        <v>0</v>
      </c>
      <c r="J2912" s="14">
        <v>0</v>
      </c>
      <c r="K2912" s="14">
        <v>0</v>
      </c>
      <c r="L2912" s="14">
        <v>0</v>
      </c>
      <c r="M2912" s="14">
        <v>0</v>
      </c>
      <c r="N2912" s="16">
        <f t="shared" si="45"/>
        <v>0</v>
      </c>
      <c r="P2912" s="17">
        <v>0</v>
      </c>
      <c r="Q2912" s="15">
        <v>0</v>
      </c>
      <c r="R2912" s="17">
        <v>0</v>
      </c>
    </row>
    <row r="2913" spans="2:18">
      <c r="B2913" t="s">
        <v>1010</v>
      </c>
      <c r="C2913" t="s">
        <v>48</v>
      </c>
      <c r="D2913" t="s">
        <v>1005</v>
      </c>
      <c r="E2913" t="s">
        <v>39</v>
      </c>
      <c r="F2913" s="13">
        <v>0</v>
      </c>
      <c r="G2913" s="13">
        <v>0</v>
      </c>
      <c r="H2913" s="13">
        <v>0</v>
      </c>
      <c r="I2913" s="13">
        <v>0</v>
      </c>
      <c r="J2913" s="14">
        <v>0</v>
      </c>
      <c r="K2913" s="14">
        <v>0</v>
      </c>
      <c r="L2913" s="14">
        <v>0</v>
      </c>
      <c r="M2913" s="14">
        <v>0</v>
      </c>
      <c r="N2913" s="16">
        <f t="shared" si="45"/>
        <v>0</v>
      </c>
      <c r="P2913" s="17">
        <v>0</v>
      </c>
      <c r="Q2913" s="15">
        <v>0</v>
      </c>
      <c r="R2913" s="17">
        <v>0</v>
      </c>
    </row>
    <row r="2914" spans="2:18">
      <c r="B2914" t="s">
        <v>1010</v>
      </c>
      <c r="C2914" t="s">
        <v>49</v>
      </c>
      <c r="D2914" t="s">
        <v>1005</v>
      </c>
      <c r="E2914" t="s">
        <v>39</v>
      </c>
      <c r="F2914" s="13">
        <v>0</v>
      </c>
      <c r="G2914" s="13">
        <v>0</v>
      </c>
      <c r="H2914" s="13">
        <v>0</v>
      </c>
      <c r="I2914" s="13">
        <v>0</v>
      </c>
      <c r="J2914" s="14">
        <v>0</v>
      </c>
      <c r="K2914" s="14">
        <v>0</v>
      </c>
      <c r="L2914" s="14">
        <v>0</v>
      </c>
      <c r="M2914" s="14">
        <v>0</v>
      </c>
      <c r="N2914" s="16">
        <f t="shared" si="45"/>
        <v>0</v>
      </c>
      <c r="P2914" s="17">
        <v>0</v>
      </c>
      <c r="Q2914" s="15">
        <v>0</v>
      </c>
      <c r="R2914" s="17">
        <v>0</v>
      </c>
    </row>
    <row r="2915" spans="2:18">
      <c r="B2915" t="s">
        <v>1010</v>
      </c>
      <c r="C2915" t="s">
        <v>50</v>
      </c>
      <c r="D2915" t="s">
        <v>1005</v>
      </c>
      <c r="E2915" t="s">
        <v>39</v>
      </c>
      <c r="F2915" s="13">
        <v>0</v>
      </c>
      <c r="G2915" s="13">
        <v>0</v>
      </c>
      <c r="H2915" s="13">
        <v>0</v>
      </c>
      <c r="I2915" s="13">
        <v>0</v>
      </c>
      <c r="J2915" s="14">
        <v>0</v>
      </c>
      <c r="K2915" s="14">
        <v>0</v>
      </c>
      <c r="L2915" s="14">
        <v>0</v>
      </c>
      <c r="M2915" s="14">
        <v>0</v>
      </c>
      <c r="N2915" s="16">
        <f t="shared" si="45"/>
        <v>0</v>
      </c>
      <c r="P2915" s="17">
        <v>0</v>
      </c>
      <c r="Q2915" s="15">
        <v>0</v>
      </c>
      <c r="R2915" s="17">
        <v>0</v>
      </c>
    </row>
    <row r="2916" spans="2:18">
      <c r="B2916" t="s">
        <v>1010</v>
      </c>
      <c r="C2916" t="s">
        <v>51</v>
      </c>
      <c r="D2916" t="s">
        <v>1005</v>
      </c>
      <c r="E2916" t="s">
        <v>39</v>
      </c>
      <c r="F2916" s="13">
        <v>0</v>
      </c>
      <c r="G2916" s="13">
        <v>0</v>
      </c>
      <c r="H2916" s="13">
        <v>0</v>
      </c>
      <c r="I2916" s="13">
        <v>0</v>
      </c>
      <c r="J2916" s="14">
        <v>0</v>
      </c>
      <c r="K2916" s="14">
        <v>0</v>
      </c>
      <c r="L2916" s="14">
        <v>0</v>
      </c>
      <c r="M2916" s="14">
        <v>0</v>
      </c>
      <c r="N2916" s="16">
        <f t="shared" si="45"/>
        <v>0</v>
      </c>
      <c r="P2916" s="17">
        <v>0</v>
      </c>
      <c r="Q2916" s="15">
        <v>0</v>
      </c>
      <c r="R2916" s="17">
        <v>0</v>
      </c>
    </row>
    <row r="2917" spans="2:18">
      <c r="B2917" t="s">
        <v>1010</v>
      </c>
      <c r="C2917" t="s">
        <v>52</v>
      </c>
      <c r="D2917" t="s">
        <v>1005</v>
      </c>
      <c r="E2917" t="s">
        <v>39</v>
      </c>
      <c r="F2917" s="13">
        <v>0</v>
      </c>
      <c r="G2917" s="13">
        <v>0</v>
      </c>
      <c r="H2917" s="13">
        <v>0</v>
      </c>
      <c r="I2917" s="13">
        <v>0</v>
      </c>
      <c r="J2917" s="14">
        <v>0</v>
      </c>
      <c r="K2917" s="14">
        <v>0</v>
      </c>
      <c r="L2917" s="14">
        <v>0</v>
      </c>
      <c r="M2917" s="14">
        <v>0</v>
      </c>
      <c r="N2917" s="16">
        <f t="shared" si="45"/>
        <v>0</v>
      </c>
      <c r="P2917" s="17">
        <v>0</v>
      </c>
      <c r="Q2917" s="15">
        <v>0</v>
      </c>
      <c r="R2917" s="17">
        <v>0</v>
      </c>
    </row>
    <row r="2918" spans="2:18">
      <c r="B2918" t="s">
        <v>1011</v>
      </c>
      <c r="C2918" t="s">
        <v>38</v>
      </c>
      <c r="E2918" t="s">
        <v>39</v>
      </c>
      <c r="F2918" s="13">
        <v>0</v>
      </c>
      <c r="G2918" s="13">
        <v>0</v>
      </c>
      <c r="H2918" s="13">
        <v>0</v>
      </c>
      <c r="I2918" s="13">
        <v>0</v>
      </c>
      <c r="J2918" s="14">
        <v>0</v>
      </c>
      <c r="K2918" s="14">
        <v>0</v>
      </c>
      <c r="L2918" s="14">
        <v>0</v>
      </c>
      <c r="M2918" s="14">
        <v>0</v>
      </c>
      <c r="N2918" s="16">
        <f t="shared" si="45"/>
        <v>0</v>
      </c>
      <c r="P2918" s="17">
        <v>0</v>
      </c>
      <c r="Q2918" s="15">
        <v>0</v>
      </c>
      <c r="R2918" s="17">
        <v>0</v>
      </c>
    </row>
    <row r="2919" spans="2:18">
      <c r="B2919" t="s">
        <v>1011</v>
      </c>
      <c r="C2919" t="s">
        <v>40</v>
      </c>
      <c r="E2919" t="s">
        <v>39</v>
      </c>
      <c r="F2919" s="13">
        <v>0</v>
      </c>
      <c r="G2919" s="13">
        <v>0</v>
      </c>
      <c r="H2919" s="13">
        <v>0</v>
      </c>
      <c r="I2919" s="13">
        <v>0</v>
      </c>
      <c r="J2919" s="14">
        <v>0</v>
      </c>
      <c r="K2919" s="14">
        <v>0</v>
      </c>
      <c r="L2919" s="14">
        <v>0</v>
      </c>
      <c r="M2919" s="14">
        <v>0</v>
      </c>
      <c r="N2919" s="16">
        <f t="shared" si="45"/>
        <v>0</v>
      </c>
      <c r="P2919" s="17">
        <v>0</v>
      </c>
      <c r="Q2919" s="15">
        <v>0</v>
      </c>
      <c r="R2919" s="17">
        <v>0</v>
      </c>
    </row>
    <row r="2920" spans="2:18">
      <c r="B2920" t="s">
        <v>1011</v>
      </c>
      <c r="C2920" t="s">
        <v>42</v>
      </c>
      <c r="E2920" t="s">
        <v>39</v>
      </c>
      <c r="F2920" s="13">
        <v>0</v>
      </c>
      <c r="G2920" s="13">
        <v>0</v>
      </c>
      <c r="H2920" s="13">
        <v>0</v>
      </c>
      <c r="I2920" s="13">
        <v>0</v>
      </c>
      <c r="J2920" s="14">
        <v>0</v>
      </c>
      <c r="K2920" s="14">
        <v>0</v>
      </c>
      <c r="L2920" s="14">
        <v>0</v>
      </c>
      <c r="M2920" s="14">
        <v>0</v>
      </c>
      <c r="N2920" s="16">
        <f t="shared" si="45"/>
        <v>0</v>
      </c>
      <c r="P2920" s="17">
        <v>0</v>
      </c>
      <c r="Q2920" s="15">
        <v>0</v>
      </c>
      <c r="R2920" s="17">
        <v>0</v>
      </c>
    </row>
    <row r="2921" spans="2:18">
      <c r="B2921" t="s">
        <v>1011</v>
      </c>
      <c r="C2921" t="s">
        <v>43</v>
      </c>
      <c r="E2921" t="s">
        <v>39</v>
      </c>
      <c r="F2921" s="13">
        <v>0</v>
      </c>
      <c r="G2921" s="13">
        <v>0</v>
      </c>
      <c r="H2921" s="13">
        <v>0</v>
      </c>
      <c r="I2921" s="13">
        <v>0</v>
      </c>
      <c r="J2921" s="14">
        <v>0</v>
      </c>
      <c r="K2921" s="14">
        <v>0</v>
      </c>
      <c r="L2921" s="14">
        <v>0</v>
      </c>
      <c r="M2921" s="14">
        <v>0</v>
      </c>
      <c r="N2921" s="16">
        <f t="shared" si="45"/>
        <v>0</v>
      </c>
      <c r="P2921" s="17">
        <v>0</v>
      </c>
      <c r="Q2921" s="15">
        <v>0</v>
      </c>
      <c r="R2921" s="17">
        <v>0</v>
      </c>
    </row>
    <row r="2922" spans="2:18">
      <c r="B2922" t="s">
        <v>1011</v>
      </c>
      <c r="C2922" t="s">
        <v>44</v>
      </c>
      <c r="E2922" t="s">
        <v>39</v>
      </c>
      <c r="F2922" s="13">
        <v>0</v>
      </c>
      <c r="G2922" s="13">
        <v>0</v>
      </c>
      <c r="H2922" s="13">
        <v>0</v>
      </c>
      <c r="I2922" s="13">
        <v>0</v>
      </c>
      <c r="J2922" s="14">
        <v>0</v>
      </c>
      <c r="K2922" s="14">
        <v>0</v>
      </c>
      <c r="L2922" s="14">
        <v>0</v>
      </c>
      <c r="M2922" s="14">
        <v>0</v>
      </c>
      <c r="N2922" s="16">
        <f t="shared" si="45"/>
        <v>0</v>
      </c>
      <c r="P2922" s="17">
        <v>0</v>
      </c>
      <c r="Q2922" s="15">
        <v>0</v>
      </c>
      <c r="R2922" s="17">
        <v>0</v>
      </c>
    </row>
    <row r="2923" spans="2:18">
      <c r="B2923" t="s">
        <v>1012</v>
      </c>
      <c r="C2923" t="s">
        <v>38</v>
      </c>
      <c r="E2923" t="s">
        <v>113</v>
      </c>
      <c r="F2923" s="13">
        <v>0</v>
      </c>
      <c r="G2923" s="13">
        <v>0</v>
      </c>
      <c r="H2923" s="13">
        <v>0</v>
      </c>
      <c r="I2923" s="13">
        <v>0</v>
      </c>
      <c r="J2923" s="14">
        <v>0</v>
      </c>
      <c r="K2923" s="14">
        <v>0</v>
      </c>
      <c r="L2923" s="14">
        <v>0</v>
      </c>
      <c r="M2923" s="14">
        <v>0</v>
      </c>
      <c r="N2923" s="16">
        <f t="shared" si="45"/>
        <v>0</v>
      </c>
      <c r="P2923" s="17">
        <v>0</v>
      </c>
      <c r="Q2923" s="15">
        <v>0</v>
      </c>
      <c r="R2923" s="17">
        <v>0</v>
      </c>
    </row>
    <row r="2924" spans="2:18">
      <c r="B2924" t="s">
        <v>1012</v>
      </c>
      <c r="C2924" t="s">
        <v>40</v>
      </c>
      <c r="E2924" t="s">
        <v>113</v>
      </c>
      <c r="F2924" s="13">
        <v>0</v>
      </c>
      <c r="G2924" s="13">
        <v>0</v>
      </c>
      <c r="H2924" s="13">
        <v>0</v>
      </c>
      <c r="I2924" s="13">
        <v>0</v>
      </c>
      <c r="J2924" s="14">
        <v>0</v>
      </c>
      <c r="K2924" s="14">
        <v>0</v>
      </c>
      <c r="L2924" s="14">
        <v>0</v>
      </c>
      <c r="M2924" s="14">
        <v>0</v>
      </c>
      <c r="N2924" s="16">
        <f t="shared" si="45"/>
        <v>0</v>
      </c>
      <c r="P2924" s="17">
        <v>0</v>
      </c>
      <c r="Q2924" s="15">
        <v>0</v>
      </c>
      <c r="R2924" s="17">
        <v>0</v>
      </c>
    </row>
    <row r="2925" spans="2:18">
      <c r="B2925" t="s">
        <v>1012</v>
      </c>
      <c r="C2925" t="s">
        <v>42</v>
      </c>
      <c r="E2925" t="s">
        <v>113</v>
      </c>
      <c r="F2925" s="13">
        <v>0</v>
      </c>
      <c r="G2925" s="13">
        <v>0</v>
      </c>
      <c r="H2925" s="13">
        <v>0</v>
      </c>
      <c r="I2925" s="13">
        <v>0</v>
      </c>
      <c r="J2925" s="14">
        <v>0</v>
      </c>
      <c r="K2925" s="14">
        <v>0</v>
      </c>
      <c r="L2925" s="14">
        <v>0</v>
      </c>
      <c r="M2925" s="14">
        <v>0</v>
      </c>
      <c r="N2925" s="16">
        <f t="shared" si="45"/>
        <v>0</v>
      </c>
      <c r="P2925" s="17">
        <v>0</v>
      </c>
      <c r="Q2925" s="15">
        <v>0</v>
      </c>
      <c r="R2925" s="17">
        <v>0</v>
      </c>
    </row>
    <row r="2926" spans="2:18">
      <c r="B2926" t="s">
        <v>1012</v>
      </c>
      <c r="C2926" t="s">
        <v>43</v>
      </c>
      <c r="E2926" t="s">
        <v>113</v>
      </c>
      <c r="F2926" s="13">
        <v>0</v>
      </c>
      <c r="G2926" s="13">
        <v>0</v>
      </c>
      <c r="H2926" s="13">
        <v>0</v>
      </c>
      <c r="I2926" s="13">
        <v>0</v>
      </c>
      <c r="J2926" s="14">
        <v>0</v>
      </c>
      <c r="K2926" s="14">
        <v>0</v>
      </c>
      <c r="L2926" s="14">
        <v>0</v>
      </c>
      <c r="M2926" s="14">
        <v>0</v>
      </c>
      <c r="N2926" s="16">
        <f t="shared" si="45"/>
        <v>0</v>
      </c>
      <c r="P2926" s="17">
        <v>0</v>
      </c>
      <c r="Q2926" s="15">
        <v>0</v>
      </c>
      <c r="R2926" s="17">
        <v>0</v>
      </c>
    </row>
    <row r="2927" spans="2:18">
      <c r="B2927" t="s">
        <v>1012</v>
      </c>
      <c r="C2927" t="s">
        <v>44</v>
      </c>
      <c r="E2927" t="s">
        <v>113</v>
      </c>
      <c r="F2927" s="13">
        <v>0</v>
      </c>
      <c r="G2927" s="13">
        <v>0</v>
      </c>
      <c r="H2927" s="13">
        <v>0</v>
      </c>
      <c r="I2927" s="13">
        <v>0</v>
      </c>
      <c r="J2927" s="14">
        <v>0</v>
      </c>
      <c r="K2927" s="14">
        <v>0</v>
      </c>
      <c r="L2927" s="14">
        <v>0</v>
      </c>
      <c r="M2927" s="14">
        <v>0</v>
      </c>
      <c r="N2927" s="16">
        <f t="shared" si="45"/>
        <v>0</v>
      </c>
      <c r="P2927" s="17">
        <v>0</v>
      </c>
      <c r="Q2927" s="15">
        <v>0</v>
      </c>
      <c r="R2927" s="17">
        <v>0</v>
      </c>
    </row>
    <row r="2928" spans="2:18">
      <c r="B2928" t="s">
        <v>1013</v>
      </c>
      <c r="C2928" t="s">
        <v>58</v>
      </c>
      <c r="E2928" t="s">
        <v>39</v>
      </c>
      <c r="F2928" s="13">
        <v>0</v>
      </c>
      <c r="G2928" s="13">
        <v>0</v>
      </c>
      <c r="H2928" s="13">
        <v>0</v>
      </c>
      <c r="I2928" s="13">
        <v>0</v>
      </c>
      <c r="J2928" s="14">
        <v>0</v>
      </c>
      <c r="K2928" s="14">
        <v>0</v>
      </c>
      <c r="L2928" s="14">
        <v>0</v>
      </c>
      <c r="M2928" s="14">
        <v>0</v>
      </c>
      <c r="N2928" s="16">
        <f t="shared" si="45"/>
        <v>0</v>
      </c>
      <c r="P2928" s="17">
        <v>0</v>
      </c>
      <c r="Q2928" s="15">
        <v>0</v>
      </c>
      <c r="R2928" s="17">
        <v>0</v>
      </c>
    </row>
    <row r="2929" spans="1:18">
      <c r="B2929" t="s">
        <v>1013</v>
      </c>
      <c r="C2929" t="s">
        <v>59</v>
      </c>
      <c r="D2929" t="s">
        <v>1014</v>
      </c>
      <c r="E2929" t="s">
        <v>39</v>
      </c>
      <c r="F2929" s="13">
        <v>0</v>
      </c>
      <c r="G2929" s="13">
        <v>0</v>
      </c>
      <c r="H2929" s="13">
        <v>0</v>
      </c>
      <c r="I2929" s="13">
        <v>0</v>
      </c>
      <c r="J2929" s="14">
        <v>0</v>
      </c>
      <c r="K2929" s="14">
        <v>0</v>
      </c>
      <c r="L2929" s="14">
        <v>0</v>
      </c>
      <c r="M2929" s="14">
        <v>0</v>
      </c>
      <c r="N2929" s="16">
        <f t="shared" si="45"/>
        <v>0</v>
      </c>
      <c r="P2929" s="17">
        <v>0.83529411764705885</v>
      </c>
      <c r="Q2929" s="15">
        <v>0.27525534928800416</v>
      </c>
      <c r="R2929" s="17">
        <v>4.9700000000000005E-4</v>
      </c>
    </row>
    <row r="2930" spans="1:18">
      <c r="B2930" t="s">
        <v>1015</v>
      </c>
      <c r="C2930" t="s">
        <v>1016</v>
      </c>
      <c r="E2930" t="s">
        <v>1017</v>
      </c>
      <c r="F2930" s="13">
        <v>0</v>
      </c>
      <c r="G2930" s="13">
        <v>0</v>
      </c>
      <c r="H2930" s="13">
        <v>0</v>
      </c>
      <c r="I2930" s="13">
        <v>0</v>
      </c>
      <c r="J2930" s="14">
        <v>0</v>
      </c>
      <c r="K2930" s="14">
        <v>0</v>
      </c>
      <c r="L2930" s="14">
        <v>0</v>
      </c>
      <c r="M2930" s="14">
        <v>0</v>
      </c>
      <c r="N2930" s="16">
        <f t="shared" si="45"/>
        <v>0</v>
      </c>
      <c r="P2930" s="17">
        <v>0</v>
      </c>
      <c r="Q2930" s="15">
        <v>0</v>
      </c>
      <c r="R2930" s="17">
        <v>0</v>
      </c>
    </row>
    <row r="2931" spans="1:18">
      <c r="B2931" t="s">
        <v>1018</v>
      </c>
      <c r="C2931" t="s">
        <v>1016</v>
      </c>
      <c r="E2931" t="s">
        <v>1017</v>
      </c>
      <c r="F2931" s="13">
        <v>0</v>
      </c>
      <c r="G2931" s="13">
        <v>0</v>
      </c>
      <c r="H2931" s="13">
        <v>0</v>
      </c>
      <c r="I2931" s="13">
        <v>0</v>
      </c>
      <c r="J2931" s="14">
        <v>0</v>
      </c>
      <c r="K2931" s="14">
        <v>0</v>
      </c>
      <c r="L2931" s="14">
        <v>0</v>
      </c>
      <c r="M2931" s="14">
        <v>0</v>
      </c>
      <c r="N2931" s="16">
        <f t="shared" si="45"/>
        <v>0</v>
      </c>
      <c r="P2931" s="17">
        <v>0</v>
      </c>
      <c r="Q2931" s="15">
        <v>0</v>
      </c>
      <c r="R2931" s="17">
        <v>0</v>
      </c>
    </row>
    <row r="2932" spans="1:18">
      <c r="B2932" t="s">
        <v>1019</v>
      </c>
      <c r="C2932" t="s">
        <v>1016</v>
      </c>
      <c r="E2932" t="s">
        <v>1017</v>
      </c>
      <c r="F2932" s="13">
        <v>0</v>
      </c>
      <c r="G2932" s="13">
        <v>0</v>
      </c>
      <c r="H2932" s="13">
        <v>0</v>
      </c>
      <c r="I2932" s="13">
        <v>0</v>
      </c>
      <c r="J2932" s="14">
        <v>0</v>
      </c>
      <c r="K2932" s="14">
        <v>0</v>
      </c>
      <c r="L2932" s="14">
        <v>0</v>
      </c>
      <c r="M2932" s="14">
        <v>0</v>
      </c>
      <c r="N2932" s="16">
        <f t="shared" si="45"/>
        <v>0</v>
      </c>
      <c r="P2932" s="17">
        <v>0</v>
      </c>
      <c r="Q2932" s="15">
        <v>0</v>
      </c>
      <c r="R2932" s="17">
        <v>0</v>
      </c>
    </row>
    <row r="2933" spans="1:18">
      <c r="B2933" t="s">
        <v>1020</v>
      </c>
      <c r="C2933" t="s">
        <v>1016</v>
      </c>
      <c r="E2933" t="s">
        <v>1017</v>
      </c>
      <c r="F2933" s="13">
        <v>0</v>
      </c>
      <c r="G2933" s="13">
        <v>0</v>
      </c>
      <c r="H2933" s="13">
        <v>0</v>
      </c>
      <c r="I2933" s="13">
        <v>0</v>
      </c>
      <c r="J2933" s="14">
        <v>0</v>
      </c>
      <c r="K2933" s="14">
        <v>0</v>
      </c>
      <c r="L2933" s="14">
        <v>0</v>
      </c>
      <c r="M2933" s="14">
        <v>0</v>
      </c>
      <c r="N2933" s="16">
        <f t="shared" si="45"/>
        <v>0</v>
      </c>
      <c r="P2933" s="17">
        <v>0</v>
      </c>
      <c r="Q2933" s="15">
        <v>0</v>
      </c>
      <c r="R2933" s="17">
        <v>0</v>
      </c>
    </row>
    <row r="2934" spans="1:18">
      <c r="B2934" t="s">
        <v>1021</v>
      </c>
      <c r="C2934" t="s">
        <v>1016</v>
      </c>
      <c r="E2934" t="s">
        <v>1017</v>
      </c>
      <c r="F2934" s="13">
        <v>0</v>
      </c>
      <c r="G2934" s="13">
        <v>0</v>
      </c>
      <c r="H2934" s="13">
        <v>0</v>
      </c>
      <c r="I2934" s="13">
        <v>0</v>
      </c>
      <c r="J2934" s="14">
        <v>0</v>
      </c>
      <c r="K2934" s="14">
        <v>0</v>
      </c>
      <c r="L2934" s="14">
        <v>0</v>
      </c>
      <c r="M2934" s="14">
        <v>0</v>
      </c>
      <c r="N2934" s="16">
        <f t="shared" si="45"/>
        <v>0</v>
      </c>
      <c r="P2934" s="17">
        <v>0</v>
      </c>
      <c r="Q2934" s="15">
        <v>0</v>
      </c>
      <c r="R2934" s="17">
        <v>0</v>
      </c>
    </row>
    <row r="2935" spans="1:18">
      <c r="B2935" t="s">
        <v>1022</v>
      </c>
      <c r="C2935" t="s">
        <v>1016</v>
      </c>
      <c r="E2935" t="s">
        <v>1017</v>
      </c>
      <c r="F2935" s="13">
        <v>0</v>
      </c>
      <c r="G2935" s="13">
        <v>0</v>
      </c>
      <c r="H2935" s="13">
        <v>0</v>
      </c>
      <c r="I2935" s="13">
        <v>0</v>
      </c>
      <c r="J2935" s="14">
        <v>0</v>
      </c>
      <c r="K2935" s="14">
        <v>0</v>
      </c>
      <c r="L2935" s="14">
        <v>0</v>
      </c>
      <c r="M2935" s="14">
        <v>0</v>
      </c>
      <c r="N2935" s="16">
        <f t="shared" si="45"/>
        <v>0</v>
      </c>
      <c r="P2935" s="17">
        <v>0</v>
      </c>
      <c r="Q2935" s="15">
        <v>0</v>
      </c>
      <c r="R2935" s="17">
        <v>0</v>
      </c>
    </row>
    <row r="2936" spans="1:18">
      <c r="B2936" t="s">
        <v>1023</v>
      </c>
      <c r="C2936" t="s">
        <v>1016</v>
      </c>
      <c r="E2936" t="s">
        <v>1017</v>
      </c>
      <c r="F2936" s="13">
        <v>0</v>
      </c>
      <c r="G2936" s="13">
        <v>0</v>
      </c>
      <c r="H2936" s="13">
        <v>0</v>
      </c>
      <c r="I2936" s="13">
        <v>0</v>
      </c>
      <c r="J2936" s="14">
        <v>0</v>
      </c>
      <c r="K2936" s="14">
        <v>0</v>
      </c>
      <c r="L2936" s="14">
        <v>0</v>
      </c>
      <c r="M2936" s="14">
        <v>0</v>
      </c>
      <c r="N2936" s="16">
        <f t="shared" si="45"/>
        <v>0</v>
      </c>
      <c r="P2936" s="17">
        <v>0</v>
      </c>
      <c r="Q2936" s="15">
        <v>0</v>
      </c>
      <c r="R2936" s="17">
        <v>0</v>
      </c>
    </row>
    <row r="2937" spans="1:18">
      <c r="A2937" s="6"/>
      <c r="B2937" t="s">
        <v>1024</v>
      </c>
      <c r="C2937" t="s">
        <v>1016</v>
      </c>
      <c r="E2937" t="s">
        <v>1017</v>
      </c>
      <c r="F2937" s="13">
        <v>0</v>
      </c>
      <c r="G2937" s="13">
        <v>0</v>
      </c>
      <c r="H2937" s="13">
        <v>0</v>
      </c>
      <c r="I2937" s="13">
        <v>0</v>
      </c>
      <c r="J2937" s="14">
        <v>0</v>
      </c>
      <c r="K2937" s="14">
        <v>0</v>
      </c>
      <c r="L2937" s="14">
        <v>0</v>
      </c>
      <c r="M2937" s="14">
        <v>0</v>
      </c>
      <c r="N2937" s="16">
        <f t="shared" si="45"/>
        <v>0</v>
      </c>
      <c r="P2937" s="17">
        <v>0</v>
      </c>
      <c r="Q2937" s="15">
        <v>0</v>
      </c>
      <c r="R2937" s="17">
        <v>0</v>
      </c>
    </row>
    <row r="2938" spans="1:18">
      <c r="B2938" t="s">
        <v>1025</v>
      </c>
      <c r="C2938" t="s">
        <v>1016</v>
      </c>
      <c r="E2938" t="s">
        <v>1017</v>
      </c>
      <c r="F2938" s="13">
        <v>0</v>
      </c>
      <c r="G2938" s="13">
        <v>0</v>
      </c>
      <c r="H2938" s="13">
        <v>0</v>
      </c>
      <c r="I2938" s="13">
        <v>0</v>
      </c>
      <c r="J2938" s="14">
        <v>0</v>
      </c>
      <c r="K2938" s="14">
        <v>0</v>
      </c>
      <c r="L2938" s="14">
        <v>0</v>
      </c>
      <c r="M2938" s="14">
        <v>0</v>
      </c>
      <c r="N2938" s="16">
        <f t="shared" si="45"/>
        <v>0</v>
      </c>
      <c r="P2938" s="17">
        <v>0</v>
      </c>
      <c r="Q2938" s="15">
        <v>0</v>
      </c>
      <c r="R2938" s="17">
        <v>0</v>
      </c>
    </row>
    <row r="2939" spans="1:18">
      <c r="B2939" t="s">
        <v>1026</v>
      </c>
      <c r="C2939" t="s">
        <v>1016</v>
      </c>
      <c r="E2939" t="s">
        <v>1017</v>
      </c>
      <c r="F2939" s="13">
        <v>0</v>
      </c>
      <c r="G2939" s="13">
        <v>0</v>
      </c>
      <c r="H2939" s="13">
        <v>0</v>
      </c>
      <c r="I2939" s="13">
        <v>0</v>
      </c>
      <c r="J2939" s="14">
        <v>0</v>
      </c>
      <c r="K2939" s="14">
        <v>0</v>
      </c>
      <c r="L2939" s="14">
        <v>0</v>
      </c>
      <c r="M2939" s="14">
        <v>0</v>
      </c>
      <c r="N2939" s="16">
        <f t="shared" si="45"/>
        <v>0</v>
      </c>
      <c r="P2939" s="17">
        <v>0</v>
      </c>
      <c r="Q2939" s="15">
        <v>0</v>
      </c>
      <c r="R2939" s="17">
        <v>0</v>
      </c>
    </row>
    <row r="2940" spans="1:18">
      <c r="B2940" t="s">
        <v>1027</v>
      </c>
      <c r="C2940" t="s">
        <v>1016</v>
      </c>
      <c r="E2940" t="s">
        <v>1017</v>
      </c>
      <c r="F2940" s="13">
        <v>0</v>
      </c>
      <c r="G2940" s="13">
        <v>0</v>
      </c>
      <c r="H2940" s="13">
        <v>0</v>
      </c>
      <c r="I2940" s="13">
        <v>0</v>
      </c>
      <c r="J2940" s="14">
        <v>0</v>
      </c>
      <c r="K2940" s="14">
        <v>0</v>
      </c>
      <c r="L2940" s="14">
        <v>0</v>
      </c>
      <c r="M2940" s="14">
        <v>0</v>
      </c>
      <c r="N2940" s="16">
        <f t="shared" si="45"/>
        <v>0</v>
      </c>
      <c r="P2940" s="17">
        <v>0</v>
      </c>
      <c r="Q2940" s="15">
        <v>0</v>
      </c>
      <c r="R2940" s="17">
        <v>0</v>
      </c>
    </row>
    <row r="2941" spans="1:18">
      <c r="B2941" t="s">
        <v>1028</v>
      </c>
      <c r="C2941" t="s">
        <v>1016</v>
      </c>
      <c r="E2941" t="s">
        <v>1017</v>
      </c>
      <c r="F2941" s="13">
        <v>0</v>
      </c>
      <c r="G2941" s="13">
        <v>0</v>
      </c>
      <c r="H2941" s="13">
        <v>0</v>
      </c>
      <c r="I2941" s="13">
        <v>0</v>
      </c>
      <c r="J2941" s="14">
        <v>0</v>
      </c>
      <c r="K2941" s="14">
        <v>0</v>
      </c>
      <c r="L2941" s="14">
        <v>0</v>
      </c>
      <c r="M2941" s="14">
        <v>0</v>
      </c>
      <c r="N2941" s="16">
        <f t="shared" si="45"/>
        <v>0</v>
      </c>
      <c r="P2941" s="17">
        <v>0</v>
      </c>
      <c r="Q2941" s="15">
        <v>0</v>
      </c>
      <c r="R2941" s="17">
        <v>0</v>
      </c>
    </row>
    <row r="2942" spans="1:18">
      <c r="B2942" t="s">
        <v>1029</v>
      </c>
      <c r="C2942" t="s">
        <v>1016</v>
      </c>
      <c r="E2942" t="s">
        <v>1017</v>
      </c>
      <c r="F2942" s="13">
        <v>0</v>
      </c>
      <c r="G2942" s="13">
        <v>0</v>
      </c>
      <c r="H2942" s="13">
        <v>0</v>
      </c>
      <c r="I2942" s="13">
        <v>0</v>
      </c>
      <c r="J2942" s="14">
        <v>0</v>
      </c>
      <c r="K2942" s="14">
        <v>0</v>
      </c>
      <c r="L2942" s="14">
        <v>0</v>
      </c>
      <c r="M2942" s="14">
        <v>0</v>
      </c>
      <c r="N2942" s="16">
        <f t="shared" si="45"/>
        <v>0</v>
      </c>
      <c r="P2942" s="17">
        <v>0</v>
      </c>
      <c r="Q2942" s="15">
        <v>0</v>
      </c>
      <c r="R2942" s="17">
        <v>0</v>
      </c>
    </row>
    <row r="2943" spans="1:18">
      <c r="B2943" t="s">
        <v>1030</v>
      </c>
      <c r="C2943" t="s">
        <v>1016</v>
      </c>
      <c r="E2943" t="s">
        <v>1017</v>
      </c>
      <c r="F2943" s="13">
        <v>0</v>
      </c>
      <c r="G2943" s="13">
        <v>0</v>
      </c>
      <c r="H2943" s="13">
        <v>0</v>
      </c>
      <c r="I2943" s="13">
        <v>0</v>
      </c>
      <c r="J2943" s="14">
        <v>0</v>
      </c>
      <c r="K2943" s="14">
        <v>0</v>
      </c>
      <c r="L2943" s="14">
        <v>0</v>
      </c>
      <c r="M2943" s="14">
        <v>0</v>
      </c>
      <c r="N2943" s="16">
        <f t="shared" si="45"/>
        <v>0</v>
      </c>
      <c r="P2943" s="17">
        <v>0</v>
      </c>
      <c r="Q2943" s="15">
        <v>0</v>
      </c>
      <c r="R2943" s="17">
        <v>0</v>
      </c>
    </row>
    <row r="2944" spans="1:18">
      <c r="B2944" t="s">
        <v>1031</v>
      </c>
      <c r="C2944" t="s">
        <v>1016</v>
      </c>
      <c r="E2944" t="s">
        <v>1017</v>
      </c>
      <c r="F2944" s="13">
        <v>0</v>
      </c>
      <c r="G2944" s="13">
        <v>0</v>
      </c>
      <c r="H2944" s="13">
        <v>0</v>
      </c>
      <c r="I2944" s="13">
        <v>0</v>
      </c>
      <c r="J2944" s="14">
        <v>0</v>
      </c>
      <c r="K2944" s="14">
        <v>0</v>
      </c>
      <c r="L2944" s="14">
        <v>0</v>
      </c>
      <c r="M2944" s="14">
        <v>0</v>
      </c>
      <c r="N2944" s="16">
        <f t="shared" si="45"/>
        <v>0</v>
      </c>
      <c r="P2944" s="17">
        <v>0</v>
      </c>
      <c r="Q2944" s="15">
        <v>0</v>
      </c>
      <c r="R2944" s="17">
        <v>0</v>
      </c>
    </row>
    <row r="2945" spans="2:18">
      <c r="B2945" t="s">
        <v>1032</v>
      </c>
      <c r="C2945" t="s">
        <v>1016</v>
      </c>
      <c r="E2945" t="s">
        <v>1017</v>
      </c>
      <c r="F2945" s="13">
        <v>0</v>
      </c>
      <c r="G2945" s="13">
        <v>0</v>
      </c>
      <c r="H2945" s="13">
        <v>0</v>
      </c>
      <c r="I2945" s="13">
        <v>0</v>
      </c>
      <c r="J2945" s="14">
        <v>0</v>
      </c>
      <c r="K2945" s="14">
        <v>0</v>
      </c>
      <c r="L2945" s="14">
        <v>0</v>
      </c>
      <c r="M2945" s="14">
        <v>0</v>
      </c>
      <c r="N2945" s="16">
        <f t="shared" si="45"/>
        <v>0</v>
      </c>
      <c r="P2945" s="17">
        <v>0</v>
      </c>
      <c r="Q2945" s="15">
        <v>0</v>
      </c>
      <c r="R2945" s="17">
        <v>0</v>
      </c>
    </row>
    <row r="2946" spans="2:18">
      <c r="B2946" t="s">
        <v>1033</v>
      </c>
      <c r="C2946" t="s">
        <v>1016</v>
      </c>
      <c r="E2946" t="s">
        <v>1017</v>
      </c>
      <c r="F2946" s="13">
        <v>0</v>
      </c>
      <c r="G2946" s="13">
        <v>0</v>
      </c>
      <c r="H2946" s="13">
        <v>0</v>
      </c>
      <c r="I2946" s="13">
        <v>0</v>
      </c>
      <c r="J2946" s="14">
        <v>0</v>
      </c>
      <c r="K2946" s="14">
        <v>0</v>
      </c>
      <c r="L2946" s="14">
        <v>0</v>
      </c>
      <c r="M2946" s="14">
        <v>0</v>
      </c>
      <c r="N2946" s="16">
        <f t="shared" si="45"/>
        <v>0</v>
      </c>
      <c r="P2946" s="17">
        <v>0</v>
      </c>
      <c r="Q2946" s="15">
        <v>0</v>
      </c>
      <c r="R2946" s="17">
        <v>0</v>
      </c>
    </row>
    <row r="2947" spans="2:18">
      <c r="B2947" t="s">
        <v>1034</v>
      </c>
      <c r="C2947" t="s">
        <v>1016</v>
      </c>
      <c r="E2947" t="s">
        <v>1017</v>
      </c>
      <c r="F2947" s="13">
        <v>0</v>
      </c>
      <c r="G2947" s="13">
        <v>0</v>
      </c>
      <c r="H2947" s="13">
        <v>0</v>
      </c>
      <c r="I2947" s="13">
        <v>0</v>
      </c>
      <c r="J2947" s="14">
        <v>0</v>
      </c>
      <c r="K2947" s="14">
        <v>0</v>
      </c>
      <c r="L2947" s="14">
        <v>0</v>
      </c>
      <c r="M2947" s="14">
        <v>0</v>
      </c>
      <c r="N2947" s="16">
        <f t="shared" si="45"/>
        <v>0</v>
      </c>
      <c r="P2947" s="17">
        <v>0</v>
      </c>
      <c r="Q2947" s="15">
        <v>0</v>
      </c>
      <c r="R2947" s="17">
        <v>0</v>
      </c>
    </row>
    <row r="2948" spans="2:18">
      <c r="B2948" t="s">
        <v>1035</v>
      </c>
      <c r="C2948" t="s">
        <v>1016</v>
      </c>
      <c r="E2948" t="s">
        <v>1017</v>
      </c>
      <c r="F2948" s="13">
        <v>0</v>
      </c>
      <c r="G2948" s="13">
        <v>0</v>
      </c>
      <c r="H2948" s="13">
        <v>0</v>
      </c>
      <c r="I2948" s="13">
        <v>0</v>
      </c>
      <c r="J2948" s="14">
        <v>0</v>
      </c>
      <c r="K2948" s="14">
        <v>0</v>
      </c>
      <c r="L2948" s="14">
        <v>0</v>
      </c>
      <c r="M2948" s="14">
        <v>0</v>
      </c>
      <c r="N2948" s="16">
        <f t="shared" si="45"/>
        <v>0</v>
      </c>
      <c r="P2948" s="17">
        <v>0</v>
      </c>
      <c r="Q2948" s="15">
        <v>0</v>
      </c>
      <c r="R2948" s="17">
        <v>0</v>
      </c>
    </row>
    <row r="2949" spans="2:18">
      <c r="B2949" t="s">
        <v>1036</v>
      </c>
      <c r="C2949" t="s">
        <v>1016</v>
      </c>
      <c r="E2949" t="s">
        <v>1017</v>
      </c>
      <c r="F2949" s="13">
        <v>0</v>
      </c>
      <c r="G2949" s="13">
        <v>0</v>
      </c>
      <c r="H2949" s="13">
        <v>0</v>
      </c>
      <c r="I2949" s="13">
        <v>0</v>
      </c>
      <c r="J2949" s="14">
        <v>0</v>
      </c>
      <c r="K2949" s="14">
        <v>0</v>
      </c>
      <c r="L2949" s="14">
        <v>0</v>
      </c>
      <c r="M2949" s="14">
        <v>0</v>
      </c>
      <c r="N2949" s="16">
        <f t="shared" si="45"/>
        <v>0</v>
      </c>
      <c r="P2949" s="17">
        <v>0</v>
      </c>
      <c r="Q2949" s="15">
        <v>0</v>
      </c>
      <c r="R2949" s="17">
        <v>0</v>
      </c>
    </row>
    <row r="2950" spans="2:18">
      <c r="B2950" t="s">
        <v>1037</v>
      </c>
      <c r="C2950" t="s">
        <v>1016</v>
      </c>
      <c r="E2950" t="s">
        <v>1017</v>
      </c>
      <c r="F2950" s="13">
        <v>0</v>
      </c>
      <c r="G2950" s="13">
        <v>0</v>
      </c>
      <c r="H2950" s="13">
        <v>0</v>
      </c>
      <c r="I2950" s="13">
        <v>0</v>
      </c>
      <c r="J2950" s="14">
        <v>0</v>
      </c>
      <c r="K2950" s="14">
        <v>0</v>
      </c>
      <c r="L2950" s="14">
        <v>0</v>
      </c>
      <c r="M2950" s="14">
        <v>0</v>
      </c>
      <c r="N2950" s="16">
        <f t="shared" ref="N2950:N3013" si="46">SUM(J2950:M2950)</f>
        <v>0</v>
      </c>
      <c r="P2950" s="17">
        <v>0</v>
      </c>
      <c r="Q2950" s="15">
        <v>0</v>
      </c>
      <c r="R2950" s="17">
        <v>0</v>
      </c>
    </row>
    <row r="2951" spans="2:18">
      <c r="B2951" t="s">
        <v>1038</v>
      </c>
      <c r="C2951" t="s">
        <v>1016</v>
      </c>
      <c r="E2951" t="s">
        <v>1017</v>
      </c>
      <c r="F2951" s="13">
        <v>0</v>
      </c>
      <c r="G2951" s="13">
        <v>0</v>
      </c>
      <c r="H2951" s="13">
        <v>0</v>
      </c>
      <c r="I2951" s="13">
        <v>0</v>
      </c>
      <c r="J2951" s="14">
        <v>0</v>
      </c>
      <c r="K2951" s="14">
        <v>0</v>
      </c>
      <c r="L2951" s="14">
        <v>0</v>
      </c>
      <c r="M2951" s="14">
        <v>0</v>
      </c>
      <c r="N2951" s="16">
        <f t="shared" si="46"/>
        <v>0</v>
      </c>
      <c r="P2951" s="17">
        <v>0</v>
      </c>
      <c r="Q2951" s="15">
        <v>0</v>
      </c>
      <c r="R2951" s="17">
        <v>0</v>
      </c>
    </row>
    <row r="2952" spans="2:18">
      <c r="B2952" t="s">
        <v>1039</v>
      </c>
      <c r="C2952" t="s">
        <v>1016</v>
      </c>
      <c r="E2952" t="s">
        <v>1017</v>
      </c>
      <c r="F2952" s="13">
        <v>0</v>
      </c>
      <c r="G2952" s="13">
        <v>0</v>
      </c>
      <c r="H2952" s="13">
        <v>0</v>
      </c>
      <c r="I2952" s="13">
        <v>0</v>
      </c>
      <c r="J2952" s="14">
        <v>0</v>
      </c>
      <c r="K2952" s="14">
        <v>0</v>
      </c>
      <c r="L2952" s="14">
        <v>0</v>
      </c>
      <c r="M2952" s="14">
        <v>0</v>
      </c>
      <c r="N2952" s="16">
        <f t="shared" si="46"/>
        <v>0</v>
      </c>
      <c r="P2952" s="17">
        <v>0</v>
      </c>
      <c r="Q2952" s="15">
        <v>0</v>
      </c>
      <c r="R2952" s="17">
        <v>0</v>
      </c>
    </row>
    <row r="2953" spans="2:18">
      <c r="B2953" t="s">
        <v>1040</v>
      </c>
      <c r="C2953" t="s">
        <v>1016</v>
      </c>
      <c r="E2953" t="s">
        <v>1017</v>
      </c>
      <c r="F2953" s="13">
        <v>0</v>
      </c>
      <c r="G2953" s="13">
        <v>0</v>
      </c>
      <c r="H2953" s="13">
        <v>0</v>
      </c>
      <c r="I2953" s="13">
        <v>0</v>
      </c>
      <c r="J2953" s="14">
        <v>0</v>
      </c>
      <c r="K2953" s="14">
        <v>0</v>
      </c>
      <c r="L2953" s="14">
        <v>0</v>
      </c>
      <c r="M2953" s="14">
        <v>0</v>
      </c>
      <c r="N2953" s="16">
        <f t="shared" si="46"/>
        <v>0</v>
      </c>
      <c r="P2953" s="17">
        <v>0</v>
      </c>
      <c r="Q2953" s="15">
        <v>0</v>
      </c>
      <c r="R2953" s="17">
        <v>0</v>
      </c>
    </row>
    <row r="2954" spans="2:18">
      <c r="B2954" t="s">
        <v>1041</v>
      </c>
      <c r="C2954" t="s">
        <v>1016</v>
      </c>
      <c r="E2954" t="s">
        <v>1017</v>
      </c>
      <c r="F2954" s="13">
        <v>0</v>
      </c>
      <c r="G2954" s="13">
        <v>0</v>
      </c>
      <c r="H2954" s="13">
        <v>0</v>
      </c>
      <c r="I2954" s="13">
        <v>0</v>
      </c>
      <c r="J2954" s="14">
        <v>0</v>
      </c>
      <c r="K2954" s="14">
        <v>0</v>
      </c>
      <c r="L2954" s="14">
        <v>0</v>
      </c>
      <c r="M2954" s="14">
        <v>0</v>
      </c>
      <c r="N2954" s="16">
        <f t="shared" si="46"/>
        <v>0</v>
      </c>
      <c r="P2954" s="17">
        <v>0</v>
      </c>
      <c r="Q2954" s="15">
        <v>0</v>
      </c>
      <c r="R2954" s="17">
        <v>0</v>
      </c>
    </row>
    <row r="2955" spans="2:18">
      <c r="B2955" t="s">
        <v>1042</v>
      </c>
      <c r="C2955" t="s">
        <v>1016</v>
      </c>
      <c r="E2955" t="s">
        <v>1017</v>
      </c>
      <c r="F2955" s="13">
        <v>0</v>
      </c>
      <c r="G2955" s="13">
        <v>0</v>
      </c>
      <c r="H2955" s="13">
        <v>0</v>
      </c>
      <c r="I2955" s="13">
        <v>0</v>
      </c>
      <c r="J2955" s="14">
        <v>0</v>
      </c>
      <c r="K2955" s="14">
        <v>0</v>
      </c>
      <c r="L2955" s="14">
        <v>0</v>
      </c>
      <c r="M2955" s="14">
        <v>0</v>
      </c>
      <c r="N2955" s="16">
        <f t="shared" si="46"/>
        <v>0</v>
      </c>
      <c r="P2955" s="17">
        <v>0</v>
      </c>
      <c r="Q2955" s="15">
        <v>0</v>
      </c>
      <c r="R2955" s="17">
        <v>0</v>
      </c>
    </row>
    <row r="2956" spans="2:18">
      <c r="B2956" t="s">
        <v>1043</v>
      </c>
      <c r="C2956" t="s">
        <v>1016</v>
      </c>
      <c r="E2956" t="s">
        <v>1017</v>
      </c>
      <c r="F2956" s="13">
        <v>0</v>
      </c>
      <c r="G2956" s="13">
        <v>0</v>
      </c>
      <c r="H2956" s="13">
        <v>0</v>
      </c>
      <c r="I2956" s="13">
        <v>0</v>
      </c>
      <c r="J2956" s="14">
        <v>0</v>
      </c>
      <c r="K2956" s="14">
        <v>0</v>
      </c>
      <c r="L2956" s="14">
        <v>0</v>
      </c>
      <c r="M2956" s="14">
        <v>0</v>
      </c>
      <c r="N2956" s="16">
        <f t="shared" si="46"/>
        <v>0</v>
      </c>
      <c r="P2956" s="17">
        <v>0</v>
      </c>
      <c r="Q2956" s="15">
        <v>0</v>
      </c>
      <c r="R2956" s="17">
        <v>0</v>
      </c>
    </row>
    <row r="2957" spans="2:18">
      <c r="B2957" t="s">
        <v>1044</v>
      </c>
      <c r="C2957" t="s">
        <v>1016</v>
      </c>
      <c r="E2957" t="s">
        <v>1017</v>
      </c>
      <c r="F2957" s="13">
        <v>0</v>
      </c>
      <c r="G2957" s="13">
        <v>0</v>
      </c>
      <c r="H2957" s="13">
        <v>0</v>
      </c>
      <c r="I2957" s="13">
        <v>0</v>
      </c>
      <c r="J2957" s="14">
        <v>0</v>
      </c>
      <c r="K2957" s="14">
        <v>0</v>
      </c>
      <c r="L2957" s="14">
        <v>0</v>
      </c>
      <c r="M2957" s="14">
        <v>0</v>
      </c>
      <c r="N2957" s="16">
        <f t="shared" si="46"/>
        <v>0</v>
      </c>
      <c r="P2957" s="17">
        <v>0</v>
      </c>
      <c r="Q2957" s="15">
        <v>0</v>
      </c>
      <c r="R2957" s="17">
        <v>0</v>
      </c>
    </row>
    <row r="2958" spans="2:18">
      <c r="B2958" t="s">
        <v>1045</v>
      </c>
      <c r="C2958" t="s">
        <v>1016</v>
      </c>
      <c r="E2958" t="s">
        <v>1017</v>
      </c>
      <c r="F2958" s="13">
        <v>0</v>
      </c>
      <c r="G2958" s="13">
        <v>0</v>
      </c>
      <c r="H2958" s="13">
        <v>0</v>
      </c>
      <c r="I2958" s="13">
        <v>0</v>
      </c>
      <c r="J2958" s="14">
        <v>0</v>
      </c>
      <c r="K2958" s="14">
        <v>0</v>
      </c>
      <c r="L2958" s="14">
        <v>0</v>
      </c>
      <c r="M2958" s="14">
        <v>0</v>
      </c>
      <c r="N2958" s="16">
        <f t="shared" si="46"/>
        <v>0</v>
      </c>
      <c r="P2958" s="17">
        <v>0</v>
      </c>
      <c r="Q2958" s="15">
        <v>0</v>
      </c>
      <c r="R2958" s="17">
        <v>0</v>
      </c>
    </row>
    <row r="2959" spans="2:18">
      <c r="B2959" t="s">
        <v>1046</v>
      </c>
      <c r="C2959" t="s">
        <v>1016</v>
      </c>
      <c r="E2959" t="s">
        <v>1017</v>
      </c>
      <c r="F2959" s="13">
        <v>0</v>
      </c>
      <c r="G2959" s="13">
        <v>0</v>
      </c>
      <c r="H2959" s="13">
        <v>0</v>
      </c>
      <c r="I2959" s="13">
        <v>0</v>
      </c>
      <c r="J2959" s="14">
        <v>0</v>
      </c>
      <c r="K2959" s="14">
        <v>0</v>
      </c>
      <c r="L2959" s="14">
        <v>0</v>
      </c>
      <c r="M2959" s="14">
        <v>0</v>
      </c>
      <c r="N2959" s="16">
        <f t="shared" si="46"/>
        <v>0</v>
      </c>
      <c r="P2959" s="17">
        <v>0</v>
      </c>
      <c r="Q2959" s="15">
        <v>0</v>
      </c>
      <c r="R2959" s="17">
        <v>0</v>
      </c>
    </row>
    <row r="2960" spans="2:18">
      <c r="B2960" t="s">
        <v>1047</v>
      </c>
      <c r="C2960" t="s">
        <v>1016</v>
      </c>
      <c r="E2960" t="s">
        <v>1017</v>
      </c>
      <c r="F2960" s="13">
        <v>0</v>
      </c>
      <c r="G2960" s="13">
        <v>0</v>
      </c>
      <c r="H2960" s="13">
        <v>0</v>
      </c>
      <c r="I2960" s="13">
        <v>0</v>
      </c>
      <c r="J2960" s="14">
        <v>0</v>
      </c>
      <c r="K2960" s="14">
        <v>0</v>
      </c>
      <c r="L2960" s="14">
        <v>0</v>
      </c>
      <c r="M2960" s="14">
        <v>0</v>
      </c>
      <c r="N2960" s="16">
        <f t="shared" si="46"/>
        <v>0</v>
      </c>
      <c r="P2960" s="17">
        <v>0</v>
      </c>
      <c r="Q2960" s="15">
        <v>0</v>
      </c>
      <c r="R2960" s="17">
        <v>0</v>
      </c>
    </row>
    <row r="2961" spans="2:18">
      <c r="B2961" t="s">
        <v>1048</v>
      </c>
      <c r="C2961" t="s">
        <v>1016</v>
      </c>
      <c r="E2961" t="s">
        <v>1017</v>
      </c>
      <c r="F2961" s="13">
        <v>0</v>
      </c>
      <c r="G2961" s="13">
        <v>0</v>
      </c>
      <c r="H2961" s="13">
        <v>0</v>
      </c>
      <c r="I2961" s="13">
        <v>0</v>
      </c>
      <c r="J2961" s="14">
        <v>0</v>
      </c>
      <c r="K2961" s="14">
        <v>0</v>
      </c>
      <c r="L2961" s="14">
        <v>0</v>
      </c>
      <c r="M2961" s="14">
        <v>0</v>
      </c>
      <c r="N2961" s="16">
        <f t="shared" si="46"/>
        <v>0</v>
      </c>
      <c r="P2961" s="17">
        <v>0</v>
      </c>
      <c r="Q2961" s="15">
        <v>0</v>
      </c>
      <c r="R2961" s="17">
        <v>0</v>
      </c>
    </row>
    <row r="2962" spans="2:18">
      <c r="B2962" t="s">
        <v>1049</v>
      </c>
      <c r="C2962" t="s">
        <v>1016</v>
      </c>
      <c r="E2962" t="s">
        <v>1017</v>
      </c>
      <c r="F2962" s="13">
        <v>0</v>
      </c>
      <c r="G2962" s="13">
        <v>0</v>
      </c>
      <c r="H2962" s="13">
        <v>0</v>
      </c>
      <c r="I2962" s="13">
        <v>0</v>
      </c>
      <c r="J2962" s="14">
        <v>0</v>
      </c>
      <c r="K2962" s="14">
        <v>0</v>
      </c>
      <c r="L2962" s="14">
        <v>0</v>
      </c>
      <c r="M2962" s="14">
        <v>0</v>
      </c>
      <c r="N2962" s="16">
        <f t="shared" si="46"/>
        <v>0</v>
      </c>
      <c r="P2962" s="17">
        <v>0</v>
      </c>
      <c r="Q2962" s="15">
        <v>0</v>
      </c>
      <c r="R2962" s="17">
        <v>0</v>
      </c>
    </row>
    <row r="2963" spans="2:18">
      <c r="B2963" t="s">
        <v>1050</v>
      </c>
      <c r="C2963" t="s">
        <v>1016</v>
      </c>
      <c r="E2963" t="s">
        <v>1017</v>
      </c>
      <c r="F2963" s="13">
        <v>0</v>
      </c>
      <c r="G2963" s="13">
        <v>0</v>
      </c>
      <c r="H2963" s="13">
        <v>0</v>
      </c>
      <c r="I2963" s="13">
        <v>0</v>
      </c>
      <c r="J2963" s="14">
        <v>0</v>
      </c>
      <c r="K2963" s="14">
        <v>0</v>
      </c>
      <c r="L2963" s="14">
        <v>0</v>
      </c>
      <c r="M2963" s="14">
        <v>0</v>
      </c>
      <c r="N2963" s="16">
        <f t="shared" si="46"/>
        <v>0</v>
      </c>
      <c r="P2963" s="17">
        <v>0</v>
      </c>
      <c r="Q2963" s="15">
        <v>0</v>
      </c>
      <c r="R2963" s="17">
        <v>0</v>
      </c>
    </row>
    <row r="2964" spans="2:18">
      <c r="B2964" t="s">
        <v>1051</v>
      </c>
      <c r="C2964" t="s">
        <v>1016</v>
      </c>
      <c r="E2964" t="s">
        <v>1017</v>
      </c>
      <c r="F2964" s="13">
        <v>0</v>
      </c>
      <c r="G2964" s="13">
        <v>0</v>
      </c>
      <c r="H2964" s="13">
        <v>0</v>
      </c>
      <c r="I2964" s="13">
        <v>0</v>
      </c>
      <c r="J2964" s="14">
        <v>0</v>
      </c>
      <c r="K2964" s="14">
        <v>0</v>
      </c>
      <c r="L2964" s="14">
        <v>0</v>
      </c>
      <c r="M2964" s="14">
        <v>0</v>
      </c>
      <c r="N2964" s="16">
        <f t="shared" si="46"/>
        <v>0</v>
      </c>
      <c r="P2964" s="17">
        <v>0</v>
      </c>
      <c r="Q2964" s="15">
        <v>0</v>
      </c>
      <c r="R2964" s="17">
        <v>0</v>
      </c>
    </row>
    <row r="2965" spans="2:18">
      <c r="B2965" t="s">
        <v>1052</v>
      </c>
      <c r="C2965" t="s">
        <v>1016</v>
      </c>
      <c r="E2965" t="s">
        <v>1017</v>
      </c>
      <c r="F2965" s="13">
        <v>0</v>
      </c>
      <c r="G2965" s="13">
        <v>0</v>
      </c>
      <c r="H2965" s="13">
        <v>0</v>
      </c>
      <c r="I2965" s="13">
        <v>0</v>
      </c>
      <c r="J2965" s="14">
        <v>0</v>
      </c>
      <c r="K2965" s="14">
        <v>0</v>
      </c>
      <c r="L2965" s="14">
        <v>0</v>
      </c>
      <c r="M2965" s="14">
        <v>0</v>
      </c>
      <c r="N2965" s="16">
        <f t="shared" si="46"/>
        <v>0</v>
      </c>
      <c r="P2965" s="17">
        <v>0</v>
      </c>
      <c r="Q2965" s="15">
        <v>0</v>
      </c>
      <c r="R2965" s="17">
        <v>0</v>
      </c>
    </row>
    <row r="2966" spans="2:18">
      <c r="B2966" t="s">
        <v>1053</v>
      </c>
      <c r="C2966" t="s">
        <v>1016</v>
      </c>
      <c r="E2966" t="s">
        <v>1017</v>
      </c>
      <c r="F2966" s="13">
        <v>0</v>
      </c>
      <c r="G2966" s="13">
        <v>0</v>
      </c>
      <c r="H2966" s="13">
        <v>0</v>
      </c>
      <c r="I2966" s="13">
        <v>0</v>
      </c>
      <c r="J2966" s="14">
        <v>0</v>
      </c>
      <c r="K2966" s="14">
        <v>0</v>
      </c>
      <c r="L2966" s="14">
        <v>0</v>
      </c>
      <c r="M2966" s="14">
        <v>0</v>
      </c>
      <c r="N2966" s="16">
        <f t="shared" si="46"/>
        <v>0</v>
      </c>
      <c r="P2966" s="17">
        <v>0</v>
      </c>
      <c r="Q2966" s="15">
        <v>0</v>
      </c>
      <c r="R2966" s="17">
        <v>0</v>
      </c>
    </row>
    <row r="2967" spans="2:18">
      <c r="B2967" t="s">
        <v>1054</v>
      </c>
      <c r="C2967" t="s">
        <v>1016</v>
      </c>
      <c r="E2967" t="s">
        <v>1017</v>
      </c>
      <c r="F2967" s="13">
        <v>0</v>
      </c>
      <c r="G2967" s="13">
        <v>0</v>
      </c>
      <c r="H2967" s="13">
        <v>0</v>
      </c>
      <c r="I2967" s="13">
        <v>0</v>
      </c>
      <c r="J2967" s="14">
        <v>0</v>
      </c>
      <c r="K2967" s="14">
        <v>0</v>
      </c>
      <c r="L2967" s="14">
        <v>0</v>
      </c>
      <c r="M2967" s="14">
        <v>0</v>
      </c>
      <c r="N2967" s="16">
        <f t="shared" si="46"/>
        <v>0</v>
      </c>
      <c r="P2967" s="17">
        <v>0</v>
      </c>
      <c r="Q2967" s="15">
        <v>0</v>
      </c>
      <c r="R2967" s="17">
        <v>0</v>
      </c>
    </row>
    <row r="2968" spans="2:18">
      <c r="B2968" t="s">
        <v>1055</v>
      </c>
      <c r="C2968" t="s">
        <v>1016</v>
      </c>
      <c r="E2968" t="s">
        <v>1017</v>
      </c>
      <c r="F2968" s="13">
        <v>0</v>
      </c>
      <c r="G2968" s="13">
        <v>0</v>
      </c>
      <c r="H2968" s="13">
        <v>0</v>
      </c>
      <c r="I2968" s="13">
        <v>0</v>
      </c>
      <c r="J2968" s="14">
        <v>0</v>
      </c>
      <c r="K2968" s="14">
        <v>0</v>
      </c>
      <c r="L2968" s="14">
        <v>0</v>
      </c>
      <c r="M2968" s="14">
        <v>0</v>
      </c>
      <c r="N2968" s="16">
        <f t="shared" si="46"/>
        <v>0</v>
      </c>
      <c r="P2968" s="17">
        <v>0</v>
      </c>
      <c r="Q2968" s="15">
        <v>0</v>
      </c>
      <c r="R2968" s="17">
        <v>0</v>
      </c>
    </row>
    <row r="2969" spans="2:18">
      <c r="B2969" t="s">
        <v>1056</v>
      </c>
      <c r="C2969" t="s">
        <v>1016</v>
      </c>
      <c r="E2969" t="s">
        <v>1017</v>
      </c>
      <c r="F2969" s="13">
        <v>0</v>
      </c>
      <c r="G2969" s="13">
        <v>0</v>
      </c>
      <c r="H2969" s="13">
        <v>0</v>
      </c>
      <c r="I2969" s="13">
        <v>0</v>
      </c>
      <c r="J2969" s="14">
        <v>0</v>
      </c>
      <c r="K2969" s="14">
        <v>0</v>
      </c>
      <c r="L2969" s="14">
        <v>0</v>
      </c>
      <c r="M2969" s="14">
        <v>0</v>
      </c>
      <c r="N2969" s="16">
        <f t="shared" si="46"/>
        <v>0</v>
      </c>
      <c r="P2969" s="17">
        <v>0</v>
      </c>
      <c r="Q2969" s="15">
        <v>0</v>
      </c>
      <c r="R2969" s="17">
        <v>0</v>
      </c>
    </row>
    <row r="2970" spans="2:18">
      <c r="B2970" t="s">
        <v>1057</v>
      </c>
      <c r="C2970" t="s">
        <v>1016</v>
      </c>
      <c r="E2970" t="s">
        <v>1017</v>
      </c>
      <c r="F2970" s="13">
        <v>0</v>
      </c>
      <c r="G2970" s="13">
        <v>0</v>
      </c>
      <c r="H2970" s="13">
        <v>0</v>
      </c>
      <c r="I2970" s="13">
        <v>0</v>
      </c>
      <c r="J2970" s="14">
        <v>0</v>
      </c>
      <c r="K2970" s="14">
        <v>0</v>
      </c>
      <c r="L2970" s="14">
        <v>0</v>
      </c>
      <c r="M2970" s="14">
        <v>0</v>
      </c>
      <c r="N2970" s="16">
        <f t="shared" si="46"/>
        <v>0</v>
      </c>
      <c r="P2970" s="17">
        <v>0</v>
      </c>
      <c r="Q2970" s="15">
        <v>0</v>
      </c>
      <c r="R2970" s="17">
        <v>0</v>
      </c>
    </row>
    <row r="2971" spans="2:18">
      <c r="B2971" t="s">
        <v>1058</v>
      </c>
      <c r="C2971" t="s">
        <v>1016</v>
      </c>
      <c r="E2971" t="s">
        <v>1017</v>
      </c>
      <c r="F2971" s="13">
        <v>0</v>
      </c>
      <c r="G2971" s="13">
        <v>0</v>
      </c>
      <c r="H2971" s="13">
        <v>0</v>
      </c>
      <c r="I2971" s="13">
        <v>0</v>
      </c>
      <c r="J2971" s="14">
        <v>0</v>
      </c>
      <c r="K2971" s="14">
        <v>0</v>
      </c>
      <c r="L2971" s="14">
        <v>0</v>
      </c>
      <c r="M2971" s="14">
        <v>0</v>
      </c>
      <c r="N2971" s="16">
        <f t="shared" si="46"/>
        <v>0</v>
      </c>
      <c r="P2971" s="17">
        <v>0</v>
      </c>
      <c r="Q2971" s="15">
        <v>0</v>
      </c>
      <c r="R2971" s="17">
        <v>0</v>
      </c>
    </row>
    <row r="2972" spans="2:18">
      <c r="B2972" t="s">
        <v>1059</v>
      </c>
      <c r="C2972" t="s">
        <v>45</v>
      </c>
      <c r="E2972" t="s">
        <v>39</v>
      </c>
      <c r="F2972" s="13">
        <v>0</v>
      </c>
      <c r="G2972" s="13">
        <v>0</v>
      </c>
      <c r="H2972" s="13">
        <v>0</v>
      </c>
      <c r="I2972" s="13">
        <v>0</v>
      </c>
      <c r="J2972" s="14">
        <v>0</v>
      </c>
      <c r="K2972" s="14">
        <v>0</v>
      </c>
      <c r="L2972" s="14">
        <v>0</v>
      </c>
      <c r="M2972" s="14">
        <v>0</v>
      </c>
      <c r="N2972" s="16">
        <f t="shared" si="46"/>
        <v>0</v>
      </c>
      <c r="P2972" s="17">
        <v>0.7579831932773109</v>
      </c>
      <c r="Q2972" s="15">
        <v>0.24977899905209228</v>
      </c>
      <c r="R2972" s="17">
        <v>4.5100000000000001E-4</v>
      </c>
    </row>
    <row r="2973" spans="2:18">
      <c r="B2973" t="s">
        <v>1059</v>
      </c>
      <c r="C2973" t="s">
        <v>46</v>
      </c>
      <c r="D2973" t="s">
        <v>196</v>
      </c>
      <c r="E2973" t="s">
        <v>39</v>
      </c>
      <c r="F2973" s="13">
        <v>0</v>
      </c>
      <c r="G2973" s="13">
        <v>0</v>
      </c>
      <c r="H2973" s="13">
        <v>0</v>
      </c>
      <c r="I2973" s="13">
        <v>0</v>
      </c>
      <c r="J2973" s="14">
        <v>0</v>
      </c>
      <c r="K2973" s="14">
        <v>0</v>
      </c>
      <c r="L2973" s="14">
        <v>0</v>
      </c>
      <c r="M2973" s="14">
        <v>0</v>
      </c>
      <c r="N2973" s="16">
        <f t="shared" si="46"/>
        <v>0</v>
      </c>
      <c r="P2973" s="17">
        <v>0.7579831932773109</v>
      </c>
      <c r="Q2973" s="15">
        <v>0.24977899905209228</v>
      </c>
      <c r="R2973" s="17">
        <v>4.5100000000000001E-4</v>
      </c>
    </row>
    <row r="2974" spans="2:18">
      <c r="B2974" t="s">
        <v>1059</v>
      </c>
      <c r="C2974" t="s">
        <v>47</v>
      </c>
      <c r="D2974" t="s">
        <v>196</v>
      </c>
      <c r="E2974" t="s">
        <v>39</v>
      </c>
      <c r="F2974" s="13">
        <v>0</v>
      </c>
      <c r="G2974" s="13">
        <v>12.597</v>
      </c>
      <c r="H2974" s="13">
        <v>0</v>
      </c>
      <c r="I2974" s="13">
        <v>0</v>
      </c>
      <c r="J2974" s="14">
        <v>0</v>
      </c>
      <c r="K2974" s="14">
        <v>3.7790999999999997</v>
      </c>
      <c r="L2974" s="14">
        <v>0</v>
      </c>
      <c r="M2974" s="14">
        <v>0</v>
      </c>
      <c r="N2974" s="16">
        <f t="shared" si="46"/>
        <v>3.7790999999999997</v>
      </c>
      <c r="P2974" s="17">
        <v>0.7579831932773109</v>
      </c>
      <c r="Q2974" s="15">
        <v>0.24977899905209228</v>
      </c>
      <c r="R2974" s="17">
        <v>4.5100000000000001E-4</v>
      </c>
    </row>
    <row r="2975" spans="2:18">
      <c r="B2975" t="s">
        <v>1059</v>
      </c>
      <c r="C2975" t="s">
        <v>48</v>
      </c>
      <c r="D2975" t="s">
        <v>196</v>
      </c>
      <c r="E2975" t="s">
        <v>39</v>
      </c>
      <c r="F2975" s="13">
        <v>0</v>
      </c>
      <c r="G2975" s="13">
        <v>12.597</v>
      </c>
      <c r="H2975" s="13">
        <v>0</v>
      </c>
      <c r="I2975" s="13">
        <v>0</v>
      </c>
      <c r="J2975" s="14">
        <v>0</v>
      </c>
      <c r="K2975" s="14">
        <v>3.7790999999999997</v>
      </c>
      <c r="L2975" s="14">
        <v>0</v>
      </c>
      <c r="M2975" s="14">
        <v>0</v>
      </c>
      <c r="N2975" s="16">
        <f t="shared" si="46"/>
        <v>3.7790999999999997</v>
      </c>
      <c r="P2975" s="17">
        <v>0.7579831932773109</v>
      </c>
      <c r="Q2975" s="15">
        <v>0.24977899905209228</v>
      </c>
      <c r="R2975" s="17">
        <v>4.5100000000000001E-4</v>
      </c>
    </row>
    <row r="2976" spans="2:18">
      <c r="B2976" t="s">
        <v>1059</v>
      </c>
      <c r="C2976" t="s">
        <v>49</v>
      </c>
      <c r="D2976" t="s">
        <v>196</v>
      </c>
      <c r="E2976" t="s">
        <v>39</v>
      </c>
      <c r="F2976" s="13">
        <v>0</v>
      </c>
      <c r="G2976" s="13">
        <v>586.98</v>
      </c>
      <c r="H2976" s="13">
        <v>0</v>
      </c>
      <c r="I2976" s="13">
        <v>0</v>
      </c>
      <c r="J2976" s="14">
        <v>0</v>
      </c>
      <c r="K2976" s="14">
        <v>176.09399999999999</v>
      </c>
      <c r="L2976" s="14">
        <v>0</v>
      </c>
      <c r="M2976" s="14">
        <v>0</v>
      </c>
      <c r="N2976" s="16">
        <f t="shared" si="46"/>
        <v>176.09399999999999</v>
      </c>
      <c r="P2976" s="17">
        <v>0.7579831932773109</v>
      </c>
      <c r="Q2976" s="15">
        <v>0.24977899905209228</v>
      </c>
      <c r="R2976" s="17">
        <v>4.5100000000000001E-4</v>
      </c>
    </row>
    <row r="2977" spans="2:24">
      <c r="B2977" t="s">
        <v>1059</v>
      </c>
      <c r="C2977" t="s">
        <v>50</v>
      </c>
      <c r="D2977" t="s">
        <v>196</v>
      </c>
      <c r="E2977" t="s">
        <v>39</v>
      </c>
      <c r="F2977" s="13">
        <v>0</v>
      </c>
      <c r="G2977" s="13">
        <v>0</v>
      </c>
      <c r="H2977" s="13">
        <v>0</v>
      </c>
      <c r="I2977" s="13">
        <v>0</v>
      </c>
      <c r="J2977" s="14">
        <v>0</v>
      </c>
      <c r="K2977" s="14">
        <v>0</v>
      </c>
      <c r="L2977" s="14">
        <v>0</v>
      </c>
      <c r="M2977" s="14">
        <v>0</v>
      </c>
      <c r="N2977" s="16">
        <f t="shared" si="46"/>
        <v>0</v>
      </c>
      <c r="P2977" s="17">
        <v>6.218487394957983E-4</v>
      </c>
      <c r="Q2977" s="15">
        <v>2.0491846928885618E-4</v>
      </c>
      <c r="R2977" s="17">
        <v>3.7E-7</v>
      </c>
      <c r="X2977" s="20"/>
    </row>
    <row r="2978" spans="2:24">
      <c r="B2978" t="s">
        <v>1059</v>
      </c>
      <c r="C2978" t="s">
        <v>51</v>
      </c>
      <c r="D2978" t="s">
        <v>196</v>
      </c>
      <c r="E2978" t="s">
        <v>39</v>
      </c>
      <c r="F2978" s="13">
        <v>0</v>
      </c>
      <c r="G2978" s="13">
        <v>586.98</v>
      </c>
      <c r="H2978" s="13">
        <v>0</v>
      </c>
      <c r="I2978" s="13">
        <v>0</v>
      </c>
      <c r="J2978" s="14">
        <v>0</v>
      </c>
      <c r="K2978" s="14">
        <v>176.09399999999999</v>
      </c>
      <c r="L2978" s="14">
        <v>0</v>
      </c>
      <c r="M2978" s="14">
        <v>0</v>
      </c>
      <c r="N2978" s="16">
        <f t="shared" si="46"/>
        <v>176.09399999999999</v>
      </c>
      <c r="P2978" s="17">
        <v>0.7579831932773109</v>
      </c>
      <c r="Q2978" s="15">
        <v>0.24977899905209228</v>
      </c>
      <c r="R2978" s="17">
        <v>4.5100000000000001E-4</v>
      </c>
    </row>
    <row r="2979" spans="2:24">
      <c r="B2979" t="s">
        <v>1059</v>
      </c>
      <c r="C2979" t="s">
        <v>52</v>
      </c>
      <c r="D2979" t="s">
        <v>196</v>
      </c>
      <c r="E2979" t="s">
        <v>39</v>
      </c>
      <c r="F2979" s="13">
        <v>0</v>
      </c>
      <c r="G2979" s="13">
        <v>586.98</v>
      </c>
      <c r="H2979" s="13">
        <v>0</v>
      </c>
      <c r="I2979" s="13">
        <v>0</v>
      </c>
      <c r="J2979" s="14">
        <v>0</v>
      </c>
      <c r="K2979" s="14">
        <v>176.09399999999999</v>
      </c>
      <c r="L2979" s="14">
        <v>0</v>
      </c>
      <c r="M2979" s="14">
        <v>0</v>
      </c>
      <c r="N2979" s="16">
        <f t="shared" si="46"/>
        <v>176.09399999999999</v>
      </c>
      <c r="P2979" s="17">
        <v>0.7579831932773109</v>
      </c>
      <c r="Q2979" s="15">
        <v>0.24977899905209228</v>
      </c>
      <c r="R2979" s="17">
        <v>4.5100000000000001E-4</v>
      </c>
    </row>
    <row r="2980" spans="2:24">
      <c r="B2980" t="s">
        <v>1060</v>
      </c>
      <c r="C2980" t="s">
        <v>127</v>
      </c>
      <c r="E2980" t="s">
        <v>39</v>
      </c>
      <c r="F2980" s="13">
        <v>0</v>
      </c>
      <c r="G2980" s="13">
        <v>0</v>
      </c>
      <c r="H2980" s="13">
        <v>0</v>
      </c>
      <c r="I2980" s="13">
        <v>0</v>
      </c>
      <c r="J2980" s="14">
        <v>0</v>
      </c>
      <c r="K2980" s="14">
        <v>0</v>
      </c>
      <c r="L2980" s="14">
        <v>0</v>
      </c>
      <c r="M2980" s="14">
        <v>0</v>
      </c>
      <c r="N2980" s="16">
        <f t="shared" si="46"/>
        <v>0</v>
      </c>
      <c r="P2980" s="17">
        <v>0</v>
      </c>
      <c r="Q2980" s="15">
        <v>0</v>
      </c>
      <c r="R2980" s="17">
        <v>0</v>
      </c>
    </row>
    <row r="2981" spans="2:24">
      <c r="B2981" t="s">
        <v>1061</v>
      </c>
      <c r="C2981" t="s">
        <v>58</v>
      </c>
      <c r="E2981" t="s">
        <v>39</v>
      </c>
      <c r="F2981" s="13">
        <v>0</v>
      </c>
      <c r="G2981" s="13">
        <v>0</v>
      </c>
      <c r="H2981" s="13">
        <v>0</v>
      </c>
      <c r="I2981" s="13">
        <v>0</v>
      </c>
      <c r="J2981" s="14">
        <v>0</v>
      </c>
      <c r="K2981" s="14">
        <v>0</v>
      </c>
      <c r="L2981" s="14">
        <v>0</v>
      </c>
      <c r="M2981" s="14">
        <v>0</v>
      </c>
      <c r="N2981" s="16">
        <f t="shared" si="46"/>
        <v>0</v>
      </c>
      <c r="P2981" s="17">
        <v>0</v>
      </c>
      <c r="Q2981" s="15">
        <v>0</v>
      </c>
      <c r="R2981" s="17">
        <v>0</v>
      </c>
    </row>
    <row r="2982" spans="2:24">
      <c r="B2982" t="s">
        <v>1061</v>
      </c>
      <c r="C2982" t="s">
        <v>59</v>
      </c>
      <c r="E2982" t="s">
        <v>39</v>
      </c>
      <c r="F2982" s="13">
        <v>0</v>
      </c>
      <c r="G2982" s="13">
        <v>0</v>
      </c>
      <c r="H2982" s="13">
        <v>0</v>
      </c>
      <c r="I2982" s="13">
        <v>0</v>
      </c>
      <c r="J2982" s="14">
        <v>0</v>
      </c>
      <c r="K2982" s="14">
        <v>0</v>
      </c>
      <c r="L2982" s="14">
        <v>0</v>
      </c>
      <c r="M2982" s="14">
        <v>0</v>
      </c>
      <c r="N2982" s="16">
        <f t="shared" si="46"/>
        <v>0</v>
      </c>
      <c r="P2982" s="17">
        <v>0</v>
      </c>
      <c r="Q2982" s="15">
        <v>0</v>
      </c>
      <c r="R2982" s="17">
        <v>0</v>
      </c>
    </row>
    <row r="2983" spans="2:24">
      <c r="B2983" t="s">
        <v>1061</v>
      </c>
      <c r="C2983" t="s">
        <v>124</v>
      </c>
      <c r="E2983" t="s">
        <v>39</v>
      </c>
      <c r="F2983" s="13">
        <v>0</v>
      </c>
      <c r="G2983" s="13">
        <v>0</v>
      </c>
      <c r="H2983" s="13">
        <v>0</v>
      </c>
      <c r="I2983" s="13">
        <v>0</v>
      </c>
      <c r="J2983" s="14">
        <v>0</v>
      </c>
      <c r="K2983" s="14">
        <v>0</v>
      </c>
      <c r="L2983" s="14">
        <v>0</v>
      </c>
      <c r="M2983" s="14">
        <v>0</v>
      </c>
      <c r="N2983" s="16">
        <f t="shared" si="46"/>
        <v>0</v>
      </c>
      <c r="P2983" s="17">
        <v>0</v>
      </c>
      <c r="Q2983" s="15">
        <v>0</v>
      </c>
      <c r="R2983" s="17">
        <v>0</v>
      </c>
    </row>
    <row r="2984" spans="2:24">
      <c r="B2984" t="s">
        <v>1061</v>
      </c>
      <c r="C2984" t="s">
        <v>125</v>
      </c>
      <c r="E2984" t="s">
        <v>39</v>
      </c>
      <c r="F2984" s="13">
        <v>0</v>
      </c>
      <c r="G2984" s="13">
        <v>0</v>
      </c>
      <c r="H2984" s="13">
        <v>0</v>
      </c>
      <c r="I2984" s="13">
        <v>0</v>
      </c>
      <c r="J2984" s="14">
        <v>0</v>
      </c>
      <c r="K2984" s="14">
        <v>0</v>
      </c>
      <c r="L2984" s="14">
        <v>0</v>
      </c>
      <c r="M2984" s="14">
        <v>0</v>
      </c>
      <c r="N2984" s="16">
        <f t="shared" si="46"/>
        <v>0</v>
      </c>
      <c r="P2984" s="17">
        <v>0</v>
      </c>
      <c r="Q2984" s="15">
        <v>0</v>
      </c>
      <c r="R2984" s="17">
        <v>0</v>
      </c>
    </row>
    <row r="2985" spans="2:24">
      <c r="B2985" t="s">
        <v>1062</v>
      </c>
      <c r="C2985" t="s">
        <v>58</v>
      </c>
      <c r="E2985" t="s">
        <v>39</v>
      </c>
      <c r="F2985" s="13">
        <v>0</v>
      </c>
      <c r="G2985" s="13">
        <v>0</v>
      </c>
      <c r="H2985" s="13">
        <v>0</v>
      </c>
      <c r="I2985" s="13">
        <v>0</v>
      </c>
      <c r="J2985" s="14">
        <v>0</v>
      </c>
      <c r="K2985" s="14">
        <v>0</v>
      </c>
      <c r="L2985" s="14">
        <v>0</v>
      </c>
      <c r="M2985" s="14">
        <v>0</v>
      </c>
      <c r="N2985" s="16">
        <f t="shared" si="46"/>
        <v>0</v>
      </c>
      <c r="P2985" s="17">
        <v>0</v>
      </c>
      <c r="Q2985" s="15">
        <v>0</v>
      </c>
      <c r="R2985" s="17">
        <v>0</v>
      </c>
    </row>
    <row r="2986" spans="2:24">
      <c r="B2986" t="s">
        <v>1062</v>
      </c>
      <c r="C2986" t="s">
        <v>59</v>
      </c>
      <c r="E2986" t="s">
        <v>39</v>
      </c>
      <c r="F2986" s="13">
        <v>0</v>
      </c>
      <c r="G2986" s="13">
        <v>0</v>
      </c>
      <c r="H2986" s="13">
        <v>0</v>
      </c>
      <c r="I2986" s="13">
        <v>0</v>
      </c>
      <c r="J2986" s="14">
        <v>0</v>
      </c>
      <c r="K2986" s="14">
        <v>0</v>
      </c>
      <c r="L2986" s="14">
        <v>0</v>
      </c>
      <c r="M2986" s="14">
        <v>0</v>
      </c>
      <c r="N2986" s="16">
        <f t="shared" si="46"/>
        <v>0</v>
      </c>
      <c r="P2986" s="17">
        <v>0</v>
      </c>
      <c r="Q2986" s="15">
        <v>0</v>
      </c>
      <c r="R2986" s="17">
        <v>0</v>
      </c>
    </row>
    <row r="2987" spans="2:24">
      <c r="B2987" t="s">
        <v>1062</v>
      </c>
      <c r="C2987" t="s">
        <v>124</v>
      </c>
      <c r="E2987" t="s">
        <v>39</v>
      </c>
      <c r="F2987" s="13">
        <v>0</v>
      </c>
      <c r="G2987" s="13">
        <v>0</v>
      </c>
      <c r="H2987" s="13">
        <v>0</v>
      </c>
      <c r="I2987" s="13">
        <v>0</v>
      </c>
      <c r="J2987" s="14">
        <v>0</v>
      </c>
      <c r="K2987" s="14">
        <v>0</v>
      </c>
      <c r="L2987" s="14">
        <v>0</v>
      </c>
      <c r="M2987" s="14">
        <v>0</v>
      </c>
      <c r="N2987" s="16">
        <f t="shared" si="46"/>
        <v>0</v>
      </c>
      <c r="P2987" s="17">
        <v>0</v>
      </c>
      <c r="Q2987" s="15">
        <v>0</v>
      </c>
      <c r="R2987" s="17">
        <v>0</v>
      </c>
    </row>
    <row r="2988" spans="2:24">
      <c r="B2988" t="s">
        <v>1062</v>
      </c>
      <c r="C2988" t="s">
        <v>125</v>
      </c>
      <c r="E2988" t="s">
        <v>39</v>
      </c>
      <c r="F2988" s="13">
        <v>0</v>
      </c>
      <c r="G2988" s="13">
        <v>0</v>
      </c>
      <c r="H2988" s="13">
        <v>0</v>
      </c>
      <c r="I2988" s="13">
        <v>0</v>
      </c>
      <c r="J2988" s="14">
        <v>0</v>
      </c>
      <c r="K2988" s="14">
        <v>0</v>
      </c>
      <c r="L2988" s="14">
        <v>0</v>
      </c>
      <c r="M2988" s="14">
        <v>0</v>
      </c>
      <c r="N2988" s="16">
        <f t="shared" si="46"/>
        <v>0</v>
      </c>
      <c r="P2988" s="17">
        <v>0</v>
      </c>
      <c r="Q2988" s="15">
        <v>0</v>
      </c>
      <c r="R2988" s="17">
        <v>0</v>
      </c>
    </row>
    <row r="2989" spans="2:24">
      <c r="B2989" t="s">
        <v>1062</v>
      </c>
      <c r="C2989" t="s">
        <v>45</v>
      </c>
      <c r="E2989" t="s">
        <v>39</v>
      </c>
      <c r="F2989" s="13">
        <v>0</v>
      </c>
      <c r="G2989" s="13">
        <v>0</v>
      </c>
      <c r="H2989" s="13">
        <v>0</v>
      </c>
      <c r="I2989" s="13">
        <v>0</v>
      </c>
      <c r="J2989" s="14">
        <v>0</v>
      </c>
      <c r="K2989" s="14">
        <v>0</v>
      </c>
      <c r="L2989" s="14">
        <v>0</v>
      </c>
      <c r="M2989" s="14">
        <v>0</v>
      </c>
      <c r="N2989" s="16">
        <f t="shared" si="46"/>
        <v>0</v>
      </c>
      <c r="P2989" s="17">
        <v>0</v>
      </c>
      <c r="Q2989" s="15">
        <v>0</v>
      </c>
      <c r="R2989" s="17">
        <v>0</v>
      </c>
    </row>
    <row r="2990" spans="2:24">
      <c r="B2990" t="s">
        <v>1062</v>
      </c>
      <c r="C2990" t="s">
        <v>46</v>
      </c>
      <c r="E2990" t="s">
        <v>39</v>
      </c>
      <c r="F2990" s="13">
        <v>0</v>
      </c>
      <c r="G2990" s="13">
        <v>0</v>
      </c>
      <c r="H2990" s="13">
        <v>0</v>
      </c>
      <c r="I2990" s="13">
        <v>0</v>
      </c>
      <c r="J2990" s="14">
        <v>0</v>
      </c>
      <c r="K2990" s="14">
        <v>0</v>
      </c>
      <c r="L2990" s="14">
        <v>0</v>
      </c>
      <c r="M2990" s="14">
        <v>0</v>
      </c>
      <c r="N2990" s="16">
        <f t="shared" si="46"/>
        <v>0</v>
      </c>
      <c r="P2990" s="17">
        <v>0</v>
      </c>
      <c r="Q2990" s="15">
        <v>0</v>
      </c>
      <c r="R2990" s="17">
        <v>0</v>
      </c>
    </row>
    <row r="2991" spans="2:24">
      <c r="B2991" t="s">
        <v>1062</v>
      </c>
      <c r="C2991" t="s">
        <v>47</v>
      </c>
      <c r="E2991" t="s">
        <v>39</v>
      </c>
      <c r="F2991" s="13">
        <v>0</v>
      </c>
      <c r="G2991" s="13">
        <v>0</v>
      </c>
      <c r="H2991" s="13">
        <v>0</v>
      </c>
      <c r="I2991" s="13">
        <v>0</v>
      </c>
      <c r="J2991" s="14">
        <v>0</v>
      </c>
      <c r="K2991" s="14">
        <v>0</v>
      </c>
      <c r="L2991" s="14">
        <v>0</v>
      </c>
      <c r="M2991" s="14">
        <v>0</v>
      </c>
      <c r="N2991" s="16">
        <f t="shared" si="46"/>
        <v>0</v>
      </c>
      <c r="P2991" s="17">
        <v>0</v>
      </c>
      <c r="Q2991" s="15">
        <v>0</v>
      </c>
      <c r="R2991" s="17">
        <v>0</v>
      </c>
    </row>
    <row r="2992" spans="2:24">
      <c r="B2992" t="s">
        <v>1062</v>
      </c>
      <c r="C2992" t="s">
        <v>48</v>
      </c>
      <c r="E2992" t="s">
        <v>39</v>
      </c>
      <c r="F2992" s="13">
        <v>0</v>
      </c>
      <c r="G2992" s="13">
        <v>0</v>
      </c>
      <c r="H2992" s="13">
        <v>0</v>
      </c>
      <c r="I2992" s="13">
        <v>0</v>
      </c>
      <c r="J2992" s="14">
        <v>0</v>
      </c>
      <c r="K2992" s="14">
        <v>0</v>
      </c>
      <c r="L2992" s="14">
        <v>0</v>
      </c>
      <c r="M2992" s="14">
        <v>0</v>
      </c>
      <c r="N2992" s="16">
        <f t="shared" si="46"/>
        <v>0</v>
      </c>
      <c r="P2992" s="17">
        <v>0</v>
      </c>
      <c r="Q2992" s="15">
        <v>0</v>
      </c>
      <c r="R2992" s="17">
        <v>0</v>
      </c>
    </row>
    <row r="2993" spans="2:24">
      <c r="B2993" t="s">
        <v>1062</v>
      </c>
      <c r="C2993" t="s">
        <v>49</v>
      </c>
      <c r="E2993" t="s">
        <v>39</v>
      </c>
      <c r="F2993" s="13">
        <v>0</v>
      </c>
      <c r="G2993" s="13">
        <v>0</v>
      </c>
      <c r="H2993" s="13">
        <v>0</v>
      </c>
      <c r="I2993" s="13">
        <v>0</v>
      </c>
      <c r="J2993" s="14">
        <v>0</v>
      </c>
      <c r="K2993" s="14">
        <v>0</v>
      </c>
      <c r="L2993" s="14">
        <v>0</v>
      </c>
      <c r="M2993" s="14">
        <v>0</v>
      </c>
      <c r="N2993" s="16">
        <f t="shared" si="46"/>
        <v>0</v>
      </c>
      <c r="P2993" s="17">
        <v>0</v>
      </c>
      <c r="Q2993" s="15">
        <v>0</v>
      </c>
      <c r="R2993" s="17">
        <v>0</v>
      </c>
    </row>
    <row r="2994" spans="2:24">
      <c r="B2994" t="s">
        <v>1062</v>
      </c>
      <c r="C2994" t="s">
        <v>50</v>
      </c>
      <c r="E2994" t="s">
        <v>39</v>
      </c>
      <c r="F2994" s="13">
        <v>0</v>
      </c>
      <c r="G2994" s="13">
        <v>0</v>
      </c>
      <c r="H2994" s="13">
        <v>0</v>
      </c>
      <c r="I2994" s="13">
        <v>0</v>
      </c>
      <c r="J2994" s="14">
        <v>0</v>
      </c>
      <c r="K2994" s="14">
        <v>0</v>
      </c>
      <c r="L2994" s="14">
        <v>0</v>
      </c>
      <c r="M2994" s="14">
        <v>0</v>
      </c>
      <c r="N2994" s="16">
        <f t="shared" si="46"/>
        <v>0</v>
      </c>
      <c r="P2994" s="17">
        <v>0</v>
      </c>
      <c r="Q2994" s="15">
        <v>0</v>
      </c>
      <c r="R2994" s="17">
        <v>0</v>
      </c>
    </row>
    <row r="2995" spans="2:24">
      <c r="B2995" t="s">
        <v>1062</v>
      </c>
      <c r="C2995" t="s">
        <v>51</v>
      </c>
      <c r="E2995" t="s">
        <v>39</v>
      </c>
      <c r="F2995" s="13">
        <v>0</v>
      </c>
      <c r="G2995" s="13">
        <v>0</v>
      </c>
      <c r="H2995" s="13">
        <v>0</v>
      </c>
      <c r="I2995" s="13">
        <v>0</v>
      </c>
      <c r="J2995" s="14">
        <v>0</v>
      </c>
      <c r="K2995" s="14">
        <v>0</v>
      </c>
      <c r="L2995" s="14">
        <v>0</v>
      </c>
      <c r="M2995" s="14">
        <v>0</v>
      </c>
      <c r="N2995" s="16">
        <f t="shared" si="46"/>
        <v>0</v>
      </c>
      <c r="P2995" s="17">
        <v>0</v>
      </c>
      <c r="Q2995" s="15">
        <v>0</v>
      </c>
      <c r="R2995" s="17">
        <v>0</v>
      </c>
    </row>
    <row r="2996" spans="2:24">
      <c r="B2996" t="s">
        <v>1062</v>
      </c>
      <c r="C2996" t="s">
        <v>52</v>
      </c>
      <c r="E2996" t="s">
        <v>39</v>
      </c>
      <c r="F2996" s="13">
        <v>0</v>
      </c>
      <c r="G2996" s="13">
        <v>0</v>
      </c>
      <c r="H2996" s="13">
        <v>0</v>
      </c>
      <c r="I2996" s="13">
        <v>0</v>
      </c>
      <c r="J2996" s="14">
        <v>0</v>
      </c>
      <c r="K2996" s="14">
        <v>0</v>
      </c>
      <c r="L2996" s="14">
        <v>0</v>
      </c>
      <c r="M2996" s="14">
        <v>0</v>
      </c>
      <c r="N2996" s="16">
        <f t="shared" si="46"/>
        <v>0</v>
      </c>
      <c r="P2996" s="17">
        <v>0</v>
      </c>
      <c r="Q2996" s="15">
        <v>0</v>
      </c>
      <c r="R2996" s="17">
        <v>0</v>
      </c>
    </row>
    <row r="2997" spans="2:24">
      <c r="B2997" t="s">
        <v>1063</v>
      </c>
      <c r="C2997" t="s">
        <v>127</v>
      </c>
      <c r="E2997" t="s">
        <v>39</v>
      </c>
      <c r="F2997" s="13">
        <v>0</v>
      </c>
      <c r="G2997" s="13">
        <v>0</v>
      </c>
      <c r="H2997" s="13">
        <v>0</v>
      </c>
      <c r="I2997" s="13">
        <v>0</v>
      </c>
      <c r="J2997" s="14">
        <v>0</v>
      </c>
      <c r="K2997" s="14">
        <v>0</v>
      </c>
      <c r="L2997" s="14">
        <v>0</v>
      </c>
      <c r="M2997" s="14">
        <v>0</v>
      </c>
      <c r="N2997" s="16">
        <f t="shared" si="46"/>
        <v>0</v>
      </c>
      <c r="P2997" s="17">
        <v>0</v>
      </c>
      <c r="Q2997" s="15">
        <v>0</v>
      </c>
      <c r="R2997" s="17">
        <v>0</v>
      </c>
    </row>
    <row r="2998" spans="2:24">
      <c r="B2998" t="s">
        <v>1064</v>
      </c>
      <c r="C2998" t="s">
        <v>40</v>
      </c>
      <c r="D2998" t="s">
        <v>1065</v>
      </c>
      <c r="E2998" t="s">
        <v>39</v>
      </c>
      <c r="F2998" s="13">
        <v>0</v>
      </c>
      <c r="G2998" s="13">
        <v>0</v>
      </c>
      <c r="H2998" s="13">
        <v>0</v>
      </c>
      <c r="I2998" s="13">
        <v>0</v>
      </c>
      <c r="J2998" s="14">
        <v>0</v>
      </c>
      <c r="K2998" s="14">
        <v>0</v>
      </c>
      <c r="L2998" s="14">
        <v>0</v>
      </c>
      <c r="M2998" s="14">
        <v>0</v>
      </c>
      <c r="N2998" s="16">
        <f t="shared" si="46"/>
        <v>0</v>
      </c>
      <c r="P2998" s="17">
        <v>0</v>
      </c>
      <c r="Q2998" s="15">
        <v>0</v>
      </c>
      <c r="R2998" s="17">
        <v>0</v>
      </c>
    </row>
    <row r="2999" spans="2:24">
      <c r="B2999" t="s">
        <v>1064</v>
      </c>
      <c r="C2999" t="s">
        <v>42</v>
      </c>
      <c r="D2999" t="s">
        <v>1065</v>
      </c>
      <c r="E2999" t="s">
        <v>39</v>
      </c>
      <c r="F2999" s="13">
        <v>0</v>
      </c>
      <c r="G2999" s="13">
        <v>0</v>
      </c>
      <c r="H2999" s="13">
        <v>0</v>
      </c>
      <c r="I2999" s="13">
        <v>0</v>
      </c>
      <c r="J2999" s="14">
        <v>0</v>
      </c>
      <c r="K2999" s="14">
        <v>0</v>
      </c>
      <c r="L2999" s="14">
        <v>0</v>
      </c>
      <c r="M2999" s="14">
        <v>0</v>
      </c>
      <c r="N2999" s="16">
        <f t="shared" si="46"/>
        <v>0</v>
      </c>
      <c r="P2999" s="17">
        <v>0</v>
      </c>
      <c r="Q2999" s="15">
        <v>0</v>
      </c>
      <c r="R2999" s="17">
        <v>0</v>
      </c>
    </row>
    <row r="3000" spans="2:24">
      <c r="B3000" t="s">
        <v>1064</v>
      </c>
      <c r="C3000" t="s">
        <v>43</v>
      </c>
      <c r="D3000" t="s">
        <v>1065</v>
      </c>
      <c r="E3000" t="s">
        <v>39</v>
      </c>
      <c r="F3000" s="13">
        <v>0</v>
      </c>
      <c r="G3000" s="13">
        <v>0</v>
      </c>
      <c r="H3000" s="13">
        <v>0</v>
      </c>
      <c r="I3000" s="13">
        <v>0</v>
      </c>
      <c r="J3000" s="14">
        <v>0</v>
      </c>
      <c r="K3000" s="14">
        <v>0</v>
      </c>
      <c r="L3000" s="14">
        <v>0</v>
      </c>
      <c r="M3000" s="14">
        <v>0</v>
      </c>
      <c r="N3000" s="16">
        <f t="shared" si="46"/>
        <v>0</v>
      </c>
      <c r="P3000" s="17">
        <v>0</v>
      </c>
      <c r="Q3000" s="15">
        <v>0</v>
      </c>
      <c r="R3000" s="17">
        <v>0</v>
      </c>
    </row>
    <row r="3001" spans="2:24">
      <c r="B3001" t="s">
        <v>1064</v>
      </c>
      <c r="C3001" t="s">
        <v>44</v>
      </c>
      <c r="D3001" t="s">
        <v>1065</v>
      </c>
      <c r="E3001" t="s">
        <v>39</v>
      </c>
      <c r="F3001" s="13">
        <v>0</v>
      </c>
      <c r="G3001" s="13">
        <v>0</v>
      </c>
      <c r="H3001" s="13">
        <v>0</v>
      </c>
      <c r="I3001" s="13">
        <v>0</v>
      </c>
      <c r="J3001" s="14">
        <v>0</v>
      </c>
      <c r="K3001" s="14">
        <v>0</v>
      </c>
      <c r="L3001" s="14">
        <v>0</v>
      </c>
      <c r="M3001" s="14">
        <v>0</v>
      </c>
      <c r="N3001" s="16">
        <f t="shared" si="46"/>
        <v>0</v>
      </c>
      <c r="P3001" s="17">
        <v>0</v>
      </c>
      <c r="Q3001" s="15">
        <v>0</v>
      </c>
      <c r="R3001" s="17">
        <v>0</v>
      </c>
    </row>
    <row r="3002" spans="2:24">
      <c r="B3002" t="s">
        <v>1066</v>
      </c>
      <c r="C3002" t="s">
        <v>58</v>
      </c>
      <c r="E3002" t="s">
        <v>39</v>
      </c>
      <c r="F3002" s="13">
        <v>0</v>
      </c>
      <c r="G3002" s="13">
        <v>0</v>
      </c>
      <c r="H3002" s="13">
        <v>0</v>
      </c>
      <c r="I3002" s="13">
        <v>0</v>
      </c>
      <c r="J3002" s="14">
        <v>0</v>
      </c>
      <c r="K3002" s="14">
        <v>0</v>
      </c>
      <c r="L3002" s="14">
        <v>0</v>
      </c>
      <c r="M3002" s="14">
        <v>0</v>
      </c>
      <c r="N3002" s="16">
        <f t="shared" si="46"/>
        <v>0</v>
      </c>
      <c r="P3002" s="17">
        <v>0</v>
      </c>
      <c r="Q3002" s="15">
        <v>0</v>
      </c>
      <c r="R3002" s="17">
        <v>0</v>
      </c>
    </row>
    <row r="3003" spans="2:24">
      <c r="B3003" t="s">
        <v>1066</v>
      </c>
      <c r="C3003" t="s">
        <v>59</v>
      </c>
      <c r="D3003" t="s">
        <v>1067</v>
      </c>
      <c r="E3003" t="s">
        <v>39</v>
      </c>
      <c r="F3003" s="13">
        <v>0</v>
      </c>
      <c r="G3003" s="13">
        <v>0</v>
      </c>
      <c r="H3003" s="13">
        <v>0</v>
      </c>
      <c r="I3003" s="13">
        <v>0</v>
      </c>
      <c r="J3003" s="14">
        <v>0</v>
      </c>
      <c r="K3003" s="14">
        <v>0</v>
      </c>
      <c r="L3003" s="14">
        <v>0</v>
      </c>
      <c r="M3003" s="14">
        <v>0</v>
      </c>
      <c r="N3003" s="16">
        <f t="shared" si="46"/>
        <v>0</v>
      </c>
      <c r="P3003" s="17">
        <v>0.23193277310924368</v>
      </c>
      <c r="Q3003" s="15">
        <v>7.6429050707735549E-2</v>
      </c>
      <c r="R3003" s="17">
        <v>1.3799999999999999E-4</v>
      </c>
    </row>
    <row r="3004" spans="2:24">
      <c r="B3004" t="s">
        <v>1068</v>
      </c>
      <c r="C3004" t="s">
        <v>58</v>
      </c>
      <c r="E3004" t="s">
        <v>39</v>
      </c>
      <c r="F3004" s="13">
        <v>0</v>
      </c>
      <c r="G3004" s="13">
        <v>0</v>
      </c>
      <c r="H3004" s="13">
        <v>0</v>
      </c>
      <c r="I3004" s="13">
        <v>0</v>
      </c>
      <c r="J3004" s="14">
        <v>0</v>
      </c>
      <c r="K3004" s="14">
        <v>0</v>
      </c>
      <c r="L3004" s="14">
        <v>0</v>
      </c>
      <c r="M3004" s="14">
        <v>0</v>
      </c>
      <c r="N3004" s="16">
        <f t="shared" si="46"/>
        <v>0</v>
      </c>
      <c r="P3004" s="17">
        <v>0</v>
      </c>
      <c r="Q3004" s="15">
        <v>0</v>
      </c>
      <c r="R3004" s="17">
        <v>0</v>
      </c>
    </row>
    <row r="3005" spans="2:24">
      <c r="B3005" t="s">
        <v>1068</v>
      </c>
      <c r="C3005" t="s">
        <v>59</v>
      </c>
      <c r="D3005" t="s">
        <v>1069</v>
      </c>
      <c r="E3005" t="s">
        <v>39</v>
      </c>
      <c r="F3005" s="13">
        <v>0</v>
      </c>
      <c r="G3005" s="13">
        <v>0</v>
      </c>
      <c r="H3005" s="13">
        <v>0</v>
      </c>
      <c r="I3005" s="13">
        <v>0</v>
      </c>
      <c r="J3005" s="14">
        <v>0</v>
      </c>
      <c r="K3005" s="14">
        <v>0</v>
      </c>
      <c r="L3005" s="14">
        <v>0</v>
      </c>
      <c r="M3005" s="14">
        <v>0</v>
      </c>
      <c r="N3005" s="16">
        <f t="shared" si="46"/>
        <v>0</v>
      </c>
      <c r="P3005" s="17">
        <v>2.1848739495798318E-2</v>
      </c>
      <c r="Q3005" s="15">
        <v>7.1998381101490011E-3</v>
      </c>
      <c r="R3005" s="17">
        <v>1.2999999999999999E-5</v>
      </c>
      <c r="X3005" s="20"/>
    </row>
    <row r="3006" spans="2:24">
      <c r="B3006" t="s">
        <v>1070</v>
      </c>
      <c r="C3006" t="s">
        <v>58</v>
      </c>
      <c r="E3006" t="s">
        <v>39</v>
      </c>
      <c r="F3006" s="13">
        <v>0</v>
      </c>
      <c r="G3006" s="13">
        <v>0</v>
      </c>
      <c r="H3006" s="13">
        <v>0</v>
      </c>
      <c r="I3006" s="13">
        <v>0</v>
      </c>
      <c r="J3006" s="14">
        <v>0</v>
      </c>
      <c r="K3006" s="14">
        <v>0</v>
      </c>
      <c r="L3006" s="14">
        <v>0</v>
      </c>
      <c r="M3006" s="14">
        <v>0</v>
      </c>
      <c r="N3006" s="16">
        <f t="shared" si="46"/>
        <v>0</v>
      </c>
      <c r="P3006" s="17">
        <v>0</v>
      </c>
      <c r="Q3006" s="15">
        <v>0</v>
      </c>
      <c r="R3006" s="17">
        <v>0</v>
      </c>
    </row>
    <row r="3007" spans="2:24">
      <c r="B3007" t="s">
        <v>1070</v>
      </c>
      <c r="C3007" t="s">
        <v>59</v>
      </c>
      <c r="D3007" t="s">
        <v>1071</v>
      </c>
      <c r="E3007" t="s">
        <v>39</v>
      </c>
      <c r="F3007" s="13">
        <v>0</v>
      </c>
      <c r="G3007" s="13">
        <v>0</v>
      </c>
      <c r="H3007" s="13">
        <v>0</v>
      </c>
      <c r="I3007" s="13">
        <v>0</v>
      </c>
      <c r="J3007" s="14">
        <v>0</v>
      </c>
      <c r="K3007" s="14">
        <v>0</v>
      </c>
      <c r="L3007" s="14">
        <v>0</v>
      </c>
      <c r="M3007" s="14">
        <v>0</v>
      </c>
      <c r="N3007" s="16">
        <f t="shared" si="46"/>
        <v>0</v>
      </c>
      <c r="P3007" s="17">
        <v>0.94957983193277296</v>
      </c>
      <c r="Q3007" s="15">
        <v>0.31291604094109116</v>
      </c>
      <c r="R3007" s="17">
        <v>5.6499999999999996E-4</v>
      </c>
    </row>
    <row r="3008" spans="2:24">
      <c r="B3008" t="s">
        <v>1072</v>
      </c>
      <c r="C3008" t="s">
        <v>58</v>
      </c>
      <c r="E3008" t="s">
        <v>39</v>
      </c>
      <c r="F3008" s="13">
        <v>0</v>
      </c>
      <c r="G3008" s="13">
        <v>0</v>
      </c>
      <c r="H3008" s="13">
        <v>0</v>
      </c>
      <c r="I3008" s="13">
        <v>0</v>
      </c>
      <c r="J3008" s="14">
        <v>0</v>
      </c>
      <c r="K3008" s="14">
        <v>0</v>
      </c>
      <c r="L3008" s="14">
        <v>0</v>
      </c>
      <c r="M3008" s="14">
        <v>0</v>
      </c>
      <c r="N3008" s="16">
        <f t="shared" si="46"/>
        <v>0</v>
      </c>
      <c r="P3008" s="17">
        <v>0</v>
      </c>
      <c r="Q3008" s="15">
        <v>0</v>
      </c>
      <c r="R3008" s="17">
        <v>0</v>
      </c>
    </row>
    <row r="3009" spans="2:24">
      <c r="B3009" t="s">
        <v>1072</v>
      </c>
      <c r="C3009" t="s">
        <v>59</v>
      </c>
      <c r="D3009" t="s">
        <v>1073</v>
      </c>
      <c r="E3009" t="s">
        <v>39</v>
      </c>
      <c r="F3009" s="13">
        <v>0</v>
      </c>
      <c r="G3009" s="13">
        <v>0</v>
      </c>
      <c r="H3009" s="13">
        <v>0</v>
      </c>
      <c r="I3009" s="13">
        <v>0</v>
      </c>
      <c r="J3009" s="14">
        <v>0</v>
      </c>
      <c r="K3009" s="14">
        <v>0</v>
      </c>
      <c r="L3009" s="14">
        <v>0</v>
      </c>
      <c r="M3009" s="14">
        <v>0</v>
      </c>
      <c r="N3009" s="16">
        <f t="shared" si="46"/>
        <v>0</v>
      </c>
      <c r="P3009" s="17">
        <v>1.7983193277310923</v>
      </c>
      <c r="Q3009" s="15">
        <v>0.59260205983534087</v>
      </c>
      <c r="R3009" s="17">
        <v>1.07E-3</v>
      </c>
    </row>
    <row r="3010" spans="2:24">
      <c r="B3010" t="s">
        <v>1074</v>
      </c>
      <c r="C3010" t="s">
        <v>58</v>
      </c>
      <c r="E3010" t="s">
        <v>39</v>
      </c>
      <c r="F3010" s="13">
        <v>0</v>
      </c>
      <c r="G3010" s="13">
        <v>0</v>
      </c>
      <c r="H3010" s="13">
        <v>0</v>
      </c>
      <c r="I3010" s="13">
        <v>0</v>
      </c>
      <c r="J3010" s="14">
        <v>0</v>
      </c>
      <c r="K3010" s="14">
        <v>0</v>
      </c>
      <c r="L3010" s="14">
        <v>0</v>
      </c>
      <c r="M3010" s="14">
        <v>0</v>
      </c>
      <c r="N3010" s="16">
        <f t="shared" si="46"/>
        <v>0</v>
      </c>
      <c r="P3010" s="17">
        <v>0</v>
      </c>
      <c r="Q3010" s="15">
        <v>0</v>
      </c>
      <c r="R3010" s="17">
        <v>0</v>
      </c>
    </row>
    <row r="3011" spans="2:24">
      <c r="B3011" t="s">
        <v>1074</v>
      </c>
      <c r="C3011" t="s">
        <v>59</v>
      </c>
      <c r="D3011" t="s">
        <v>1075</v>
      </c>
      <c r="E3011" t="s">
        <v>39</v>
      </c>
      <c r="F3011" s="13">
        <v>0</v>
      </c>
      <c r="G3011" s="13">
        <v>0</v>
      </c>
      <c r="H3011" s="13">
        <v>0</v>
      </c>
      <c r="I3011" s="13">
        <v>0</v>
      </c>
      <c r="J3011" s="14">
        <v>0</v>
      </c>
      <c r="K3011" s="14">
        <v>0</v>
      </c>
      <c r="L3011" s="14">
        <v>0</v>
      </c>
      <c r="M3011" s="14">
        <v>0</v>
      </c>
      <c r="N3011" s="16">
        <f t="shared" si="46"/>
        <v>0</v>
      </c>
      <c r="P3011" s="17">
        <v>0.29243697478991593</v>
      </c>
      <c r="Q3011" s="15">
        <v>9.6367063935840463E-2</v>
      </c>
      <c r="R3011" s="17">
        <v>1.74E-4</v>
      </c>
    </row>
    <row r="3012" spans="2:24">
      <c r="B3012" t="s">
        <v>1076</v>
      </c>
      <c r="C3012" t="s">
        <v>38</v>
      </c>
      <c r="E3012" t="s">
        <v>39</v>
      </c>
      <c r="F3012" s="13">
        <v>0</v>
      </c>
      <c r="G3012" s="13">
        <v>0</v>
      </c>
      <c r="H3012" s="13">
        <v>0</v>
      </c>
      <c r="I3012" s="13">
        <v>0</v>
      </c>
      <c r="J3012" s="14">
        <v>0</v>
      </c>
      <c r="K3012" s="14">
        <v>0</v>
      </c>
      <c r="L3012" s="14">
        <v>0</v>
      </c>
      <c r="M3012" s="14">
        <v>0</v>
      </c>
      <c r="N3012" s="16">
        <f t="shared" si="46"/>
        <v>0</v>
      </c>
      <c r="P3012" s="17">
        <v>2.7563025210084034E-5</v>
      </c>
      <c r="Q3012" s="15">
        <v>9.0828726928033561E-6</v>
      </c>
      <c r="R3012" s="17">
        <v>1.6400000000000001E-8</v>
      </c>
      <c r="W3012" s="20"/>
      <c r="X3012" s="20"/>
    </row>
    <row r="3013" spans="2:24">
      <c r="B3013" t="s">
        <v>1076</v>
      </c>
      <c r="C3013" t="s">
        <v>40</v>
      </c>
      <c r="D3013" t="s">
        <v>1077</v>
      </c>
      <c r="E3013" t="s">
        <v>39</v>
      </c>
      <c r="F3013" s="13">
        <v>0</v>
      </c>
      <c r="G3013" s="13">
        <v>0</v>
      </c>
      <c r="H3013" s="13">
        <v>0</v>
      </c>
      <c r="I3013" s="13">
        <v>0</v>
      </c>
      <c r="J3013" s="14">
        <v>0</v>
      </c>
      <c r="K3013" s="14">
        <v>0</v>
      </c>
      <c r="L3013" s="14">
        <v>0</v>
      </c>
      <c r="M3013" s="14">
        <v>0</v>
      </c>
      <c r="N3013" s="16">
        <f t="shared" si="46"/>
        <v>0</v>
      </c>
      <c r="P3013" s="17">
        <v>2.7563025210084034E-5</v>
      </c>
      <c r="Q3013" s="15">
        <v>9.0828726928033561E-6</v>
      </c>
      <c r="R3013" s="17">
        <v>1.6400000000000001E-8</v>
      </c>
      <c r="U3013" s="20"/>
      <c r="V3013" s="20"/>
      <c r="W3013" s="20"/>
      <c r="X3013" s="20"/>
    </row>
    <row r="3014" spans="2:24">
      <c r="B3014" t="s">
        <v>1076</v>
      </c>
      <c r="C3014" t="s">
        <v>42</v>
      </c>
      <c r="D3014" t="s">
        <v>1077</v>
      </c>
      <c r="E3014" t="s">
        <v>39</v>
      </c>
      <c r="F3014" s="13">
        <v>0</v>
      </c>
      <c r="G3014" s="13">
        <v>0</v>
      </c>
      <c r="H3014" s="13">
        <v>0</v>
      </c>
      <c r="I3014" s="13">
        <v>0</v>
      </c>
      <c r="J3014" s="14">
        <v>0</v>
      </c>
      <c r="K3014" s="14">
        <v>0</v>
      </c>
      <c r="L3014" s="14">
        <v>0</v>
      </c>
      <c r="M3014" s="14">
        <v>0</v>
      </c>
      <c r="N3014" s="16">
        <f t="shared" ref="N3014:N3077" si="47">SUM(J3014:M3014)</f>
        <v>0</v>
      </c>
      <c r="P3014" s="17">
        <v>3.6470588235294114E-5</v>
      </c>
      <c r="Q3014" s="15">
        <v>1.2018191306941025E-5</v>
      </c>
      <c r="R3014" s="17">
        <v>2.1699999999999999E-8</v>
      </c>
      <c r="U3014" s="20"/>
      <c r="V3014" s="20"/>
      <c r="W3014" s="20"/>
      <c r="X3014" s="20"/>
    </row>
    <row r="3015" spans="2:24">
      <c r="B3015" t="s">
        <v>1076</v>
      </c>
      <c r="C3015" t="s">
        <v>43</v>
      </c>
      <c r="D3015" t="s">
        <v>1077</v>
      </c>
      <c r="E3015" t="s">
        <v>39</v>
      </c>
      <c r="F3015" s="13">
        <v>0</v>
      </c>
      <c r="G3015" s="13">
        <v>0</v>
      </c>
      <c r="H3015" s="13">
        <v>0</v>
      </c>
      <c r="I3015" s="13">
        <v>0</v>
      </c>
      <c r="J3015" s="14">
        <v>0</v>
      </c>
      <c r="K3015" s="14">
        <v>0</v>
      </c>
      <c r="L3015" s="14">
        <v>0</v>
      </c>
      <c r="M3015" s="14">
        <v>0</v>
      </c>
      <c r="N3015" s="16">
        <f t="shared" si="47"/>
        <v>0</v>
      </c>
      <c r="P3015" s="17">
        <v>3.6470588235294114E-5</v>
      </c>
      <c r="Q3015" s="15">
        <v>1.2018191306941025E-5</v>
      </c>
      <c r="R3015" s="17">
        <v>2.1699999999999999E-8</v>
      </c>
      <c r="U3015" s="20"/>
      <c r="V3015" s="20"/>
      <c r="X3015" s="20"/>
    </row>
    <row r="3016" spans="2:24">
      <c r="B3016" t="s">
        <v>1076</v>
      </c>
      <c r="C3016" t="s">
        <v>44</v>
      </c>
      <c r="D3016" t="s">
        <v>1077</v>
      </c>
      <c r="E3016" t="s">
        <v>39</v>
      </c>
      <c r="F3016" s="13">
        <v>0</v>
      </c>
      <c r="G3016" s="13">
        <v>0</v>
      </c>
      <c r="H3016" s="13">
        <v>0</v>
      </c>
      <c r="I3016" s="13">
        <v>0</v>
      </c>
      <c r="J3016" s="14">
        <v>0</v>
      </c>
      <c r="K3016" s="14">
        <v>0</v>
      </c>
      <c r="L3016" s="14">
        <v>0</v>
      </c>
      <c r="M3016" s="14">
        <v>0</v>
      </c>
      <c r="N3016" s="16">
        <f t="shared" si="47"/>
        <v>0</v>
      </c>
      <c r="P3016" s="17">
        <v>3.6470588235294114E-5</v>
      </c>
      <c r="Q3016" s="15">
        <v>1.2018191306941025E-5</v>
      </c>
      <c r="R3016" s="17">
        <v>2.1699999999999999E-8</v>
      </c>
      <c r="U3016" s="20"/>
      <c r="V3016" s="20"/>
      <c r="W3016" s="20"/>
      <c r="X3016" s="20"/>
    </row>
    <row r="3017" spans="2:24">
      <c r="B3017" t="s">
        <v>1076</v>
      </c>
      <c r="C3017" t="s">
        <v>45</v>
      </c>
      <c r="E3017" t="s">
        <v>39</v>
      </c>
      <c r="F3017" s="13">
        <v>0</v>
      </c>
      <c r="G3017" s="13">
        <v>2.8563000000000002E-2</v>
      </c>
      <c r="H3017" s="13">
        <v>0</v>
      </c>
      <c r="I3017" s="13">
        <v>0</v>
      </c>
      <c r="J3017" s="14">
        <v>0</v>
      </c>
      <c r="K3017" s="14">
        <v>8.5689000000000008E-3</v>
      </c>
      <c r="L3017" s="14">
        <v>0</v>
      </c>
      <c r="M3017" s="14">
        <v>0</v>
      </c>
      <c r="N3017" s="16">
        <f t="shared" si="47"/>
        <v>8.5689000000000008E-3</v>
      </c>
      <c r="P3017" s="17">
        <v>0.4621848739495798</v>
      </c>
      <c r="Q3017" s="15">
        <v>0.15230426771469041</v>
      </c>
      <c r="R3017" s="17">
        <v>2.7500000000000002E-4</v>
      </c>
    </row>
    <row r="3018" spans="2:24">
      <c r="B3018" t="s">
        <v>1076</v>
      </c>
      <c r="C3018" t="s">
        <v>46</v>
      </c>
      <c r="D3018" t="s">
        <v>1077</v>
      </c>
      <c r="E3018" t="s">
        <v>39</v>
      </c>
      <c r="F3018" s="13">
        <v>0</v>
      </c>
      <c r="G3018" s="13">
        <v>0</v>
      </c>
      <c r="H3018" s="13">
        <v>0</v>
      </c>
      <c r="I3018" s="13">
        <v>0</v>
      </c>
      <c r="J3018" s="14">
        <v>0</v>
      </c>
      <c r="K3018" s="14">
        <v>0</v>
      </c>
      <c r="L3018" s="14">
        <v>0</v>
      </c>
      <c r="M3018" s="14">
        <v>0</v>
      </c>
      <c r="N3018" s="16">
        <f t="shared" si="47"/>
        <v>0</v>
      </c>
      <c r="P3018" s="17">
        <v>0.4621848739495798</v>
      </c>
      <c r="Q3018" s="15">
        <v>0.15230426771469041</v>
      </c>
      <c r="R3018" s="17">
        <v>2.7500000000000002E-4</v>
      </c>
    </row>
    <row r="3019" spans="2:24">
      <c r="B3019" t="s">
        <v>1076</v>
      </c>
      <c r="C3019" t="s">
        <v>47</v>
      </c>
      <c r="D3019" t="s">
        <v>1077</v>
      </c>
      <c r="E3019" t="s">
        <v>39</v>
      </c>
      <c r="F3019" s="13">
        <v>0</v>
      </c>
      <c r="G3019" s="13">
        <v>2.4407000000000001</v>
      </c>
      <c r="H3019" s="13">
        <v>0</v>
      </c>
      <c r="I3019" s="13">
        <v>0</v>
      </c>
      <c r="J3019" s="14">
        <v>0</v>
      </c>
      <c r="K3019" s="14">
        <v>0.73221000000000003</v>
      </c>
      <c r="L3019" s="14">
        <v>0</v>
      </c>
      <c r="M3019" s="14">
        <v>0</v>
      </c>
      <c r="N3019" s="16">
        <f t="shared" si="47"/>
        <v>0.73221000000000003</v>
      </c>
      <c r="P3019" s="17">
        <v>0.4621848739495798</v>
      </c>
      <c r="Q3019" s="15">
        <v>0.15230426771469041</v>
      </c>
      <c r="R3019" s="17">
        <v>2.7500000000000002E-4</v>
      </c>
    </row>
    <row r="3020" spans="2:24">
      <c r="B3020" t="s">
        <v>1076</v>
      </c>
      <c r="C3020" t="s">
        <v>48</v>
      </c>
      <c r="D3020" t="s">
        <v>1077</v>
      </c>
      <c r="E3020" t="s">
        <v>39</v>
      </c>
      <c r="F3020" s="13">
        <v>0</v>
      </c>
      <c r="G3020" s="13">
        <v>2.4407000000000001</v>
      </c>
      <c r="H3020" s="13">
        <v>0</v>
      </c>
      <c r="I3020" s="13">
        <v>0</v>
      </c>
      <c r="J3020" s="14">
        <v>0</v>
      </c>
      <c r="K3020" s="14">
        <v>0.73221000000000003</v>
      </c>
      <c r="L3020" s="14">
        <v>0</v>
      </c>
      <c r="M3020" s="14">
        <v>0</v>
      </c>
      <c r="N3020" s="16">
        <f t="shared" si="47"/>
        <v>0.73221000000000003</v>
      </c>
      <c r="P3020" s="17">
        <v>0.4621848739495798</v>
      </c>
      <c r="Q3020" s="15">
        <v>0.15230426771469041</v>
      </c>
      <c r="R3020" s="17">
        <v>2.7500000000000002E-4</v>
      </c>
    </row>
    <row r="3021" spans="2:24">
      <c r="B3021" t="s">
        <v>1076</v>
      </c>
      <c r="C3021" t="s">
        <v>49</v>
      </c>
      <c r="D3021" t="s">
        <v>1077</v>
      </c>
      <c r="E3021" t="s">
        <v>39</v>
      </c>
      <c r="F3021" s="13">
        <v>0</v>
      </c>
      <c r="G3021" s="13">
        <v>220.77</v>
      </c>
      <c r="H3021" s="13">
        <v>0</v>
      </c>
      <c r="I3021" s="13">
        <v>0</v>
      </c>
      <c r="J3021" s="14">
        <v>0</v>
      </c>
      <c r="K3021" s="14">
        <v>66.230999999999995</v>
      </c>
      <c r="L3021" s="14">
        <v>0</v>
      </c>
      <c r="M3021" s="14">
        <v>0</v>
      </c>
      <c r="N3021" s="16">
        <f t="shared" si="47"/>
        <v>66.230999999999995</v>
      </c>
      <c r="P3021" s="17">
        <v>0.4621848739495798</v>
      </c>
      <c r="Q3021" s="15">
        <v>0.15230426771469041</v>
      </c>
      <c r="R3021" s="17">
        <v>2.7500000000000002E-4</v>
      </c>
      <c r="W3021" s="20"/>
    </row>
    <row r="3022" spans="2:24">
      <c r="B3022" t="s">
        <v>1076</v>
      </c>
      <c r="C3022" t="s">
        <v>50</v>
      </c>
      <c r="D3022" t="s">
        <v>1077</v>
      </c>
      <c r="E3022" t="s">
        <v>39</v>
      </c>
      <c r="F3022" s="13">
        <v>0</v>
      </c>
      <c r="G3022" s="13">
        <v>0</v>
      </c>
      <c r="H3022" s="13">
        <v>0</v>
      </c>
      <c r="I3022" s="13">
        <v>0</v>
      </c>
      <c r="J3022" s="14">
        <v>0</v>
      </c>
      <c r="K3022" s="14">
        <v>0</v>
      </c>
      <c r="L3022" s="14">
        <v>0</v>
      </c>
      <c r="M3022" s="14">
        <v>0</v>
      </c>
      <c r="N3022" s="16">
        <f t="shared" si="47"/>
        <v>0</v>
      </c>
      <c r="P3022" s="17">
        <v>9.1764705882352937E-6</v>
      </c>
      <c r="Q3022" s="15">
        <v>3.0239320062625804E-6</v>
      </c>
      <c r="R3022" s="17">
        <v>5.4599999999999998E-9</v>
      </c>
      <c r="U3022" s="20"/>
      <c r="V3022" s="20"/>
      <c r="X3022" s="20"/>
    </row>
    <row r="3023" spans="2:24">
      <c r="B3023" t="s">
        <v>1076</v>
      </c>
      <c r="C3023" t="s">
        <v>51</v>
      </c>
      <c r="D3023" t="s">
        <v>1077</v>
      </c>
      <c r="E3023" t="s">
        <v>39</v>
      </c>
      <c r="F3023" s="13">
        <v>0</v>
      </c>
      <c r="G3023" s="13">
        <v>220.77</v>
      </c>
      <c r="H3023" s="13">
        <v>0</v>
      </c>
      <c r="I3023" s="13">
        <v>0</v>
      </c>
      <c r="J3023" s="14">
        <v>0</v>
      </c>
      <c r="K3023" s="14">
        <v>66.230999999999995</v>
      </c>
      <c r="L3023" s="14">
        <v>0</v>
      </c>
      <c r="M3023" s="14">
        <v>0</v>
      </c>
      <c r="N3023" s="16">
        <f t="shared" si="47"/>
        <v>66.230999999999995</v>
      </c>
      <c r="P3023" s="17">
        <v>0.4621848739495798</v>
      </c>
      <c r="Q3023" s="15">
        <v>0.15230426771469041</v>
      </c>
      <c r="R3023" s="17">
        <v>2.7500000000000002E-4</v>
      </c>
    </row>
    <row r="3024" spans="2:24">
      <c r="B3024" t="s">
        <v>1076</v>
      </c>
      <c r="C3024" t="s">
        <v>52</v>
      </c>
      <c r="D3024" t="s">
        <v>1077</v>
      </c>
      <c r="E3024" t="s">
        <v>39</v>
      </c>
      <c r="F3024" s="13">
        <v>0</v>
      </c>
      <c r="G3024" s="13">
        <v>220.77</v>
      </c>
      <c r="H3024" s="13">
        <v>0</v>
      </c>
      <c r="I3024" s="13">
        <v>0</v>
      </c>
      <c r="J3024" s="14">
        <v>0</v>
      </c>
      <c r="K3024" s="14">
        <v>66.230999999999995</v>
      </c>
      <c r="L3024" s="14">
        <v>0</v>
      </c>
      <c r="M3024" s="14">
        <v>0</v>
      </c>
      <c r="N3024" s="16">
        <f t="shared" si="47"/>
        <v>66.230999999999995</v>
      </c>
      <c r="P3024" s="17">
        <v>0.4621848739495798</v>
      </c>
      <c r="Q3024" s="15">
        <v>0.15230426771469041</v>
      </c>
      <c r="R3024" s="17">
        <v>2.7500000000000002E-4</v>
      </c>
    </row>
    <row r="3025" spans="2:24">
      <c r="B3025" t="s">
        <v>1078</v>
      </c>
      <c r="C3025" t="s">
        <v>38</v>
      </c>
      <c r="E3025" t="s">
        <v>39</v>
      </c>
      <c r="F3025" s="13">
        <v>0</v>
      </c>
      <c r="G3025" s="13">
        <v>0</v>
      </c>
      <c r="H3025" s="13">
        <v>0</v>
      </c>
      <c r="I3025" s="13">
        <v>0</v>
      </c>
      <c r="J3025" s="14">
        <v>0</v>
      </c>
      <c r="K3025" s="14">
        <v>0</v>
      </c>
      <c r="L3025" s="14">
        <v>0</v>
      </c>
      <c r="M3025" s="14">
        <v>0</v>
      </c>
      <c r="N3025" s="16">
        <f t="shared" si="47"/>
        <v>0</v>
      </c>
      <c r="P3025" s="17">
        <v>0</v>
      </c>
      <c r="Q3025" s="15">
        <v>0</v>
      </c>
      <c r="R3025" s="17">
        <v>0</v>
      </c>
    </row>
    <row r="3026" spans="2:24">
      <c r="B3026" t="s">
        <v>1078</v>
      </c>
      <c r="C3026" t="s">
        <v>40</v>
      </c>
      <c r="D3026" t="s">
        <v>1079</v>
      </c>
      <c r="E3026" t="s">
        <v>39</v>
      </c>
      <c r="F3026" s="13">
        <v>0</v>
      </c>
      <c r="G3026" s="13">
        <v>0</v>
      </c>
      <c r="H3026" s="13">
        <v>0</v>
      </c>
      <c r="I3026" s="13">
        <v>0</v>
      </c>
      <c r="J3026" s="14">
        <v>0</v>
      </c>
      <c r="K3026" s="14">
        <v>0</v>
      </c>
      <c r="L3026" s="14">
        <v>0</v>
      </c>
      <c r="M3026" s="14">
        <v>0</v>
      </c>
      <c r="N3026" s="16">
        <f t="shared" si="47"/>
        <v>0</v>
      </c>
      <c r="P3026" s="17">
        <v>0</v>
      </c>
      <c r="Q3026" s="15">
        <v>0</v>
      </c>
      <c r="R3026" s="17">
        <v>0</v>
      </c>
    </row>
    <row r="3027" spans="2:24">
      <c r="B3027" t="s">
        <v>1078</v>
      </c>
      <c r="C3027" t="s">
        <v>42</v>
      </c>
      <c r="D3027" t="s">
        <v>1079</v>
      </c>
      <c r="E3027" t="s">
        <v>39</v>
      </c>
      <c r="F3027" s="13">
        <v>0</v>
      </c>
      <c r="G3027" s="13">
        <v>0</v>
      </c>
      <c r="H3027" s="13">
        <v>0</v>
      </c>
      <c r="I3027" s="13">
        <v>0</v>
      </c>
      <c r="J3027" s="14">
        <v>0</v>
      </c>
      <c r="K3027" s="14">
        <v>0</v>
      </c>
      <c r="L3027" s="14">
        <v>0</v>
      </c>
      <c r="M3027" s="14">
        <v>0</v>
      </c>
      <c r="N3027" s="16">
        <f t="shared" si="47"/>
        <v>0</v>
      </c>
      <c r="P3027" s="17">
        <v>0</v>
      </c>
      <c r="Q3027" s="15">
        <v>0</v>
      </c>
      <c r="R3027" s="17">
        <v>0</v>
      </c>
    </row>
    <row r="3028" spans="2:24">
      <c r="B3028" t="s">
        <v>1078</v>
      </c>
      <c r="C3028" t="s">
        <v>43</v>
      </c>
      <c r="D3028" t="s">
        <v>1079</v>
      </c>
      <c r="E3028" t="s">
        <v>39</v>
      </c>
      <c r="F3028" s="13">
        <v>0</v>
      </c>
      <c r="G3028" s="13">
        <v>0</v>
      </c>
      <c r="H3028" s="13">
        <v>0</v>
      </c>
      <c r="I3028" s="13">
        <v>0</v>
      </c>
      <c r="J3028" s="14">
        <v>0</v>
      </c>
      <c r="K3028" s="14">
        <v>0</v>
      </c>
      <c r="L3028" s="14">
        <v>0</v>
      </c>
      <c r="M3028" s="14">
        <v>0</v>
      </c>
      <c r="N3028" s="16">
        <f t="shared" si="47"/>
        <v>0</v>
      </c>
      <c r="P3028" s="17">
        <v>0</v>
      </c>
      <c r="Q3028" s="15">
        <v>0</v>
      </c>
      <c r="R3028" s="17">
        <v>0</v>
      </c>
    </row>
    <row r="3029" spans="2:24">
      <c r="B3029" t="s">
        <v>1078</v>
      </c>
      <c r="C3029" t="s">
        <v>44</v>
      </c>
      <c r="D3029" t="s">
        <v>1079</v>
      </c>
      <c r="E3029" t="s">
        <v>39</v>
      </c>
      <c r="F3029" s="13">
        <v>0</v>
      </c>
      <c r="G3029" s="13">
        <v>0</v>
      </c>
      <c r="H3029" s="13">
        <v>0</v>
      </c>
      <c r="I3029" s="13">
        <v>0</v>
      </c>
      <c r="J3029" s="14">
        <v>0</v>
      </c>
      <c r="K3029" s="14">
        <v>0</v>
      </c>
      <c r="L3029" s="14">
        <v>0</v>
      </c>
      <c r="M3029" s="14">
        <v>0</v>
      </c>
      <c r="N3029" s="16">
        <f t="shared" si="47"/>
        <v>0</v>
      </c>
      <c r="P3029" s="17">
        <v>0</v>
      </c>
      <c r="Q3029" s="15">
        <v>0</v>
      </c>
      <c r="R3029" s="17">
        <v>0</v>
      </c>
    </row>
    <row r="3030" spans="2:24">
      <c r="B3030" t="s">
        <v>1080</v>
      </c>
      <c r="C3030" t="s">
        <v>38</v>
      </c>
      <c r="E3030" t="s">
        <v>39</v>
      </c>
      <c r="F3030" s="13">
        <v>0</v>
      </c>
      <c r="G3030" s="13">
        <v>0</v>
      </c>
      <c r="H3030" s="13">
        <v>0</v>
      </c>
      <c r="I3030" s="13">
        <v>0</v>
      </c>
      <c r="J3030" s="14">
        <v>0</v>
      </c>
      <c r="K3030" s="14">
        <v>0</v>
      </c>
      <c r="L3030" s="14">
        <v>0</v>
      </c>
      <c r="M3030" s="14">
        <v>0</v>
      </c>
      <c r="N3030" s="16">
        <f t="shared" si="47"/>
        <v>0</v>
      </c>
      <c r="P3030" s="17">
        <v>1.4722689075630253E-2</v>
      </c>
      <c r="Q3030" s="15">
        <v>4.8515832188388659E-3</v>
      </c>
      <c r="R3030" s="17">
        <v>8.7600000000000008E-6</v>
      </c>
      <c r="X3030" s="20"/>
    </row>
    <row r="3031" spans="2:24">
      <c r="B3031" t="s">
        <v>1080</v>
      </c>
      <c r="C3031" t="s">
        <v>40</v>
      </c>
      <c r="D3031" t="s">
        <v>1081</v>
      </c>
      <c r="E3031" t="s">
        <v>39</v>
      </c>
      <c r="F3031" s="13">
        <v>0</v>
      </c>
      <c r="G3031" s="13">
        <v>0</v>
      </c>
      <c r="H3031" s="13">
        <v>0</v>
      </c>
      <c r="I3031" s="13">
        <v>0</v>
      </c>
      <c r="J3031" s="14">
        <v>0</v>
      </c>
      <c r="K3031" s="14">
        <v>0</v>
      </c>
      <c r="L3031" s="14">
        <v>0</v>
      </c>
      <c r="M3031" s="14">
        <v>0</v>
      </c>
      <c r="N3031" s="16">
        <f t="shared" si="47"/>
        <v>0</v>
      </c>
      <c r="P3031" s="17">
        <v>1.4722689075630253E-2</v>
      </c>
      <c r="Q3031" s="15">
        <v>4.8515832188388659E-3</v>
      </c>
      <c r="R3031" s="17">
        <v>8.7600000000000008E-6</v>
      </c>
      <c r="X3031" s="20"/>
    </row>
    <row r="3032" spans="2:24">
      <c r="B3032" t="s">
        <v>1080</v>
      </c>
      <c r="C3032" t="s">
        <v>42</v>
      </c>
      <c r="D3032" t="s">
        <v>1081</v>
      </c>
      <c r="E3032" t="s">
        <v>39</v>
      </c>
      <c r="F3032" s="13">
        <v>0</v>
      </c>
      <c r="G3032" s="13">
        <v>0</v>
      </c>
      <c r="H3032" s="13">
        <v>0</v>
      </c>
      <c r="I3032" s="13">
        <v>0</v>
      </c>
      <c r="J3032" s="14">
        <v>0</v>
      </c>
      <c r="K3032" s="14">
        <v>0</v>
      </c>
      <c r="L3032" s="14">
        <v>0</v>
      </c>
      <c r="M3032" s="14">
        <v>0</v>
      </c>
      <c r="N3032" s="16">
        <f t="shared" si="47"/>
        <v>0</v>
      </c>
      <c r="P3032" s="17">
        <v>2.0840336134453779E-2</v>
      </c>
      <c r="Q3032" s="15">
        <v>6.8675378896805852E-3</v>
      </c>
      <c r="R3032" s="17">
        <v>1.24E-5</v>
      </c>
      <c r="X3032" s="20"/>
    </row>
    <row r="3033" spans="2:24">
      <c r="B3033" t="s">
        <v>1080</v>
      </c>
      <c r="C3033" t="s">
        <v>43</v>
      </c>
      <c r="D3033" t="s">
        <v>1081</v>
      </c>
      <c r="E3033" t="s">
        <v>39</v>
      </c>
      <c r="F3033" s="13">
        <v>0</v>
      </c>
      <c r="G3033" s="13">
        <v>0</v>
      </c>
      <c r="H3033" s="13">
        <v>0</v>
      </c>
      <c r="I3033" s="13">
        <v>0</v>
      </c>
      <c r="J3033" s="14">
        <v>0</v>
      </c>
      <c r="K3033" s="14">
        <v>0</v>
      </c>
      <c r="L3033" s="14">
        <v>0</v>
      </c>
      <c r="M3033" s="14">
        <v>0</v>
      </c>
      <c r="N3033" s="16">
        <f t="shared" si="47"/>
        <v>0</v>
      </c>
      <c r="P3033" s="17">
        <v>2.0840336134453779E-2</v>
      </c>
      <c r="Q3033" s="15">
        <v>6.8675378896805852E-3</v>
      </c>
      <c r="R3033" s="17">
        <v>1.24E-5</v>
      </c>
      <c r="X3033" s="20"/>
    </row>
    <row r="3034" spans="2:24">
      <c r="B3034" t="s">
        <v>1080</v>
      </c>
      <c r="C3034" t="s">
        <v>44</v>
      </c>
      <c r="D3034" t="s">
        <v>1081</v>
      </c>
      <c r="E3034" t="s">
        <v>39</v>
      </c>
      <c r="F3034" s="13">
        <v>0</v>
      </c>
      <c r="G3034" s="13">
        <v>0</v>
      </c>
      <c r="H3034" s="13">
        <v>0</v>
      </c>
      <c r="I3034" s="13">
        <v>0</v>
      </c>
      <c r="J3034" s="14">
        <v>0</v>
      </c>
      <c r="K3034" s="14">
        <v>0</v>
      </c>
      <c r="L3034" s="14">
        <v>0</v>
      </c>
      <c r="M3034" s="14">
        <v>0</v>
      </c>
      <c r="N3034" s="16">
        <f t="shared" si="47"/>
        <v>0</v>
      </c>
      <c r="P3034" s="17">
        <v>2.0840336134453779E-2</v>
      </c>
      <c r="Q3034" s="15">
        <v>6.8675378896805852E-3</v>
      </c>
      <c r="R3034" s="17">
        <v>1.24E-5</v>
      </c>
      <c r="X3034" s="20"/>
    </row>
    <row r="3035" spans="2:24">
      <c r="B3035" t="s">
        <v>1080</v>
      </c>
      <c r="C3035" t="s">
        <v>45</v>
      </c>
      <c r="E3035" t="s">
        <v>39</v>
      </c>
      <c r="F3035" s="13">
        <v>0</v>
      </c>
      <c r="G3035" s="13">
        <v>0</v>
      </c>
      <c r="H3035" s="13">
        <v>0</v>
      </c>
      <c r="I3035" s="13">
        <v>0</v>
      </c>
      <c r="J3035" s="14">
        <v>0</v>
      </c>
      <c r="K3035" s="14">
        <v>0</v>
      </c>
      <c r="L3035" s="14">
        <v>0</v>
      </c>
      <c r="M3035" s="14">
        <v>0</v>
      </c>
      <c r="N3035" s="16">
        <f t="shared" si="47"/>
        <v>0</v>
      </c>
      <c r="P3035" s="17">
        <v>1.6621848739495799</v>
      </c>
      <c r="Q3035" s="15">
        <v>0.5477415300721048</v>
      </c>
      <c r="R3035" s="17">
        <v>9.8900000000000008E-4</v>
      </c>
    </row>
    <row r="3036" spans="2:24">
      <c r="B3036" t="s">
        <v>1080</v>
      </c>
      <c r="C3036" t="s">
        <v>46</v>
      </c>
      <c r="E3036" t="s">
        <v>39</v>
      </c>
      <c r="F3036" s="13">
        <v>0</v>
      </c>
      <c r="G3036" s="13">
        <v>0</v>
      </c>
      <c r="H3036" s="13">
        <v>0</v>
      </c>
      <c r="I3036" s="13">
        <v>0</v>
      </c>
      <c r="J3036" s="14">
        <v>0</v>
      </c>
      <c r="K3036" s="14">
        <v>0</v>
      </c>
      <c r="L3036" s="14">
        <v>0</v>
      </c>
      <c r="M3036" s="14">
        <v>0</v>
      </c>
      <c r="N3036" s="16">
        <f t="shared" si="47"/>
        <v>0</v>
      </c>
      <c r="P3036" s="17">
        <v>1.6621848739495799</v>
      </c>
      <c r="Q3036" s="15">
        <v>0.5477415300721048</v>
      </c>
      <c r="R3036" s="17">
        <v>9.8900000000000008E-4</v>
      </c>
    </row>
    <row r="3037" spans="2:24">
      <c r="B3037" t="s">
        <v>1080</v>
      </c>
      <c r="C3037" t="s">
        <v>47</v>
      </c>
      <c r="E3037" t="s">
        <v>39</v>
      </c>
      <c r="F3037" s="13">
        <v>0</v>
      </c>
      <c r="G3037" s="13">
        <v>0</v>
      </c>
      <c r="H3037" s="13">
        <v>0</v>
      </c>
      <c r="I3037" s="13">
        <v>0</v>
      </c>
      <c r="J3037" s="14">
        <v>0</v>
      </c>
      <c r="K3037" s="14">
        <v>0</v>
      </c>
      <c r="L3037" s="14">
        <v>0</v>
      </c>
      <c r="M3037" s="14">
        <v>0</v>
      </c>
      <c r="N3037" s="16">
        <f t="shared" si="47"/>
        <v>0</v>
      </c>
      <c r="P3037" s="17">
        <v>1.6621848739495799</v>
      </c>
      <c r="Q3037" s="15">
        <v>0.5477415300721048</v>
      </c>
      <c r="R3037" s="17">
        <v>9.8900000000000008E-4</v>
      </c>
    </row>
    <row r="3038" spans="2:24">
      <c r="B3038" t="s">
        <v>1080</v>
      </c>
      <c r="C3038" t="s">
        <v>48</v>
      </c>
      <c r="E3038" t="s">
        <v>39</v>
      </c>
      <c r="F3038" s="13">
        <v>0</v>
      </c>
      <c r="G3038" s="13">
        <v>0</v>
      </c>
      <c r="H3038" s="13">
        <v>0</v>
      </c>
      <c r="I3038" s="13">
        <v>0</v>
      </c>
      <c r="J3038" s="14">
        <v>0</v>
      </c>
      <c r="K3038" s="14">
        <v>0</v>
      </c>
      <c r="L3038" s="14">
        <v>0</v>
      </c>
      <c r="M3038" s="14">
        <v>0</v>
      </c>
      <c r="N3038" s="16">
        <f t="shared" si="47"/>
        <v>0</v>
      </c>
      <c r="P3038" s="17">
        <v>1.6621848739495799</v>
      </c>
      <c r="Q3038" s="15">
        <v>0.5477415300721048</v>
      </c>
      <c r="R3038" s="17">
        <v>9.8900000000000008E-4</v>
      </c>
    </row>
    <row r="3039" spans="2:24">
      <c r="B3039" t="s">
        <v>1080</v>
      </c>
      <c r="C3039" t="s">
        <v>49</v>
      </c>
      <c r="D3039" t="s">
        <v>1081</v>
      </c>
      <c r="E3039" t="s">
        <v>39</v>
      </c>
      <c r="F3039" s="13">
        <v>0</v>
      </c>
      <c r="G3039" s="13">
        <v>0</v>
      </c>
      <c r="H3039" s="13">
        <v>0</v>
      </c>
      <c r="I3039" s="13">
        <v>0</v>
      </c>
      <c r="J3039" s="14">
        <v>0</v>
      </c>
      <c r="K3039" s="14">
        <v>0</v>
      </c>
      <c r="L3039" s="14">
        <v>0</v>
      </c>
      <c r="M3039" s="14">
        <v>0</v>
      </c>
      <c r="N3039" s="16">
        <f t="shared" si="47"/>
        <v>0</v>
      </c>
      <c r="P3039" s="17">
        <v>1.6621848739495799</v>
      </c>
      <c r="Q3039" s="15">
        <v>0.5477415300721048</v>
      </c>
      <c r="R3039" s="17">
        <v>9.8900000000000008E-4</v>
      </c>
      <c r="W3039" s="20"/>
    </row>
    <row r="3040" spans="2:24">
      <c r="B3040" t="s">
        <v>1080</v>
      </c>
      <c r="C3040" t="s">
        <v>50</v>
      </c>
      <c r="D3040" t="s">
        <v>1081</v>
      </c>
      <c r="E3040" t="s">
        <v>39</v>
      </c>
      <c r="F3040" s="13">
        <v>0</v>
      </c>
      <c r="G3040" s="13">
        <v>0</v>
      </c>
      <c r="H3040" s="13">
        <v>0</v>
      </c>
      <c r="I3040" s="13">
        <v>0</v>
      </c>
      <c r="J3040" s="14">
        <v>0</v>
      </c>
      <c r="K3040" s="14">
        <v>0</v>
      </c>
      <c r="L3040" s="14">
        <v>0</v>
      </c>
      <c r="M3040" s="14">
        <v>0</v>
      </c>
      <c r="N3040" s="16">
        <f t="shared" si="47"/>
        <v>0</v>
      </c>
      <c r="P3040" s="17">
        <v>5.3109243697478988E-5</v>
      </c>
      <c r="Q3040" s="15">
        <v>1.7501144944669881E-5</v>
      </c>
      <c r="R3040" s="17">
        <v>3.1599999999999998E-8</v>
      </c>
      <c r="U3040" s="20"/>
      <c r="V3040" s="20"/>
      <c r="X3040" s="20"/>
    </row>
    <row r="3041" spans="1:18">
      <c r="B3041" t="s">
        <v>1080</v>
      </c>
      <c r="C3041" t="s">
        <v>51</v>
      </c>
      <c r="D3041" t="s">
        <v>1081</v>
      </c>
      <c r="E3041" t="s">
        <v>39</v>
      </c>
      <c r="F3041" s="13">
        <v>0</v>
      </c>
      <c r="G3041" s="13">
        <v>0</v>
      </c>
      <c r="H3041" s="13">
        <v>0</v>
      </c>
      <c r="I3041" s="13">
        <v>0</v>
      </c>
      <c r="J3041" s="14">
        <v>0</v>
      </c>
      <c r="K3041" s="14">
        <v>0</v>
      </c>
      <c r="L3041" s="14">
        <v>0</v>
      </c>
      <c r="M3041" s="14">
        <v>0</v>
      </c>
      <c r="N3041" s="16">
        <f t="shared" si="47"/>
        <v>0</v>
      </c>
      <c r="P3041" s="17">
        <v>1.6621848739495799</v>
      </c>
      <c r="Q3041" s="15">
        <v>0.5477415300721048</v>
      </c>
      <c r="R3041" s="17">
        <v>9.8900000000000008E-4</v>
      </c>
    </row>
    <row r="3042" spans="1:18">
      <c r="B3042" t="s">
        <v>1080</v>
      </c>
      <c r="C3042" t="s">
        <v>52</v>
      </c>
      <c r="D3042" t="s">
        <v>1081</v>
      </c>
      <c r="E3042" t="s">
        <v>39</v>
      </c>
      <c r="F3042" s="13">
        <v>0</v>
      </c>
      <c r="G3042" s="13">
        <v>0</v>
      </c>
      <c r="H3042" s="13">
        <v>0</v>
      </c>
      <c r="I3042" s="13">
        <v>0</v>
      </c>
      <c r="J3042" s="14">
        <v>0</v>
      </c>
      <c r="K3042" s="14">
        <v>0</v>
      </c>
      <c r="L3042" s="14">
        <v>0</v>
      </c>
      <c r="M3042" s="14">
        <v>0</v>
      </c>
      <c r="N3042" s="16">
        <f t="shared" si="47"/>
        <v>0</v>
      </c>
      <c r="P3042" s="17">
        <v>1.6621848739495799</v>
      </c>
      <c r="Q3042" s="15">
        <v>0.5477415300721048</v>
      </c>
      <c r="R3042" s="17">
        <v>9.8900000000000008E-4</v>
      </c>
    </row>
    <row r="3043" spans="1:18">
      <c r="B3043" t="s">
        <v>1082</v>
      </c>
      <c r="C3043" t="s">
        <v>45</v>
      </c>
      <c r="E3043" t="s">
        <v>39</v>
      </c>
      <c r="F3043" s="13">
        <v>0</v>
      </c>
      <c r="G3043" s="13">
        <v>0</v>
      </c>
      <c r="H3043" s="13">
        <v>0</v>
      </c>
      <c r="I3043" s="13">
        <v>0</v>
      </c>
      <c r="J3043" s="14">
        <v>0</v>
      </c>
      <c r="K3043" s="14">
        <v>0</v>
      </c>
      <c r="L3043" s="14">
        <v>0</v>
      </c>
      <c r="M3043" s="14">
        <v>0</v>
      </c>
      <c r="N3043" s="16">
        <f t="shared" si="47"/>
        <v>0</v>
      </c>
      <c r="P3043" s="17">
        <v>0</v>
      </c>
      <c r="Q3043" s="15">
        <v>0</v>
      </c>
      <c r="R3043" s="17">
        <v>0</v>
      </c>
    </row>
    <row r="3044" spans="1:18">
      <c r="B3044" t="s">
        <v>1082</v>
      </c>
      <c r="C3044" t="s">
        <v>46</v>
      </c>
      <c r="E3044" t="s">
        <v>39</v>
      </c>
      <c r="F3044" s="13">
        <v>0</v>
      </c>
      <c r="G3044" s="13">
        <v>0</v>
      </c>
      <c r="H3044" s="13">
        <v>0</v>
      </c>
      <c r="I3044" s="13">
        <v>0</v>
      </c>
      <c r="J3044" s="14">
        <v>0</v>
      </c>
      <c r="K3044" s="14">
        <v>0</v>
      </c>
      <c r="L3044" s="14">
        <v>0</v>
      </c>
      <c r="M3044" s="14">
        <v>0</v>
      </c>
      <c r="N3044" s="16">
        <f t="shared" si="47"/>
        <v>0</v>
      </c>
      <c r="P3044" s="17">
        <v>0</v>
      </c>
      <c r="Q3044" s="15">
        <v>0</v>
      </c>
      <c r="R3044" s="17">
        <v>0</v>
      </c>
    </row>
    <row r="3045" spans="1:18">
      <c r="B3045" t="s">
        <v>1082</v>
      </c>
      <c r="C3045" t="s">
        <v>47</v>
      </c>
      <c r="E3045" t="s">
        <v>39</v>
      </c>
      <c r="F3045" s="13">
        <v>0</v>
      </c>
      <c r="G3045" s="13">
        <v>0</v>
      </c>
      <c r="H3045" s="13">
        <v>0</v>
      </c>
      <c r="I3045" s="13">
        <v>0</v>
      </c>
      <c r="J3045" s="14">
        <v>0</v>
      </c>
      <c r="K3045" s="14">
        <v>0</v>
      </c>
      <c r="L3045" s="14">
        <v>0</v>
      </c>
      <c r="M3045" s="14">
        <v>0</v>
      </c>
      <c r="N3045" s="16">
        <f t="shared" si="47"/>
        <v>0</v>
      </c>
      <c r="P3045" s="17">
        <v>0</v>
      </c>
      <c r="Q3045" s="15">
        <v>0</v>
      </c>
      <c r="R3045" s="17">
        <v>0</v>
      </c>
    </row>
    <row r="3046" spans="1:18">
      <c r="B3046" t="s">
        <v>1082</v>
      </c>
      <c r="C3046" t="s">
        <v>48</v>
      </c>
      <c r="E3046" t="s">
        <v>39</v>
      </c>
      <c r="F3046" s="13">
        <v>0</v>
      </c>
      <c r="G3046" s="13">
        <v>0</v>
      </c>
      <c r="H3046" s="13">
        <v>0</v>
      </c>
      <c r="I3046" s="13">
        <v>0</v>
      </c>
      <c r="J3046" s="14">
        <v>0</v>
      </c>
      <c r="K3046" s="14">
        <v>0</v>
      </c>
      <c r="L3046" s="14">
        <v>0</v>
      </c>
      <c r="M3046" s="14">
        <v>0</v>
      </c>
      <c r="N3046" s="16">
        <f t="shared" si="47"/>
        <v>0</v>
      </c>
      <c r="P3046" s="17">
        <v>0</v>
      </c>
      <c r="Q3046" s="15">
        <v>0</v>
      </c>
      <c r="R3046" s="17">
        <v>0</v>
      </c>
    </row>
    <row r="3047" spans="1:18">
      <c r="B3047" t="s">
        <v>1082</v>
      </c>
      <c r="C3047" t="s">
        <v>49</v>
      </c>
      <c r="E3047" t="s">
        <v>39</v>
      </c>
      <c r="F3047" s="13">
        <v>0</v>
      </c>
      <c r="G3047" s="13">
        <v>0</v>
      </c>
      <c r="H3047" s="13">
        <v>0</v>
      </c>
      <c r="I3047" s="13">
        <v>0</v>
      </c>
      <c r="J3047" s="14">
        <v>0</v>
      </c>
      <c r="K3047" s="14">
        <v>0</v>
      </c>
      <c r="L3047" s="14">
        <v>0</v>
      </c>
      <c r="M3047" s="14">
        <v>0</v>
      </c>
      <c r="N3047" s="16">
        <f t="shared" si="47"/>
        <v>0</v>
      </c>
      <c r="P3047" s="17">
        <v>0</v>
      </c>
      <c r="Q3047" s="15">
        <v>0</v>
      </c>
      <c r="R3047" s="17">
        <v>0</v>
      </c>
    </row>
    <row r="3048" spans="1:18">
      <c r="B3048" t="s">
        <v>1082</v>
      </c>
      <c r="C3048" t="s">
        <v>50</v>
      </c>
      <c r="E3048" t="s">
        <v>39</v>
      </c>
      <c r="F3048" s="13">
        <v>0</v>
      </c>
      <c r="G3048" s="13">
        <v>0</v>
      </c>
      <c r="H3048" s="13">
        <v>0</v>
      </c>
      <c r="I3048" s="13">
        <v>0</v>
      </c>
      <c r="J3048" s="14">
        <v>0</v>
      </c>
      <c r="K3048" s="14">
        <v>0</v>
      </c>
      <c r="L3048" s="14">
        <v>0</v>
      </c>
      <c r="M3048" s="14">
        <v>0</v>
      </c>
      <c r="N3048" s="16">
        <f t="shared" si="47"/>
        <v>0</v>
      </c>
      <c r="P3048" s="17">
        <v>0</v>
      </c>
      <c r="Q3048" s="15">
        <v>0</v>
      </c>
      <c r="R3048" s="17">
        <v>0</v>
      </c>
    </row>
    <row r="3049" spans="1:18">
      <c r="B3049" t="s">
        <v>1082</v>
      </c>
      <c r="C3049" t="s">
        <v>51</v>
      </c>
      <c r="E3049" t="s">
        <v>39</v>
      </c>
      <c r="F3049" s="13">
        <v>0</v>
      </c>
      <c r="G3049" s="13">
        <v>0</v>
      </c>
      <c r="H3049" s="13">
        <v>0</v>
      </c>
      <c r="I3049" s="13">
        <v>0</v>
      </c>
      <c r="J3049" s="14">
        <v>0</v>
      </c>
      <c r="K3049" s="14">
        <v>0</v>
      </c>
      <c r="L3049" s="14">
        <v>0</v>
      </c>
      <c r="M3049" s="14">
        <v>0</v>
      </c>
      <c r="N3049" s="16">
        <f t="shared" si="47"/>
        <v>0</v>
      </c>
      <c r="P3049" s="17">
        <v>0</v>
      </c>
      <c r="Q3049" s="15">
        <v>0</v>
      </c>
      <c r="R3049" s="17">
        <v>0</v>
      </c>
    </row>
    <row r="3050" spans="1:18">
      <c r="B3050" t="s">
        <v>1082</v>
      </c>
      <c r="C3050" t="s">
        <v>52</v>
      </c>
      <c r="E3050" t="s">
        <v>39</v>
      </c>
      <c r="F3050" s="13">
        <v>0</v>
      </c>
      <c r="G3050" s="13">
        <v>0</v>
      </c>
      <c r="H3050" s="13">
        <v>0</v>
      </c>
      <c r="I3050" s="13">
        <v>0</v>
      </c>
      <c r="J3050" s="14">
        <v>0</v>
      </c>
      <c r="K3050" s="14">
        <v>0</v>
      </c>
      <c r="L3050" s="14">
        <v>0</v>
      </c>
      <c r="M3050" s="14">
        <v>0</v>
      </c>
      <c r="N3050" s="16">
        <f t="shared" si="47"/>
        <v>0</v>
      </c>
      <c r="P3050" s="17">
        <v>0</v>
      </c>
      <c r="Q3050" s="15">
        <v>0</v>
      </c>
      <c r="R3050" s="17">
        <v>0</v>
      </c>
    </row>
    <row r="3051" spans="1:18">
      <c r="B3051" t="s">
        <v>1083</v>
      </c>
      <c r="C3051" t="s">
        <v>38</v>
      </c>
      <c r="E3051" t="s">
        <v>39</v>
      </c>
      <c r="F3051" s="13">
        <v>0</v>
      </c>
      <c r="G3051" s="13">
        <v>0</v>
      </c>
      <c r="H3051" s="13">
        <v>0</v>
      </c>
      <c r="I3051" s="13">
        <v>0</v>
      </c>
      <c r="J3051" s="14">
        <v>0</v>
      </c>
      <c r="K3051" s="14">
        <v>0</v>
      </c>
      <c r="L3051" s="14">
        <v>0</v>
      </c>
      <c r="M3051" s="14">
        <v>0</v>
      </c>
      <c r="N3051" s="16">
        <f t="shared" si="47"/>
        <v>0</v>
      </c>
      <c r="P3051" s="17">
        <v>0</v>
      </c>
      <c r="Q3051" s="15">
        <v>0</v>
      </c>
      <c r="R3051" s="17">
        <v>0</v>
      </c>
    </row>
    <row r="3052" spans="1:18">
      <c r="B3052" t="s">
        <v>1083</v>
      </c>
      <c r="C3052" t="s">
        <v>40</v>
      </c>
      <c r="D3052" t="s">
        <v>1084</v>
      </c>
      <c r="E3052" t="s">
        <v>39</v>
      </c>
      <c r="F3052" s="13">
        <v>0</v>
      </c>
      <c r="G3052" s="13">
        <v>0</v>
      </c>
      <c r="H3052" s="13">
        <v>0</v>
      </c>
      <c r="I3052" s="13">
        <v>0</v>
      </c>
      <c r="J3052" s="14">
        <v>0</v>
      </c>
      <c r="K3052" s="14">
        <v>0</v>
      </c>
      <c r="L3052" s="14">
        <v>0</v>
      </c>
      <c r="M3052" s="14">
        <v>0</v>
      </c>
      <c r="N3052" s="16">
        <f t="shared" si="47"/>
        <v>0</v>
      </c>
      <c r="P3052" s="17">
        <v>0</v>
      </c>
      <c r="Q3052" s="15">
        <v>0</v>
      </c>
      <c r="R3052" s="17">
        <v>0</v>
      </c>
    </row>
    <row r="3053" spans="1:18">
      <c r="B3053" t="s">
        <v>1083</v>
      </c>
      <c r="C3053" t="s">
        <v>42</v>
      </c>
      <c r="D3053" t="s">
        <v>1084</v>
      </c>
      <c r="E3053" t="s">
        <v>39</v>
      </c>
      <c r="F3053" s="13">
        <v>0</v>
      </c>
      <c r="G3053" s="13">
        <v>0</v>
      </c>
      <c r="H3053" s="13">
        <v>0</v>
      </c>
      <c r="I3053" s="13">
        <v>0</v>
      </c>
      <c r="J3053" s="14">
        <v>0</v>
      </c>
      <c r="K3053" s="14">
        <v>0</v>
      </c>
      <c r="L3053" s="14">
        <v>0</v>
      </c>
      <c r="M3053" s="14">
        <v>0</v>
      </c>
      <c r="N3053" s="16">
        <f t="shared" si="47"/>
        <v>0</v>
      </c>
      <c r="P3053" s="17">
        <v>0</v>
      </c>
      <c r="Q3053" s="15">
        <v>0</v>
      </c>
      <c r="R3053" s="17">
        <v>0</v>
      </c>
    </row>
    <row r="3054" spans="1:18">
      <c r="B3054" t="s">
        <v>1083</v>
      </c>
      <c r="C3054" t="s">
        <v>43</v>
      </c>
      <c r="D3054" t="s">
        <v>1084</v>
      </c>
      <c r="E3054" t="s">
        <v>39</v>
      </c>
      <c r="F3054" s="13">
        <v>0</v>
      </c>
      <c r="G3054" s="13">
        <v>0</v>
      </c>
      <c r="H3054" s="13">
        <v>0</v>
      </c>
      <c r="I3054" s="13">
        <v>0</v>
      </c>
      <c r="J3054" s="14">
        <v>0</v>
      </c>
      <c r="K3054" s="14">
        <v>0</v>
      </c>
      <c r="L3054" s="14">
        <v>0</v>
      </c>
      <c r="M3054" s="14">
        <v>0</v>
      </c>
      <c r="N3054" s="16">
        <f t="shared" si="47"/>
        <v>0</v>
      </c>
      <c r="P3054" s="17">
        <v>0</v>
      </c>
      <c r="Q3054" s="15">
        <v>0</v>
      </c>
      <c r="R3054" s="17">
        <v>0</v>
      </c>
    </row>
    <row r="3055" spans="1:18">
      <c r="B3055" t="s">
        <v>1083</v>
      </c>
      <c r="C3055" t="s">
        <v>44</v>
      </c>
      <c r="D3055" t="s">
        <v>1084</v>
      </c>
      <c r="E3055" t="s">
        <v>39</v>
      </c>
      <c r="F3055" s="13">
        <v>0</v>
      </c>
      <c r="G3055" s="13">
        <v>0</v>
      </c>
      <c r="H3055" s="13">
        <v>0</v>
      </c>
      <c r="I3055" s="13">
        <v>0</v>
      </c>
      <c r="J3055" s="14">
        <v>0</v>
      </c>
      <c r="K3055" s="14">
        <v>0</v>
      </c>
      <c r="L3055" s="14">
        <v>0</v>
      </c>
      <c r="M3055" s="14">
        <v>0</v>
      </c>
      <c r="N3055" s="16">
        <f t="shared" si="47"/>
        <v>0</v>
      </c>
      <c r="P3055" s="17">
        <v>0</v>
      </c>
      <c r="Q3055" s="15">
        <v>0</v>
      </c>
      <c r="R3055" s="17">
        <v>0</v>
      </c>
    </row>
    <row r="3056" spans="1:18">
      <c r="A3056" s="6"/>
      <c r="B3056" t="s">
        <v>1083</v>
      </c>
      <c r="C3056" t="s">
        <v>45</v>
      </c>
      <c r="E3056" t="s">
        <v>39</v>
      </c>
      <c r="F3056" s="13">
        <v>0</v>
      </c>
      <c r="G3056" s="13">
        <v>0</v>
      </c>
      <c r="H3056" s="13">
        <v>0</v>
      </c>
      <c r="I3056" s="13">
        <v>0</v>
      </c>
      <c r="J3056" s="14">
        <v>0</v>
      </c>
      <c r="K3056" s="14">
        <v>0</v>
      </c>
      <c r="L3056" s="14">
        <v>0</v>
      </c>
      <c r="M3056" s="14">
        <v>0</v>
      </c>
      <c r="N3056" s="16">
        <f t="shared" si="47"/>
        <v>0</v>
      </c>
      <c r="P3056" s="17">
        <v>0</v>
      </c>
      <c r="Q3056" s="15">
        <v>0</v>
      </c>
      <c r="R3056" s="17">
        <v>0</v>
      </c>
    </row>
    <row r="3057" spans="2:18">
      <c r="B3057" t="s">
        <v>1083</v>
      </c>
      <c r="C3057" t="s">
        <v>46</v>
      </c>
      <c r="E3057" t="s">
        <v>39</v>
      </c>
      <c r="F3057" s="13">
        <v>0</v>
      </c>
      <c r="G3057" s="13">
        <v>0</v>
      </c>
      <c r="H3057" s="13">
        <v>0</v>
      </c>
      <c r="I3057" s="13">
        <v>0</v>
      </c>
      <c r="J3057" s="14">
        <v>0</v>
      </c>
      <c r="K3057" s="14">
        <v>0</v>
      </c>
      <c r="L3057" s="14">
        <v>0</v>
      </c>
      <c r="M3057" s="14">
        <v>0</v>
      </c>
      <c r="N3057" s="16">
        <f t="shared" si="47"/>
        <v>0</v>
      </c>
      <c r="P3057" s="17">
        <v>0</v>
      </c>
      <c r="Q3057" s="15">
        <v>0</v>
      </c>
      <c r="R3057" s="17">
        <v>0</v>
      </c>
    </row>
    <row r="3058" spans="2:18">
      <c r="B3058" t="s">
        <v>1083</v>
      </c>
      <c r="C3058" t="s">
        <v>47</v>
      </c>
      <c r="E3058" t="s">
        <v>39</v>
      </c>
      <c r="F3058" s="13">
        <v>0</v>
      </c>
      <c r="G3058" s="13">
        <v>0</v>
      </c>
      <c r="H3058" s="13">
        <v>0</v>
      </c>
      <c r="I3058" s="13">
        <v>0</v>
      </c>
      <c r="J3058" s="14">
        <v>0</v>
      </c>
      <c r="K3058" s="14">
        <v>0</v>
      </c>
      <c r="L3058" s="14">
        <v>0</v>
      </c>
      <c r="M3058" s="14">
        <v>0</v>
      </c>
      <c r="N3058" s="16">
        <f t="shared" si="47"/>
        <v>0</v>
      </c>
      <c r="P3058" s="17">
        <v>0</v>
      </c>
      <c r="Q3058" s="15">
        <v>0</v>
      </c>
      <c r="R3058" s="17">
        <v>0</v>
      </c>
    </row>
    <row r="3059" spans="2:18">
      <c r="B3059" t="s">
        <v>1083</v>
      </c>
      <c r="C3059" t="s">
        <v>48</v>
      </c>
      <c r="E3059" t="s">
        <v>39</v>
      </c>
      <c r="F3059" s="13">
        <v>0</v>
      </c>
      <c r="G3059" s="13">
        <v>0</v>
      </c>
      <c r="H3059" s="13">
        <v>0</v>
      </c>
      <c r="I3059" s="13">
        <v>0</v>
      </c>
      <c r="J3059" s="14">
        <v>0</v>
      </c>
      <c r="K3059" s="14">
        <v>0</v>
      </c>
      <c r="L3059" s="14">
        <v>0</v>
      </c>
      <c r="M3059" s="14">
        <v>0</v>
      </c>
      <c r="N3059" s="16">
        <f t="shared" si="47"/>
        <v>0</v>
      </c>
      <c r="P3059" s="17">
        <v>0</v>
      </c>
      <c r="Q3059" s="15">
        <v>0</v>
      </c>
      <c r="R3059" s="17">
        <v>0</v>
      </c>
    </row>
    <row r="3060" spans="2:18">
      <c r="B3060" t="s">
        <v>1083</v>
      </c>
      <c r="C3060" t="s">
        <v>49</v>
      </c>
      <c r="E3060" t="s">
        <v>39</v>
      </c>
      <c r="F3060" s="13">
        <v>0</v>
      </c>
      <c r="G3060" s="13">
        <v>0</v>
      </c>
      <c r="H3060" s="13">
        <v>0</v>
      </c>
      <c r="I3060" s="13">
        <v>0</v>
      </c>
      <c r="J3060" s="14">
        <v>0</v>
      </c>
      <c r="K3060" s="14">
        <v>0</v>
      </c>
      <c r="L3060" s="14">
        <v>0</v>
      </c>
      <c r="M3060" s="14">
        <v>0</v>
      </c>
      <c r="N3060" s="16">
        <f t="shared" si="47"/>
        <v>0</v>
      </c>
      <c r="P3060" s="17">
        <v>0</v>
      </c>
      <c r="Q3060" s="15">
        <v>0</v>
      </c>
      <c r="R3060" s="17">
        <v>0</v>
      </c>
    </row>
    <row r="3061" spans="2:18">
      <c r="B3061" t="s">
        <v>1083</v>
      </c>
      <c r="C3061" t="s">
        <v>50</v>
      </c>
      <c r="E3061" t="s">
        <v>39</v>
      </c>
      <c r="F3061" s="13">
        <v>0</v>
      </c>
      <c r="G3061" s="13">
        <v>0</v>
      </c>
      <c r="H3061" s="13">
        <v>0</v>
      </c>
      <c r="I3061" s="13">
        <v>0</v>
      </c>
      <c r="J3061" s="14">
        <v>0</v>
      </c>
      <c r="K3061" s="14">
        <v>0</v>
      </c>
      <c r="L3061" s="14">
        <v>0</v>
      </c>
      <c r="M3061" s="14">
        <v>0</v>
      </c>
      <c r="N3061" s="16">
        <f t="shared" si="47"/>
        <v>0</v>
      </c>
      <c r="P3061" s="17">
        <v>0</v>
      </c>
      <c r="Q3061" s="15">
        <v>0</v>
      </c>
      <c r="R3061" s="17">
        <v>0</v>
      </c>
    </row>
    <row r="3062" spans="2:18">
      <c r="B3062" t="s">
        <v>1083</v>
      </c>
      <c r="C3062" t="s">
        <v>51</v>
      </c>
      <c r="E3062" t="s">
        <v>39</v>
      </c>
      <c r="F3062" s="13">
        <v>0</v>
      </c>
      <c r="G3062" s="13">
        <v>0</v>
      </c>
      <c r="H3062" s="13">
        <v>0</v>
      </c>
      <c r="I3062" s="13">
        <v>0</v>
      </c>
      <c r="J3062" s="14">
        <v>0</v>
      </c>
      <c r="K3062" s="14">
        <v>0</v>
      </c>
      <c r="L3062" s="14">
        <v>0</v>
      </c>
      <c r="M3062" s="14">
        <v>0</v>
      </c>
      <c r="N3062" s="16">
        <f t="shared" si="47"/>
        <v>0</v>
      </c>
      <c r="P3062" s="17">
        <v>0</v>
      </c>
      <c r="Q3062" s="15">
        <v>0</v>
      </c>
      <c r="R3062" s="17">
        <v>0</v>
      </c>
    </row>
    <row r="3063" spans="2:18">
      <c r="B3063" t="s">
        <v>1083</v>
      </c>
      <c r="C3063" t="s">
        <v>52</v>
      </c>
      <c r="E3063" t="s">
        <v>39</v>
      </c>
      <c r="F3063" s="13">
        <v>0</v>
      </c>
      <c r="G3063" s="13">
        <v>0</v>
      </c>
      <c r="H3063" s="13">
        <v>0</v>
      </c>
      <c r="I3063" s="13">
        <v>0</v>
      </c>
      <c r="J3063" s="14">
        <v>0</v>
      </c>
      <c r="K3063" s="14">
        <v>0</v>
      </c>
      <c r="L3063" s="14">
        <v>0</v>
      </c>
      <c r="M3063" s="14">
        <v>0</v>
      </c>
      <c r="N3063" s="16">
        <f t="shared" si="47"/>
        <v>0</v>
      </c>
      <c r="P3063" s="17">
        <v>0</v>
      </c>
      <c r="Q3063" s="15">
        <v>0</v>
      </c>
      <c r="R3063" s="17">
        <v>0</v>
      </c>
    </row>
    <row r="3064" spans="2:18">
      <c r="B3064" t="s">
        <v>1085</v>
      </c>
      <c r="C3064" t="s">
        <v>58</v>
      </c>
      <c r="E3064" t="s">
        <v>39</v>
      </c>
      <c r="F3064" s="13">
        <v>0</v>
      </c>
      <c r="G3064" s="13">
        <v>0</v>
      </c>
      <c r="H3064" s="13">
        <v>0</v>
      </c>
      <c r="I3064" s="13">
        <v>0</v>
      </c>
      <c r="J3064" s="14">
        <v>0</v>
      </c>
      <c r="K3064" s="14">
        <v>0</v>
      </c>
      <c r="L3064" s="14">
        <v>0</v>
      </c>
      <c r="M3064" s="14">
        <v>0</v>
      </c>
      <c r="N3064" s="16">
        <f t="shared" si="47"/>
        <v>0</v>
      </c>
      <c r="P3064" s="17">
        <v>0</v>
      </c>
      <c r="Q3064" s="15">
        <v>0</v>
      </c>
      <c r="R3064" s="17">
        <v>0</v>
      </c>
    </row>
    <row r="3065" spans="2:18">
      <c r="B3065" t="s">
        <v>1085</v>
      </c>
      <c r="C3065" t="s">
        <v>59</v>
      </c>
      <c r="D3065" t="s">
        <v>1086</v>
      </c>
      <c r="E3065" t="s">
        <v>39</v>
      </c>
      <c r="F3065" s="13">
        <v>0</v>
      </c>
      <c r="G3065" s="13">
        <v>0</v>
      </c>
      <c r="H3065" s="13">
        <v>0</v>
      </c>
      <c r="I3065" s="13">
        <v>0</v>
      </c>
      <c r="J3065" s="14">
        <v>0</v>
      </c>
      <c r="K3065" s="14">
        <v>0</v>
      </c>
      <c r="L3065" s="14">
        <v>0</v>
      </c>
      <c r="M3065" s="14">
        <v>0</v>
      </c>
      <c r="N3065" s="16">
        <f t="shared" si="47"/>
        <v>0</v>
      </c>
      <c r="P3065" s="17">
        <v>0</v>
      </c>
      <c r="Q3065" s="15">
        <v>0</v>
      </c>
      <c r="R3065" s="17">
        <v>0</v>
      </c>
    </row>
    <row r="3066" spans="2:18">
      <c r="B3066" t="s">
        <v>1087</v>
      </c>
      <c r="C3066" t="s">
        <v>58</v>
      </c>
      <c r="E3066" t="s">
        <v>39</v>
      </c>
      <c r="F3066" s="13">
        <v>0</v>
      </c>
      <c r="G3066" s="13">
        <v>0</v>
      </c>
      <c r="H3066" s="13">
        <v>0</v>
      </c>
      <c r="I3066" s="13">
        <v>0</v>
      </c>
      <c r="J3066" s="14">
        <v>0</v>
      </c>
      <c r="K3066" s="14">
        <v>0</v>
      </c>
      <c r="L3066" s="14">
        <v>0</v>
      </c>
      <c r="M3066" s="14">
        <v>0</v>
      </c>
      <c r="N3066" s="16">
        <f t="shared" si="47"/>
        <v>0</v>
      </c>
      <c r="P3066" s="17">
        <v>0</v>
      </c>
      <c r="Q3066" s="15">
        <v>0</v>
      </c>
      <c r="R3066" s="17">
        <v>0</v>
      </c>
    </row>
    <row r="3067" spans="2:18">
      <c r="B3067" t="s">
        <v>1087</v>
      </c>
      <c r="C3067" t="s">
        <v>59</v>
      </c>
      <c r="D3067" t="s">
        <v>1088</v>
      </c>
      <c r="E3067" t="s">
        <v>39</v>
      </c>
      <c r="F3067" s="13">
        <v>0</v>
      </c>
      <c r="G3067" s="13">
        <v>0</v>
      </c>
      <c r="H3067" s="13">
        <v>0</v>
      </c>
      <c r="I3067" s="13">
        <v>0</v>
      </c>
      <c r="J3067" s="14">
        <v>0</v>
      </c>
      <c r="K3067" s="14">
        <v>0</v>
      </c>
      <c r="L3067" s="14">
        <v>0</v>
      </c>
      <c r="M3067" s="14">
        <v>0</v>
      </c>
      <c r="N3067" s="16">
        <f t="shared" si="47"/>
        <v>0</v>
      </c>
      <c r="P3067" s="17">
        <v>2</v>
      </c>
      <c r="Q3067" s="15">
        <v>0.65906210392902398</v>
      </c>
      <c r="R3067" s="17">
        <v>1.1900000000000001E-3</v>
      </c>
    </row>
    <row r="3068" spans="2:18">
      <c r="B3068" t="s">
        <v>1089</v>
      </c>
      <c r="C3068" t="s">
        <v>38</v>
      </c>
      <c r="E3068" t="s">
        <v>39</v>
      </c>
      <c r="F3068" s="13">
        <v>0</v>
      </c>
      <c r="G3068" s="13">
        <v>0</v>
      </c>
      <c r="H3068" s="13">
        <v>0</v>
      </c>
      <c r="I3068" s="13">
        <v>0</v>
      </c>
      <c r="J3068" s="14">
        <v>0</v>
      </c>
      <c r="K3068" s="14">
        <v>0</v>
      </c>
      <c r="L3068" s="14">
        <v>0</v>
      </c>
      <c r="M3068" s="14">
        <v>0</v>
      </c>
      <c r="N3068" s="16">
        <f t="shared" si="47"/>
        <v>0</v>
      </c>
      <c r="P3068" s="17">
        <v>0</v>
      </c>
      <c r="Q3068" s="15">
        <v>0</v>
      </c>
      <c r="R3068" s="17">
        <v>0</v>
      </c>
    </row>
    <row r="3069" spans="2:18">
      <c r="B3069" t="s">
        <v>1089</v>
      </c>
      <c r="C3069" t="s">
        <v>40</v>
      </c>
      <c r="E3069" t="s">
        <v>39</v>
      </c>
      <c r="F3069" s="13">
        <v>0</v>
      </c>
      <c r="G3069" s="13">
        <v>0</v>
      </c>
      <c r="H3069" s="13">
        <v>0</v>
      </c>
      <c r="I3069" s="13">
        <v>0</v>
      </c>
      <c r="J3069" s="14">
        <v>0</v>
      </c>
      <c r="K3069" s="14">
        <v>0</v>
      </c>
      <c r="L3069" s="14">
        <v>0</v>
      </c>
      <c r="M3069" s="14">
        <v>0</v>
      </c>
      <c r="N3069" s="16">
        <f t="shared" si="47"/>
        <v>0</v>
      </c>
      <c r="P3069" s="17">
        <v>0</v>
      </c>
      <c r="Q3069" s="15">
        <v>0</v>
      </c>
      <c r="R3069" s="17">
        <v>0</v>
      </c>
    </row>
    <row r="3070" spans="2:18">
      <c r="B3070" t="s">
        <v>1089</v>
      </c>
      <c r="C3070" t="s">
        <v>42</v>
      </c>
      <c r="E3070" t="s">
        <v>39</v>
      </c>
      <c r="F3070" s="13">
        <v>0</v>
      </c>
      <c r="G3070" s="13">
        <v>0</v>
      </c>
      <c r="H3070" s="13">
        <v>0</v>
      </c>
      <c r="I3070" s="13">
        <v>0</v>
      </c>
      <c r="J3070" s="14">
        <v>0</v>
      </c>
      <c r="K3070" s="14">
        <v>0</v>
      </c>
      <c r="L3070" s="14">
        <v>0</v>
      </c>
      <c r="M3070" s="14">
        <v>0</v>
      </c>
      <c r="N3070" s="16">
        <f t="shared" si="47"/>
        <v>0</v>
      </c>
      <c r="P3070" s="17">
        <v>0</v>
      </c>
      <c r="Q3070" s="15">
        <v>0</v>
      </c>
      <c r="R3070" s="17">
        <v>0</v>
      </c>
    </row>
    <row r="3071" spans="2:18">
      <c r="B3071" t="s">
        <v>1089</v>
      </c>
      <c r="C3071" t="s">
        <v>43</v>
      </c>
      <c r="E3071" t="s">
        <v>39</v>
      </c>
      <c r="F3071" s="13">
        <v>0</v>
      </c>
      <c r="G3071" s="13">
        <v>0</v>
      </c>
      <c r="H3071" s="13">
        <v>0</v>
      </c>
      <c r="I3071" s="13">
        <v>0</v>
      </c>
      <c r="J3071" s="14">
        <v>0</v>
      </c>
      <c r="K3071" s="14">
        <v>0</v>
      </c>
      <c r="L3071" s="14">
        <v>0</v>
      </c>
      <c r="M3071" s="14">
        <v>0</v>
      </c>
      <c r="N3071" s="16">
        <f t="shared" si="47"/>
        <v>0</v>
      </c>
      <c r="P3071" s="17">
        <v>0</v>
      </c>
      <c r="Q3071" s="15">
        <v>0</v>
      </c>
      <c r="R3071" s="17">
        <v>0</v>
      </c>
    </row>
    <row r="3072" spans="2:18">
      <c r="B3072" t="s">
        <v>1089</v>
      </c>
      <c r="C3072" t="s">
        <v>44</v>
      </c>
      <c r="E3072" t="s">
        <v>39</v>
      </c>
      <c r="F3072" s="13">
        <v>0</v>
      </c>
      <c r="G3072" s="13">
        <v>0</v>
      </c>
      <c r="H3072" s="13">
        <v>0</v>
      </c>
      <c r="I3072" s="13">
        <v>0</v>
      </c>
      <c r="J3072" s="14">
        <v>0</v>
      </c>
      <c r="K3072" s="14">
        <v>0</v>
      </c>
      <c r="L3072" s="14">
        <v>0</v>
      </c>
      <c r="M3072" s="14">
        <v>0</v>
      </c>
      <c r="N3072" s="16">
        <f t="shared" si="47"/>
        <v>0</v>
      </c>
      <c r="P3072" s="17">
        <v>0</v>
      </c>
      <c r="Q3072" s="15">
        <v>0</v>
      </c>
      <c r="R3072" s="17">
        <v>0</v>
      </c>
    </row>
    <row r="3073" spans="2:24">
      <c r="B3073" t="s">
        <v>1090</v>
      </c>
      <c r="C3073" t="s">
        <v>38</v>
      </c>
      <c r="E3073" t="s">
        <v>39</v>
      </c>
      <c r="F3073" s="13">
        <v>0</v>
      </c>
      <c r="G3073" s="13">
        <v>0</v>
      </c>
      <c r="H3073" s="13">
        <v>0</v>
      </c>
      <c r="I3073" s="13">
        <v>0</v>
      </c>
      <c r="J3073" s="14">
        <v>0</v>
      </c>
      <c r="K3073" s="14">
        <v>0</v>
      </c>
      <c r="L3073" s="14">
        <v>0</v>
      </c>
      <c r="M3073" s="14">
        <v>0</v>
      </c>
      <c r="N3073" s="16">
        <f t="shared" si="47"/>
        <v>0</v>
      </c>
      <c r="P3073" s="17">
        <v>0</v>
      </c>
      <c r="Q3073" s="15">
        <v>0</v>
      </c>
      <c r="R3073" s="17">
        <v>0</v>
      </c>
    </row>
    <row r="3074" spans="2:24">
      <c r="B3074" t="s">
        <v>1090</v>
      </c>
      <c r="C3074" t="s">
        <v>40</v>
      </c>
      <c r="E3074" t="s">
        <v>39</v>
      </c>
      <c r="F3074" s="13">
        <v>0</v>
      </c>
      <c r="G3074" s="13">
        <v>0</v>
      </c>
      <c r="H3074" s="13">
        <v>0</v>
      </c>
      <c r="I3074" s="13">
        <v>0</v>
      </c>
      <c r="J3074" s="14">
        <v>0</v>
      </c>
      <c r="K3074" s="14">
        <v>0</v>
      </c>
      <c r="L3074" s="14">
        <v>0</v>
      </c>
      <c r="M3074" s="14">
        <v>0</v>
      </c>
      <c r="N3074" s="16">
        <f t="shared" si="47"/>
        <v>0</v>
      </c>
      <c r="P3074" s="17">
        <v>0</v>
      </c>
      <c r="Q3074" s="15">
        <v>0</v>
      </c>
      <c r="R3074" s="17">
        <v>0</v>
      </c>
    </row>
    <row r="3075" spans="2:24">
      <c r="B3075" t="s">
        <v>1090</v>
      </c>
      <c r="C3075" t="s">
        <v>42</v>
      </c>
      <c r="E3075" t="s">
        <v>39</v>
      </c>
      <c r="F3075" s="13">
        <v>0</v>
      </c>
      <c r="G3075" s="13">
        <v>0</v>
      </c>
      <c r="H3075" s="13">
        <v>0</v>
      </c>
      <c r="I3075" s="13">
        <v>0</v>
      </c>
      <c r="J3075" s="14">
        <v>0</v>
      </c>
      <c r="K3075" s="14">
        <v>0</v>
      </c>
      <c r="L3075" s="14">
        <v>0</v>
      </c>
      <c r="M3075" s="14">
        <v>0</v>
      </c>
      <c r="N3075" s="16">
        <f t="shared" si="47"/>
        <v>0</v>
      </c>
      <c r="P3075" s="17">
        <v>0</v>
      </c>
      <c r="Q3075" s="15">
        <v>0</v>
      </c>
      <c r="R3075" s="17">
        <v>0</v>
      </c>
    </row>
    <row r="3076" spans="2:24">
      <c r="B3076" t="s">
        <v>1090</v>
      </c>
      <c r="C3076" t="s">
        <v>43</v>
      </c>
      <c r="E3076" t="s">
        <v>39</v>
      </c>
      <c r="F3076" s="13">
        <v>0</v>
      </c>
      <c r="G3076" s="13">
        <v>0</v>
      </c>
      <c r="H3076" s="13">
        <v>0</v>
      </c>
      <c r="I3076" s="13">
        <v>0</v>
      </c>
      <c r="J3076" s="14">
        <v>0</v>
      </c>
      <c r="K3076" s="14">
        <v>0</v>
      </c>
      <c r="L3076" s="14">
        <v>0</v>
      </c>
      <c r="M3076" s="14">
        <v>0</v>
      </c>
      <c r="N3076" s="16">
        <f t="shared" si="47"/>
        <v>0</v>
      </c>
      <c r="P3076" s="17">
        <v>0</v>
      </c>
      <c r="Q3076" s="15">
        <v>0</v>
      </c>
      <c r="R3076" s="17">
        <v>0</v>
      </c>
    </row>
    <row r="3077" spans="2:24">
      <c r="B3077" t="s">
        <v>1090</v>
      </c>
      <c r="C3077" t="s">
        <v>44</v>
      </c>
      <c r="E3077" t="s">
        <v>39</v>
      </c>
      <c r="F3077" s="13">
        <v>0</v>
      </c>
      <c r="G3077" s="13">
        <v>0</v>
      </c>
      <c r="H3077" s="13">
        <v>0</v>
      </c>
      <c r="I3077" s="13">
        <v>0</v>
      </c>
      <c r="J3077" s="14">
        <v>0</v>
      </c>
      <c r="K3077" s="14">
        <v>0</v>
      </c>
      <c r="L3077" s="14">
        <v>0</v>
      </c>
      <c r="M3077" s="14">
        <v>0</v>
      </c>
      <c r="N3077" s="16">
        <f t="shared" si="47"/>
        <v>0</v>
      </c>
      <c r="P3077" s="17">
        <v>0</v>
      </c>
      <c r="Q3077" s="15">
        <v>0</v>
      </c>
      <c r="R3077" s="17">
        <v>0</v>
      </c>
    </row>
    <row r="3078" spans="2:24">
      <c r="B3078" t="s">
        <v>1091</v>
      </c>
      <c r="C3078" t="s">
        <v>38</v>
      </c>
      <c r="E3078" t="s">
        <v>39</v>
      </c>
      <c r="F3078" s="13">
        <v>0</v>
      </c>
      <c r="G3078" s="13">
        <v>0</v>
      </c>
      <c r="H3078" s="13">
        <v>0</v>
      </c>
      <c r="I3078" s="13">
        <v>0</v>
      </c>
      <c r="J3078" s="14">
        <v>0</v>
      </c>
      <c r="K3078" s="14">
        <v>0</v>
      </c>
      <c r="L3078" s="14">
        <v>0</v>
      </c>
      <c r="M3078" s="14">
        <v>0</v>
      </c>
      <c r="N3078" s="16">
        <f t="shared" ref="N3078:N3141" si="48">SUM(J3078:M3078)</f>
        <v>0</v>
      </c>
      <c r="P3078" s="17">
        <v>0</v>
      </c>
      <c r="Q3078" s="15">
        <v>0</v>
      </c>
      <c r="R3078" s="17">
        <v>0</v>
      </c>
    </row>
    <row r="3079" spans="2:24">
      <c r="B3079" t="s">
        <v>1091</v>
      </c>
      <c r="C3079" t="s">
        <v>40</v>
      </c>
      <c r="E3079" t="s">
        <v>39</v>
      </c>
      <c r="F3079" s="13">
        <v>0</v>
      </c>
      <c r="G3079" s="13">
        <v>0</v>
      </c>
      <c r="H3079" s="13">
        <v>0</v>
      </c>
      <c r="I3079" s="13">
        <v>0</v>
      </c>
      <c r="J3079" s="14">
        <v>0</v>
      </c>
      <c r="K3079" s="14">
        <v>0</v>
      </c>
      <c r="L3079" s="14">
        <v>0</v>
      </c>
      <c r="M3079" s="14">
        <v>0</v>
      </c>
      <c r="N3079" s="16">
        <f t="shared" si="48"/>
        <v>0</v>
      </c>
      <c r="P3079" s="17">
        <v>0</v>
      </c>
      <c r="Q3079" s="15">
        <v>0</v>
      </c>
      <c r="R3079" s="17">
        <v>0</v>
      </c>
    </row>
    <row r="3080" spans="2:24">
      <c r="B3080" t="s">
        <v>1091</v>
      </c>
      <c r="C3080" t="s">
        <v>42</v>
      </c>
      <c r="E3080" t="s">
        <v>39</v>
      </c>
      <c r="F3080" s="13">
        <v>0</v>
      </c>
      <c r="G3080" s="13">
        <v>0</v>
      </c>
      <c r="H3080" s="13">
        <v>0</v>
      </c>
      <c r="I3080" s="13">
        <v>0</v>
      </c>
      <c r="J3080" s="14">
        <v>0</v>
      </c>
      <c r="K3080" s="14">
        <v>0</v>
      </c>
      <c r="L3080" s="14">
        <v>0</v>
      </c>
      <c r="M3080" s="14">
        <v>0</v>
      </c>
      <c r="N3080" s="16">
        <f t="shared" si="48"/>
        <v>0</v>
      </c>
      <c r="P3080" s="17">
        <v>0</v>
      </c>
      <c r="Q3080" s="15">
        <v>0</v>
      </c>
      <c r="R3080" s="17">
        <v>0</v>
      </c>
    </row>
    <row r="3081" spans="2:24">
      <c r="B3081" t="s">
        <v>1091</v>
      </c>
      <c r="C3081" t="s">
        <v>43</v>
      </c>
      <c r="E3081" t="s">
        <v>39</v>
      </c>
      <c r="F3081" s="13">
        <v>0</v>
      </c>
      <c r="G3081" s="13">
        <v>0</v>
      </c>
      <c r="H3081" s="13">
        <v>0</v>
      </c>
      <c r="I3081" s="13">
        <v>0</v>
      </c>
      <c r="J3081" s="14">
        <v>0</v>
      </c>
      <c r="K3081" s="14">
        <v>0</v>
      </c>
      <c r="L3081" s="14">
        <v>0</v>
      </c>
      <c r="M3081" s="14">
        <v>0</v>
      </c>
      <c r="N3081" s="16">
        <f t="shared" si="48"/>
        <v>0</v>
      </c>
      <c r="P3081" s="17">
        <v>0</v>
      </c>
      <c r="Q3081" s="15">
        <v>0</v>
      </c>
      <c r="R3081" s="17">
        <v>0</v>
      </c>
    </row>
    <row r="3082" spans="2:24">
      <c r="B3082" t="s">
        <v>1091</v>
      </c>
      <c r="C3082" t="s">
        <v>44</v>
      </c>
      <c r="E3082" t="s">
        <v>39</v>
      </c>
      <c r="F3082" s="13">
        <v>0</v>
      </c>
      <c r="G3082" s="13">
        <v>0</v>
      </c>
      <c r="H3082" s="13">
        <v>0</v>
      </c>
      <c r="I3082" s="13">
        <v>0</v>
      </c>
      <c r="J3082" s="14">
        <v>0</v>
      </c>
      <c r="K3082" s="14">
        <v>0</v>
      </c>
      <c r="L3082" s="14">
        <v>0</v>
      </c>
      <c r="M3082" s="14">
        <v>0</v>
      </c>
      <c r="N3082" s="16">
        <f t="shared" si="48"/>
        <v>0</v>
      </c>
      <c r="P3082" s="17">
        <v>0</v>
      </c>
      <c r="Q3082" s="15">
        <v>0</v>
      </c>
      <c r="R3082" s="17">
        <v>0</v>
      </c>
    </row>
    <row r="3083" spans="2:24">
      <c r="B3083" t="s">
        <v>1092</v>
      </c>
      <c r="C3083" t="s">
        <v>127</v>
      </c>
      <c r="E3083" t="s">
        <v>39</v>
      </c>
      <c r="F3083" s="13">
        <v>0</v>
      </c>
      <c r="G3083" s="13">
        <v>0</v>
      </c>
      <c r="H3083" s="13">
        <v>0</v>
      </c>
      <c r="I3083" s="13">
        <v>0</v>
      </c>
      <c r="J3083" s="14">
        <v>0</v>
      </c>
      <c r="K3083" s="14">
        <v>0</v>
      </c>
      <c r="L3083" s="14">
        <v>0</v>
      </c>
      <c r="M3083" s="14">
        <v>0</v>
      </c>
      <c r="N3083" s="16">
        <f t="shared" si="48"/>
        <v>0</v>
      </c>
      <c r="P3083" s="17">
        <v>0</v>
      </c>
      <c r="Q3083" s="15">
        <v>0</v>
      </c>
      <c r="R3083" s="17">
        <v>0</v>
      </c>
    </row>
    <row r="3084" spans="2:24">
      <c r="B3084" t="s">
        <v>1093</v>
      </c>
      <c r="C3084" t="s">
        <v>127</v>
      </c>
      <c r="E3084" t="s">
        <v>39</v>
      </c>
      <c r="F3084" s="13">
        <v>0</v>
      </c>
      <c r="G3084" s="13">
        <v>0</v>
      </c>
      <c r="H3084" s="13">
        <v>0</v>
      </c>
      <c r="I3084" s="13">
        <v>0</v>
      </c>
      <c r="J3084" s="14">
        <v>0</v>
      </c>
      <c r="K3084" s="14">
        <v>0</v>
      </c>
      <c r="L3084" s="14">
        <v>0</v>
      </c>
      <c r="M3084" s="14">
        <v>0</v>
      </c>
      <c r="N3084" s="16">
        <f t="shared" si="48"/>
        <v>0</v>
      </c>
      <c r="P3084" s="17">
        <v>0</v>
      </c>
      <c r="Q3084" s="15">
        <v>0</v>
      </c>
      <c r="R3084" s="17">
        <v>0</v>
      </c>
    </row>
    <row r="3085" spans="2:24">
      <c r="B3085" t="s">
        <v>1094</v>
      </c>
      <c r="C3085" t="s">
        <v>499</v>
      </c>
      <c r="E3085" t="s">
        <v>39</v>
      </c>
      <c r="F3085" s="13">
        <v>0</v>
      </c>
      <c r="G3085" s="13">
        <v>0</v>
      </c>
      <c r="H3085" s="13">
        <v>0</v>
      </c>
      <c r="I3085" s="13">
        <v>0</v>
      </c>
      <c r="J3085" s="14">
        <v>0</v>
      </c>
      <c r="K3085" s="14">
        <v>0</v>
      </c>
      <c r="L3085" s="14">
        <v>0</v>
      </c>
      <c r="M3085" s="14">
        <v>0</v>
      </c>
      <c r="N3085" s="16">
        <f t="shared" si="48"/>
        <v>0</v>
      </c>
      <c r="P3085" s="17">
        <v>0</v>
      </c>
      <c r="Q3085" s="15">
        <v>0</v>
      </c>
      <c r="R3085" s="17">
        <v>0</v>
      </c>
    </row>
    <row r="3086" spans="2:24">
      <c r="B3086" t="s">
        <v>1095</v>
      </c>
      <c r="C3086" t="s">
        <v>58</v>
      </c>
      <c r="E3086" t="s">
        <v>39</v>
      </c>
      <c r="F3086" s="13">
        <v>0</v>
      </c>
      <c r="G3086" s="13">
        <v>0</v>
      </c>
      <c r="H3086" s="13">
        <v>0</v>
      </c>
      <c r="I3086" s="13">
        <v>0</v>
      </c>
      <c r="J3086" s="14">
        <v>0</v>
      </c>
      <c r="K3086" s="14">
        <v>0</v>
      </c>
      <c r="L3086" s="14">
        <v>0</v>
      </c>
      <c r="M3086" s="14">
        <v>0</v>
      </c>
      <c r="N3086" s="16">
        <f t="shared" si="48"/>
        <v>0</v>
      </c>
      <c r="P3086" s="17">
        <v>0</v>
      </c>
      <c r="Q3086" s="15">
        <v>0</v>
      </c>
      <c r="R3086" s="17">
        <v>0</v>
      </c>
    </row>
    <row r="3087" spans="2:24">
      <c r="B3087" t="s">
        <v>1095</v>
      </c>
      <c r="C3087" t="s">
        <v>59</v>
      </c>
      <c r="D3087" t="s">
        <v>1096</v>
      </c>
      <c r="E3087" t="s">
        <v>39</v>
      </c>
      <c r="F3087" s="13">
        <v>0</v>
      </c>
      <c r="G3087" s="13">
        <v>0</v>
      </c>
      <c r="H3087" s="13">
        <v>0</v>
      </c>
      <c r="I3087" s="13">
        <v>0</v>
      </c>
      <c r="J3087" s="14">
        <v>0</v>
      </c>
      <c r="K3087" s="14">
        <v>0</v>
      </c>
      <c r="L3087" s="14">
        <v>0</v>
      </c>
      <c r="M3087" s="14">
        <v>0</v>
      </c>
      <c r="N3087" s="16">
        <f t="shared" si="48"/>
        <v>0</v>
      </c>
      <c r="P3087" s="17">
        <v>0.77983193277310914</v>
      </c>
      <c r="Q3087" s="15">
        <v>0.25697883716224124</v>
      </c>
      <c r="R3087" s="17">
        <v>4.64E-4</v>
      </c>
    </row>
    <row r="3088" spans="2:24">
      <c r="B3088" t="s">
        <v>1097</v>
      </c>
      <c r="C3088" t="s">
        <v>38</v>
      </c>
      <c r="E3088" t="s">
        <v>39</v>
      </c>
      <c r="F3088" s="13">
        <v>0</v>
      </c>
      <c r="G3088" s="13">
        <v>0</v>
      </c>
      <c r="H3088" s="13">
        <v>0</v>
      </c>
      <c r="I3088" s="13">
        <v>0</v>
      </c>
      <c r="J3088" s="14">
        <v>0</v>
      </c>
      <c r="K3088" s="14">
        <v>0</v>
      </c>
      <c r="L3088" s="14">
        <v>0</v>
      </c>
      <c r="M3088" s="14">
        <v>0</v>
      </c>
      <c r="N3088" s="16">
        <f t="shared" si="48"/>
        <v>0</v>
      </c>
      <c r="P3088" s="17">
        <v>8.3529411764705882E-6</v>
      </c>
      <c r="Q3088" s="15">
        <v>2.7525534928800414E-6</v>
      </c>
      <c r="R3088" s="17">
        <v>4.97E-9</v>
      </c>
      <c r="X3088" s="20"/>
    </row>
    <row r="3089" spans="2:24">
      <c r="B3089" t="s">
        <v>1097</v>
      </c>
      <c r="C3089" t="s">
        <v>40</v>
      </c>
      <c r="D3089" t="s">
        <v>1098</v>
      </c>
      <c r="E3089" t="s">
        <v>39</v>
      </c>
      <c r="F3089" s="13">
        <v>0</v>
      </c>
      <c r="G3089" s="13">
        <v>0</v>
      </c>
      <c r="H3089" s="13">
        <v>0</v>
      </c>
      <c r="I3089" s="13">
        <v>0</v>
      </c>
      <c r="J3089" s="14">
        <v>0</v>
      </c>
      <c r="K3089" s="14">
        <v>0</v>
      </c>
      <c r="L3089" s="14">
        <v>0</v>
      </c>
      <c r="M3089" s="14">
        <v>0</v>
      </c>
      <c r="N3089" s="16">
        <f t="shared" si="48"/>
        <v>0</v>
      </c>
      <c r="P3089" s="17">
        <v>8.3529411764705882E-6</v>
      </c>
      <c r="Q3089" s="15">
        <v>2.7525534928800414E-6</v>
      </c>
      <c r="R3089" s="17">
        <v>4.97E-9</v>
      </c>
      <c r="U3089" s="20"/>
      <c r="X3089" s="20"/>
    </row>
    <row r="3090" spans="2:24">
      <c r="B3090" t="s">
        <v>1097</v>
      </c>
      <c r="C3090" t="s">
        <v>42</v>
      </c>
      <c r="D3090" t="s">
        <v>1098</v>
      </c>
      <c r="E3090" t="s">
        <v>39</v>
      </c>
      <c r="F3090" s="13">
        <v>0</v>
      </c>
      <c r="G3090" s="13">
        <v>0</v>
      </c>
      <c r="H3090" s="13">
        <v>0</v>
      </c>
      <c r="I3090" s="13">
        <v>0</v>
      </c>
      <c r="J3090" s="14">
        <v>0</v>
      </c>
      <c r="K3090" s="14">
        <v>0</v>
      </c>
      <c r="L3090" s="14">
        <v>0</v>
      </c>
      <c r="M3090" s="14">
        <v>0</v>
      </c>
      <c r="N3090" s="16">
        <f t="shared" si="48"/>
        <v>0</v>
      </c>
      <c r="P3090" s="17">
        <v>9.0084033613445364E-6</v>
      </c>
      <c r="Q3090" s="15">
        <v>2.9685486361845107E-6</v>
      </c>
      <c r="R3090" s="17">
        <v>5.3599999999999997E-9</v>
      </c>
      <c r="U3090" s="20"/>
      <c r="X3090" s="20"/>
    </row>
    <row r="3091" spans="2:24">
      <c r="B3091" t="s">
        <v>1097</v>
      </c>
      <c r="C3091" t="s">
        <v>43</v>
      </c>
      <c r="D3091" t="s">
        <v>1098</v>
      </c>
      <c r="E3091" t="s">
        <v>39</v>
      </c>
      <c r="F3091" s="13">
        <v>0</v>
      </c>
      <c r="G3091" s="13">
        <v>0</v>
      </c>
      <c r="H3091" s="13">
        <v>0</v>
      </c>
      <c r="I3091" s="13">
        <v>0</v>
      </c>
      <c r="J3091" s="14">
        <v>0</v>
      </c>
      <c r="K3091" s="14">
        <v>0</v>
      </c>
      <c r="L3091" s="14">
        <v>0</v>
      </c>
      <c r="M3091" s="14">
        <v>0</v>
      </c>
      <c r="N3091" s="16">
        <f t="shared" si="48"/>
        <v>0</v>
      </c>
      <c r="P3091" s="17">
        <v>9.0084033613445364E-6</v>
      </c>
      <c r="Q3091" s="15">
        <v>2.9685486361845107E-6</v>
      </c>
      <c r="R3091" s="17">
        <v>5.3599999999999997E-9</v>
      </c>
      <c r="U3091" s="20"/>
      <c r="X3091" s="20"/>
    </row>
    <row r="3092" spans="2:24">
      <c r="B3092" t="s">
        <v>1097</v>
      </c>
      <c r="C3092" t="s">
        <v>44</v>
      </c>
      <c r="D3092" t="s">
        <v>1098</v>
      </c>
      <c r="E3092" t="s">
        <v>39</v>
      </c>
      <c r="F3092" s="13">
        <v>0</v>
      </c>
      <c r="G3092" s="13">
        <v>0</v>
      </c>
      <c r="H3092" s="13">
        <v>0</v>
      </c>
      <c r="I3092" s="13">
        <v>0</v>
      </c>
      <c r="J3092" s="14">
        <v>0</v>
      </c>
      <c r="K3092" s="14">
        <v>0</v>
      </c>
      <c r="L3092" s="14">
        <v>0</v>
      </c>
      <c r="M3092" s="14">
        <v>0</v>
      </c>
      <c r="N3092" s="16">
        <f t="shared" si="48"/>
        <v>0</v>
      </c>
      <c r="P3092" s="17">
        <v>9.0084033613445364E-6</v>
      </c>
      <c r="Q3092" s="15">
        <v>2.9685486361845107E-6</v>
      </c>
      <c r="R3092" s="17">
        <v>5.3599999999999997E-9</v>
      </c>
      <c r="U3092" s="20"/>
      <c r="X3092" s="20"/>
    </row>
    <row r="3093" spans="2:24">
      <c r="B3093" t="s">
        <v>1099</v>
      </c>
      <c r="C3093" t="s">
        <v>45</v>
      </c>
      <c r="E3093" t="s">
        <v>39</v>
      </c>
      <c r="F3093" s="13">
        <v>0</v>
      </c>
      <c r="G3093" s="13">
        <v>5.9817000000000004E-3</v>
      </c>
      <c r="H3093" s="13">
        <v>0</v>
      </c>
      <c r="I3093" s="13">
        <v>0</v>
      </c>
      <c r="J3093" s="14">
        <v>0</v>
      </c>
      <c r="K3093" s="14">
        <v>1.79451E-3</v>
      </c>
      <c r="L3093" s="14">
        <v>0</v>
      </c>
      <c r="M3093" s="14">
        <v>0</v>
      </c>
      <c r="N3093" s="16">
        <f t="shared" si="48"/>
        <v>1.79451E-3</v>
      </c>
      <c r="P3093" s="17">
        <v>0</v>
      </c>
      <c r="Q3093" s="15">
        <v>0</v>
      </c>
      <c r="R3093" s="17">
        <v>0</v>
      </c>
    </row>
    <row r="3094" spans="2:24">
      <c r="B3094" t="s">
        <v>1099</v>
      </c>
      <c r="C3094" t="s">
        <v>46</v>
      </c>
      <c r="E3094" t="s">
        <v>39</v>
      </c>
      <c r="F3094" s="13">
        <v>0</v>
      </c>
      <c r="G3094" s="13">
        <v>0</v>
      </c>
      <c r="H3094" s="13">
        <v>0</v>
      </c>
      <c r="I3094" s="13">
        <v>0</v>
      </c>
      <c r="J3094" s="14">
        <v>0</v>
      </c>
      <c r="K3094" s="14">
        <v>0</v>
      </c>
      <c r="L3094" s="14">
        <v>0</v>
      </c>
      <c r="M3094" s="14">
        <v>0</v>
      </c>
      <c r="N3094" s="16">
        <f t="shared" si="48"/>
        <v>0</v>
      </c>
      <c r="P3094" s="17">
        <v>0</v>
      </c>
      <c r="Q3094" s="15">
        <v>0</v>
      </c>
      <c r="R3094" s="17">
        <v>0</v>
      </c>
    </row>
    <row r="3095" spans="2:24">
      <c r="B3095" t="s">
        <v>1099</v>
      </c>
      <c r="C3095" t="s">
        <v>47</v>
      </c>
      <c r="E3095" t="s">
        <v>39</v>
      </c>
      <c r="F3095" s="13">
        <v>0</v>
      </c>
      <c r="G3095" s="13">
        <v>0</v>
      </c>
      <c r="H3095" s="13">
        <v>0</v>
      </c>
      <c r="I3095" s="13">
        <v>0</v>
      </c>
      <c r="J3095" s="14">
        <v>0</v>
      </c>
      <c r="K3095" s="14">
        <v>0</v>
      </c>
      <c r="L3095" s="14">
        <v>0</v>
      </c>
      <c r="M3095" s="14">
        <v>0</v>
      </c>
      <c r="N3095" s="16">
        <f t="shared" si="48"/>
        <v>0</v>
      </c>
      <c r="P3095" s="17">
        <v>0</v>
      </c>
      <c r="Q3095" s="15">
        <v>0</v>
      </c>
      <c r="R3095" s="17">
        <v>0</v>
      </c>
    </row>
    <row r="3096" spans="2:24">
      <c r="B3096" t="s">
        <v>1099</v>
      </c>
      <c r="C3096" t="s">
        <v>48</v>
      </c>
      <c r="E3096" t="s">
        <v>39</v>
      </c>
      <c r="F3096" s="13">
        <v>0</v>
      </c>
      <c r="G3096" s="13">
        <v>0</v>
      </c>
      <c r="H3096" s="13">
        <v>0</v>
      </c>
      <c r="I3096" s="13">
        <v>0</v>
      </c>
      <c r="J3096" s="14">
        <v>0</v>
      </c>
      <c r="K3096" s="14">
        <v>0</v>
      </c>
      <c r="L3096" s="14">
        <v>0</v>
      </c>
      <c r="M3096" s="14">
        <v>0</v>
      </c>
      <c r="N3096" s="16">
        <f t="shared" si="48"/>
        <v>0</v>
      </c>
      <c r="P3096" s="17">
        <v>0</v>
      </c>
      <c r="Q3096" s="15">
        <v>0</v>
      </c>
      <c r="R3096" s="17">
        <v>0</v>
      </c>
    </row>
    <row r="3097" spans="2:24">
      <c r="B3097" t="s">
        <v>1099</v>
      </c>
      <c r="C3097" t="s">
        <v>49</v>
      </c>
      <c r="E3097" t="s">
        <v>39</v>
      </c>
      <c r="F3097" s="13">
        <v>0</v>
      </c>
      <c r="G3097" s="13">
        <v>0</v>
      </c>
      <c r="H3097" s="13">
        <v>0</v>
      </c>
      <c r="I3097" s="13">
        <v>0</v>
      </c>
      <c r="J3097" s="14">
        <v>0</v>
      </c>
      <c r="K3097" s="14">
        <v>0</v>
      </c>
      <c r="L3097" s="14">
        <v>0</v>
      </c>
      <c r="M3097" s="14">
        <v>0</v>
      </c>
      <c r="N3097" s="16">
        <f t="shared" si="48"/>
        <v>0</v>
      </c>
      <c r="P3097" s="17">
        <v>0</v>
      </c>
      <c r="Q3097" s="15">
        <v>0</v>
      </c>
      <c r="R3097" s="17">
        <v>0</v>
      </c>
    </row>
    <row r="3098" spans="2:24">
      <c r="B3098" t="s">
        <v>1099</v>
      </c>
      <c r="C3098" t="s">
        <v>50</v>
      </c>
      <c r="E3098" t="s">
        <v>39</v>
      </c>
      <c r="F3098" s="13">
        <v>0</v>
      </c>
      <c r="G3098" s="13">
        <v>0</v>
      </c>
      <c r="H3098" s="13">
        <v>0</v>
      </c>
      <c r="I3098" s="13">
        <v>0</v>
      </c>
      <c r="J3098" s="14">
        <v>0</v>
      </c>
      <c r="K3098" s="14">
        <v>0</v>
      </c>
      <c r="L3098" s="14">
        <v>0</v>
      </c>
      <c r="M3098" s="14">
        <v>0</v>
      </c>
      <c r="N3098" s="16">
        <f t="shared" si="48"/>
        <v>0</v>
      </c>
      <c r="P3098" s="17">
        <v>0</v>
      </c>
      <c r="Q3098" s="15">
        <v>0</v>
      </c>
      <c r="R3098" s="17">
        <v>0</v>
      </c>
    </row>
    <row r="3099" spans="2:24">
      <c r="B3099" t="s">
        <v>1099</v>
      </c>
      <c r="C3099" t="s">
        <v>51</v>
      </c>
      <c r="E3099" t="s">
        <v>39</v>
      </c>
      <c r="F3099" s="13">
        <v>0</v>
      </c>
      <c r="G3099" s="13">
        <v>0</v>
      </c>
      <c r="H3099" s="13">
        <v>0</v>
      </c>
      <c r="I3099" s="13">
        <v>0</v>
      </c>
      <c r="J3099" s="14">
        <v>0</v>
      </c>
      <c r="K3099" s="14">
        <v>0</v>
      </c>
      <c r="L3099" s="14">
        <v>0</v>
      </c>
      <c r="M3099" s="14">
        <v>0</v>
      </c>
      <c r="N3099" s="16">
        <f t="shared" si="48"/>
        <v>0</v>
      </c>
      <c r="P3099" s="17">
        <v>0</v>
      </c>
      <c r="Q3099" s="15">
        <v>0</v>
      </c>
      <c r="R3099" s="17">
        <v>0</v>
      </c>
    </row>
    <row r="3100" spans="2:24">
      <c r="B3100" t="s">
        <v>1099</v>
      </c>
      <c r="C3100" t="s">
        <v>52</v>
      </c>
      <c r="E3100" t="s">
        <v>39</v>
      </c>
      <c r="F3100" s="13">
        <v>0</v>
      </c>
      <c r="G3100" s="13">
        <v>0</v>
      </c>
      <c r="H3100" s="13">
        <v>0</v>
      </c>
      <c r="I3100" s="13">
        <v>0</v>
      </c>
      <c r="J3100" s="14">
        <v>0</v>
      </c>
      <c r="K3100" s="14">
        <v>0</v>
      </c>
      <c r="L3100" s="14">
        <v>0</v>
      </c>
      <c r="M3100" s="14">
        <v>0</v>
      </c>
      <c r="N3100" s="16">
        <f t="shared" si="48"/>
        <v>0</v>
      </c>
      <c r="P3100" s="17">
        <v>0</v>
      </c>
      <c r="Q3100" s="15">
        <v>0</v>
      </c>
      <c r="R3100" s="17">
        <v>0</v>
      </c>
    </row>
    <row r="3101" spans="2:24">
      <c r="B3101" t="s">
        <v>1100</v>
      </c>
      <c r="C3101" t="s">
        <v>127</v>
      </c>
      <c r="E3101" t="s">
        <v>39</v>
      </c>
      <c r="F3101" s="13">
        <v>0</v>
      </c>
      <c r="G3101" s="13">
        <v>0</v>
      </c>
      <c r="H3101" s="13">
        <v>0</v>
      </c>
      <c r="I3101" s="13">
        <v>0</v>
      </c>
      <c r="J3101" s="14">
        <v>0</v>
      </c>
      <c r="K3101" s="14">
        <v>0</v>
      </c>
      <c r="L3101" s="14">
        <v>0</v>
      </c>
      <c r="M3101" s="14">
        <v>0</v>
      </c>
      <c r="N3101" s="16">
        <f t="shared" si="48"/>
        <v>0</v>
      </c>
      <c r="P3101" s="17">
        <v>0</v>
      </c>
      <c r="Q3101" s="15">
        <v>0</v>
      </c>
      <c r="R3101" s="17">
        <v>0</v>
      </c>
    </row>
    <row r="3102" spans="2:24">
      <c r="B3102" t="s">
        <v>1101</v>
      </c>
      <c r="C3102" t="s">
        <v>58</v>
      </c>
      <c r="E3102" t="s">
        <v>39</v>
      </c>
      <c r="F3102" s="13">
        <v>0</v>
      </c>
      <c r="G3102" s="13">
        <v>0</v>
      </c>
      <c r="H3102" s="13">
        <v>0</v>
      </c>
      <c r="I3102" s="13">
        <v>0</v>
      </c>
      <c r="J3102" s="14">
        <v>0</v>
      </c>
      <c r="K3102" s="14">
        <v>0</v>
      </c>
      <c r="L3102" s="14">
        <v>0</v>
      </c>
      <c r="M3102" s="14">
        <v>0</v>
      </c>
      <c r="N3102" s="16">
        <f t="shared" si="48"/>
        <v>0</v>
      </c>
      <c r="P3102" s="17">
        <v>0</v>
      </c>
      <c r="Q3102" s="15">
        <v>0</v>
      </c>
      <c r="R3102" s="17">
        <v>0</v>
      </c>
    </row>
    <row r="3103" spans="2:24">
      <c r="B3103" t="s">
        <v>1101</v>
      </c>
      <c r="C3103" t="s">
        <v>59</v>
      </c>
      <c r="D3103" t="s">
        <v>1102</v>
      </c>
      <c r="E3103" t="s">
        <v>39</v>
      </c>
      <c r="F3103" s="13">
        <v>0</v>
      </c>
      <c r="G3103" s="13">
        <v>0</v>
      </c>
      <c r="H3103" s="13">
        <v>0</v>
      </c>
      <c r="I3103" s="13">
        <v>0</v>
      </c>
      <c r="J3103" s="14">
        <v>0</v>
      </c>
      <c r="K3103" s="14">
        <v>0</v>
      </c>
      <c r="L3103" s="14">
        <v>0</v>
      </c>
      <c r="M3103" s="14">
        <v>0</v>
      </c>
      <c r="N3103" s="16">
        <f t="shared" si="48"/>
        <v>0</v>
      </c>
      <c r="P3103" s="17">
        <v>0</v>
      </c>
      <c r="Q3103" s="15">
        <v>0</v>
      </c>
      <c r="R3103" s="17">
        <v>0</v>
      </c>
    </row>
    <row r="3104" spans="2:24">
      <c r="B3104" t="s">
        <v>1103</v>
      </c>
      <c r="C3104" t="s">
        <v>58</v>
      </c>
      <c r="E3104" t="s">
        <v>39</v>
      </c>
      <c r="F3104" s="13">
        <v>0</v>
      </c>
      <c r="G3104" s="13">
        <v>0</v>
      </c>
      <c r="H3104" s="13">
        <v>0</v>
      </c>
      <c r="I3104" s="13">
        <v>0</v>
      </c>
      <c r="J3104" s="14">
        <v>0</v>
      </c>
      <c r="K3104" s="14">
        <v>0</v>
      </c>
      <c r="L3104" s="14">
        <v>0</v>
      </c>
      <c r="M3104" s="14">
        <v>0</v>
      </c>
      <c r="N3104" s="16">
        <f t="shared" si="48"/>
        <v>0</v>
      </c>
      <c r="P3104" s="17">
        <v>0</v>
      </c>
      <c r="Q3104" s="15">
        <v>0</v>
      </c>
      <c r="R3104" s="17">
        <v>0</v>
      </c>
    </row>
    <row r="3105" spans="2:24">
      <c r="B3105" t="s">
        <v>1103</v>
      </c>
      <c r="C3105" t="s">
        <v>59</v>
      </c>
      <c r="D3105" t="s">
        <v>1104</v>
      </c>
      <c r="E3105" t="s">
        <v>39</v>
      </c>
      <c r="F3105" s="13">
        <v>0</v>
      </c>
      <c r="G3105" s="13">
        <v>0</v>
      </c>
      <c r="H3105" s="13">
        <v>0</v>
      </c>
      <c r="I3105" s="13">
        <v>0</v>
      </c>
      <c r="J3105" s="14">
        <v>0</v>
      </c>
      <c r="K3105" s="14">
        <v>0</v>
      </c>
      <c r="L3105" s="14">
        <v>0</v>
      </c>
      <c r="M3105" s="14">
        <v>0</v>
      </c>
      <c r="N3105" s="16">
        <f t="shared" si="48"/>
        <v>0</v>
      </c>
      <c r="P3105" s="17">
        <v>6.7731092436974782E-4</v>
      </c>
      <c r="Q3105" s="15">
        <v>2.2319498141461902E-4</v>
      </c>
      <c r="R3105" s="17">
        <v>4.03E-7</v>
      </c>
      <c r="X3105" s="20"/>
    </row>
    <row r="3106" spans="2:24">
      <c r="B3106" t="s">
        <v>1105</v>
      </c>
      <c r="C3106" t="s">
        <v>38</v>
      </c>
      <c r="E3106" t="s">
        <v>39</v>
      </c>
      <c r="F3106" s="13">
        <v>0</v>
      </c>
      <c r="G3106" s="13">
        <v>0</v>
      </c>
      <c r="H3106" s="13">
        <v>0</v>
      </c>
      <c r="I3106" s="13">
        <v>0</v>
      </c>
      <c r="J3106" s="14">
        <v>0</v>
      </c>
      <c r="K3106" s="14">
        <v>0</v>
      </c>
      <c r="L3106" s="14">
        <v>0</v>
      </c>
      <c r="M3106" s="14">
        <v>0</v>
      </c>
      <c r="N3106" s="16">
        <f t="shared" si="48"/>
        <v>0</v>
      </c>
      <c r="P3106" s="17">
        <v>2.0672268907563026E-3</v>
      </c>
      <c r="Q3106" s="15">
        <v>6.8121545196025166E-4</v>
      </c>
      <c r="R3106" s="17">
        <v>1.2300000000000001E-6</v>
      </c>
      <c r="X3106" s="20"/>
    </row>
    <row r="3107" spans="2:24">
      <c r="B3107" t="s">
        <v>1105</v>
      </c>
      <c r="C3107" t="s">
        <v>40</v>
      </c>
      <c r="D3107" t="s">
        <v>1106</v>
      </c>
      <c r="E3107" t="s">
        <v>39</v>
      </c>
      <c r="F3107" s="13">
        <v>0</v>
      </c>
      <c r="G3107" s="13">
        <v>0</v>
      </c>
      <c r="H3107" s="13">
        <v>0</v>
      </c>
      <c r="I3107" s="13">
        <v>0</v>
      </c>
      <c r="J3107" s="14">
        <v>0</v>
      </c>
      <c r="K3107" s="14">
        <v>0</v>
      </c>
      <c r="L3107" s="14">
        <v>0</v>
      </c>
      <c r="M3107" s="14">
        <v>0</v>
      </c>
      <c r="N3107" s="16">
        <f t="shared" si="48"/>
        <v>0</v>
      </c>
      <c r="P3107" s="17">
        <v>2.0672268907563026E-3</v>
      </c>
      <c r="Q3107" s="15">
        <v>6.8121545196025166E-4</v>
      </c>
      <c r="R3107" s="17">
        <v>1.2300000000000001E-6</v>
      </c>
      <c r="X3107" s="20"/>
    </row>
    <row r="3108" spans="2:24">
      <c r="B3108" t="s">
        <v>1105</v>
      </c>
      <c r="C3108" t="s">
        <v>42</v>
      </c>
      <c r="D3108" t="s">
        <v>1106</v>
      </c>
      <c r="E3108" t="s">
        <v>39</v>
      </c>
      <c r="F3108" s="13">
        <v>0</v>
      </c>
      <c r="G3108" s="13">
        <v>0</v>
      </c>
      <c r="H3108" s="13">
        <v>0</v>
      </c>
      <c r="I3108" s="13">
        <v>0</v>
      </c>
      <c r="J3108" s="14">
        <v>0</v>
      </c>
      <c r="K3108" s="14">
        <v>0</v>
      </c>
      <c r="L3108" s="14">
        <v>0</v>
      </c>
      <c r="M3108" s="14">
        <v>0</v>
      </c>
      <c r="N3108" s="16">
        <f t="shared" si="48"/>
        <v>0</v>
      </c>
      <c r="P3108" s="17">
        <v>6.4705882352941171E-4</v>
      </c>
      <c r="Q3108" s="15">
        <v>2.1322597480056657E-4</v>
      </c>
      <c r="R3108" s="17">
        <v>3.8500000000000002E-7</v>
      </c>
      <c r="X3108" s="20"/>
    </row>
    <row r="3109" spans="2:24">
      <c r="B3109" t="s">
        <v>1105</v>
      </c>
      <c r="C3109" t="s">
        <v>43</v>
      </c>
      <c r="D3109" t="s">
        <v>1106</v>
      </c>
      <c r="E3109" t="s">
        <v>39</v>
      </c>
      <c r="F3109" s="13">
        <v>0</v>
      </c>
      <c r="G3109" s="13">
        <v>0</v>
      </c>
      <c r="H3109" s="13">
        <v>0</v>
      </c>
      <c r="I3109" s="13">
        <v>0</v>
      </c>
      <c r="J3109" s="14">
        <v>0</v>
      </c>
      <c r="K3109" s="14">
        <v>0</v>
      </c>
      <c r="L3109" s="14">
        <v>0</v>
      </c>
      <c r="M3109" s="14">
        <v>0</v>
      </c>
      <c r="N3109" s="16">
        <f t="shared" si="48"/>
        <v>0</v>
      </c>
      <c r="P3109" s="17">
        <v>6.4705882352941171E-4</v>
      </c>
      <c r="Q3109" s="15">
        <v>2.1322597480056657E-4</v>
      </c>
      <c r="R3109" s="17">
        <v>3.8500000000000002E-7</v>
      </c>
      <c r="X3109" s="20"/>
    </row>
    <row r="3110" spans="2:24">
      <c r="B3110" t="s">
        <v>1105</v>
      </c>
      <c r="C3110" t="s">
        <v>44</v>
      </c>
      <c r="D3110" t="s">
        <v>1106</v>
      </c>
      <c r="E3110" t="s">
        <v>39</v>
      </c>
      <c r="F3110" s="13">
        <v>0</v>
      </c>
      <c r="G3110" s="13">
        <v>0</v>
      </c>
      <c r="H3110" s="13">
        <v>0</v>
      </c>
      <c r="I3110" s="13">
        <v>0</v>
      </c>
      <c r="J3110" s="14">
        <v>0</v>
      </c>
      <c r="K3110" s="14">
        <v>0</v>
      </c>
      <c r="L3110" s="14">
        <v>0</v>
      </c>
      <c r="M3110" s="14">
        <v>0</v>
      </c>
      <c r="N3110" s="16">
        <f t="shared" si="48"/>
        <v>0</v>
      </c>
      <c r="P3110" s="17">
        <v>6.4705882352941171E-4</v>
      </c>
      <c r="Q3110" s="15">
        <v>2.1322597480056657E-4</v>
      </c>
      <c r="R3110" s="17">
        <v>3.8500000000000002E-7</v>
      </c>
      <c r="X3110" s="20"/>
    </row>
    <row r="3111" spans="2:24">
      <c r="B3111" t="s">
        <v>1105</v>
      </c>
      <c r="C3111" t="s">
        <v>45</v>
      </c>
      <c r="E3111" t="s">
        <v>39</v>
      </c>
      <c r="F3111" s="13">
        <v>0</v>
      </c>
      <c r="G3111" s="13">
        <v>15.561</v>
      </c>
      <c r="H3111" s="13">
        <v>0</v>
      </c>
      <c r="I3111" s="13">
        <v>0</v>
      </c>
      <c r="J3111" s="14">
        <v>0</v>
      </c>
      <c r="K3111" s="14">
        <v>4.6682999999999995</v>
      </c>
      <c r="L3111" s="14">
        <v>0</v>
      </c>
      <c r="M3111" s="14">
        <v>0</v>
      </c>
      <c r="N3111" s="16">
        <f t="shared" si="48"/>
        <v>4.6682999999999995</v>
      </c>
      <c r="P3111" s="17">
        <v>5.6134453781512599E-2</v>
      </c>
      <c r="Q3111" s="15">
        <v>1.8498045606075125E-2</v>
      </c>
      <c r="R3111" s="17">
        <v>3.3399999999999999E-5</v>
      </c>
      <c r="X3111" s="20"/>
    </row>
    <row r="3112" spans="2:24">
      <c r="B3112" t="s">
        <v>1105</v>
      </c>
      <c r="C3112" t="s">
        <v>46</v>
      </c>
      <c r="D3112" t="s">
        <v>1106</v>
      </c>
      <c r="E3112" t="s">
        <v>39</v>
      </c>
      <c r="F3112" s="13">
        <v>0</v>
      </c>
      <c r="G3112" s="13">
        <v>0</v>
      </c>
      <c r="H3112" s="13">
        <v>0</v>
      </c>
      <c r="I3112" s="13">
        <v>0</v>
      </c>
      <c r="J3112" s="14">
        <v>0</v>
      </c>
      <c r="K3112" s="14">
        <v>0</v>
      </c>
      <c r="L3112" s="14">
        <v>0</v>
      </c>
      <c r="M3112" s="14">
        <v>0</v>
      </c>
      <c r="N3112" s="16">
        <f t="shared" si="48"/>
        <v>0</v>
      </c>
      <c r="P3112" s="17">
        <v>5.6134453781512599E-2</v>
      </c>
      <c r="Q3112" s="15">
        <v>1.8498045606075125E-2</v>
      </c>
      <c r="R3112" s="17">
        <v>3.3399999999999999E-5</v>
      </c>
      <c r="X3112" s="20"/>
    </row>
    <row r="3113" spans="2:24">
      <c r="B3113" t="s">
        <v>1105</v>
      </c>
      <c r="C3113" t="s">
        <v>47</v>
      </c>
      <c r="D3113" t="s">
        <v>1106</v>
      </c>
      <c r="E3113" t="s">
        <v>39</v>
      </c>
      <c r="F3113" s="13">
        <v>0</v>
      </c>
      <c r="G3113" s="13">
        <v>68.882000000000005</v>
      </c>
      <c r="H3113" s="13">
        <v>0</v>
      </c>
      <c r="I3113" s="13">
        <v>0</v>
      </c>
      <c r="J3113" s="14">
        <v>0</v>
      </c>
      <c r="K3113" s="14">
        <v>20.6646</v>
      </c>
      <c r="L3113" s="14">
        <v>0</v>
      </c>
      <c r="M3113" s="14">
        <v>0</v>
      </c>
      <c r="N3113" s="16">
        <f t="shared" si="48"/>
        <v>20.6646</v>
      </c>
      <c r="P3113" s="17">
        <v>5.6134453781512599E-2</v>
      </c>
      <c r="Q3113" s="15">
        <v>1.8498045606075125E-2</v>
      </c>
      <c r="R3113" s="17">
        <v>3.3399999999999999E-5</v>
      </c>
      <c r="X3113" s="20"/>
    </row>
    <row r="3114" spans="2:24">
      <c r="B3114" t="s">
        <v>1105</v>
      </c>
      <c r="C3114" t="s">
        <v>48</v>
      </c>
      <c r="D3114" t="s">
        <v>1106</v>
      </c>
      <c r="E3114" t="s">
        <v>39</v>
      </c>
      <c r="F3114" s="13">
        <v>0</v>
      </c>
      <c r="G3114" s="13">
        <v>68.882000000000005</v>
      </c>
      <c r="H3114" s="13">
        <v>0</v>
      </c>
      <c r="I3114" s="13">
        <v>0</v>
      </c>
      <c r="J3114" s="14">
        <v>0</v>
      </c>
      <c r="K3114" s="14">
        <v>20.6646</v>
      </c>
      <c r="L3114" s="14">
        <v>0</v>
      </c>
      <c r="M3114" s="14">
        <v>0</v>
      </c>
      <c r="N3114" s="16">
        <f t="shared" si="48"/>
        <v>20.6646</v>
      </c>
      <c r="P3114" s="17">
        <v>5.6134453781512599E-2</v>
      </c>
      <c r="Q3114" s="15">
        <v>1.8498045606075125E-2</v>
      </c>
      <c r="R3114" s="17">
        <v>3.3399999999999999E-5</v>
      </c>
      <c r="X3114" s="20"/>
    </row>
    <row r="3115" spans="2:24">
      <c r="B3115" t="s">
        <v>1105</v>
      </c>
      <c r="C3115" t="s">
        <v>49</v>
      </c>
      <c r="D3115" t="s">
        <v>1106</v>
      </c>
      <c r="E3115" t="s">
        <v>39</v>
      </c>
      <c r="F3115" s="13">
        <v>0</v>
      </c>
      <c r="G3115" s="13">
        <v>933.05</v>
      </c>
      <c r="H3115" s="13">
        <v>0</v>
      </c>
      <c r="I3115" s="13">
        <v>0</v>
      </c>
      <c r="J3115" s="14">
        <v>0</v>
      </c>
      <c r="K3115" s="14">
        <v>279.91499999999996</v>
      </c>
      <c r="L3115" s="14">
        <v>0</v>
      </c>
      <c r="M3115" s="14">
        <v>0</v>
      </c>
      <c r="N3115" s="16">
        <f t="shared" si="48"/>
        <v>279.91499999999996</v>
      </c>
      <c r="P3115" s="17">
        <v>5.6134453781512599E-2</v>
      </c>
      <c r="Q3115" s="15">
        <v>1.8498045606075125E-2</v>
      </c>
      <c r="R3115" s="17">
        <v>3.3399999999999999E-5</v>
      </c>
      <c r="W3115" s="20"/>
      <c r="X3115" s="20"/>
    </row>
    <row r="3116" spans="2:24">
      <c r="B3116" t="s">
        <v>1105</v>
      </c>
      <c r="C3116" t="s">
        <v>50</v>
      </c>
      <c r="D3116" t="s">
        <v>1106</v>
      </c>
      <c r="E3116" t="s">
        <v>39</v>
      </c>
      <c r="F3116" s="13">
        <v>0</v>
      </c>
      <c r="G3116" s="13">
        <v>0</v>
      </c>
      <c r="H3116" s="13">
        <v>0</v>
      </c>
      <c r="I3116" s="13">
        <v>0</v>
      </c>
      <c r="J3116" s="14">
        <v>0</v>
      </c>
      <c r="K3116" s="14">
        <v>0</v>
      </c>
      <c r="L3116" s="14">
        <v>0</v>
      </c>
      <c r="M3116" s="14">
        <v>0</v>
      </c>
      <c r="N3116" s="16">
        <f t="shared" si="48"/>
        <v>0</v>
      </c>
      <c r="P3116" s="17">
        <v>6.0840336134453784E-8</v>
      </c>
      <c r="Q3116" s="15">
        <v>2.0048779968261066E-8</v>
      </c>
      <c r="R3116" s="17">
        <v>3.6200000000000002E-11</v>
      </c>
      <c r="U3116" s="20"/>
      <c r="V3116" s="20"/>
      <c r="X3116" s="20"/>
    </row>
    <row r="3117" spans="2:24">
      <c r="B3117" t="s">
        <v>1105</v>
      </c>
      <c r="C3117" t="s">
        <v>51</v>
      </c>
      <c r="D3117" t="s">
        <v>1106</v>
      </c>
      <c r="E3117" t="s">
        <v>39</v>
      </c>
      <c r="F3117" s="13">
        <v>0</v>
      </c>
      <c r="G3117" s="13">
        <v>933.05</v>
      </c>
      <c r="H3117" s="13">
        <v>0</v>
      </c>
      <c r="I3117" s="13">
        <v>0</v>
      </c>
      <c r="J3117" s="14">
        <v>0</v>
      </c>
      <c r="K3117" s="14">
        <v>279.91499999999996</v>
      </c>
      <c r="L3117" s="14">
        <v>0</v>
      </c>
      <c r="M3117" s="14">
        <v>0</v>
      </c>
      <c r="N3117" s="16">
        <f t="shared" si="48"/>
        <v>279.91499999999996</v>
      </c>
      <c r="P3117" s="17">
        <v>5.6134453781512599E-2</v>
      </c>
      <c r="Q3117" s="15">
        <v>1.8498045606075125E-2</v>
      </c>
      <c r="R3117" s="17">
        <v>3.3399999999999999E-5</v>
      </c>
      <c r="X3117" s="20"/>
    </row>
    <row r="3118" spans="2:24">
      <c r="B3118" t="s">
        <v>1105</v>
      </c>
      <c r="C3118" t="s">
        <v>52</v>
      </c>
      <c r="D3118" t="s">
        <v>1106</v>
      </c>
      <c r="E3118" t="s">
        <v>39</v>
      </c>
      <c r="F3118" s="13">
        <v>0</v>
      </c>
      <c r="G3118" s="13">
        <v>933.05</v>
      </c>
      <c r="H3118" s="13">
        <v>0</v>
      </c>
      <c r="I3118" s="13">
        <v>0</v>
      </c>
      <c r="J3118" s="14">
        <v>0</v>
      </c>
      <c r="K3118" s="14">
        <v>279.91499999999996</v>
      </c>
      <c r="L3118" s="14">
        <v>0</v>
      </c>
      <c r="M3118" s="14">
        <v>0</v>
      </c>
      <c r="N3118" s="16">
        <f t="shared" si="48"/>
        <v>279.91499999999996</v>
      </c>
      <c r="P3118" s="17">
        <v>5.6134453781512599E-2</v>
      </c>
      <c r="Q3118" s="15">
        <v>1.8498045606075125E-2</v>
      </c>
      <c r="R3118" s="17">
        <v>3.3399999999999999E-5</v>
      </c>
      <c r="X3118" s="20"/>
    </row>
    <row r="3119" spans="2:24">
      <c r="B3119" t="s">
        <v>1107</v>
      </c>
      <c r="C3119" t="s">
        <v>38</v>
      </c>
      <c r="E3119" t="s">
        <v>39</v>
      </c>
      <c r="F3119" s="13">
        <v>0</v>
      </c>
      <c r="G3119" s="13">
        <v>0</v>
      </c>
      <c r="H3119" s="13">
        <v>0</v>
      </c>
      <c r="I3119" s="13">
        <v>0</v>
      </c>
      <c r="J3119" s="14">
        <v>0</v>
      </c>
      <c r="K3119" s="14">
        <v>0</v>
      </c>
      <c r="L3119" s="14">
        <v>0</v>
      </c>
      <c r="M3119" s="14">
        <v>0</v>
      </c>
      <c r="N3119" s="16">
        <f t="shared" si="48"/>
        <v>0</v>
      </c>
      <c r="P3119" s="17">
        <v>8.9411764705882356E-4</v>
      </c>
      <c r="Q3119" s="15">
        <v>2.9463952881532836E-4</v>
      </c>
      <c r="R3119" s="17">
        <v>5.3200000000000005E-7</v>
      </c>
      <c r="X3119" s="20"/>
    </row>
    <row r="3120" spans="2:24">
      <c r="B3120" t="s">
        <v>1107</v>
      </c>
      <c r="C3120" t="s">
        <v>40</v>
      </c>
      <c r="D3120" t="s">
        <v>1108</v>
      </c>
      <c r="E3120" t="s">
        <v>39</v>
      </c>
      <c r="F3120" s="13">
        <v>0</v>
      </c>
      <c r="G3120" s="13">
        <v>0</v>
      </c>
      <c r="H3120" s="13">
        <v>0</v>
      </c>
      <c r="I3120" s="13">
        <v>0</v>
      </c>
      <c r="J3120" s="14">
        <v>0</v>
      </c>
      <c r="K3120" s="14">
        <v>0</v>
      </c>
      <c r="L3120" s="14">
        <v>0</v>
      </c>
      <c r="M3120" s="14">
        <v>0</v>
      </c>
      <c r="N3120" s="16">
        <f t="shared" si="48"/>
        <v>0</v>
      </c>
      <c r="P3120" s="17">
        <v>8.9411764705882356E-4</v>
      </c>
      <c r="Q3120" s="15">
        <v>2.9463952881532836E-4</v>
      </c>
      <c r="R3120" s="17">
        <v>5.3200000000000005E-7</v>
      </c>
      <c r="X3120" s="20"/>
    </row>
    <row r="3121" spans="2:24">
      <c r="B3121" t="s">
        <v>1107</v>
      </c>
      <c r="C3121" t="s">
        <v>42</v>
      </c>
      <c r="D3121" t="s">
        <v>1108</v>
      </c>
      <c r="E3121" t="s">
        <v>39</v>
      </c>
      <c r="F3121" s="13">
        <v>0</v>
      </c>
      <c r="G3121" s="13">
        <v>0</v>
      </c>
      <c r="H3121" s="13">
        <v>0</v>
      </c>
      <c r="I3121" s="13">
        <v>0</v>
      </c>
      <c r="J3121" s="14">
        <v>0</v>
      </c>
      <c r="K3121" s="14">
        <v>0</v>
      </c>
      <c r="L3121" s="14">
        <v>0</v>
      </c>
      <c r="M3121" s="14">
        <v>0</v>
      </c>
      <c r="N3121" s="16">
        <f t="shared" si="48"/>
        <v>0</v>
      </c>
      <c r="P3121" s="17">
        <v>6.7563025210084029E-4</v>
      </c>
      <c r="Q3121" s="15">
        <v>2.2264114771383835E-4</v>
      </c>
      <c r="R3121" s="17">
        <v>4.0200000000000003E-7</v>
      </c>
      <c r="X3121" s="20"/>
    </row>
    <row r="3122" spans="2:24">
      <c r="B3122" t="s">
        <v>1107</v>
      </c>
      <c r="C3122" t="s">
        <v>43</v>
      </c>
      <c r="D3122" t="s">
        <v>1108</v>
      </c>
      <c r="E3122" t="s">
        <v>39</v>
      </c>
      <c r="F3122" s="13">
        <v>0</v>
      </c>
      <c r="G3122" s="13">
        <v>0</v>
      </c>
      <c r="H3122" s="13">
        <v>0</v>
      </c>
      <c r="I3122" s="13">
        <v>0</v>
      </c>
      <c r="J3122" s="14">
        <v>0</v>
      </c>
      <c r="K3122" s="14">
        <v>0</v>
      </c>
      <c r="L3122" s="14">
        <v>0</v>
      </c>
      <c r="M3122" s="14">
        <v>0</v>
      </c>
      <c r="N3122" s="16">
        <f t="shared" si="48"/>
        <v>0</v>
      </c>
      <c r="P3122" s="17">
        <v>6.7563025210084029E-4</v>
      </c>
      <c r="Q3122" s="15">
        <v>2.2264114771383835E-4</v>
      </c>
      <c r="R3122" s="17">
        <v>4.0200000000000003E-7</v>
      </c>
      <c r="X3122" s="20"/>
    </row>
    <row r="3123" spans="2:24">
      <c r="B3123" t="s">
        <v>1107</v>
      </c>
      <c r="C3123" t="s">
        <v>44</v>
      </c>
      <c r="D3123" t="s">
        <v>1108</v>
      </c>
      <c r="E3123" t="s">
        <v>39</v>
      </c>
      <c r="F3123" s="13">
        <v>0</v>
      </c>
      <c r="G3123" s="13">
        <v>0</v>
      </c>
      <c r="H3123" s="13">
        <v>0</v>
      </c>
      <c r="I3123" s="13">
        <v>0</v>
      </c>
      <c r="J3123" s="14">
        <v>0</v>
      </c>
      <c r="K3123" s="14">
        <v>0</v>
      </c>
      <c r="L3123" s="14">
        <v>0</v>
      </c>
      <c r="M3123" s="14">
        <v>0</v>
      </c>
      <c r="N3123" s="16">
        <f t="shared" si="48"/>
        <v>0</v>
      </c>
      <c r="P3123" s="17">
        <v>6.7563025210084029E-4</v>
      </c>
      <c r="Q3123" s="15">
        <v>2.2264114771383835E-4</v>
      </c>
      <c r="R3123" s="17">
        <v>4.0200000000000003E-7</v>
      </c>
      <c r="X3123" s="20"/>
    </row>
    <row r="3124" spans="2:24">
      <c r="B3124" t="s">
        <v>1109</v>
      </c>
      <c r="C3124" t="s">
        <v>38</v>
      </c>
      <c r="E3124" t="s">
        <v>39</v>
      </c>
      <c r="F3124" s="13">
        <v>0</v>
      </c>
      <c r="G3124" s="13">
        <v>0</v>
      </c>
      <c r="H3124" s="13">
        <v>0</v>
      </c>
      <c r="I3124" s="13">
        <v>0</v>
      </c>
      <c r="J3124" s="14">
        <v>0</v>
      </c>
      <c r="K3124" s="14">
        <v>0</v>
      </c>
      <c r="L3124" s="14">
        <v>0</v>
      </c>
      <c r="M3124" s="14">
        <v>0</v>
      </c>
      <c r="N3124" s="16">
        <f t="shared" si="48"/>
        <v>0</v>
      </c>
      <c r="P3124" s="17">
        <v>4.8739495798319321E-2</v>
      </c>
      <c r="Q3124" s="15">
        <v>1.6061177322640077E-2</v>
      </c>
      <c r="R3124" s="17">
        <v>2.9E-5</v>
      </c>
      <c r="X3124" s="20"/>
    </row>
    <row r="3125" spans="2:24">
      <c r="B3125" t="s">
        <v>1109</v>
      </c>
      <c r="C3125" t="s">
        <v>40</v>
      </c>
      <c r="D3125" t="s">
        <v>1110</v>
      </c>
      <c r="E3125" t="s">
        <v>39</v>
      </c>
      <c r="F3125" s="13">
        <v>0</v>
      </c>
      <c r="G3125" s="13">
        <v>0</v>
      </c>
      <c r="H3125" s="13">
        <v>0</v>
      </c>
      <c r="I3125" s="13">
        <v>0</v>
      </c>
      <c r="J3125" s="14">
        <v>0</v>
      </c>
      <c r="K3125" s="14">
        <v>0</v>
      </c>
      <c r="L3125" s="14">
        <v>0</v>
      </c>
      <c r="M3125" s="14">
        <v>0</v>
      </c>
      <c r="N3125" s="16">
        <f t="shared" si="48"/>
        <v>0</v>
      </c>
      <c r="P3125" s="17">
        <v>4.8739495798319321E-2</v>
      </c>
      <c r="Q3125" s="15">
        <v>1.6061177322640077E-2</v>
      </c>
      <c r="R3125" s="17">
        <v>2.9E-5</v>
      </c>
      <c r="X3125" s="20"/>
    </row>
    <row r="3126" spans="2:24">
      <c r="B3126" t="s">
        <v>1109</v>
      </c>
      <c r="C3126" t="s">
        <v>42</v>
      </c>
      <c r="D3126" t="s">
        <v>1110</v>
      </c>
      <c r="E3126" t="s">
        <v>39</v>
      </c>
      <c r="F3126" s="13">
        <v>0</v>
      </c>
      <c r="G3126" s="13">
        <v>0</v>
      </c>
      <c r="H3126" s="13">
        <v>0</v>
      </c>
      <c r="I3126" s="13">
        <v>0</v>
      </c>
      <c r="J3126" s="14">
        <v>0</v>
      </c>
      <c r="K3126" s="14">
        <v>0</v>
      </c>
      <c r="L3126" s="14">
        <v>0</v>
      </c>
      <c r="M3126" s="14">
        <v>0</v>
      </c>
      <c r="N3126" s="16">
        <f t="shared" si="48"/>
        <v>0</v>
      </c>
      <c r="P3126" s="17">
        <v>4.7731092436974785E-2</v>
      </c>
      <c r="Q3126" s="15">
        <v>1.5728877102171662E-2</v>
      </c>
      <c r="R3126" s="17">
        <v>2.8399999999999999E-5</v>
      </c>
      <c r="X3126" s="20"/>
    </row>
    <row r="3127" spans="2:24">
      <c r="B3127" t="s">
        <v>1109</v>
      </c>
      <c r="C3127" t="s">
        <v>43</v>
      </c>
      <c r="D3127" t="s">
        <v>1110</v>
      </c>
      <c r="E3127" t="s">
        <v>39</v>
      </c>
      <c r="F3127" s="13">
        <v>0</v>
      </c>
      <c r="G3127" s="13">
        <v>0</v>
      </c>
      <c r="H3127" s="13">
        <v>0</v>
      </c>
      <c r="I3127" s="13">
        <v>0</v>
      </c>
      <c r="J3127" s="14">
        <v>0</v>
      </c>
      <c r="K3127" s="14">
        <v>0</v>
      </c>
      <c r="L3127" s="14">
        <v>0</v>
      </c>
      <c r="M3127" s="14">
        <v>0</v>
      </c>
      <c r="N3127" s="16">
        <f t="shared" si="48"/>
        <v>0</v>
      </c>
      <c r="P3127" s="17">
        <v>4.7731092436974785E-2</v>
      </c>
      <c r="Q3127" s="15">
        <v>1.5728877102171662E-2</v>
      </c>
      <c r="R3127" s="17">
        <v>2.8399999999999999E-5</v>
      </c>
      <c r="X3127" s="20"/>
    </row>
    <row r="3128" spans="2:24">
      <c r="B3128" t="s">
        <v>1109</v>
      </c>
      <c r="C3128" t="s">
        <v>44</v>
      </c>
      <c r="D3128" t="s">
        <v>1110</v>
      </c>
      <c r="E3128" t="s">
        <v>39</v>
      </c>
      <c r="F3128" s="13">
        <v>0</v>
      </c>
      <c r="G3128" s="13">
        <v>0</v>
      </c>
      <c r="H3128" s="13">
        <v>0</v>
      </c>
      <c r="I3128" s="13">
        <v>0</v>
      </c>
      <c r="J3128" s="14">
        <v>0</v>
      </c>
      <c r="K3128" s="14">
        <v>0</v>
      </c>
      <c r="L3128" s="14">
        <v>0</v>
      </c>
      <c r="M3128" s="14">
        <v>0</v>
      </c>
      <c r="N3128" s="16">
        <f t="shared" si="48"/>
        <v>0</v>
      </c>
      <c r="P3128" s="17">
        <v>4.7731092436974785E-2</v>
      </c>
      <c r="Q3128" s="15">
        <v>1.5728877102171662E-2</v>
      </c>
      <c r="R3128" s="17">
        <v>2.8399999999999999E-5</v>
      </c>
      <c r="X3128" s="20"/>
    </row>
    <row r="3129" spans="2:24">
      <c r="B3129" t="s">
        <v>1111</v>
      </c>
      <c r="C3129" t="s">
        <v>58</v>
      </c>
      <c r="E3129" t="s">
        <v>39</v>
      </c>
      <c r="F3129" s="13">
        <v>0</v>
      </c>
      <c r="G3129" s="13">
        <v>0</v>
      </c>
      <c r="H3129" s="13">
        <v>0</v>
      </c>
      <c r="I3129" s="13">
        <v>0</v>
      </c>
      <c r="J3129" s="14">
        <v>0</v>
      </c>
      <c r="K3129" s="14">
        <v>0</v>
      </c>
      <c r="L3129" s="14">
        <v>0</v>
      </c>
      <c r="M3129" s="14">
        <v>0</v>
      </c>
      <c r="N3129" s="16">
        <f t="shared" si="48"/>
        <v>0</v>
      </c>
      <c r="P3129" s="17">
        <v>0</v>
      </c>
      <c r="Q3129" s="15">
        <v>0</v>
      </c>
      <c r="R3129" s="17">
        <v>0</v>
      </c>
    </row>
    <row r="3130" spans="2:24">
      <c r="B3130" t="s">
        <v>1111</v>
      </c>
      <c r="C3130" t="s">
        <v>59</v>
      </c>
      <c r="D3130" t="s">
        <v>1112</v>
      </c>
      <c r="E3130" t="s">
        <v>39</v>
      </c>
      <c r="F3130" s="13">
        <v>0</v>
      </c>
      <c r="G3130" s="13">
        <v>0</v>
      </c>
      <c r="H3130" s="13">
        <v>0</v>
      </c>
      <c r="I3130" s="13">
        <v>0</v>
      </c>
      <c r="J3130" s="14">
        <v>0</v>
      </c>
      <c r="K3130" s="14">
        <v>0</v>
      </c>
      <c r="L3130" s="14">
        <v>0</v>
      </c>
      <c r="M3130" s="14">
        <v>0</v>
      </c>
      <c r="N3130" s="16">
        <f t="shared" si="48"/>
        <v>0</v>
      </c>
      <c r="P3130" s="17">
        <v>1.364705882352941</v>
      </c>
      <c r="Q3130" s="15">
        <v>0.44971296503392216</v>
      </c>
      <c r="R3130" s="17">
        <v>8.12E-4</v>
      </c>
    </row>
    <row r="3131" spans="2:24">
      <c r="B3131" t="s">
        <v>1113</v>
      </c>
      <c r="C3131" t="s">
        <v>58</v>
      </c>
      <c r="E3131" t="s">
        <v>39</v>
      </c>
      <c r="F3131" s="13">
        <v>0</v>
      </c>
      <c r="G3131" s="13">
        <v>0</v>
      </c>
      <c r="H3131" s="13">
        <v>0</v>
      </c>
      <c r="I3131" s="13">
        <v>0</v>
      </c>
      <c r="J3131" s="14">
        <v>0</v>
      </c>
      <c r="K3131" s="14">
        <v>0</v>
      </c>
      <c r="L3131" s="14">
        <v>0</v>
      </c>
      <c r="M3131" s="14">
        <v>0</v>
      </c>
      <c r="N3131" s="16">
        <f t="shared" si="48"/>
        <v>0</v>
      </c>
      <c r="P3131" s="17">
        <v>0</v>
      </c>
      <c r="Q3131" s="15">
        <v>0</v>
      </c>
      <c r="R3131" s="17">
        <v>0</v>
      </c>
    </row>
    <row r="3132" spans="2:24">
      <c r="B3132" t="s">
        <v>1113</v>
      </c>
      <c r="C3132" t="s">
        <v>59</v>
      </c>
      <c r="D3132" t="s">
        <v>1114</v>
      </c>
      <c r="E3132" t="s">
        <v>39</v>
      </c>
      <c r="F3132" s="13">
        <v>0</v>
      </c>
      <c r="G3132" s="13">
        <v>0</v>
      </c>
      <c r="H3132" s="13">
        <v>0</v>
      </c>
      <c r="I3132" s="13">
        <v>0</v>
      </c>
      <c r="J3132" s="14">
        <v>0</v>
      </c>
      <c r="K3132" s="14">
        <v>0</v>
      </c>
      <c r="L3132" s="14">
        <v>0</v>
      </c>
      <c r="M3132" s="14">
        <v>0</v>
      </c>
      <c r="N3132" s="16">
        <f t="shared" si="48"/>
        <v>0</v>
      </c>
      <c r="P3132" s="17">
        <v>1.5831932773109243</v>
      </c>
      <c r="Q3132" s="15">
        <v>0.52171134613541226</v>
      </c>
      <c r="R3132" s="17">
        <v>9.4200000000000002E-4</v>
      </c>
    </row>
    <row r="3133" spans="2:24">
      <c r="B3133" t="s">
        <v>1115</v>
      </c>
      <c r="C3133" t="s">
        <v>45</v>
      </c>
      <c r="E3133" t="s">
        <v>39</v>
      </c>
      <c r="F3133" s="13">
        <v>0.32549019607843138</v>
      </c>
      <c r="G3133" s="13">
        <v>0</v>
      </c>
      <c r="H3133" s="13">
        <v>0</v>
      </c>
      <c r="I3133" s="13">
        <v>0</v>
      </c>
      <c r="J3133" s="14">
        <v>18.292549019607844</v>
      </c>
      <c r="K3133" s="14">
        <v>0</v>
      </c>
      <c r="L3133" s="14">
        <v>0</v>
      </c>
      <c r="M3133" s="14">
        <v>0</v>
      </c>
      <c r="N3133" s="16">
        <f t="shared" si="48"/>
        <v>18.292549019607844</v>
      </c>
      <c r="P3133" s="17">
        <v>0</v>
      </c>
      <c r="Q3133" s="15">
        <v>0</v>
      </c>
      <c r="R3133" s="17">
        <v>0</v>
      </c>
    </row>
    <row r="3134" spans="2:24">
      <c r="B3134" t="s">
        <v>1115</v>
      </c>
      <c r="C3134" t="s">
        <v>46</v>
      </c>
      <c r="D3134" t="s">
        <v>1116</v>
      </c>
      <c r="E3134" t="s">
        <v>39</v>
      </c>
      <c r="F3134" s="13">
        <v>0.32549019607843138</v>
      </c>
      <c r="G3134" s="13">
        <v>0</v>
      </c>
      <c r="H3134" s="13">
        <v>0</v>
      </c>
      <c r="I3134" s="13">
        <v>0</v>
      </c>
      <c r="J3134" s="14">
        <v>18.292549019607844</v>
      </c>
      <c r="K3134" s="14">
        <v>0</v>
      </c>
      <c r="L3134" s="14">
        <v>0</v>
      </c>
      <c r="M3134" s="14">
        <v>0</v>
      </c>
      <c r="N3134" s="16">
        <f t="shared" si="48"/>
        <v>18.292549019607844</v>
      </c>
      <c r="P3134" s="17">
        <v>0</v>
      </c>
      <c r="Q3134" s="15">
        <v>0</v>
      </c>
      <c r="R3134" s="17">
        <v>0</v>
      </c>
    </row>
    <row r="3135" spans="2:24">
      <c r="B3135" t="s">
        <v>1115</v>
      </c>
      <c r="C3135" t="s">
        <v>47</v>
      </c>
      <c r="D3135" t="s">
        <v>1116</v>
      </c>
      <c r="E3135" t="s">
        <v>39</v>
      </c>
      <c r="F3135" s="13">
        <v>0.32549019607843138</v>
      </c>
      <c r="G3135" s="13">
        <v>0</v>
      </c>
      <c r="H3135" s="13">
        <v>0</v>
      </c>
      <c r="I3135" s="13">
        <v>0</v>
      </c>
      <c r="J3135" s="14">
        <v>18.292549019607844</v>
      </c>
      <c r="K3135" s="14">
        <v>0</v>
      </c>
      <c r="L3135" s="14">
        <v>0</v>
      </c>
      <c r="M3135" s="14">
        <v>0</v>
      </c>
      <c r="N3135" s="16">
        <f t="shared" si="48"/>
        <v>18.292549019607844</v>
      </c>
      <c r="P3135" s="17">
        <v>0</v>
      </c>
      <c r="Q3135" s="15">
        <v>0</v>
      </c>
      <c r="R3135" s="17">
        <v>0</v>
      </c>
    </row>
    <row r="3136" spans="2:24">
      <c r="B3136" t="s">
        <v>1115</v>
      </c>
      <c r="C3136" t="s">
        <v>48</v>
      </c>
      <c r="D3136" t="s">
        <v>1116</v>
      </c>
      <c r="E3136" t="s">
        <v>39</v>
      </c>
      <c r="F3136" s="13">
        <v>0.32549019607843138</v>
      </c>
      <c r="G3136" s="13">
        <v>0</v>
      </c>
      <c r="H3136" s="13">
        <v>0</v>
      </c>
      <c r="I3136" s="13">
        <v>0</v>
      </c>
      <c r="J3136" s="14">
        <v>18.292549019607844</v>
      </c>
      <c r="K3136" s="14">
        <v>0</v>
      </c>
      <c r="L3136" s="14">
        <v>0</v>
      </c>
      <c r="M3136" s="14">
        <v>0</v>
      </c>
      <c r="N3136" s="16">
        <f t="shared" si="48"/>
        <v>18.292549019607844</v>
      </c>
      <c r="P3136" s="17">
        <v>0</v>
      </c>
      <c r="Q3136" s="15">
        <v>0</v>
      </c>
      <c r="R3136" s="17">
        <v>0</v>
      </c>
    </row>
    <row r="3137" spans="2:24">
      <c r="B3137" t="s">
        <v>1115</v>
      </c>
      <c r="C3137" t="s">
        <v>49</v>
      </c>
      <c r="D3137" t="s">
        <v>1116</v>
      </c>
      <c r="E3137" t="s">
        <v>39</v>
      </c>
      <c r="F3137" s="13">
        <v>0.32549019607843138</v>
      </c>
      <c r="G3137" s="13">
        <v>0</v>
      </c>
      <c r="H3137" s="13">
        <v>0</v>
      </c>
      <c r="I3137" s="13">
        <v>0</v>
      </c>
      <c r="J3137" s="14">
        <v>18.292549019607844</v>
      </c>
      <c r="K3137" s="14">
        <v>0</v>
      </c>
      <c r="L3137" s="14">
        <v>0</v>
      </c>
      <c r="M3137" s="14">
        <v>0</v>
      </c>
      <c r="N3137" s="16">
        <f t="shared" si="48"/>
        <v>18.292549019607844</v>
      </c>
      <c r="P3137" s="17">
        <v>0</v>
      </c>
      <c r="Q3137" s="15">
        <v>0</v>
      </c>
      <c r="R3137" s="17">
        <v>0</v>
      </c>
    </row>
    <row r="3138" spans="2:24">
      <c r="B3138" t="s">
        <v>1115</v>
      </c>
      <c r="C3138" t="s">
        <v>50</v>
      </c>
      <c r="D3138" t="s">
        <v>1116</v>
      </c>
      <c r="E3138" t="s">
        <v>39</v>
      </c>
      <c r="F3138" s="13">
        <v>0.32549019607843138</v>
      </c>
      <c r="G3138" s="13">
        <v>0</v>
      </c>
      <c r="H3138" s="13">
        <v>0</v>
      </c>
      <c r="I3138" s="13">
        <v>0</v>
      </c>
      <c r="J3138" s="14">
        <v>18.292549019607844</v>
      </c>
      <c r="K3138" s="14">
        <v>0</v>
      </c>
      <c r="L3138" s="14">
        <v>0</v>
      </c>
      <c r="M3138" s="14">
        <v>0</v>
      </c>
      <c r="N3138" s="16">
        <f t="shared" si="48"/>
        <v>18.292549019607844</v>
      </c>
      <c r="P3138" s="17">
        <v>0</v>
      </c>
      <c r="Q3138" s="15">
        <v>0</v>
      </c>
      <c r="R3138" s="17">
        <v>0</v>
      </c>
    </row>
    <row r="3139" spans="2:24">
      <c r="B3139" t="s">
        <v>1115</v>
      </c>
      <c r="C3139" t="s">
        <v>51</v>
      </c>
      <c r="D3139" t="s">
        <v>1116</v>
      </c>
      <c r="E3139" t="s">
        <v>39</v>
      </c>
      <c r="F3139" s="13">
        <v>0.32549019607843138</v>
      </c>
      <c r="G3139" s="13">
        <v>0</v>
      </c>
      <c r="H3139" s="13">
        <v>0</v>
      </c>
      <c r="I3139" s="13">
        <v>0</v>
      </c>
      <c r="J3139" s="14">
        <v>18.292549019607844</v>
      </c>
      <c r="K3139" s="14">
        <v>0</v>
      </c>
      <c r="L3139" s="14">
        <v>0</v>
      </c>
      <c r="M3139" s="14">
        <v>0</v>
      </c>
      <c r="N3139" s="16">
        <f t="shared" si="48"/>
        <v>18.292549019607844</v>
      </c>
      <c r="P3139" s="17">
        <v>0</v>
      </c>
      <c r="Q3139" s="15">
        <v>0</v>
      </c>
      <c r="R3139" s="17">
        <v>0</v>
      </c>
    </row>
    <row r="3140" spans="2:24">
      <c r="B3140" t="s">
        <v>1115</v>
      </c>
      <c r="C3140" t="s">
        <v>52</v>
      </c>
      <c r="D3140" t="s">
        <v>1116</v>
      </c>
      <c r="E3140" t="s">
        <v>39</v>
      </c>
      <c r="F3140" s="13">
        <v>3.32E-2</v>
      </c>
      <c r="G3140" s="13">
        <v>0</v>
      </c>
      <c r="H3140" s="13">
        <v>0</v>
      </c>
      <c r="I3140" s="13">
        <v>0</v>
      </c>
      <c r="J3140" s="14">
        <v>1.8658400000000002</v>
      </c>
      <c r="K3140" s="14">
        <v>0</v>
      </c>
      <c r="L3140" s="14">
        <v>0</v>
      </c>
      <c r="M3140" s="14">
        <v>0</v>
      </c>
      <c r="N3140" s="16">
        <f t="shared" si="48"/>
        <v>1.8658400000000002</v>
      </c>
      <c r="P3140" s="17">
        <v>0</v>
      </c>
      <c r="Q3140" s="15">
        <v>0</v>
      </c>
      <c r="R3140" s="17">
        <v>0</v>
      </c>
    </row>
    <row r="3141" spans="2:24">
      <c r="B3141" t="s">
        <v>1117</v>
      </c>
      <c r="C3141" t="s">
        <v>38</v>
      </c>
      <c r="E3141" t="s">
        <v>39</v>
      </c>
      <c r="F3141" s="13">
        <v>0</v>
      </c>
      <c r="G3141" s="13">
        <v>0</v>
      </c>
      <c r="H3141" s="13">
        <v>0</v>
      </c>
      <c r="I3141" s="13">
        <v>0</v>
      </c>
      <c r="J3141" s="14">
        <v>0</v>
      </c>
      <c r="K3141" s="14">
        <v>0</v>
      </c>
      <c r="L3141" s="14">
        <v>0</v>
      </c>
      <c r="M3141" s="14">
        <v>0</v>
      </c>
      <c r="N3141" s="16">
        <f t="shared" si="48"/>
        <v>0</v>
      </c>
      <c r="P3141" s="17">
        <v>0</v>
      </c>
      <c r="Q3141" s="15">
        <v>0</v>
      </c>
      <c r="R3141" s="17">
        <v>0</v>
      </c>
    </row>
    <row r="3142" spans="2:24">
      <c r="B3142" t="s">
        <v>1117</v>
      </c>
      <c r="C3142" t="s">
        <v>40</v>
      </c>
      <c r="E3142" t="s">
        <v>39</v>
      </c>
      <c r="F3142" s="13">
        <v>0</v>
      </c>
      <c r="G3142" s="13">
        <v>0</v>
      </c>
      <c r="H3142" s="13">
        <v>0</v>
      </c>
      <c r="I3142" s="13">
        <v>0</v>
      </c>
      <c r="J3142" s="14">
        <v>0</v>
      </c>
      <c r="K3142" s="14">
        <v>0</v>
      </c>
      <c r="L3142" s="14">
        <v>0</v>
      </c>
      <c r="M3142" s="14">
        <v>0</v>
      </c>
      <c r="N3142" s="16">
        <f t="shared" ref="N3142:N3205" si="49">SUM(J3142:M3142)</f>
        <v>0</v>
      </c>
      <c r="P3142" s="17">
        <v>0</v>
      </c>
      <c r="Q3142" s="15">
        <v>0</v>
      </c>
      <c r="R3142" s="17">
        <v>0</v>
      </c>
    </row>
    <row r="3143" spans="2:24">
      <c r="B3143" t="s">
        <v>1117</v>
      </c>
      <c r="C3143" t="s">
        <v>42</v>
      </c>
      <c r="E3143" t="s">
        <v>39</v>
      </c>
      <c r="F3143" s="13">
        <v>0</v>
      </c>
      <c r="G3143" s="13">
        <v>0</v>
      </c>
      <c r="H3143" s="13">
        <v>0</v>
      </c>
      <c r="I3143" s="13">
        <v>0</v>
      </c>
      <c r="J3143" s="14">
        <v>0</v>
      </c>
      <c r="K3143" s="14">
        <v>0</v>
      </c>
      <c r="L3143" s="14">
        <v>0</v>
      </c>
      <c r="M3143" s="14">
        <v>0</v>
      </c>
      <c r="N3143" s="16">
        <f t="shared" si="49"/>
        <v>0</v>
      </c>
      <c r="P3143" s="17">
        <v>0</v>
      </c>
      <c r="Q3143" s="15">
        <v>0</v>
      </c>
      <c r="R3143" s="17">
        <v>0</v>
      </c>
    </row>
    <row r="3144" spans="2:24">
      <c r="B3144" t="s">
        <v>1117</v>
      </c>
      <c r="C3144" t="s">
        <v>43</v>
      </c>
      <c r="E3144" t="s">
        <v>39</v>
      </c>
      <c r="F3144" s="13">
        <v>0</v>
      </c>
      <c r="G3144" s="13">
        <v>0</v>
      </c>
      <c r="H3144" s="13">
        <v>0</v>
      </c>
      <c r="I3144" s="13">
        <v>0</v>
      </c>
      <c r="J3144" s="14">
        <v>0</v>
      </c>
      <c r="K3144" s="14">
        <v>0</v>
      </c>
      <c r="L3144" s="14">
        <v>0</v>
      </c>
      <c r="M3144" s="14">
        <v>0</v>
      </c>
      <c r="N3144" s="16">
        <f t="shared" si="49"/>
        <v>0</v>
      </c>
      <c r="P3144" s="17">
        <v>0</v>
      </c>
      <c r="Q3144" s="15">
        <v>0</v>
      </c>
      <c r="R3144" s="17">
        <v>0</v>
      </c>
    </row>
    <row r="3145" spans="2:24">
      <c r="B3145" t="s">
        <v>1117</v>
      </c>
      <c r="C3145" t="s">
        <v>44</v>
      </c>
      <c r="E3145" t="s">
        <v>39</v>
      </c>
      <c r="F3145" s="13">
        <v>0</v>
      </c>
      <c r="G3145" s="13">
        <v>0</v>
      </c>
      <c r="H3145" s="13">
        <v>0</v>
      </c>
      <c r="I3145" s="13">
        <v>0</v>
      </c>
      <c r="J3145" s="14">
        <v>0</v>
      </c>
      <c r="K3145" s="14">
        <v>0</v>
      </c>
      <c r="L3145" s="14">
        <v>0</v>
      </c>
      <c r="M3145" s="14">
        <v>0</v>
      </c>
      <c r="N3145" s="16">
        <f t="shared" si="49"/>
        <v>0</v>
      </c>
      <c r="P3145" s="17">
        <v>0</v>
      </c>
      <c r="Q3145" s="15">
        <v>0</v>
      </c>
      <c r="R3145" s="17">
        <v>0</v>
      </c>
    </row>
    <row r="3146" spans="2:24">
      <c r="B3146" t="s">
        <v>1118</v>
      </c>
      <c r="C3146" t="s">
        <v>38</v>
      </c>
      <c r="E3146" t="s">
        <v>39</v>
      </c>
      <c r="F3146" s="13">
        <v>0</v>
      </c>
      <c r="G3146" s="13">
        <v>0</v>
      </c>
      <c r="H3146" s="13">
        <v>0</v>
      </c>
      <c r="I3146" s="13">
        <v>0</v>
      </c>
      <c r="J3146" s="14">
        <v>0</v>
      </c>
      <c r="K3146" s="14">
        <v>0</v>
      </c>
      <c r="L3146" s="14">
        <v>0</v>
      </c>
      <c r="M3146" s="14">
        <v>0</v>
      </c>
      <c r="N3146" s="16">
        <f t="shared" si="49"/>
        <v>0</v>
      </c>
      <c r="P3146" s="17">
        <v>0</v>
      </c>
      <c r="Q3146" s="15">
        <v>0</v>
      </c>
      <c r="R3146" s="17">
        <v>0</v>
      </c>
    </row>
    <row r="3147" spans="2:24">
      <c r="B3147" t="s">
        <v>1118</v>
      </c>
      <c r="C3147" t="s">
        <v>40</v>
      </c>
      <c r="D3147" t="s">
        <v>1119</v>
      </c>
      <c r="E3147" t="s">
        <v>39</v>
      </c>
      <c r="F3147" s="13">
        <v>0</v>
      </c>
      <c r="G3147" s="13">
        <v>0</v>
      </c>
      <c r="H3147" s="13">
        <v>0</v>
      </c>
      <c r="I3147" s="13">
        <v>0</v>
      </c>
      <c r="J3147" s="14">
        <v>0</v>
      </c>
      <c r="K3147" s="14">
        <v>0</v>
      </c>
      <c r="L3147" s="14">
        <v>0</v>
      </c>
      <c r="M3147" s="14">
        <v>0</v>
      </c>
      <c r="N3147" s="16">
        <f t="shared" si="49"/>
        <v>0</v>
      </c>
      <c r="P3147" s="17">
        <v>0</v>
      </c>
      <c r="Q3147" s="15">
        <v>0</v>
      </c>
      <c r="R3147" s="17">
        <v>0</v>
      </c>
    </row>
    <row r="3148" spans="2:24">
      <c r="B3148" t="s">
        <v>1118</v>
      </c>
      <c r="C3148" t="s">
        <v>42</v>
      </c>
      <c r="D3148" t="s">
        <v>1119</v>
      </c>
      <c r="E3148" t="s">
        <v>39</v>
      </c>
      <c r="F3148" s="13">
        <v>0</v>
      </c>
      <c r="G3148" s="13">
        <v>0</v>
      </c>
      <c r="H3148" s="13">
        <v>0</v>
      </c>
      <c r="I3148" s="13">
        <v>0</v>
      </c>
      <c r="J3148" s="14">
        <v>0</v>
      </c>
      <c r="K3148" s="14">
        <v>0</v>
      </c>
      <c r="L3148" s="14">
        <v>0</v>
      </c>
      <c r="M3148" s="14">
        <v>0</v>
      </c>
      <c r="N3148" s="16">
        <f t="shared" si="49"/>
        <v>0</v>
      </c>
      <c r="P3148" s="17">
        <v>0</v>
      </c>
      <c r="Q3148" s="15">
        <v>0</v>
      </c>
      <c r="R3148" s="17">
        <v>0</v>
      </c>
    </row>
    <row r="3149" spans="2:24">
      <c r="B3149" t="s">
        <v>1118</v>
      </c>
      <c r="C3149" t="s">
        <v>43</v>
      </c>
      <c r="D3149" t="s">
        <v>1119</v>
      </c>
      <c r="E3149" t="s">
        <v>39</v>
      </c>
      <c r="F3149" s="13">
        <v>0</v>
      </c>
      <c r="G3149" s="13">
        <v>0</v>
      </c>
      <c r="H3149" s="13">
        <v>0</v>
      </c>
      <c r="I3149" s="13">
        <v>0</v>
      </c>
      <c r="J3149" s="14">
        <v>0</v>
      </c>
      <c r="K3149" s="14">
        <v>0</v>
      </c>
      <c r="L3149" s="14">
        <v>0</v>
      </c>
      <c r="M3149" s="14">
        <v>0</v>
      </c>
      <c r="N3149" s="16">
        <f t="shared" si="49"/>
        <v>0</v>
      </c>
      <c r="P3149" s="17">
        <v>0</v>
      </c>
      <c r="Q3149" s="15">
        <v>0</v>
      </c>
      <c r="R3149" s="17">
        <v>0</v>
      </c>
    </row>
    <row r="3150" spans="2:24">
      <c r="B3150" t="s">
        <v>1118</v>
      </c>
      <c r="C3150" t="s">
        <v>44</v>
      </c>
      <c r="D3150" t="s">
        <v>1119</v>
      </c>
      <c r="E3150" t="s">
        <v>39</v>
      </c>
      <c r="F3150" s="13">
        <v>0</v>
      </c>
      <c r="G3150" s="13">
        <v>0</v>
      </c>
      <c r="H3150" s="13">
        <v>0</v>
      </c>
      <c r="I3150" s="13">
        <v>0</v>
      </c>
      <c r="J3150" s="14">
        <v>0</v>
      </c>
      <c r="K3150" s="14">
        <v>0</v>
      </c>
      <c r="L3150" s="14">
        <v>0</v>
      </c>
      <c r="M3150" s="14">
        <v>0</v>
      </c>
      <c r="N3150" s="16">
        <f t="shared" si="49"/>
        <v>0</v>
      </c>
      <c r="P3150" s="17">
        <v>0</v>
      </c>
      <c r="Q3150" s="15">
        <v>0</v>
      </c>
      <c r="R3150" s="17">
        <v>0</v>
      </c>
    </row>
    <row r="3151" spans="2:24">
      <c r="B3151" t="s">
        <v>1120</v>
      </c>
      <c r="C3151" t="s">
        <v>38</v>
      </c>
      <c r="E3151" t="s">
        <v>39</v>
      </c>
      <c r="F3151" s="13">
        <v>0</v>
      </c>
      <c r="G3151" s="13">
        <v>0</v>
      </c>
      <c r="H3151" s="13">
        <v>0</v>
      </c>
      <c r="I3151" s="13">
        <v>0</v>
      </c>
      <c r="J3151" s="14">
        <v>0</v>
      </c>
      <c r="K3151" s="14">
        <v>0</v>
      </c>
      <c r="L3151" s="14">
        <v>0</v>
      </c>
      <c r="M3151" s="14">
        <v>0</v>
      </c>
      <c r="N3151" s="16">
        <f t="shared" si="49"/>
        <v>0</v>
      </c>
      <c r="P3151" s="17">
        <v>0.15428571428571428</v>
      </c>
      <c r="Q3151" s="15">
        <v>5.0841933731667559E-2</v>
      </c>
      <c r="R3151" s="17">
        <v>9.1799999999999995E-5</v>
      </c>
      <c r="X3151" s="20"/>
    </row>
    <row r="3152" spans="2:24">
      <c r="B3152" t="s">
        <v>1120</v>
      </c>
      <c r="C3152" t="s">
        <v>40</v>
      </c>
      <c r="D3152" t="s">
        <v>1121</v>
      </c>
      <c r="E3152" t="s">
        <v>39</v>
      </c>
      <c r="F3152" s="13">
        <v>0</v>
      </c>
      <c r="G3152" s="13">
        <v>0</v>
      </c>
      <c r="H3152" s="13">
        <v>0</v>
      </c>
      <c r="I3152" s="13">
        <v>0</v>
      </c>
      <c r="J3152" s="14">
        <v>0</v>
      </c>
      <c r="K3152" s="14">
        <v>0</v>
      </c>
      <c r="L3152" s="14">
        <v>0</v>
      </c>
      <c r="M3152" s="14">
        <v>0</v>
      </c>
      <c r="N3152" s="16">
        <f t="shared" si="49"/>
        <v>0</v>
      </c>
      <c r="P3152" s="17">
        <v>0.15428571428571428</v>
      </c>
      <c r="Q3152" s="15">
        <v>5.0841933731667559E-2</v>
      </c>
      <c r="R3152" s="17">
        <v>9.1799999999999995E-5</v>
      </c>
      <c r="X3152" s="20"/>
    </row>
    <row r="3153" spans="2:24">
      <c r="B3153" t="s">
        <v>1120</v>
      </c>
      <c r="C3153" t="s">
        <v>42</v>
      </c>
      <c r="D3153" t="s">
        <v>1121</v>
      </c>
      <c r="E3153" t="s">
        <v>39</v>
      </c>
      <c r="F3153" s="13">
        <v>0</v>
      </c>
      <c r="G3153" s="13">
        <v>0</v>
      </c>
      <c r="H3153" s="13">
        <v>0</v>
      </c>
      <c r="I3153" s="13">
        <v>0</v>
      </c>
      <c r="J3153" s="14">
        <v>0</v>
      </c>
      <c r="K3153" s="14">
        <v>0</v>
      </c>
      <c r="L3153" s="14">
        <v>0</v>
      </c>
      <c r="M3153" s="14">
        <v>0</v>
      </c>
      <c r="N3153" s="16">
        <f t="shared" si="49"/>
        <v>0</v>
      </c>
      <c r="P3153" s="17">
        <v>0.15394957983193278</v>
      </c>
      <c r="Q3153" s="15">
        <v>5.073116699151143E-2</v>
      </c>
      <c r="R3153" s="17">
        <v>9.1600000000000004E-5</v>
      </c>
      <c r="X3153" s="20"/>
    </row>
    <row r="3154" spans="2:24">
      <c r="B3154" t="s">
        <v>1120</v>
      </c>
      <c r="C3154" t="s">
        <v>43</v>
      </c>
      <c r="D3154" t="s">
        <v>1121</v>
      </c>
      <c r="E3154" t="s">
        <v>39</v>
      </c>
      <c r="F3154" s="13">
        <v>0</v>
      </c>
      <c r="G3154" s="13">
        <v>0</v>
      </c>
      <c r="H3154" s="13">
        <v>0</v>
      </c>
      <c r="I3154" s="13">
        <v>0</v>
      </c>
      <c r="J3154" s="14">
        <v>0</v>
      </c>
      <c r="K3154" s="14">
        <v>0</v>
      </c>
      <c r="L3154" s="14">
        <v>0</v>
      </c>
      <c r="M3154" s="14">
        <v>0</v>
      </c>
      <c r="N3154" s="16">
        <f t="shared" si="49"/>
        <v>0</v>
      </c>
      <c r="P3154" s="17">
        <v>0.15394957983193278</v>
      </c>
      <c r="Q3154" s="15">
        <v>5.073116699151143E-2</v>
      </c>
      <c r="R3154" s="17">
        <v>9.1600000000000004E-5</v>
      </c>
      <c r="X3154" s="20"/>
    </row>
    <row r="3155" spans="2:24">
      <c r="B3155" t="s">
        <v>1120</v>
      </c>
      <c r="C3155" t="s">
        <v>44</v>
      </c>
      <c r="D3155" t="s">
        <v>1121</v>
      </c>
      <c r="E3155" t="s">
        <v>39</v>
      </c>
      <c r="F3155" s="13">
        <v>0</v>
      </c>
      <c r="G3155" s="13">
        <v>0</v>
      </c>
      <c r="H3155" s="13">
        <v>0</v>
      </c>
      <c r="I3155" s="13">
        <v>0</v>
      </c>
      <c r="J3155" s="14">
        <v>0</v>
      </c>
      <c r="K3155" s="14">
        <v>0</v>
      </c>
      <c r="L3155" s="14">
        <v>0</v>
      </c>
      <c r="M3155" s="14">
        <v>0</v>
      </c>
      <c r="N3155" s="16">
        <f t="shared" si="49"/>
        <v>0</v>
      </c>
      <c r="P3155" s="17">
        <v>0.15394957983193278</v>
      </c>
      <c r="Q3155" s="15">
        <v>5.073116699151143E-2</v>
      </c>
      <c r="R3155" s="17">
        <v>9.1600000000000004E-5</v>
      </c>
      <c r="X3155" s="20"/>
    </row>
    <row r="3156" spans="2:24">
      <c r="B3156" t="s">
        <v>1120</v>
      </c>
      <c r="C3156" t="s">
        <v>58</v>
      </c>
      <c r="E3156" t="s">
        <v>39</v>
      </c>
      <c r="F3156" s="13">
        <v>1</v>
      </c>
      <c r="G3156" s="13">
        <v>0</v>
      </c>
      <c r="H3156" s="13">
        <v>0</v>
      </c>
      <c r="I3156" s="13">
        <v>0</v>
      </c>
      <c r="J3156" s="14">
        <v>56.2</v>
      </c>
      <c r="K3156" s="14">
        <v>0</v>
      </c>
      <c r="L3156" s="14">
        <v>0</v>
      </c>
      <c r="M3156" s="14">
        <v>0</v>
      </c>
      <c r="N3156" s="16">
        <f t="shared" si="49"/>
        <v>56.2</v>
      </c>
      <c r="P3156" s="17">
        <v>3.46218487394958</v>
      </c>
      <c r="Q3156" s="15">
        <v>1.1408974236082263</v>
      </c>
      <c r="R3156" s="17">
        <v>2.0600000000000002E-3</v>
      </c>
    </row>
    <row r="3157" spans="2:24">
      <c r="B3157" t="s">
        <v>1120</v>
      </c>
      <c r="C3157" t="s">
        <v>59</v>
      </c>
      <c r="D3157" t="s">
        <v>1121</v>
      </c>
      <c r="E3157" t="s">
        <v>39</v>
      </c>
      <c r="F3157" s="13">
        <v>1</v>
      </c>
      <c r="G3157" s="13">
        <v>0</v>
      </c>
      <c r="H3157" s="13">
        <v>0</v>
      </c>
      <c r="I3157" s="13">
        <v>0</v>
      </c>
      <c r="J3157" s="14">
        <v>56.2</v>
      </c>
      <c r="K3157" s="14">
        <v>0</v>
      </c>
      <c r="L3157" s="14">
        <v>0</v>
      </c>
      <c r="M3157" s="14">
        <v>0</v>
      </c>
      <c r="N3157" s="16">
        <f t="shared" si="49"/>
        <v>56.2</v>
      </c>
      <c r="P3157" s="17">
        <v>1.104201680672269</v>
      </c>
      <c r="Q3157" s="15">
        <v>0.36386874141291492</v>
      </c>
      <c r="R3157" s="17">
        <v>6.5700000000000003E-4</v>
      </c>
    </row>
    <row r="3158" spans="2:24">
      <c r="B3158" t="s">
        <v>1120</v>
      </c>
      <c r="C3158" t="s">
        <v>124</v>
      </c>
      <c r="D3158" t="s">
        <v>1121</v>
      </c>
      <c r="E3158" t="s">
        <v>39</v>
      </c>
      <c r="F3158" s="13">
        <v>1</v>
      </c>
      <c r="G3158" s="13">
        <v>0</v>
      </c>
      <c r="H3158" s="13">
        <v>0</v>
      </c>
      <c r="I3158" s="13">
        <v>0</v>
      </c>
      <c r="J3158" s="14">
        <v>56.2</v>
      </c>
      <c r="K3158" s="14">
        <v>0</v>
      </c>
      <c r="L3158" s="14">
        <v>0</v>
      </c>
      <c r="M3158" s="14">
        <v>0</v>
      </c>
      <c r="N3158" s="16">
        <f t="shared" si="49"/>
        <v>56.2</v>
      </c>
      <c r="P3158" s="17">
        <v>0.47394957983193275</v>
      </c>
      <c r="Q3158" s="15">
        <v>0.15618110362015525</v>
      </c>
      <c r="R3158" s="17">
        <v>2.8200000000000002E-4</v>
      </c>
    </row>
    <row r="3159" spans="2:24">
      <c r="B3159" t="s">
        <v>1120</v>
      </c>
      <c r="C3159" t="s">
        <v>125</v>
      </c>
      <c r="D3159" t="s">
        <v>1121</v>
      </c>
      <c r="E3159" t="s">
        <v>39</v>
      </c>
      <c r="F3159" s="13">
        <v>1</v>
      </c>
      <c r="G3159" s="13">
        <v>0</v>
      </c>
      <c r="H3159" s="13">
        <v>0</v>
      </c>
      <c r="I3159" s="13">
        <v>0</v>
      </c>
      <c r="J3159" s="14">
        <v>56.2</v>
      </c>
      <c r="K3159" s="14">
        <v>0</v>
      </c>
      <c r="L3159" s="14">
        <v>0</v>
      </c>
      <c r="M3159" s="14">
        <v>0</v>
      </c>
      <c r="N3159" s="16">
        <f t="shared" si="49"/>
        <v>56.2</v>
      </c>
      <c r="P3159" s="17">
        <v>3.46218487394958</v>
      </c>
      <c r="Q3159" s="15">
        <v>1.1408974236082263</v>
      </c>
      <c r="R3159" s="17">
        <v>2.0600000000000002E-3</v>
      </c>
    </row>
    <row r="3160" spans="2:24">
      <c r="B3160" t="s">
        <v>1120</v>
      </c>
      <c r="C3160" t="s">
        <v>45</v>
      </c>
      <c r="E3160" t="s">
        <v>39</v>
      </c>
      <c r="F3160" s="13">
        <v>1</v>
      </c>
      <c r="G3160" s="13">
        <v>0</v>
      </c>
      <c r="H3160" s="13">
        <v>0</v>
      </c>
      <c r="I3160" s="13">
        <v>0</v>
      </c>
      <c r="J3160" s="14">
        <v>56.2</v>
      </c>
      <c r="K3160" s="14">
        <v>0</v>
      </c>
      <c r="L3160" s="14">
        <v>0</v>
      </c>
      <c r="M3160" s="14">
        <v>0</v>
      </c>
      <c r="N3160" s="16">
        <f t="shared" si="49"/>
        <v>56.2</v>
      </c>
      <c r="P3160" s="17">
        <v>109.91596638655462</v>
      </c>
      <c r="Q3160" s="15">
        <v>36.22072403105728</v>
      </c>
      <c r="R3160" s="17">
        <v>6.54E-2</v>
      </c>
    </row>
    <row r="3161" spans="2:24">
      <c r="B3161" t="s">
        <v>1120</v>
      </c>
      <c r="C3161" t="s">
        <v>46</v>
      </c>
      <c r="D3161" t="s">
        <v>1121</v>
      </c>
      <c r="E3161" t="s">
        <v>39</v>
      </c>
      <c r="F3161" s="13">
        <v>1</v>
      </c>
      <c r="G3161" s="13">
        <v>0</v>
      </c>
      <c r="H3161" s="13">
        <v>0</v>
      </c>
      <c r="I3161" s="13">
        <v>0</v>
      </c>
      <c r="J3161" s="14">
        <v>56.2</v>
      </c>
      <c r="K3161" s="14">
        <v>0</v>
      </c>
      <c r="L3161" s="14">
        <v>0</v>
      </c>
      <c r="M3161" s="14">
        <v>0</v>
      </c>
      <c r="N3161" s="16">
        <f t="shared" si="49"/>
        <v>56.2</v>
      </c>
      <c r="P3161" s="17">
        <v>109.91596638655462</v>
      </c>
      <c r="Q3161" s="15">
        <v>36.22072403105728</v>
      </c>
      <c r="R3161" s="17">
        <v>6.54E-2</v>
      </c>
    </row>
    <row r="3162" spans="2:24">
      <c r="B3162" t="s">
        <v>1120</v>
      </c>
      <c r="C3162" t="s">
        <v>47</v>
      </c>
      <c r="D3162" t="s">
        <v>1121</v>
      </c>
      <c r="E3162" t="s">
        <v>39</v>
      </c>
      <c r="F3162" s="13">
        <v>1</v>
      </c>
      <c r="G3162" s="13">
        <v>0</v>
      </c>
      <c r="H3162" s="13">
        <v>0</v>
      </c>
      <c r="I3162" s="13">
        <v>0</v>
      </c>
      <c r="J3162" s="14">
        <v>56.2</v>
      </c>
      <c r="K3162" s="14">
        <v>0</v>
      </c>
      <c r="L3162" s="14">
        <v>0</v>
      </c>
      <c r="M3162" s="14">
        <v>0</v>
      </c>
      <c r="N3162" s="16">
        <f t="shared" si="49"/>
        <v>56.2</v>
      </c>
      <c r="P3162" s="17">
        <v>109.91596638655462</v>
      </c>
      <c r="Q3162" s="15">
        <v>36.22072403105728</v>
      </c>
      <c r="R3162" s="17">
        <v>6.54E-2</v>
      </c>
    </row>
    <row r="3163" spans="2:24">
      <c r="B3163" t="s">
        <v>1120</v>
      </c>
      <c r="C3163" t="s">
        <v>48</v>
      </c>
      <c r="D3163" t="s">
        <v>1121</v>
      </c>
      <c r="E3163" t="s">
        <v>39</v>
      </c>
      <c r="F3163" s="13">
        <v>1</v>
      </c>
      <c r="G3163" s="13">
        <v>0</v>
      </c>
      <c r="H3163" s="13">
        <v>0</v>
      </c>
      <c r="I3163" s="13">
        <v>0</v>
      </c>
      <c r="J3163" s="14">
        <v>56.2</v>
      </c>
      <c r="K3163" s="14">
        <v>0</v>
      </c>
      <c r="L3163" s="14">
        <v>0</v>
      </c>
      <c r="M3163" s="14">
        <v>0</v>
      </c>
      <c r="N3163" s="16">
        <f t="shared" si="49"/>
        <v>56.2</v>
      </c>
      <c r="P3163" s="17">
        <v>109.91596638655462</v>
      </c>
      <c r="Q3163" s="15">
        <v>36.22072403105728</v>
      </c>
      <c r="R3163" s="17">
        <v>6.54E-2</v>
      </c>
    </row>
    <row r="3164" spans="2:24">
      <c r="B3164" t="s">
        <v>1120</v>
      </c>
      <c r="C3164" t="s">
        <v>49</v>
      </c>
      <c r="D3164" t="s">
        <v>1121</v>
      </c>
      <c r="E3164" t="s">
        <v>39</v>
      </c>
      <c r="F3164" s="13">
        <v>1</v>
      </c>
      <c r="G3164" s="13">
        <v>0</v>
      </c>
      <c r="H3164" s="13">
        <v>0</v>
      </c>
      <c r="I3164" s="13">
        <v>0</v>
      </c>
      <c r="J3164" s="14">
        <v>56.2</v>
      </c>
      <c r="K3164" s="14">
        <v>0</v>
      </c>
      <c r="L3164" s="14">
        <v>0</v>
      </c>
      <c r="M3164" s="14">
        <v>0</v>
      </c>
      <c r="N3164" s="16">
        <f t="shared" si="49"/>
        <v>56.2</v>
      </c>
      <c r="P3164" s="17">
        <v>109.91596638655462</v>
      </c>
      <c r="Q3164" s="15">
        <v>36.22072403105728</v>
      </c>
      <c r="R3164" s="17">
        <v>6.54E-2</v>
      </c>
    </row>
    <row r="3165" spans="2:24">
      <c r="B3165" t="s">
        <v>1120</v>
      </c>
      <c r="C3165" t="s">
        <v>50</v>
      </c>
      <c r="D3165" t="s">
        <v>1121</v>
      </c>
      <c r="E3165" t="s">
        <v>39</v>
      </c>
      <c r="F3165" s="13">
        <v>1</v>
      </c>
      <c r="G3165" s="13">
        <v>0</v>
      </c>
      <c r="H3165" s="13">
        <v>0</v>
      </c>
      <c r="I3165" s="13">
        <v>0</v>
      </c>
      <c r="J3165" s="14">
        <v>56.2</v>
      </c>
      <c r="K3165" s="14">
        <v>0</v>
      </c>
      <c r="L3165" s="14">
        <v>0</v>
      </c>
      <c r="M3165" s="14">
        <v>0</v>
      </c>
      <c r="N3165" s="16">
        <f t="shared" si="49"/>
        <v>56.2</v>
      </c>
      <c r="P3165" s="17">
        <v>1.1260504201680671E-2</v>
      </c>
      <c r="Q3165" s="15">
        <v>3.7106857952306387E-3</v>
      </c>
      <c r="R3165" s="17">
        <v>6.7000000000000002E-6</v>
      </c>
      <c r="X3165" s="20"/>
    </row>
    <row r="3166" spans="2:24">
      <c r="B3166" t="s">
        <v>1120</v>
      </c>
      <c r="C3166" t="s">
        <v>51</v>
      </c>
      <c r="D3166" t="s">
        <v>1121</v>
      </c>
      <c r="E3166" t="s">
        <v>39</v>
      </c>
      <c r="F3166" s="13">
        <v>1</v>
      </c>
      <c r="G3166" s="13">
        <v>0</v>
      </c>
      <c r="H3166" s="13">
        <v>0</v>
      </c>
      <c r="I3166" s="13">
        <v>0</v>
      </c>
      <c r="J3166" s="14">
        <v>56.2</v>
      </c>
      <c r="K3166" s="14">
        <v>0</v>
      </c>
      <c r="L3166" s="14">
        <v>0</v>
      </c>
      <c r="M3166" s="14">
        <v>0</v>
      </c>
      <c r="N3166" s="16">
        <f t="shared" si="49"/>
        <v>56.2</v>
      </c>
      <c r="P3166" s="17">
        <v>109.91596638655462</v>
      </c>
      <c r="Q3166" s="15">
        <v>36.22072403105728</v>
      </c>
      <c r="R3166" s="17">
        <v>6.54E-2</v>
      </c>
    </row>
    <row r="3167" spans="2:24">
      <c r="B3167" t="s">
        <v>1120</v>
      </c>
      <c r="C3167" t="s">
        <v>52</v>
      </c>
      <c r="D3167" t="s">
        <v>1121</v>
      </c>
      <c r="E3167" t="s">
        <v>39</v>
      </c>
      <c r="F3167" s="13">
        <v>1</v>
      </c>
      <c r="G3167" s="13">
        <v>0</v>
      </c>
      <c r="H3167" s="13">
        <v>0</v>
      </c>
      <c r="I3167" s="13">
        <v>0</v>
      </c>
      <c r="J3167" s="14">
        <v>56.2</v>
      </c>
      <c r="K3167" s="14">
        <v>0</v>
      </c>
      <c r="L3167" s="14">
        <v>0</v>
      </c>
      <c r="M3167" s="14">
        <v>0</v>
      </c>
      <c r="N3167" s="16">
        <f t="shared" si="49"/>
        <v>56.2</v>
      </c>
      <c r="P3167" s="17">
        <v>109.91596638655462</v>
      </c>
      <c r="Q3167" s="15">
        <v>36.22072403105728</v>
      </c>
      <c r="R3167" s="17">
        <v>6.54E-2</v>
      </c>
    </row>
    <row r="3168" spans="2:24">
      <c r="B3168" t="s">
        <v>1122</v>
      </c>
      <c r="C3168" t="s">
        <v>38</v>
      </c>
      <c r="E3168" t="s">
        <v>39</v>
      </c>
      <c r="F3168" s="13">
        <v>0</v>
      </c>
      <c r="G3168" s="13">
        <v>0</v>
      </c>
      <c r="H3168" s="13">
        <v>0</v>
      </c>
      <c r="I3168" s="13">
        <v>0</v>
      </c>
      <c r="J3168" s="14">
        <v>0</v>
      </c>
      <c r="K3168" s="14">
        <v>0</v>
      </c>
      <c r="L3168" s="14">
        <v>0</v>
      </c>
      <c r="M3168" s="14">
        <v>0</v>
      </c>
      <c r="N3168" s="16">
        <f t="shared" si="49"/>
        <v>0</v>
      </c>
      <c r="P3168" s="17">
        <v>0</v>
      </c>
      <c r="Q3168" s="15">
        <v>0</v>
      </c>
      <c r="R3168" s="17">
        <v>0</v>
      </c>
    </row>
    <row r="3169" spans="2:24">
      <c r="B3169" t="s">
        <v>1122</v>
      </c>
      <c r="C3169" t="s">
        <v>40</v>
      </c>
      <c r="E3169" t="s">
        <v>39</v>
      </c>
      <c r="F3169" s="13">
        <v>0</v>
      </c>
      <c r="G3169" s="13">
        <v>0</v>
      </c>
      <c r="H3169" s="13">
        <v>0</v>
      </c>
      <c r="I3169" s="13">
        <v>0</v>
      </c>
      <c r="J3169" s="14">
        <v>0</v>
      </c>
      <c r="K3169" s="14">
        <v>0</v>
      </c>
      <c r="L3169" s="14">
        <v>0</v>
      </c>
      <c r="M3169" s="14">
        <v>0</v>
      </c>
      <c r="N3169" s="16">
        <f t="shared" si="49"/>
        <v>0</v>
      </c>
      <c r="P3169" s="17">
        <v>0</v>
      </c>
      <c r="Q3169" s="15">
        <v>0</v>
      </c>
      <c r="R3169" s="17">
        <v>0</v>
      </c>
    </row>
    <row r="3170" spans="2:24">
      <c r="B3170" t="s">
        <v>1122</v>
      </c>
      <c r="C3170" t="s">
        <v>42</v>
      </c>
      <c r="E3170" t="s">
        <v>39</v>
      </c>
      <c r="F3170" s="13">
        <v>0</v>
      </c>
      <c r="G3170" s="13">
        <v>0</v>
      </c>
      <c r="H3170" s="13">
        <v>0</v>
      </c>
      <c r="I3170" s="13">
        <v>0</v>
      </c>
      <c r="J3170" s="14">
        <v>0</v>
      </c>
      <c r="K3170" s="14">
        <v>0</v>
      </c>
      <c r="L3170" s="14">
        <v>0</v>
      </c>
      <c r="M3170" s="14">
        <v>0</v>
      </c>
      <c r="N3170" s="16">
        <f t="shared" si="49"/>
        <v>0</v>
      </c>
      <c r="P3170" s="17">
        <v>0</v>
      </c>
      <c r="Q3170" s="15">
        <v>0</v>
      </c>
      <c r="R3170" s="17">
        <v>0</v>
      </c>
    </row>
    <row r="3171" spans="2:24">
      <c r="B3171" t="s">
        <v>1122</v>
      </c>
      <c r="C3171" t="s">
        <v>43</v>
      </c>
      <c r="E3171" t="s">
        <v>39</v>
      </c>
      <c r="F3171" s="13">
        <v>0</v>
      </c>
      <c r="G3171" s="13">
        <v>0</v>
      </c>
      <c r="H3171" s="13">
        <v>0</v>
      </c>
      <c r="I3171" s="13">
        <v>0</v>
      </c>
      <c r="J3171" s="14">
        <v>0</v>
      </c>
      <c r="K3171" s="14">
        <v>0</v>
      </c>
      <c r="L3171" s="14">
        <v>0</v>
      </c>
      <c r="M3171" s="14">
        <v>0</v>
      </c>
      <c r="N3171" s="16">
        <f t="shared" si="49"/>
        <v>0</v>
      </c>
      <c r="P3171" s="17">
        <v>0</v>
      </c>
      <c r="Q3171" s="15">
        <v>0</v>
      </c>
      <c r="R3171" s="17">
        <v>0</v>
      </c>
    </row>
    <row r="3172" spans="2:24">
      <c r="B3172" t="s">
        <v>1122</v>
      </c>
      <c r="C3172" t="s">
        <v>44</v>
      </c>
      <c r="E3172" t="s">
        <v>39</v>
      </c>
      <c r="F3172" s="13">
        <v>0</v>
      </c>
      <c r="G3172" s="13">
        <v>0</v>
      </c>
      <c r="H3172" s="13">
        <v>0</v>
      </c>
      <c r="I3172" s="13">
        <v>0</v>
      </c>
      <c r="J3172" s="14">
        <v>0</v>
      </c>
      <c r="K3172" s="14">
        <v>0</v>
      </c>
      <c r="L3172" s="14">
        <v>0</v>
      </c>
      <c r="M3172" s="14">
        <v>0</v>
      </c>
      <c r="N3172" s="16">
        <f t="shared" si="49"/>
        <v>0</v>
      </c>
      <c r="P3172" s="17">
        <v>0</v>
      </c>
      <c r="Q3172" s="15">
        <v>0</v>
      </c>
      <c r="R3172" s="17">
        <v>0</v>
      </c>
    </row>
    <row r="3173" spans="2:24">
      <c r="B3173" t="s">
        <v>1123</v>
      </c>
      <c r="C3173" t="s">
        <v>127</v>
      </c>
      <c r="D3173" t="s">
        <v>1121</v>
      </c>
      <c r="E3173" t="s">
        <v>39</v>
      </c>
      <c r="F3173" s="13">
        <v>0</v>
      </c>
      <c r="G3173" s="13">
        <v>0</v>
      </c>
      <c r="H3173" s="13">
        <v>0</v>
      </c>
      <c r="I3173" s="13">
        <v>0</v>
      </c>
      <c r="J3173" s="14">
        <v>0</v>
      </c>
      <c r="K3173" s="14">
        <v>0</v>
      </c>
      <c r="L3173" s="14">
        <v>0</v>
      </c>
      <c r="M3173" s="14">
        <v>0</v>
      </c>
      <c r="N3173" s="16">
        <f t="shared" si="49"/>
        <v>0</v>
      </c>
      <c r="P3173" s="17">
        <v>0</v>
      </c>
      <c r="Q3173" s="15">
        <v>0</v>
      </c>
      <c r="R3173" s="17">
        <v>0</v>
      </c>
    </row>
    <row r="3174" spans="2:24">
      <c r="B3174" t="s">
        <v>1124</v>
      </c>
      <c r="C3174" t="s">
        <v>127</v>
      </c>
      <c r="D3174" t="s">
        <v>1121</v>
      </c>
      <c r="E3174" t="s">
        <v>39</v>
      </c>
      <c r="F3174" s="13">
        <v>0</v>
      </c>
      <c r="G3174" s="13">
        <v>0</v>
      </c>
      <c r="H3174" s="13">
        <v>0</v>
      </c>
      <c r="I3174" s="13">
        <v>0</v>
      </c>
      <c r="J3174" s="14">
        <v>0</v>
      </c>
      <c r="K3174" s="14">
        <v>0</v>
      </c>
      <c r="L3174" s="14">
        <v>0</v>
      </c>
      <c r="M3174" s="14">
        <v>0</v>
      </c>
      <c r="N3174" s="16">
        <f t="shared" si="49"/>
        <v>0</v>
      </c>
      <c r="P3174" s="17">
        <v>0</v>
      </c>
      <c r="Q3174" s="15">
        <v>0</v>
      </c>
      <c r="R3174" s="17">
        <v>0</v>
      </c>
    </row>
    <row r="3175" spans="2:24">
      <c r="B3175" t="s">
        <v>1125</v>
      </c>
      <c r="C3175" t="s">
        <v>45</v>
      </c>
      <c r="E3175" t="s">
        <v>39</v>
      </c>
      <c r="F3175" s="13">
        <v>0</v>
      </c>
      <c r="G3175" s="13">
        <v>0</v>
      </c>
      <c r="H3175" s="13">
        <v>0</v>
      </c>
      <c r="I3175" s="13">
        <v>0</v>
      </c>
      <c r="J3175" s="14">
        <v>0</v>
      </c>
      <c r="K3175" s="14">
        <v>0</v>
      </c>
      <c r="L3175" s="14">
        <v>0</v>
      </c>
      <c r="M3175" s="14">
        <v>0</v>
      </c>
      <c r="N3175" s="16">
        <f t="shared" si="49"/>
        <v>0</v>
      </c>
      <c r="P3175" s="17">
        <v>3.6134453781512601</v>
      </c>
      <c r="Q3175" s="15">
        <v>1.1907424566784885</v>
      </c>
      <c r="R3175" s="17">
        <v>2.15E-3</v>
      </c>
    </row>
    <row r="3176" spans="2:24">
      <c r="B3176" t="s">
        <v>1125</v>
      </c>
      <c r="C3176" t="s">
        <v>46</v>
      </c>
      <c r="E3176" t="s">
        <v>39</v>
      </c>
      <c r="F3176" s="13">
        <v>0</v>
      </c>
      <c r="G3176" s="13">
        <v>0</v>
      </c>
      <c r="H3176" s="13">
        <v>0</v>
      </c>
      <c r="I3176" s="13">
        <v>0</v>
      </c>
      <c r="J3176" s="14">
        <v>0</v>
      </c>
      <c r="K3176" s="14">
        <v>0</v>
      </c>
      <c r="L3176" s="14">
        <v>0</v>
      </c>
      <c r="M3176" s="14">
        <v>0</v>
      </c>
      <c r="N3176" s="16">
        <f t="shared" si="49"/>
        <v>0</v>
      </c>
      <c r="P3176" s="17">
        <v>3.6134453781512601</v>
      </c>
      <c r="Q3176" s="15">
        <v>1.1907424566784885</v>
      </c>
      <c r="R3176" s="17">
        <v>2.15E-3</v>
      </c>
    </row>
    <row r="3177" spans="2:24">
      <c r="B3177" t="s">
        <v>1125</v>
      </c>
      <c r="C3177" t="s">
        <v>47</v>
      </c>
      <c r="D3177" t="s">
        <v>1126</v>
      </c>
      <c r="E3177" t="s">
        <v>39</v>
      </c>
      <c r="F3177" s="13">
        <v>0</v>
      </c>
      <c r="G3177" s="13">
        <v>9.1014999999999997</v>
      </c>
      <c r="H3177" s="13">
        <v>0</v>
      </c>
      <c r="I3177" s="13">
        <v>0</v>
      </c>
      <c r="J3177" s="14">
        <v>0</v>
      </c>
      <c r="K3177" s="14">
        <v>2.7304499999999998</v>
      </c>
      <c r="L3177" s="14">
        <v>0</v>
      </c>
      <c r="M3177" s="14">
        <v>0</v>
      </c>
      <c r="N3177" s="16">
        <f t="shared" si="49"/>
        <v>2.7304499999999998</v>
      </c>
      <c r="P3177" s="17">
        <v>3.6134453781512601</v>
      </c>
      <c r="Q3177" s="15">
        <v>1.1907424566784885</v>
      </c>
      <c r="R3177" s="17">
        <v>2.15E-3</v>
      </c>
    </row>
    <row r="3178" spans="2:24">
      <c r="B3178" t="s">
        <v>1125</v>
      </c>
      <c r="C3178" t="s">
        <v>48</v>
      </c>
      <c r="D3178" t="s">
        <v>1126</v>
      </c>
      <c r="E3178" t="s">
        <v>39</v>
      </c>
      <c r="F3178" s="13">
        <v>0</v>
      </c>
      <c r="G3178" s="13">
        <v>9.1014999999999997</v>
      </c>
      <c r="H3178" s="13">
        <v>0</v>
      </c>
      <c r="I3178" s="13">
        <v>0</v>
      </c>
      <c r="J3178" s="14">
        <v>0</v>
      </c>
      <c r="K3178" s="14">
        <v>2.7304499999999998</v>
      </c>
      <c r="L3178" s="14">
        <v>0</v>
      </c>
      <c r="M3178" s="14">
        <v>0</v>
      </c>
      <c r="N3178" s="16">
        <f t="shared" si="49"/>
        <v>2.7304499999999998</v>
      </c>
      <c r="P3178" s="17">
        <v>3.6134453781512601</v>
      </c>
      <c r="Q3178" s="15">
        <v>1.1907424566784885</v>
      </c>
      <c r="R3178" s="17">
        <v>2.15E-3</v>
      </c>
    </row>
    <row r="3179" spans="2:24">
      <c r="B3179" t="s">
        <v>1125</v>
      </c>
      <c r="C3179" t="s">
        <v>49</v>
      </c>
      <c r="D3179" t="s">
        <v>1126</v>
      </c>
      <c r="E3179" t="s">
        <v>39</v>
      </c>
      <c r="F3179" s="13">
        <v>0</v>
      </c>
      <c r="G3179" s="13">
        <v>5658.1</v>
      </c>
      <c r="H3179" s="13">
        <v>0</v>
      </c>
      <c r="I3179" s="13">
        <v>0</v>
      </c>
      <c r="J3179" s="14">
        <v>0</v>
      </c>
      <c r="K3179" s="14">
        <v>1697.43</v>
      </c>
      <c r="L3179" s="14">
        <v>0</v>
      </c>
      <c r="M3179" s="14">
        <v>0</v>
      </c>
      <c r="N3179" s="16">
        <f t="shared" si="49"/>
        <v>1697.43</v>
      </c>
      <c r="P3179" s="17">
        <v>3.6134453781512601</v>
      </c>
      <c r="Q3179" s="15">
        <v>1.1907424566784885</v>
      </c>
      <c r="R3179" s="17">
        <v>2.15E-3</v>
      </c>
      <c r="W3179" s="20"/>
    </row>
    <row r="3180" spans="2:24">
      <c r="B3180" t="s">
        <v>1125</v>
      </c>
      <c r="C3180" t="s">
        <v>50</v>
      </c>
      <c r="D3180" t="s">
        <v>1126</v>
      </c>
      <c r="E3180" t="s">
        <v>39</v>
      </c>
      <c r="F3180" s="13">
        <v>0</v>
      </c>
      <c r="G3180" s="13">
        <v>0</v>
      </c>
      <c r="H3180" s="13">
        <v>0</v>
      </c>
      <c r="I3180" s="13">
        <v>0</v>
      </c>
      <c r="J3180" s="14">
        <v>0</v>
      </c>
      <c r="K3180" s="14">
        <v>0</v>
      </c>
      <c r="L3180" s="14">
        <v>0</v>
      </c>
      <c r="M3180" s="14">
        <v>0</v>
      </c>
      <c r="N3180" s="16">
        <f t="shared" si="49"/>
        <v>0</v>
      </c>
      <c r="P3180" s="17">
        <v>2.252100840336134E-5</v>
      </c>
      <c r="Q3180" s="15">
        <v>7.4213715904612766E-6</v>
      </c>
      <c r="R3180" s="17">
        <v>1.3399999999999999E-8</v>
      </c>
      <c r="U3180" s="20"/>
      <c r="V3180" s="20"/>
      <c r="X3180" s="20"/>
    </row>
    <row r="3181" spans="2:24">
      <c r="B3181" t="s">
        <v>1125</v>
      </c>
      <c r="C3181" t="s">
        <v>51</v>
      </c>
      <c r="D3181" t="s">
        <v>1126</v>
      </c>
      <c r="E3181" t="s">
        <v>39</v>
      </c>
      <c r="F3181" s="13">
        <v>0</v>
      </c>
      <c r="G3181" s="13">
        <v>5658.1</v>
      </c>
      <c r="H3181" s="13">
        <v>0</v>
      </c>
      <c r="I3181" s="13">
        <v>0</v>
      </c>
      <c r="J3181" s="14">
        <v>0</v>
      </c>
      <c r="K3181" s="14">
        <v>1697.43</v>
      </c>
      <c r="L3181" s="14">
        <v>0</v>
      </c>
      <c r="M3181" s="14">
        <v>0</v>
      </c>
      <c r="N3181" s="16">
        <f t="shared" si="49"/>
        <v>1697.43</v>
      </c>
      <c r="P3181" s="17">
        <v>3.6134453781512601</v>
      </c>
      <c r="Q3181" s="15">
        <v>1.1907424566784885</v>
      </c>
      <c r="R3181" s="17">
        <v>2.15E-3</v>
      </c>
    </row>
    <row r="3182" spans="2:24">
      <c r="B3182" t="s">
        <v>1125</v>
      </c>
      <c r="C3182" t="s">
        <v>52</v>
      </c>
      <c r="D3182" t="s">
        <v>1126</v>
      </c>
      <c r="E3182" t="s">
        <v>39</v>
      </c>
      <c r="F3182" s="13">
        <v>0</v>
      </c>
      <c r="G3182" s="13">
        <v>5658.1</v>
      </c>
      <c r="H3182" s="13">
        <v>0</v>
      </c>
      <c r="I3182" s="13">
        <v>0</v>
      </c>
      <c r="J3182" s="14">
        <v>0</v>
      </c>
      <c r="K3182" s="14">
        <v>1697.43</v>
      </c>
      <c r="L3182" s="14">
        <v>0</v>
      </c>
      <c r="M3182" s="14">
        <v>0</v>
      </c>
      <c r="N3182" s="16">
        <f t="shared" si="49"/>
        <v>1697.43</v>
      </c>
      <c r="P3182" s="17">
        <v>3.6134453781512601</v>
      </c>
      <c r="Q3182" s="15">
        <v>1.1907424566784885</v>
      </c>
      <c r="R3182" s="17">
        <v>2.15E-3</v>
      </c>
    </row>
    <row r="3183" spans="2:24">
      <c r="B3183" t="s">
        <v>1127</v>
      </c>
      <c r="C3183" t="s">
        <v>45</v>
      </c>
      <c r="E3183" t="s">
        <v>39</v>
      </c>
      <c r="F3183" s="13">
        <v>0</v>
      </c>
      <c r="G3183" s="13">
        <v>0</v>
      </c>
      <c r="H3183" s="13">
        <v>0</v>
      </c>
      <c r="I3183" s="13">
        <v>0</v>
      </c>
      <c r="J3183" s="14">
        <v>0</v>
      </c>
      <c r="K3183" s="14">
        <v>0</v>
      </c>
      <c r="L3183" s="14">
        <v>0</v>
      </c>
      <c r="M3183" s="14">
        <v>0</v>
      </c>
      <c r="N3183" s="16">
        <f t="shared" si="49"/>
        <v>0</v>
      </c>
      <c r="P3183" s="17">
        <v>11.798319327731091</v>
      </c>
      <c r="Q3183" s="15">
        <v>3.8879125794804605</v>
      </c>
      <c r="R3183" s="17">
        <v>7.0200000000000002E-3</v>
      </c>
    </row>
    <row r="3184" spans="2:24">
      <c r="B3184" t="s">
        <v>1127</v>
      </c>
      <c r="C3184" t="s">
        <v>46</v>
      </c>
      <c r="E3184" t="s">
        <v>39</v>
      </c>
      <c r="F3184" s="13">
        <v>0</v>
      </c>
      <c r="G3184" s="13">
        <v>0</v>
      </c>
      <c r="H3184" s="13">
        <v>0</v>
      </c>
      <c r="I3184" s="13">
        <v>0</v>
      </c>
      <c r="J3184" s="14">
        <v>0</v>
      </c>
      <c r="K3184" s="14">
        <v>0</v>
      </c>
      <c r="L3184" s="14">
        <v>0</v>
      </c>
      <c r="M3184" s="14">
        <v>0</v>
      </c>
      <c r="N3184" s="16">
        <f t="shared" si="49"/>
        <v>0</v>
      </c>
      <c r="P3184" s="17">
        <v>11.798319327731091</v>
      </c>
      <c r="Q3184" s="15">
        <v>3.8879125794804605</v>
      </c>
      <c r="R3184" s="17">
        <v>7.0200000000000002E-3</v>
      </c>
    </row>
    <row r="3185" spans="2:24">
      <c r="B3185" t="s">
        <v>1127</v>
      </c>
      <c r="C3185" t="s">
        <v>47</v>
      </c>
      <c r="D3185" t="s">
        <v>1128</v>
      </c>
      <c r="E3185" t="s">
        <v>39</v>
      </c>
      <c r="F3185" s="13">
        <v>0</v>
      </c>
      <c r="G3185" s="13">
        <v>21.88</v>
      </c>
      <c r="H3185" s="13">
        <v>0</v>
      </c>
      <c r="I3185" s="13">
        <v>0</v>
      </c>
      <c r="J3185" s="14">
        <v>0</v>
      </c>
      <c r="K3185" s="14">
        <v>6.5639999999999992</v>
      </c>
      <c r="L3185" s="14">
        <v>0</v>
      </c>
      <c r="M3185" s="14">
        <v>0</v>
      </c>
      <c r="N3185" s="16">
        <f t="shared" si="49"/>
        <v>6.5639999999999992</v>
      </c>
      <c r="P3185" s="17">
        <v>11.798319327731091</v>
      </c>
      <c r="Q3185" s="15">
        <v>3.8879125794804605</v>
      </c>
      <c r="R3185" s="17">
        <v>7.0200000000000002E-3</v>
      </c>
    </row>
    <row r="3186" spans="2:24">
      <c r="B3186" t="s">
        <v>1127</v>
      </c>
      <c r="C3186" t="s">
        <v>48</v>
      </c>
      <c r="D3186" t="s">
        <v>1128</v>
      </c>
      <c r="E3186" t="s">
        <v>39</v>
      </c>
      <c r="F3186" s="13">
        <v>0</v>
      </c>
      <c r="G3186" s="13">
        <v>21.88</v>
      </c>
      <c r="H3186" s="13">
        <v>0</v>
      </c>
      <c r="I3186" s="13">
        <v>0</v>
      </c>
      <c r="J3186" s="14">
        <v>0</v>
      </c>
      <c r="K3186" s="14">
        <v>6.5639999999999992</v>
      </c>
      <c r="L3186" s="14">
        <v>0</v>
      </c>
      <c r="M3186" s="14">
        <v>0</v>
      </c>
      <c r="N3186" s="16">
        <f t="shared" si="49"/>
        <v>6.5639999999999992</v>
      </c>
      <c r="P3186" s="17">
        <v>11.798319327731091</v>
      </c>
      <c r="Q3186" s="15">
        <v>3.8879125794804605</v>
      </c>
      <c r="R3186" s="17">
        <v>7.0200000000000002E-3</v>
      </c>
    </row>
    <row r="3187" spans="2:24">
      <c r="B3187" t="s">
        <v>1127</v>
      </c>
      <c r="C3187" t="s">
        <v>49</v>
      </c>
      <c r="D3187" t="s">
        <v>1128</v>
      </c>
      <c r="E3187" t="s">
        <v>39</v>
      </c>
      <c r="F3187" s="13">
        <v>0</v>
      </c>
      <c r="G3187" s="13">
        <v>6318.7</v>
      </c>
      <c r="H3187" s="13">
        <v>0</v>
      </c>
      <c r="I3187" s="13">
        <v>0</v>
      </c>
      <c r="J3187" s="14">
        <v>0</v>
      </c>
      <c r="K3187" s="14">
        <v>1895.61</v>
      </c>
      <c r="L3187" s="14">
        <v>0</v>
      </c>
      <c r="M3187" s="14">
        <v>0</v>
      </c>
      <c r="N3187" s="16">
        <f t="shared" si="49"/>
        <v>1895.61</v>
      </c>
      <c r="P3187" s="17">
        <v>11.798319327731091</v>
      </c>
      <c r="Q3187" s="15">
        <v>3.8879125794804605</v>
      </c>
      <c r="R3187" s="17">
        <v>7.0200000000000002E-3</v>
      </c>
      <c r="W3187" s="20"/>
    </row>
    <row r="3188" spans="2:24">
      <c r="B3188" t="s">
        <v>1127</v>
      </c>
      <c r="C3188" t="s">
        <v>50</v>
      </c>
      <c r="D3188" t="s">
        <v>1128</v>
      </c>
      <c r="E3188" t="s">
        <v>39</v>
      </c>
      <c r="F3188" s="13">
        <v>0</v>
      </c>
      <c r="G3188" s="13">
        <v>0</v>
      </c>
      <c r="H3188" s="13">
        <v>0</v>
      </c>
      <c r="I3188" s="13">
        <v>0</v>
      </c>
      <c r="J3188" s="14">
        <v>0</v>
      </c>
      <c r="K3188" s="14">
        <v>0</v>
      </c>
      <c r="L3188" s="14">
        <v>0</v>
      </c>
      <c r="M3188" s="14">
        <v>0</v>
      </c>
      <c r="N3188" s="16">
        <f t="shared" si="49"/>
        <v>0</v>
      </c>
      <c r="P3188" s="17">
        <v>6.9915966386554625E-5</v>
      </c>
      <c r="Q3188" s="15">
        <v>2.3039481952476806E-5</v>
      </c>
      <c r="R3188" s="17">
        <v>4.1600000000000002E-8</v>
      </c>
      <c r="U3188" s="20"/>
      <c r="V3188" s="20"/>
      <c r="X3188" s="20"/>
    </row>
    <row r="3189" spans="2:24">
      <c r="B3189" t="s">
        <v>1127</v>
      </c>
      <c r="C3189" t="s">
        <v>51</v>
      </c>
      <c r="D3189" t="s">
        <v>1128</v>
      </c>
      <c r="E3189" t="s">
        <v>39</v>
      </c>
      <c r="F3189" s="13">
        <v>0</v>
      </c>
      <c r="G3189" s="13">
        <v>6318.7</v>
      </c>
      <c r="H3189" s="13">
        <v>0</v>
      </c>
      <c r="I3189" s="13">
        <v>0</v>
      </c>
      <c r="J3189" s="14">
        <v>0</v>
      </c>
      <c r="K3189" s="14">
        <v>1895.61</v>
      </c>
      <c r="L3189" s="14">
        <v>0</v>
      </c>
      <c r="M3189" s="14">
        <v>0</v>
      </c>
      <c r="N3189" s="16">
        <f t="shared" si="49"/>
        <v>1895.61</v>
      </c>
      <c r="P3189" s="17">
        <v>11.798319327731091</v>
      </c>
      <c r="Q3189" s="15">
        <v>3.8879125794804605</v>
      </c>
      <c r="R3189" s="17">
        <v>7.0200000000000002E-3</v>
      </c>
    </row>
    <row r="3190" spans="2:24">
      <c r="B3190" t="s">
        <v>1127</v>
      </c>
      <c r="C3190" t="s">
        <v>52</v>
      </c>
      <c r="D3190" t="s">
        <v>1128</v>
      </c>
      <c r="E3190" t="s">
        <v>39</v>
      </c>
      <c r="F3190" s="13">
        <v>0</v>
      </c>
      <c r="G3190" s="13">
        <v>6318.7</v>
      </c>
      <c r="H3190" s="13">
        <v>0</v>
      </c>
      <c r="I3190" s="13">
        <v>0</v>
      </c>
      <c r="J3190" s="14">
        <v>0</v>
      </c>
      <c r="K3190" s="14">
        <v>1895.61</v>
      </c>
      <c r="L3190" s="14">
        <v>0</v>
      </c>
      <c r="M3190" s="14">
        <v>0</v>
      </c>
      <c r="N3190" s="16">
        <f t="shared" si="49"/>
        <v>1895.61</v>
      </c>
      <c r="P3190" s="17">
        <v>11.798319327731091</v>
      </c>
      <c r="Q3190" s="15">
        <v>3.8879125794804605</v>
      </c>
      <c r="R3190" s="17">
        <v>7.0200000000000002E-3</v>
      </c>
    </row>
    <row r="3191" spans="2:24">
      <c r="B3191" t="s">
        <v>1129</v>
      </c>
      <c r="C3191" t="s">
        <v>45</v>
      </c>
      <c r="E3191" t="s">
        <v>39</v>
      </c>
      <c r="F3191" s="13">
        <v>0</v>
      </c>
      <c r="G3191" s="13">
        <v>0</v>
      </c>
      <c r="H3191" s="13">
        <v>0</v>
      </c>
      <c r="I3191" s="13">
        <v>0</v>
      </c>
      <c r="J3191" s="14">
        <v>0</v>
      </c>
      <c r="K3191" s="14">
        <v>0</v>
      </c>
      <c r="L3191" s="14">
        <v>0</v>
      </c>
      <c r="M3191" s="14">
        <v>0</v>
      </c>
      <c r="N3191" s="16">
        <f t="shared" si="49"/>
        <v>0</v>
      </c>
      <c r="P3191" s="17">
        <v>0.11781512605042016</v>
      </c>
      <c r="Q3191" s="15">
        <v>3.8823742424726533E-2</v>
      </c>
      <c r="R3191" s="17">
        <v>7.0099999999999996E-5</v>
      </c>
      <c r="X3191" s="20"/>
    </row>
    <row r="3192" spans="2:24">
      <c r="B3192" t="s">
        <v>1129</v>
      </c>
      <c r="C3192" t="s">
        <v>46</v>
      </c>
      <c r="E3192" t="s">
        <v>39</v>
      </c>
      <c r="F3192" s="13">
        <v>0</v>
      </c>
      <c r="G3192" s="13">
        <v>0</v>
      </c>
      <c r="H3192" s="13">
        <v>0</v>
      </c>
      <c r="I3192" s="13">
        <v>0</v>
      </c>
      <c r="J3192" s="14">
        <v>0</v>
      </c>
      <c r="K3192" s="14">
        <v>0</v>
      </c>
      <c r="L3192" s="14">
        <v>0</v>
      </c>
      <c r="M3192" s="14">
        <v>0</v>
      </c>
      <c r="N3192" s="16">
        <f t="shared" si="49"/>
        <v>0</v>
      </c>
      <c r="P3192" s="17">
        <v>0.11781512605042016</v>
      </c>
      <c r="Q3192" s="15">
        <v>3.8823742424726533E-2</v>
      </c>
      <c r="R3192" s="17">
        <v>7.0099999999999996E-5</v>
      </c>
      <c r="X3192" s="20"/>
    </row>
    <row r="3193" spans="2:24">
      <c r="B3193" t="s">
        <v>1129</v>
      </c>
      <c r="C3193" t="s">
        <v>47</v>
      </c>
      <c r="D3193" t="s">
        <v>1130</v>
      </c>
      <c r="E3193" t="s">
        <v>39</v>
      </c>
      <c r="F3193" s="13">
        <v>0</v>
      </c>
      <c r="G3193" s="13">
        <v>20.911000000000001</v>
      </c>
      <c r="H3193" s="13">
        <v>0</v>
      </c>
      <c r="I3193" s="13">
        <v>0</v>
      </c>
      <c r="J3193" s="14">
        <v>0</v>
      </c>
      <c r="K3193" s="14">
        <v>6.2732999999999999</v>
      </c>
      <c r="L3193" s="14">
        <v>0</v>
      </c>
      <c r="M3193" s="14">
        <v>0</v>
      </c>
      <c r="N3193" s="16">
        <f t="shared" si="49"/>
        <v>6.2732999999999999</v>
      </c>
      <c r="P3193" s="17">
        <v>0.11781512605042016</v>
      </c>
      <c r="Q3193" s="15">
        <v>3.8823742424726533E-2</v>
      </c>
      <c r="R3193" s="17">
        <v>7.0099999999999996E-5</v>
      </c>
      <c r="X3193" s="20"/>
    </row>
    <row r="3194" spans="2:24">
      <c r="B3194" t="s">
        <v>1129</v>
      </c>
      <c r="C3194" t="s">
        <v>48</v>
      </c>
      <c r="D3194" t="s">
        <v>1130</v>
      </c>
      <c r="E3194" t="s">
        <v>39</v>
      </c>
      <c r="F3194" s="13">
        <v>0</v>
      </c>
      <c r="G3194" s="13">
        <v>20.911000000000001</v>
      </c>
      <c r="H3194" s="13">
        <v>0</v>
      </c>
      <c r="I3194" s="13">
        <v>0</v>
      </c>
      <c r="J3194" s="14">
        <v>0</v>
      </c>
      <c r="K3194" s="14">
        <v>6.2732999999999999</v>
      </c>
      <c r="L3194" s="14">
        <v>0</v>
      </c>
      <c r="M3194" s="14">
        <v>0</v>
      </c>
      <c r="N3194" s="16">
        <f t="shared" si="49"/>
        <v>6.2732999999999999</v>
      </c>
      <c r="P3194" s="17">
        <v>0.11781512605042016</v>
      </c>
      <c r="Q3194" s="15">
        <v>3.8823742424726533E-2</v>
      </c>
      <c r="R3194" s="17">
        <v>7.0099999999999996E-5</v>
      </c>
      <c r="X3194" s="20"/>
    </row>
    <row r="3195" spans="2:24">
      <c r="B3195" t="s">
        <v>1129</v>
      </c>
      <c r="C3195" t="s">
        <v>49</v>
      </c>
      <c r="D3195" t="s">
        <v>1130</v>
      </c>
      <c r="E3195" t="s">
        <v>39</v>
      </c>
      <c r="F3195" s="13">
        <v>0</v>
      </c>
      <c r="G3195" s="13">
        <v>167.14</v>
      </c>
      <c r="H3195" s="13">
        <v>0</v>
      </c>
      <c r="I3195" s="13">
        <v>0</v>
      </c>
      <c r="J3195" s="14">
        <v>0</v>
      </c>
      <c r="K3195" s="14">
        <v>50.141999999999996</v>
      </c>
      <c r="L3195" s="14">
        <v>0</v>
      </c>
      <c r="M3195" s="14">
        <v>0</v>
      </c>
      <c r="N3195" s="16">
        <f t="shared" si="49"/>
        <v>50.141999999999996</v>
      </c>
      <c r="P3195" s="17">
        <v>0.11781512605042016</v>
      </c>
      <c r="Q3195" s="15">
        <v>3.8823742424726533E-2</v>
      </c>
      <c r="R3195" s="17">
        <v>7.0099999999999996E-5</v>
      </c>
      <c r="W3195" s="20"/>
      <c r="X3195" s="20"/>
    </row>
    <row r="3196" spans="2:24">
      <c r="B3196" t="s">
        <v>1129</v>
      </c>
      <c r="C3196" t="s">
        <v>50</v>
      </c>
      <c r="D3196" t="s">
        <v>1130</v>
      </c>
      <c r="E3196" t="s">
        <v>39</v>
      </c>
      <c r="F3196" s="13">
        <v>0</v>
      </c>
      <c r="G3196" s="13">
        <v>0</v>
      </c>
      <c r="H3196" s="13">
        <v>0</v>
      </c>
      <c r="I3196" s="13">
        <v>0</v>
      </c>
      <c r="J3196" s="14">
        <v>0</v>
      </c>
      <c r="K3196" s="14">
        <v>0</v>
      </c>
      <c r="L3196" s="14">
        <v>0</v>
      </c>
      <c r="M3196" s="14">
        <v>0</v>
      </c>
      <c r="N3196" s="16">
        <f t="shared" si="49"/>
        <v>0</v>
      </c>
      <c r="P3196" s="17">
        <v>3.5966386554621848E-7</v>
      </c>
      <c r="Q3196" s="15">
        <v>1.1852041196706817E-7</v>
      </c>
      <c r="R3196" s="17">
        <v>2.1400000000000001E-10</v>
      </c>
      <c r="U3196" s="20"/>
      <c r="V3196" s="20"/>
      <c r="X3196" s="20"/>
    </row>
    <row r="3197" spans="2:24">
      <c r="B3197" t="s">
        <v>1129</v>
      </c>
      <c r="C3197" t="s">
        <v>51</v>
      </c>
      <c r="D3197" t="s">
        <v>1130</v>
      </c>
      <c r="E3197" t="s">
        <v>39</v>
      </c>
      <c r="F3197" s="13">
        <v>0</v>
      </c>
      <c r="G3197" s="13">
        <v>167.14</v>
      </c>
      <c r="H3197" s="13">
        <v>0</v>
      </c>
      <c r="I3197" s="13">
        <v>0</v>
      </c>
      <c r="J3197" s="14">
        <v>0</v>
      </c>
      <c r="K3197" s="14">
        <v>50.141999999999996</v>
      </c>
      <c r="L3197" s="14">
        <v>0</v>
      </c>
      <c r="M3197" s="14">
        <v>0</v>
      </c>
      <c r="N3197" s="16">
        <f t="shared" si="49"/>
        <v>50.141999999999996</v>
      </c>
      <c r="P3197" s="17">
        <v>0.11781512605042016</v>
      </c>
      <c r="Q3197" s="15">
        <v>3.8823742424726533E-2</v>
      </c>
      <c r="R3197" s="17">
        <v>7.0099999999999996E-5</v>
      </c>
      <c r="X3197" s="20"/>
    </row>
    <row r="3198" spans="2:24">
      <c r="B3198" t="s">
        <v>1129</v>
      </c>
      <c r="C3198" t="s">
        <v>52</v>
      </c>
      <c r="D3198" t="s">
        <v>1130</v>
      </c>
      <c r="E3198" t="s">
        <v>39</v>
      </c>
      <c r="F3198" s="13">
        <v>0</v>
      </c>
      <c r="G3198" s="13">
        <v>167.14</v>
      </c>
      <c r="H3198" s="13">
        <v>0</v>
      </c>
      <c r="I3198" s="13">
        <v>0</v>
      </c>
      <c r="J3198" s="14">
        <v>0</v>
      </c>
      <c r="K3198" s="14">
        <v>50.141999999999996</v>
      </c>
      <c r="L3198" s="14">
        <v>0</v>
      </c>
      <c r="M3198" s="14">
        <v>0</v>
      </c>
      <c r="N3198" s="16">
        <f t="shared" si="49"/>
        <v>50.141999999999996</v>
      </c>
      <c r="P3198" s="17">
        <v>0.11781512605042016</v>
      </c>
      <c r="Q3198" s="15">
        <v>3.8823742424726533E-2</v>
      </c>
      <c r="R3198" s="17">
        <v>7.0099999999999996E-5</v>
      </c>
      <c r="X3198" s="20"/>
    </row>
    <row r="3199" spans="2:24">
      <c r="B3199" t="s">
        <v>1131</v>
      </c>
      <c r="C3199" t="s">
        <v>45</v>
      </c>
      <c r="E3199" t="s">
        <v>39</v>
      </c>
      <c r="F3199" s="13">
        <v>0</v>
      </c>
      <c r="G3199" s="13">
        <v>0</v>
      </c>
      <c r="H3199" s="13">
        <v>0</v>
      </c>
      <c r="I3199" s="13">
        <v>0</v>
      </c>
      <c r="J3199" s="14">
        <v>0</v>
      </c>
      <c r="K3199" s="14">
        <v>0</v>
      </c>
      <c r="L3199" s="14">
        <v>0</v>
      </c>
      <c r="M3199" s="14">
        <v>0</v>
      </c>
      <c r="N3199" s="16">
        <f t="shared" si="49"/>
        <v>0</v>
      </c>
      <c r="P3199" s="17">
        <v>0.29915966386554615</v>
      </c>
      <c r="Q3199" s="15">
        <v>9.8582398738963226E-2</v>
      </c>
      <c r="R3199" s="17">
        <v>1.7799999999999999E-4</v>
      </c>
    </row>
    <row r="3200" spans="2:24">
      <c r="B3200" t="s">
        <v>1131</v>
      </c>
      <c r="C3200" t="s">
        <v>46</v>
      </c>
      <c r="E3200" t="s">
        <v>39</v>
      </c>
      <c r="F3200" s="13">
        <v>0</v>
      </c>
      <c r="G3200" s="13">
        <v>0</v>
      </c>
      <c r="H3200" s="13">
        <v>0</v>
      </c>
      <c r="I3200" s="13">
        <v>0</v>
      </c>
      <c r="J3200" s="14">
        <v>0</v>
      </c>
      <c r="K3200" s="14">
        <v>0</v>
      </c>
      <c r="L3200" s="14">
        <v>0</v>
      </c>
      <c r="M3200" s="14">
        <v>0</v>
      </c>
      <c r="N3200" s="16">
        <f t="shared" si="49"/>
        <v>0</v>
      </c>
      <c r="P3200" s="17">
        <v>0.29915966386554615</v>
      </c>
      <c r="Q3200" s="15">
        <v>9.8582398738963226E-2</v>
      </c>
      <c r="R3200" s="17">
        <v>1.7799999999999999E-4</v>
      </c>
    </row>
    <row r="3201" spans="1:24">
      <c r="B3201" t="s">
        <v>1131</v>
      </c>
      <c r="C3201" t="s">
        <v>47</v>
      </c>
      <c r="D3201" t="s">
        <v>1132</v>
      </c>
      <c r="E3201" t="s">
        <v>39</v>
      </c>
      <c r="F3201" s="13">
        <v>0</v>
      </c>
      <c r="G3201" s="13">
        <v>4.1395000000000001E-2</v>
      </c>
      <c r="H3201" s="13">
        <v>0</v>
      </c>
      <c r="I3201" s="13">
        <v>0</v>
      </c>
      <c r="J3201" s="14">
        <v>0</v>
      </c>
      <c r="K3201" s="14">
        <v>1.2418500000000001E-2</v>
      </c>
      <c r="L3201" s="14">
        <v>0</v>
      </c>
      <c r="M3201" s="14">
        <v>0</v>
      </c>
      <c r="N3201" s="16">
        <f t="shared" si="49"/>
        <v>1.2418500000000001E-2</v>
      </c>
      <c r="P3201" s="17">
        <v>0.29915966386554615</v>
      </c>
      <c r="Q3201" s="15">
        <v>9.8582398738963226E-2</v>
      </c>
      <c r="R3201" s="17">
        <v>1.7799999999999999E-4</v>
      </c>
    </row>
    <row r="3202" spans="1:24">
      <c r="B3202" t="s">
        <v>1131</v>
      </c>
      <c r="C3202" t="s">
        <v>48</v>
      </c>
      <c r="D3202" t="s">
        <v>1132</v>
      </c>
      <c r="E3202" t="s">
        <v>39</v>
      </c>
      <c r="F3202" s="13">
        <v>0</v>
      </c>
      <c r="G3202" s="13">
        <v>4.1395000000000001E-2</v>
      </c>
      <c r="H3202" s="13">
        <v>0</v>
      </c>
      <c r="I3202" s="13">
        <v>0</v>
      </c>
      <c r="J3202" s="14">
        <v>0</v>
      </c>
      <c r="K3202" s="14">
        <v>1.2418500000000001E-2</v>
      </c>
      <c r="L3202" s="14">
        <v>0</v>
      </c>
      <c r="M3202" s="14">
        <v>0</v>
      </c>
      <c r="N3202" s="16">
        <f t="shared" si="49"/>
        <v>1.2418500000000001E-2</v>
      </c>
      <c r="P3202" s="17">
        <v>0.29915966386554615</v>
      </c>
      <c r="Q3202" s="15">
        <v>9.8582398738963226E-2</v>
      </c>
      <c r="R3202" s="17">
        <v>1.7799999999999999E-4</v>
      </c>
    </row>
    <row r="3203" spans="1:24">
      <c r="B3203" t="s">
        <v>1131</v>
      </c>
      <c r="C3203" t="s">
        <v>49</v>
      </c>
      <c r="D3203" t="s">
        <v>1132</v>
      </c>
      <c r="E3203" t="s">
        <v>39</v>
      </c>
      <c r="F3203" s="13">
        <v>0</v>
      </c>
      <c r="G3203" s="13">
        <v>322.45</v>
      </c>
      <c r="H3203" s="13">
        <v>0</v>
      </c>
      <c r="I3203" s="13">
        <v>0</v>
      </c>
      <c r="J3203" s="14">
        <v>0</v>
      </c>
      <c r="K3203" s="14">
        <v>96.734999999999999</v>
      </c>
      <c r="L3203" s="14">
        <v>0</v>
      </c>
      <c r="M3203" s="14">
        <v>0</v>
      </c>
      <c r="N3203" s="16">
        <f t="shared" si="49"/>
        <v>96.734999999999999</v>
      </c>
      <c r="P3203" s="17">
        <v>0.29915966386554615</v>
      </c>
      <c r="Q3203" s="15">
        <v>9.8582398738963226E-2</v>
      </c>
      <c r="R3203" s="17">
        <v>1.7799999999999999E-4</v>
      </c>
      <c r="W3203" s="20"/>
    </row>
    <row r="3204" spans="1:24">
      <c r="B3204" t="s">
        <v>1131</v>
      </c>
      <c r="C3204" t="s">
        <v>50</v>
      </c>
      <c r="D3204" t="s">
        <v>1132</v>
      </c>
      <c r="E3204" t="s">
        <v>39</v>
      </c>
      <c r="F3204" s="13">
        <v>0</v>
      </c>
      <c r="G3204" s="13">
        <v>0</v>
      </c>
      <c r="H3204" s="13">
        <v>0</v>
      </c>
      <c r="I3204" s="13">
        <v>0</v>
      </c>
      <c r="J3204" s="14">
        <v>0</v>
      </c>
      <c r="K3204" s="14">
        <v>0</v>
      </c>
      <c r="L3204" s="14">
        <v>0</v>
      </c>
      <c r="M3204" s="14">
        <v>0</v>
      </c>
      <c r="N3204" s="16">
        <f t="shared" si="49"/>
        <v>0</v>
      </c>
      <c r="P3204" s="17">
        <v>6.6050420168067229E-5</v>
      </c>
      <c r="Q3204" s="15">
        <v>2.1765664440681212E-5</v>
      </c>
      <c r="R3204" s="17">
        <v>3.9300000000000001E-8</v>
      </c>
      <c r="U3204" s="20"/>
      <c r="V3204" s="20"/>
      <c r="X3204" s="20"/>
    </row>
    <row r="3205" spans="1:24">
      <c r="B3205" t="s">
        <v>1131</v>
      </c>
      <c r="C3205" t="s">
        <v>51</v>
      </c>
      <c r="D3205" t="s">
        <v>1132</v>
      </c>
      <c r="E3205" t="s">
        <v>39</v>
      </c>
      <c r="F3205" s="13">
        <v>0</v>
      </c>
      <c r="G3205" s="13">
        <v>322.45</v>
      </c>
      <c r="H3205" s="13">
        <v>0</v>
      </c>
      <c r="I3205" s="13">
        <v>0</v>
      </c>
      <c r="J3205" s="14">
        <v>0</v>
      </c>
      <c r="K3205" s="14">
        <v>96.734999999999999</v>
      </c>
      <c r="L3205" s="14">
        <v>0</v>
      </c>
      <c r="M3205" s="14">
        <v>0</v>
      </c>
      <c r="N3205" s="16">
        <f t="shared" si="49"/>
        <v>96.734999999999999</v>
      </c>
      <c r="P3205" s="17">
        <v>0.29915966386554615</v>
      </c>
      <c r="Q3205" s="15">
        <v>9.8582398738963226E-2</v>
      </c>
      <c r="R3205" s="17">
        <v>1.7799999999999999E-4</v>
      </c>
    </row>
    <row r="3206" spans="1:24">
      <c r="B3206" t="s">
        <v>1131</v>
      </c>
      <c r="C3206" t="s">
        <v>52</v>
      </c>
      <c r="D3206" t="s">
        <v>1132</v>
      </c>
      <c r="E3206" t="s">
        <v>39</v>
      </c>
      <c r="F3206" s="13">
        <v>0</v>
      </c>
      <c r="G3206" s="13">
        <v>322.45</v>
      </c>
      <c r="H3206" s="13">
        <v>0</v>
      </c>
      <c r="I3206" s="13">
        <v>0</v>
      </c>
      <c r="J3206" s="14">
        <v>0</v>
      </c>
      <c r="K3206" s="14">
        <v>96.734999999999999</v>
      </c>
      <c r="L3206" s="14">
        <v>0</v>
      </c>
      <c r="M3206" s="14">
        <v>0</v>
      </c>
      <c r="N3206" s="16">
        <f t="shared" ref="N3206:N3269" si="50">SUM(J3206:M3206)</f>
        <v>96.734999999999999</v>
      </c>
      <c r="P3206" s="17">
        <v>0.29915966386554615</v>
      </c>
      <c r="Q3206" s="15">
        <v>9.8582398738963226E-2</v>
      </c>
      <c r="R3206" s="17">
        <v>1.7799999999999999E-4</v>
      </c>
    </row>
    <row r="3207" spans="1:24">
      <c r="B3207" t="s">
        <v>1133</v>
      </c>
      <c r="C3207" t="s">
        <v>58</v>
      </c>
      <c r="E3207" t="s">
        <v>39</v>
      </c>
      <c r="F3207" s="13">
        <v>0</v>
      </c>
      <c r="G3207" s="13">
        <v>0</v>
      </c>
      <c r="H3207" s="13">
        <v>0</v>
      </c>
      <c r="I3207" s="13">
        <v>0</v>
      </c>
      <c r="J3207" s="14">
        <v>0</v>
      </c>
      <c r="K3207" s="14">
        <v>0</v>
      </c>
      <c r="L3207" s="14">
        <v>0</v>
      </c>
      <c r="M3207" s="14">
        <v>0</v>
      </c>
      <c r="N3207" s="16">
        <f t="shared" si="50"/>
        <v>0</v>
      </c>
      <c r="P3207" s="17">
        <v>0</v>
      </c>
      <c r="Q3207" s="15">
        <v>0</v>
      </c>
      <c r="R3207" s="17">
        <v>0</v>
      </c>
    </row>
    <row r="3208" spans="1:24">
      <c r="B3208" t="s">
        <v>1133</v>
      </c>
      <c r="C3208" t="s">
        <v>59</v>
      </c>
      <c r="D3208" t="s">
        <v>1134</v>
      </c>
      <c r="E3208" t="s">
        <v>39</v>
      </c>
      <c r="F3208" s="13">
        <v>0</v>
      </c>
      <c r="G3208" s="13">
        <v>0</v>
      </c>
      <c r="H3208" s="13">
        <v>0</v>
      </c>
      <c r="I3208" s="13">
        <v>0</v>
      </c>
      <c r="J3208" s="14">
        <v>0</v>
      </c>
      <c r="K3208" s="14">
        <v>0</v>
      </c>
      <c r="L3208" s="14">
        <v>0</v>
      </c>
      <c r="M3208" s="14">
        <v>0</v>
      </c>
      <c r="N3208" s="16">
        <f t="shared" si="50"/>
        <v>0</v>
      </c>
      <c r="P3208" s="17">
        <v>0.27226890756302519</v>
      </c>
      <c r="Q3208" s="15">
        <v>8.9721059526472163E-2</v>
      </c>
      <c r="R3208" s="17">
        <v>1.6200000000000001E-4</v>
      </c>
    </row>
    <row r="3209" spans="1:24">
      <c r="A3209" s="6"/>
      <c r="B3209" t="s">
        <v>1135</v>
      </c>
      <c r="C3209" t="s">
        <v>58</v>
      </c>
      <c r="E3209" t="s">
        <v>39</v>
      </c>
      <c r="F3209" s="13">
        <v>0</v>
      </c>
      <c r="G3209" s="13">
        <v>0</v>
      </c>
      <c r="H3209" s="13">
        <v>0</v>
      </c>
      <c r="I3209" s="13">
        <v>0</v>
      </c>
      <c r="J3209" s="14">
        <v>0</v>
      </c>
      <c r="K3209" s="14">
        <v>0</v>
      </c>
      <c r="L3209" s="14">
        <v>0</v>
      </c>
      <c r="M3209" s="14">
        <v>0</v>
      </c>
      <c r="N3209" s="16">
        <f t="shared" si="50"/>
        <v>0</v>
      </c>
      <c r="P3209" s="17">
        <v>0</v>
      </c>
      <c r="Q3209" s="15">
        <v>0</v>
      </c>
      <c r="R3209" s="17">
        <v>0</v>
      </c>
    </row>
    <row r="3210" spans="1:24">
      <c r="B3210" t="s">
        <v>1135</v>
      </c>
      <c r="C3210" t="s">
        <v>59</v>
      </c>
      <c r="D3210" t="s">
        <v>1136</v>
      </c>
      <c r="E3210" t="s">
        <v>39</v>
      </c>
      <c r="F3210" s="13">
        <v>0</v>
      </c>
      <c r="G3210" s="13">
        <v>0</v>
      </c>
      <c r="H3210" s="13">
        <v>0</v>
      </c>
      <c r="I3210" s="13">
        <v>0</v>
      </c>
      <c r="J3210" s="14">
        <v>0</v>
      </c>
      <c r="K3210" s="14">
        <v>0</v>
      </c>
      <c r="L3210" s="14">
        <v>0</v>
      </c>
      <c r="M3210" s="14">
        <v>0</v>
      </c>
      <c r="N3210" s="16">
        <f t="shared" si="50"/>
        <v>0</v>
      </c>
      <c r="P3210" s="17">
        <v>0</v>
      </c>
      <c r="Q3210" s="15">
        <v>0</v>
      </c>
      <c r="R3210" s="17">
        <v>0</v>
      </c>
    </row>
    <row r="3211" spans="1:24">
      <c r="B3211" t="s">
        <v>1137</v>
      </c>
      <c r="C3211" t="s">
        <v>58</v>
      </c>
      <c r="E3211" t="s">
        <v>39</v>
      </c>
      <c r="F3211" s="13">
        <v>0</v>
      </c>
      <c r="G3211" s="13">
        <v>0</v>
      </c>
      <c r="H3211" s="13">
        <v>0</v>
      </c>
      <c r="I3211" s="13">
        <v>0</v>
      </c>
      <c r="J3211" s="14">
        <v>0</v>
      </c>
      <c r="K3211" s="14">
        <v>0</v>
      </c>
      <c r="L3211" s="14">
        <v>0</v>
      </c>
      <c r="M3211" s="14">
        <v>0</v>
      </c>
      <c r="N3211" s="16">
        <f t="shared" si="50"/>
        <v>0</v>
      </c>
      <c r="P3211" s="17">
        <v>0</v>
      </c>
      <c r="Q3211" s="15">
        <v>0</v>
      </c>
      <c r="R3211" s="17">
        <v>0</v>
      </c>
    </row>
    <row r="3212" spans="1:24">
      <c r="B3212" t="s">
        <v>1137</v>
      </c>
      <c r="C3212" t="s">
        <v>59</v>
      </c>
      <c r="D3212" t="s">
        <v>1138</v>
      </c>
      <c r="E3212" t="s">
        <v>39</v>
      </c>
      <c r="F3212" s="13">
        <v>0</v>
      </c>
      <c r="G3212" s="13">
        <v>0</v>
      </c>
      <c r="H3212" s="13">
        <v>0</v>
      </c>
      <c r="I3212" s="13">
        <v>0</v>
      </c>
      <c r="J3212" s="14">
        <v>0</v>
      </c>
      <c r="K3212" s="14">
        <v>0</v>
      </c>
      <c r="L3212" s="14">
        <v>0</v>
      </c>
      <c r="M3212" s="14">
        <v>0</v>
      </c>
      <c r="N3212" s="16">
        <f t="shared" si="50"/>
        <v>0</v>
      </c>
      <c r="P3212" s="17">
        <v>0</v>
      </c>
      <c r="Q3212" s="15">
        <v>0</v>
      </c>
      <c r="R3212" s="17">
        <v>0</v>
      </c>
    </row>
    <row r="3213" spans="1:24">
      <c r="B3213" t="s">
        <v>1139</v>
      </c>
      <c r="C3213" t="s">
        <v>58</v>
      </c>
      <c r="E3213" t="s">
        <v>39</v>
      </c>
      <c r="F3213" s="13">
        <v>0</v>
      </c>
      <c r="G3213" s="13">
        <v>0</v>
      </c>
      <c r="H3213" s="13">
        <v>0</v>
      </c>
      <c r="I3213" s="13">
        <v>0</v>
      </c>
      <c r="J3213" s="14">
        <v>0</v>
      </c>
      <c r="K3213" s="14">
        <v>0</v>
      </c>
      <c r="L3213" s="14">
        <v>0</v>
      </c>
      <c r="M3213" s="14">
        <v>0</v>
      </c>
      <c r="N3213" s="16">
        <f t="shared" si="50"/>
        <v>0</v>
      </c>
      <c r="P3213" s="17">
        <v>0</v>
      </c>
      <c r="Q3213" s="15">
        <v>0</v>
      </c>
      <c r="R3213" s="17">
        <v>0</v>
      </c>
    </row>
    <row r="3214" spans="1:24">
      <c r="B3214" t="s">
        <v>1139</v>
      </c>
      <c r="C3214" t="s">
        <v>59</v>
      </c>
      <c r="D3214" t="s">
        <v>1140</v>
      </c>
      <c r="E3214" t="s">
        <v>39</v>
      </c>
      <c r="F3214" s="13">
        <v>0</v>
      </c>
      <c r="G3214" s="13">
        <v>0</v>
      </c>
      <c r="H3214" s="13">
        <v>0</v>
      </c>
      <c r="I3214" s="13">
        <v>0</v>
      </c>
      <c r="J3214" s="14">
        <v>0</v>
      </c>
      <c r="K3214" s="14">
        <v>0</v>
      </c>
      <c r="L3214" s="14">
        <v>0</v>
      </c>
      <c r="M3214" s="14">
        <v>0</v>
      </c>
      <c r="N3214" s="16">
        <f t="shared" si="50"/>
        <v>0</v>
      </c>
      <c r="P3214" s="17">
        <v>0.1260504201680672</v>
      </c>
      <c r="Q3214" s="15">
        <v>4.1537527558551918E-2</v>
      </c>
      <c r="R3214" s="17">
        <v>7.4999999999999993E-5</v>
      </c>
      <c r="X3214" s="20"/>
    </row>
    <row r="3215" spans="1:24">
      <c r="B3215" t="s">
        <v>1141</v>
      </c>
      <c r="C3215" t="s">
        <v>38</v>
      </c>
      <c r="E3215" t="s">
        <v>39</v>
      </c>
      <c r="F3215" s="13">
        <v>0</v>
      </c>
      <c r="G3215" s="13">
        <v>0</v>
      </c>
      <c r="H3215" s="13">
        <v>0</v>
      </c>
      <c r="I3215" s="13">
        <v>0</v>
      </c>
      <c r="J3215" s="14">
        <v>0</v>
      </c>
      <c r="K3215" s="14">
        <v>0</v>
      </c>
      <c r="L3215" s="14">
        <v>0</v>
      </c>
      <c r="M3215" s="14">
        <v>0</v>
      </c>
      <c r="N3215" s="16">
        <f t="shared" si="50"/>
        <v>0</v>
      </c>
      <c r="P3215" s="17">
        <v>0</v>
      </c>
      <c r="Q3215" s="15">
        <v>0</v>
      </c>
      <c r="R3215" s="17">
        <v>0</v>
      </c>
    </row>
    <row r="3216" spans="1:24">
      <c r="B3216" t="s">
        <v>1141</v>
      </c>
      <c r="C3216" t="s">
        <v>40</v>
      </c>
      <c r="E3216" t="s">
        <v>39</v>
      </c>
      <c r="F3216" s="13">
        <v>0</v>
      </c>
      <c r="G3216" s="13">
        <v>0</v>
      </c>
      <c r="H3216" s="13">
        <v>0</v>
      </c>
      <c r="I3216" s="13">
        <v>0</v>
      </c>
      <c r="J3216" s="14">
        <v>0</v>
      </c>
      <c r="K3216" s="14">
        <v>0</v>
      </c>
      <c r="L3216" s="14">
        <v>0</v>
      </c>
      <c r="M3216" s="14">
        <v>0</v>
      </c>
      <c r="N3216" s="16">
        <f t="shared" si="50"/>
        <v>0</v>
      </c>
      <c r="P3216" s="17">
        <v>0</v>
      </c>
      <c r="Q3216" s="15">
        <v>0</v>
      </c>
      <c r="R3216" s="17">
        <v>0</v>
      </c>
    </row>
    <row r="3217" spans="2:18">
      <c r="B3217" t="s">
        <v>1141</v>
      </c>
      <c r="C3217" t="s">
        <v>42</v>
      </c>
      <c r="E3217" t="s">
        <v>39</v>
      </c>
      <c r="F3217" s="13">
        <v>0</v>
      </c>
      <c r="G3217" s="13">
        <v>0</v>
      </c>
      <c r="H3217" s="13">
        <v>0</v>
      </c>
      <c r="I3217" s="13">
        <v>0</v>
      </c>
      <c r="J3217" s="14">
        <v>0</v>
      </c>
      <c r="K3217" s="14">
        <v>0</v>
      </c>
      <c r="L3217" s="14">
        <v>0</v>
      </c>
      <c r="M3217" s="14">
        <v>0</v>
      </c>
      <c r="N3217" s="16">
        <f t="shared" si="50"/>
        <v>0</v>
      </c>
      <c r="P3217" s="17">
        <v>0</v>
      </c>
      <c r="Q3217" s="15">
        <v>0</v>
      </c>
      <c r="R3217" s="17">
        <v>0</v>
      </c>
    </row>
    <row r="3218" spans="2:18">
      <c r="B3218" t="s">
        <v>1141</v>
      </c>
      <c r="C3218" t="s">
        <v>43</v>
      </c>
      <c r="E3218" t="s">
        <v>39</v>
      </c>
      <c r="F3218" s="13">
        <v>0</v>
      </c>
      <c r="G3218" s="13">
        <v>0</v>
      </c>
      <c r="H3218" s="13">
        <v>0</v>
      </c>
      <c r="I3218" s="13">
        <v>0</v>
      </c>
      <c r="J3218" s="14">
        <v>0</v>
      </c>
      <c r="K3218" s="14">
        <v>0</v>
      </c>
      <c r="L3218" s="14">
        <v>0</v>
      </c>
      <c r="M3218" s="14">
        <v>0</v>
      </c>
      <c r="N3218" s="16">
        <f t="shared" si="50"/>
        <v>0</v>
      </c>
      <c r="P3218" s="17">
        <v>0</v>
      </c>
      <c r="Q3218" s="15">
        <v>0</v>
      </c>
      <c r="R3218" s="17">
        <v>0</v>
      </c>
    </row>
    <row r="3219" spans="2:18">
      <c r="B3219" t="s">
        <v>1141</v>
      </c>
      <c r="C3219" t="s">
        <v>44</v>
      </c>
      <c r="E3219" t="s">
        <v>39</v>
      </c>
      <c r="F3219" s="13">
        <v>0</v>
      </c>
      <c r="G3219" s="13">
        <v>0</v>
      </c>
      <c r="H3219" s="13">
        <v>0</v>
      </c>
      <c r="I3219" s="13">
        <v>0</v>
      </c>
      <c r="J3219" s="14">
        <v>0</v>
      </c>
      <c r="K3219" s="14">
        <v>0</v>
      </c>
      <c r="L3219" s="14">
        <v>0</v>
      </c>
      <c r="M3219" s="14">
        <v>0</v>
      </c>
      <c r="N3219" s="16">
        <f t="shared" si="50"/>
        <v>0</v>
      </c>
      <c r="P3219" s="17">
        <v>0</v>
      </c>
      <c r="Q3219" s="15">
        <v>0</v>
      </c>
      <c r="R3219" s="17">
        <v>0</v>
      </c>
    </row>
    <row r="3220" spans="2:18">
      <c r="B3220" t="s">
        <v>1142</v>
      </c>
      <c r="C3220" t="s">
        <v>38</v>
      </c>
      <c r="E3220" t="s">
        <v>113</v>
      </c>
      <c r="F3220" s="13">
        <v>0</v>
      </c>
      <c r="G3220" s="13">
        <v>0</v>
      </c>
      <c r="H3220" s="13">
        <v>0</v>
      </c>
      <c r="I3220" s="13">
        <v>0</v>
      </c>
      <c r="J3220" s="14">
        <v>0</v>
      </c>
      <c r="K3220" s="14">
        <v>0</v>
      </c>
      <c r="L3220" s="14">
        <v>0</v>
      </c>
      <c r="M3220" s="14">
        <v>0</v>
      </c>
      <c r="N3220" s="16">
        <f t="shared" si="50"/>
        <v>0</v>
      </c>
      <c r="P3220" s="17">
        <v>0</v>
      </c>
      <c r="Q3220" s="15">
        <v>0</v>
      </c>
      <c r="R3220" s="17">
        <v>0</v>
      </c>
    </row>
    <row r="3221" spans="2:18">
      <c r="B3221" t="s">
        <v>1142</v>
      </c>
      <c r="C3221" t="s">
        <v>40</v>
      </c>
      <c r="D3221" t="s">
        <v>1143</v>
      </c>
      <c r="E3221" t="s">
        <v>113</v>
      </c>
      <c r="F3221" s="13">
        <v>0</v>
      </c>
      <c r="G3221" s="13">
        <v>0</v>
      </c>
      <c r="H3221" s="13">
        <v>0</v>
      </c>
      <c r="I3221" s="13">
        <v>0</v>
      </c>
      <c r="J3221" s="14">
        <v>0</v>
      </c>
      <c r="K3221" s="14">
        <v>0</v>
      </c>
      <c r="L3221" s="14">
        <v>0</v>
      </c>
      <c r="M3221" s="14">
        <v>0</v>
      </c>
      <c r="N3221" s="16">
        <f t="shared" si="50"/>
        <v>0</v>
      </c>
      <c r="P3221" s="17">
        <v>0</v>
      </c>
      <c r="Q3221" s="15">
        <v>0</v>
      </c>
      <c r="R3221" s="17">
        <v>0</v>
      </c>
    </row>
    <row r="3222" spans="2:18">
      <c r="B3222" t="s">
        <v>1142</v>
      </c>
      <c r="C3222" t="s">
        <v>42</v>
      </c>
      <c r="D3222" t="s">
        <v>1143</v>
      </c>
      <c r="E3222" t="s">
        <v>113</v>
      </c>
      <c r="F3222" s="13">
        <v>0</v>
      </c>
      <c r="G3222" s="13">
        <v>0</v>
      </c>
      <c r="H3222" s="13">
        <v>0</v>
      </c>
      <c r="I3222" s="13">
        <v>0</v>
      </c>
      <c r="J3222" s="14">
        <v>0</v>
      </c>
      <c r="K3222" s="14">
        <v>0</v>
      </c>
      <c r="L3222" s="14">
        <v>0</v>
      </c>
      <c r="M3222" s="14">
        <v>0</v>
      </c>
      <c r="N3222" s="16">
        <f t="shared" si="50"/>
        <v>0</v>
      </c>
      <c r="P3222" s="17">
        <v>0</v>
      </c>
      <c r="Q3222" s="15">
        <v>0</v>
      </c>
      <c r="R3222" s="17">
        <v>0</v>
      </c>
    </row>
    <row r="3223" spans="2:18">
      <c r="B3223" t="s">
        <v>1142</v>
      </c>
      <c r="C3223" t="s">
        <v>43</v>
      </c>
      <c r="D3223" t="s">
        <v>1143</v>
      </c>
      <c r="E3223" t="s">
        <v>113</v>
      </c>
      <c r="F3223" s="13">
        <v>0</v>
      </c>
      <c r="G3223" s="13">
        <v>0</v>
      </c>
      <c r="H3223" s="13">
        <v>0</v>
      </c>
      <c r="I3223" s="13">
        <v>0</v>
      </c>
      <c r="J3223" s="14">
        <v>0</v>
      </c>
      <c r="K3223" s="14">
        <v>0</v>
      </c>
      <c r="L3223" s="14">
        <v>0</v>
      </c>
      <c r="M3223" s="14">
        <v>0</v>
      </c>
      <c r="N3223" s="16">
        <f t="shared" si="50"/>
        <v>0</v>
      </c>
      <c r="P3223" s="17">
        <v>0</v>
      </c>
      <c r="Q3223" s="15">
        <v>0</v>
      </c>
      <c r="R3223" s="17">
        <v>0</v>
      </c>
    </row>
    <row r="3224" spans="2:18">
      <c r="B3224" t="s">
        <v>1142</v>
      </c>
      <c r="C3224" t="s">
        <v>44</v>
      </c>
      <c r="D3224" t="s">
        <v>1143</v>
      </c>
      <c r="E3224" t="s">
        <v>113</v>
      </c>
      <c r="F3224" s="13">
        <v>0</v>
      </c>
      <c r="G3224" s="13">
        <v>0</v>
      </c>
      <c r="H3224" s="13">
        <v>0</v>
      </c>
      <c r="I3224" s="13">
        <v>0</v>
      </c>
      <c r="J3224" s="14">
        <v>0</v>
      </c>
      <c r="K3224" s="14">
        <v>0</v>
      </c>
      <c r="L3224" s="14">
        <v>0</v>
      </c>
      <c r="M3224" s="14">
        <v>0</v>
      </c>
      <c r="N3224" s="16">
        <f t="shared" si="50"/>
        <v>0</v>
      </c>
      <c r="P3224" s="17">
        <v>0</v>
      </c>
      <c r="Q3224" s="15">
        <v>0</v>
      </c>
      <c r="R3224" s="17">
        <v>0</v>
      </c>
    </row>
    <row r="3225" spans="2:18">
      <c r="B3225" t="s">
        <v>1144</v>
      </c>
      <c r="C3225" t="s">
        <v>38</v>
      </c>
      <c r="E3225" t="s">
        <v>113</v>
      </c>
      <c r="F3225" s="13">
        <v>0</v>
      </c>
      <c r="G3225" s="13">
        <v>0</v>
      </c>
      <c r="H3225" s="13">
        <v>0</v>
      </c>
      <c r="I3225" s="13">
        <v>0</v>
      </c>
      <c r="J3225" s="14">
        <v>0</v>
      </c>
      <c r="K3225" s="14">
        <v>0</v>
      </c>
      <c r="L3225" s="14">
        <v>0</v>
      </c>
      <c r="M3225" s="14">
        <v>0</v>
      </c>
      <c r="N3225" s="16">
        <f t="shared" si="50"/>
        <v>0</v>
      </c>
      <c r="P3225" s="17">
        <v>0</v>
      </c>
      <c r="Q3225" s="15">
        <v>0</v>
      </c>
      <c r="R3225" s="17">
        <v>0</v>
      </c>
    </row>
    <row r="3226" spans="2:18">
      <c r="B3226" t="s">
        <v>1144</v>
      </c>
      <c r="C3226" t="s">
        <v>40</v>
      </c>
      <c r="D3226" t="s">
        <v>1145</v>
      </c>
      <c r="E3226" t="s">
        <v>113</v>
      </c>
      <c r="F3226" s="13">
        <v>0</v>
      </c>
      <c r="G3226" s="13">
        <v>0</v>
      </c>
      <c r="H3226" s="13">
        <v>0</v>
      </c>
      <c r="I3226" s="13">
        <v>0</v>
      </c>
      <c r="J3226" s="14">
        <v>0</v>
      </c>
      <c r="K3226" s="14">
        <v>0</v>
      </c>
      <c r="L3226" s="14">
        <v>0</v>
      </c>
      <c r="M3226" s="14">
        <v>0</v>
      </c>
      <c r="N3226" s="16">
        <f t="shared" si="50"/>
        <v>0</v>
      </c>
      <c r="P3226" s="17">
        <v>0</v>
      </c>
      <c r="Q3226" s="15">
        <v>0</v>
      </c>
      <c r="R3226" s="17">
        <v>0</v>
      </c>
    </row>
    <row r="3227" spans="2:18">
      <c r="B3227" t="s">
        <v>1144</v>
      </c>
      <c r="C3227" t="s">
        <v>42</v>
      </c>
      <c r="D3227" t="s">
        <v>1145</v>
      </c>
      <c r="E3227" t="s">
        <v>113</v>
      </c>
      <c r="F3227" s="13">
        <v>0</v>
      </c>
      <c r="G3227" s="13">
        <v>0</v>
      </c>
      <c r="H3227" s="13">
        <v>0</v>
      </c>
      <c r="I3227" s="13">
        <v>0</v>
      </c>
      <c r="J3227" s="14">
        <v>0</v>
      </c>
      <c r="K3227" s="14">
        <v>0</v>
      </c>
      <c r="L3227" s="14">
        <v>0</v>
      </c>
      <c r="M3227" s="14">
        <v>0</v>
      </c>
      <c r="N3227" s="16">
        <f t="shared" si="50"/>
        <v>0</v>
      </c>
      <c r="P3227" s="17">
        <v>0</v>
      </c>
      <c r="Q3227" s="15">
        <v>0</v>
      </c>
      <c r="R3227" s="17">
        <v>0</v>
      </c>
    </row>
    <row r="3228" spans="2:18">
      <c r="B3228" t="s">
        <v>1144</v>
      </c>
      <c r="C3228" t="s">
        <v>43</v>
      </c>
      <c r="D3228" t="s">
        <v>1145</v>
      </c>
      <c r="E3228" t="s">
        <v>113</v>
      </c>
      <c r="F3228" s="13">
        <v>0</v>
      </c>
      <c r="G3228" s="13">
        <v>0</v>
      </c>
      <c r="H3228" s="13">
        <v>0</v>
      </c>
      <c r="I3228" s="13">
        <v>0</v>
      </c>
      <c r="J3228" s="14">
        <v>0</v>
      </c>
      <c r="K3228" s="14">
        <v>0</v>
      </c>
      <c r="L3228" s="14">
        <v>0</v>
      </c>
      <c r="M3228" s="14">
        <v>0</v>
      </c>
      <c r="N3228" s="16">
        <f t="shared" si="50"/>
        <v>0</v>
      </c>
      <c r="P3228" s="17">
        <v>0</v>
      </c>
      <c r="Q3228" s="15">
        <v>0</v>
      </c>
      <c r="R3228" s="17">
        <v>0</v>
      </c>
    </row>
    <row r="3229" spans="2:18">
      <c r="B3229" t="s">
        <v>1144</v>
      </c>
      <c r="C3229" t="s">
        <v>44</v>
      </c>
      <c r="D3229" t="s">
        <v>1145</v>
      </c>
      <c r="E3229" t="s">
        <v>113</v>
      </c>
      <c r="F3229" s="13">
        <v>0</v>
      </c>
      <c r="G3229" s="13">
        <v>0</v>
      </c>
      <c r="H3229" s="13">
        <v>0</v>
      </c>
      <c r="I3229" s="13">
        <v>0</v>
      </c>
      <c r="J3229" s="14">
        <v>0</v>
      </c>
      <c r="K3229" s="14">
        <v>0</v>
      </c>
      <c r="L3229" s="14">
        <v>0</v>
      </c>
      <c r="M3229" s="14">
        <v>0</v>
      </c>
      <c r="N3229" s="16">
        <f t="shared" si="50"/>
        <v>0</v>
      </c>
      <c r="P3229" s="17">
        <v>0</v>
      </c>
      <c r="Q3229" s="15">
        <v>0</v>
      </c>
      <c r="R3229" s="17">
        <v>0</v>
      </c>
    </row>
    <row r="3230" spans="2:18">
      <c r="B3230" t="s">
        <v>1144</v>
      </c>
      <c r="C3230" t="s">
        <v>45</v>
      </c>
      <c r="E3230" t="s">
        <v>113</v>
      </c>
      <c r="F3230" s="13">
        <v>0</v>
      </c>
      <c r="G3230" s="13">
        <v>0</v>
      </c>
      <c r="H3230" s="13">
        <v>0</v>
      </c>
      <c r="I3230" s="13">
        <v>0</v>
      </c>
      <c r="J3230" s="14">
        <v>0</v>
      </c>
      <c r="K3230" s="14">
        <v>0</v>
      </c>
      <c r="L3230" s="14">
        <v>0</v>
      </c>
      <c r="M3230" s="14">
        <v>0</v>
      </c>
      <c r="N3230" s="16">
        <f t="shared" si="50"/>
        <v>0</v>
      </c>
      <c r="P3230" s="17">
        <v>0</v>
      </c>
      <c r="Q3230" s="15">
        <v>0</v>
      </c>
      <c r="R3230" s="17">
        <v>0</v>
      </c>
    </row>
    <row r="3231" spans="2:18">
      <c r="B3231" t="s">
        <v>1144</v>
      </c>
      <c r="C3231" t="s">
        <v>46</v>
      </c>
      <c r="D3231" t="s">
        <v>1145</v>
      </c>
      <c r="E3231" t="s">
        <v>113</v>
      </c>
      <c r="F3231" s="13">
        <v>0</v>
      </c>
      <c r="G3231" s="13">
        <v>0</v>
      </c>
      <c r="H3231" s="13">
        <v>0</v>
      </c>
      <c r="I3231" s="13">
        <v>0</v>
      </c>
      <c r="J3231" s="14">
        <v>0</v>
      </c>
      <c r="K3231" s="14">
        <v>0</v>
      </c>
      <c r="L3231" s="14">
        <v>0</v>
      </c>
      <c r="M3231" s="14">
        <v>0</v>
      </c>
      <c r="N3231" s="16">
        <f t="shared" si="50"/>
        <v>0</v>
      </c>
      <c r="P3231" s="17">
        <v>0</v>
      </c>
      <c r="Q3231" s="15">
        <v>0</v>
      </c>
      <c r="R3231" s="17">
        <v>0</v>
      </c>
    </row>
    <row r="3232" spans="2:18">
      <c r="B3232" t="s">
        <v>1144</v>
      </c>
      <c r="C3232" t="s">
        <v>47</v>
      </c>
      <c r="D3232" t="s">
        <v>1145</v>
      </c>
      <c r="E3232" t="s">
        <v>113</v>
      </c>
      <c r="F3232" s="13">
        <v>0</v>
      </c>
      <c r="G3232" s="13">
        <v>0</v>
      </c>
      <c r="H3232" s="13">
        <v>0</v>
      </c>
      <c r="I3232" s="13">
        <v>0</v>
      </c>
      <c r="J3232" s="14">
        <v>0</v>
      </c>
      <c r="K3232" s="14">
        <v>0</v>
      </c>
      <c r="L3232" s="14">
        <v>0</v>
      </c>
      <c r="M3232" s="14">
        <v>0</v>
      </c>
      <c r="N3232" s="16">
        <f t="shared" si="50"/>
        <v>0</v>
      </c>
      <c r="P3232" s="17">
        <v>0</v>
      </c>
      <c r="Q3232" s="15">
        <v>0</v>
      </c>
      <c r="R3232" s="17">
        <v>0</v>
      </c>
    </row>
    <row r="3233" spans="2:18">
      <c r="B3233" t="s">
        <v>1144</v>
      </c>
      <c r="C3233" t="s">
        <v>48</v>
      </c>
      <c r="D3233" t="s">
        <v>1145</v>
      </c>
      <c r="E3233" t="s">
        <v>113</v>
      </c>
      <c r="F3233" s="13">
        <v>0</v>
      </c>
      <c r="G3233" s="13">
        <v>0</v>
      </c>
      <c r="H3233" s="13">
        <v>0</v>
      </c>
      <c r="I3233" s="13">
        <v>0</v>
      </c>
      <c r="J3233" s="14">
        <v>0</v>
      </c>
      <c r="K3233" s="14">
        <v>0</v>
      </c>
      <c r="L3233" s="14">
        <v>0</v>
      </c>
      <c r="M3233" s="14">
        <v>0</v>
      </c>
      <c r="N3233" s="16">
        <f t="shared" si="50"/>
        <v>0</v>
      </c>
      <c r="P3233" s="17">
        <v>0</v>
      </c>
      <c r="Q3233" s="15">
        <v>0</v>
      </c>
      <c r="R3233" s="17">
        <v>0</v>
      </c>
    </row>
    <row r="3234" spans="2:18">
      <c r="B3234" t="s">
        <v>1144</v>
      </c>
      <c r="C3234" t="s">
        <v>49</v>
      </c>
      <c r="D3234" t="s">
        <v>1145</v>
      </c>
      <c r="E3234" t="s">
        <v>113</v>
      </c>
      <c r="F3234" s="13">
        <v>0</v>
      </c>
      <c r="G3234" s="13">
        <v>0</v>
      </c>
      <c r="H3234" s="13">
        <v>0</v>
      </c>
      <c r="I3234" s="13">
        <v>0</v>
      </c>
      <c r="J3234" s="14">
        <v>0</v>
      </c>
      <c r="K3234" s="14">
        <v>0</v>
      </c>
      <c r="L3234" s="14">
        <v>0</v>
      </c>
      <c r="M3234" s="14">
        <v>0</v>
      </c>
      <c r="N3234" s="16">
        <f t="shared" si="50"/>
        <v>0</v>
      </c>
      <c r="P3234" s="17">
        <v>0</v>
      </c>
      <c r="Q3234" s="15">
        <v>0</v>
      </c>
      <c r="R3234" s="17">
        <v>0</v>
      </c>
    </row>
    <row r="3235" spans="2:18">
      <c r="B3235" t="s">
        <v>1144</v>
      </c>
      <c r="C3235" t="s">
        <v>50</v>
      </c>
      <c r="D3235" t="s">
        <v>1145</v>
      </c>
      <c r="E3235" t="s">
        <v>113</v>
      </c>
      <c r="F3235" s="13">
        <v>0</v>
      </c>
      <c r="G3235" s="13">
        <v>0</v>
      </c>
      <c r="H3235" s="13">
        <v>0</v>
      </c>
      <c r="I3235" s="13">
        <v>0</v>
      </c>
      <c r="J3235" s="14">
        <v>0</v>
      </c>
      <c r="K3235" s="14">
        <v>0</v>
      </c>
      <c r="L3235" s="14">
        <v>0</v>
      </c>
      <c r="M3235" s="14">
        <v>0</v>
      </c>
      <c r="N3235" s="16">
        <f t="shared" si="50"/>
        <v>0</v>
      </c>
      <c r="P3235" s="17">
        <v>0</v>
      </c>
      <c r="Q3235" s="15">
        <v>0</v>
      </c>
      <c r="R3235" s="17">
        <v>0</v>
      </c>
    </row>
    <row r="3236" spans="2:18">
      <c r="B3236" t="s">
        <v>1144</v>
      </c>
      <c r="C3236" t="s">
        <v>51</v>
      </c>
      <c r="D3236" t="s">
        <v>1145</v>
      </c>
      <c r="E3236" t="s">
        <v>113</v>
      </c>
      <c r="F3236" s="13">
        <v>0</v>
      </c>
      <c r="G3236" s="13">
        <v>0</v>
      </c>
      <c r="H3236" s="13">
        <v>0</v>
      </c>
      <c r="I3236" s="13">
        <v>0</v>
      </c>
      <c r="J3236" s="14">
        <v>0</v>
      </c>
      <c r="K3236" s="14">
        <v>0</v>
      </c>
      <c r="L3236" s="14">
        <v>0</v>
      </c>
      <c r="M3236" s="14">
        <v>0</v>
      </c>
      <c r="N3236" s="16">
        <f t="shared" si="50"/>
        <v>0</v>
      </c>
      <c r="P3236" s="17">
        <v>0</v>
      </c>
      <c r="Q3236" s="15">
        <v>0</v>
      </c>
      <c r="R3236" s="17">
        <v>0</v>
      </c>
    </row>
    <row r="3237" spans="2:18">
      <c r="B3237" t="s">
        <v>1144</v>
      </c>
      <c r="C3237" t="s">
        <v>52</v>
      </c>
      <c r="D3237" t="s">
        <v>1145</v>
      </c>
      <c r="E3237" t="s">
        <v>113</v>
      </c>
      <c r="F3237" s="13">
        <v>0</v>
      </c>
      <c r="G3237" s="13">
        <v>0</v>
      </c>
      <c r="H3237" s="13">
        <v>0</v>
      </c>
      <c r="I3237" s="13">
        <v>0</v>
      </c>
      <c r="J3237" s="14">
        <v>0</v>
      </c>
      <c r="K3237" s="14">
        <v>0</v>
      </c>
      <c r="L3237" s="14">
        <v>0</v>
      </c>
      <c r="M3237" s="14">
        <v>0</v>
      </c>
      <c r="N3237" s="16">
        <f t="shared" si="50"/>
        <v>0</v>
      </c>
      <c r="P3237" s="17">
        <v>0</v>
      </c>
      <c r="Q3237" s="15">
        <v>0</v>
      </c>
      <c r="R3237" s="17">
        <v>0</v>
      </c>
    </row>
    <row r="3238" spans="2:18">
      <c r="B3238" t="s">
        <v>1146</v>
      </c>
      <c r="C3238" t="s">
        <v>38</v>
      </c>
      <c r="E3238" t="s">
        <v>113</v>
      </c>
      <c r="F3238" s="13">
        <v>0</v>
      </c>
      <c r="G3238" s="13">
        <v>0</v>
      </c>
      <c r="H3238" s="13">
        <v>0</v>
      </c>
      <c r="I3238" s="13">
        <v>0</v>
      </c>
      <c r="J3238" s="14">
        <v>0</v>
      </c>
      <c r="K3238" s="14">
        <v>0</v>
      </c>
      <c r="L3238" s="14">
        <v>0</v>
      </c>
      <c r="M3238" s="14">
        <v>0</v>
      </c>
      <c r="N3238" s="16">
        <f t="shared" si="50"/>
        <v>0</v>
      </c>
      <c r="P3238" s="17">
        <v>0</v>
      </c>
      <c r="Q3238" s="15">
        <v>0</v>
      </c>
      <c r="R3238" s="17">
        <v>0</v>
      </c>
    </row>
    <row r="3239" spans="2:18">
      <c r="B3239" t="s">
        <v>1146</v>
      </c>
      <c r="C3239" t="s">
        <v>40</v>
      </c>
      <c r="D3239" t="s">
        <v>1147</v>
      </c>
      <c r="E3239" t="s">
        <v>113</v>
      </c>
      <c r="F3239" s="13">
        <v>0</v>
      </c>
      <c r="G3239" s="13">
        <v>0</v>
      </c>
      <c r="H3239" s="13">
        <v>0</v>
      </c>
      <c r="I3239" s="13">
        <v>0</v>
      </c>
      <c r="J3239" s="14">
        <v>0</v>
      </c>
      <c r="K3239" s="14">
        <v>0</v>
      </c>
      <c r="L3239" s="14">
        <v>0</v>
      </c>
      <c r="M3239" s="14">
        <v>0</v>
      </c>
      <c r="N3239" s="16">
        <f t="shared" si="50"/>
        <v>0</v>
      </c>
      <c r="P3239" s="17">
        <v>0</v>
      </c>
      <c r="Q3239" s="15">
        <v>0</v>
      </c>
      <c r="R3239" s="17">
        <v>0</v>
      </c>
    </row>
    <row r="3240" spans="2:18">
      <c r="B3240" t="s">
        <v>1146</v>
      </c>
      <c r="C3240" t="s">
        <v>42</v>
      </c>
      <c r="D3240" t="s">
        <v>1147</v>
      </c>
      <c r="E3240" t="s">
        <v>113</v>
      </c>
      <c r="F3240" s="13">
        <v>0</v>
      </c>
      <c r="G3240" s="13">
        <v>0</v>
      </c>
      <c r="H3240" s="13">
        <v>0</v>
      </c>
      <c r="I3240" s="13">
        <v>0</v>
      </c>
      <c r="J3240" s="14">
        <v>0</v>
      </c>
      <c r="K3240" s="14">
        <v>0</v>
      </c>
      <c r="L3240" s="14">
        <v>0</v>
      </c>
      <c r="M3240" s="14">
        <v>0</v>
      </c>
      <c r="N3240" s="16">
        <f t="shared" si="50"/>
        <v>0</v>
      </c>
      <c r="P3240" s="17">
        <v>0</v>
      </c>
      <c r="Q3240" s="15">
        <v>0</v>
      </c>
      <c r="R3240" s="17">
        <v>0</v>
      </c>
    </row>
    <row r="3241" spans="2:18">
      <c r="B3241" t="s">
        <v>1146</v>
      </c>
      <c r="C3241" t="s">
        <v>43</v>
      </c>
      <c r="D3241" t="s">
        <v>1147</v>
      </c>
      <c r="E3241" t="s">
        <v>113</v>
      </c>
      <c r="F3241" s="13">
        <v>0</v>
      </c>
      <c r="G3241" s="13">
        <v>0</v>
      </c>
      <c r="H3241" s="13">
        <v>0</v>
      </c>
      <c r="I3241" s="13">
        <v>0</v>
      </c>
      <c r="J3241" s="14">
        <v>0</v>
      </c>
      <c r="K3241" s="14">
        <v>0</v>
      </c>
      <c r="L3241" s="14">
        <v>0</v>
      </c>
      <c r="M3241" s="14">
        <v>0</v>
      </c>
      <c r="N3241" s="16">
        <f t="shared" si="50"/>
        <v>0</v>
      </c>
      <c r="P3241" s="17">
        <v>0</v>
      </c>
      <c r="Q3241" s="15">
        <v>0</v>
      </c>
      <c r="R3241" s="17">
        <v>0</v>
      </c>
    </row>
    <row r="3242" spans="2:18">
      <c r="B3242" t="s">
        <v>1146</v>
      </c>
      <c r="C3242" t="s">
        <v>44</v>
      </c>
      <c r="D3242" t="s">
        <v>1147</v>
      </c>
      <c r="E3242" t="s">
        <v>113</v>
      </c>
      <c r="F3242" s="13">
        <v>0</v>
      </c>
      <c r="G3242" s="13">
        <v>0</v>
      </c>
      <c r="H3242" s="13">
        <v>0</v>
      </c>
      <c r="I3242" s="13">
        <v>0</v>
      </c>
      <c r="J3242" s="14">
        <v>0</v>
      </c>
      <c r="K3242" s="14">
        <v>0</v>
      </c>
      <c r="L3242" s="14">
        <v>0</v>
      </c>
      <c r="M3242" s="14">
        <v>0</v>
      </c>
      <c r="N3242" s="16">
        <f t="shared" si="50"/>
        <v>0</v>
      </c>
      <c r="P3242" s="17">
        <v>0</v>
      </c>
      <c r="Q3242" s="15">
        <v>0</v>
      </c>
      <c r="R3242" s="17">
        <v>0</v>
      </c>
    </row>
    <row r="3243" spans="2:18">
      <c r="B3243" t="s">
        <v>1146</v>
      </c>
      <c r="C3243" t="s">
        <v>45</v>
      </c>
      <c r="E3243" t="s">
        <v>113</v>
      </c>
      <c r="F3243" s="13">
        <v>0</v>
      </c>
      <c r="G3243" s="13">
        <v>0</v>
      </c>
      <c r="H3243" s="13">
        <v>0</v>
      </c>
      <c r="I3243" s="13">
        <v>0</v>
      </c>
      <c r="J3243" s="14">
        <v>0</v>
      </c>
      <c r="K3243" s="14">
        <v>0</v>
      </c>
      <c r="L3243" s="14">
        <v>0</v>
      </c>
      <c r="M3243" s="14">
        <v>0</v>
      </c>
      <c r="N3243" s="16">
        <f t="shared" si="50"/>
        <v>0</v>
      </c>
      <c r="P3243" s="17">
        <v>0</v>
      </c>
      <c r="Q3243" s="15">
        <v>0</v>
      </c>
      <c r="R3243" s="17">
        <v>0</v>
      </c>
    </row>
    <row r="3244" spans="2:18">
      <c r="B3244" t="s">
        <v>1146</v>
      </c>
      <c r="C3244" t="s">
        <v>46</v>
      </c>
      <c r="D3244" t="s">
        <v>1147</v>
      </c>
      <c r="E3244" t="s">
        <v>113</v>
      </c>
      <c r="F3244" s="13">
        <v>0</v>
      </c>
      <c r="G3244" s="13">
        <v>0</v>
      </c>
      <c r="H3244" s="13">
        <v>0</v>
      </c>
      <c r="I3244" s="13">
        <v>0</v>
      </c>
      <c r="J3244" s="14">
        <v>0</v>
      </c>
      <c r="K3244" s="14">
        <v>0</v>
      </c>
      <c r="L3244" s="14">
        <v>0</v>
      </c>
      <c r="M3244" s="14">
        <v>0</v>
      </c>
      <c r="N3244" s="16">
        <f t="shared" si="50"/>
        <v>0</v>
      </c>
      <c r="P3244" s="17">
        <v>0</v>
      </c>
      <c r="Q3244" s="15">
        <v>0</v>
      </c>
      <c r="R3244" s="17">
        <v>0</v>
      </c>
    </row>
    <row r="3245" spans="2:18">
      <c r="B3245" t="s">
        <v>1146</v>
      </c>
      <c r="C3245" t="s">
        <v>47</v>
      </c>
      <c r="D3245" t="s">
        <v>1147</v>
      </c>
      <c r="E3245" t="s">
        <v>113</v>
      </c>
      <c r="F3245" s="13">
        <v>0</v>
      </c>
      <c r="G3245" s="13">
        <v>0</v>
      </c>
      <c r="H3245" s="13">
        <v>0</v>
      </c>
      <c r="I3245" s="13">
        <v>0</v>
      </c>
      <c r="J3245" s="14">
        <v>0</v>
      </c>
      <c r="K3245" s="14">
        <v>0</v>
      </c>
      <c r="L3245" s="14">
        <v>0</v>
      </c>
      <c r="M3245" s="14">
        <v>0</v>
      </c>
      <c r="N3245" s="16">
        <f t="shared" si="50"/>
        <v>0</v>
      </c>
      <c r="P3245" s="17">
        <v>0</v>
      </c>
      <c r="Q3245" s="15">
        <v>0</v>
      </c>
      <c r="R3245" s="17">
        <v>0</v>
      </c>
    </row>
    <row r="3246" spans="2:18">
      <c r="B3246" t="s">
        <v>1146</v>
      </c>
      <c r="C3246" t="s">
        <v>48</v>
      </c>
      <c r="D3246" t="s">
        <v>1147</v>
      </c>
      <c r="E3246" t="s">
        <v>113</v>
      </c>
      <c r="F3246" s="13">
        <v>0</v>
      </c>
      <c r="G3246" s="13">
        <v>0</v>
      </c>
      <c r="H3246" s="13">
        <v>0</v>
      </c>
      <c r="I3246" s="13">
        <v>0</v>
      </c>
      <c r="J3246" s="14">
        <v>0</v>
      </c>
      <c r="K3246" s="14">
        <v>0</v>
      </c>
      <c r="L3246" s="14">
        <v>0</v>
      </c>
      <c r="M3246" s="14">
        <v>0</v>
      </c>
      <c r="N3246" s="16">
        <f t="shared" si="50"/>
        <v>0</v>
      </c>
      <c r="P3246" s="17">
        <v>0</v>
      </c>
      <c r="Q3246" s="15">
        <v>0</v>
      </c>
      <c r="R3246" s="17">
        <v>0</v>
      </c>
    </row>
    <row r="3247" spans="2:18">
      <c r="B3247" t="s">
        <v>1146</v>
      </c>
      <c r="C3247" t="s">
        <v>49</v>
      </c>
      <c r="D3247" t="s">
        <v>1147</v>
      </c>
      <c r="E3247" t="s">
        <v>113</v>
      </c>
      <c r="F3247" s="13">
        <v>0</v>
      </c>
      <c r="G3247" s="13">
        <v>0</v>
      </c>
      <c r="H3247" s="13">
        <v>0</v>
      </c>
      <c r="I3247" s="13">
        <v>0</v>
      </c>
      <c r="J3247" s="14">
        <v>0</v>
      </c>
      <c r="K3247" s="14">
        <v>0</v>
      </c>
      <c r="L3247" s="14">
        <v>0</v>
      </c>
      <c r="M3247" s="14">
        <v>0</v>
      </c>
      <c r="N3247" s="16">
        <f t="shared" si="50"/>
        <v>0</v>
      </c>
      <c r="P3247" s="17">
        <v>0</v>
      </c>
      <c r="Q3247" s="15">
        <v>0</v>
      </c>
      <c r="R3247" s="17">
        <v>0</v>
      </c>
    </row>
    <row r="3248" spans="2:18">
      <c r="B3248" t="s">
        <v>1146</v>
      </c>
      <c r="C3248" t="s">
        <v>50</v>
      </c>
      <c r="D3248" t="s">
        <v>1147</v>
      </c>
      <c r="E3248" t="s">
        <v>113</v>
      </c>
      <c r="F3248" s="13">
        <v>0</v>
      </c>
      <c r="G3248" s="13">
        <v>0</v>
      </c>
      <c r="H3248" s="13">
        <v>0</v>
      </c>
      <c r="I3248" s="13">
        <v>0</v>
      </c>
      <c r="J3248" s="14">
        <v>0</v>
      </c>
      <c r="K3248" s="14">
        <v>0</v>
      </c>
      <c r="L3248" s="14">
        <v>0</v>
      </c>
      <c r="M3248" s="14">
        <v>0</v>
      </c>
      <c r="N3248" s="16">
        <f t="shared" si="50"/>
        <v>0</v>
      </c>
      <c r="P3248" s="17">
        <v>0</v>
      </c>
      <c r="Q3248" s="15">
        <v>0</v>
      </c>
      <c r="R3248" s="17">
        <v>0</v>
      </c>
    </row>
    <row r="3249" spans="2:24">
      <c r="B3249" t="s">
        <v>1146</v>
      </c>
      <c r="C3249" t="s">
        <v>51</v>
      </c>
      <c r="D3249" t="s">
        <v>1147</v>
      </c>
      <c r="E3249" t="s">
        <v>113</v>
      </c>
      <c r="F3249" s="13">
        <v>0</v>
      </c>
      <c r="G3249" s="13">
        <v>0</v>
      </c>
      <c r="H3249" s="13">
        <v>0</v>
      </c>
      <c r="I3249" s="13">
        <v>0</v>
      </c>
      <c r="J3249" s="14">
        <v>0</v>
      </c>
      <c r="K3249" s="14">
        <v>0</v>
      </c>
      <c r="L3249" s="14">
        <v>0</v>
      </c>
      <c r="M3249" s="14">
        <v>0</v>
      </c>
      <c r="N3249" s="16">
        <f t="shared" si="50"/>
        <v>0</v>
      </c>
      <c r="P3249" s="17">
        <v>0</v>
      </c>
      <c r="Q3249" s="15">
        <v>0</v>
      </c>
      <c r="R3249" s="17">
        <v>0</v>
      </c>
    </row>
    <row r="3250" spans="2:24">
      <c r="B3250" t="s">
        <v>1146</v>
      </c>
      <c r="C3250" t="s">
        <v>52</v>
      </c>
      <c r="D3250" t="s">
        <v>1147</v>
      </c>
      <c r="E3250" t="s">
        <v>113</v>
      </c>
      <c r="F3250" s="13">
        <v>0</v>
      </c>
      <c r="G3250" s="13">
        <v>0</v>
      </c>
      <c r="H3250" s="13">
        <v>0</v>
      </c>
      <c r="I3250" s="13">
        <v>0</v>
      </c>
      <c r="J3250" s="14">
        <v>0</v>
      </c>
      <c r="K3250" s="14">
        <v>0</v>
      </c>
      <c r="L3250" s="14">
        <v>0</v>
      </c>
      <c r="M3250" s="14">
        <v>0</v>
      </c>
      <c r="N3250" s="16">
        <f t="shared" si="50"/>
        <v>0</v>
      </c>
      <c r="P3250" s="17">
        <v>0</v>
      </c>
      <c r="Q3250" s="15">
        <v>0</v>
      </c>
      <c r="R3250" s="17">
        <v>0</v>
      </c>
    </row>
    <row r="3251" spans="2:24">
      <c r="B3251" t="s">
        <v>1148</v>
      </c>
      <c r="C3251" t="s">
        <v>38</v>
      </c>
      <c r="E3251" t="s">
        <v>113</v>
      </c>
      <c r="F3251" s="13">
        <v>0</v>
      </c>
      <c r="G3251" s="13">
        <v>0</v>
      </c>
      <c r="H3251" s="13">
        <v>0</v>
      </c>
      <c r="I3251" s="13">
        <v>0</v>
      </c>
      <c r="J3251" s="14">
        <v>0</v>
      </c>
      <c r="K3251" s="14">
        <v>0</v>
      </c>
      <c r="L3251" s="14">
        <v>0</v>
      </c>
      <c r="M3251" s="14">
        <v>0</v>
      </c>
      <c r="N3251" s="16">
        <f t="shared" si="50"/>
        <v>0</v>
      </c>
      <c r="P3251" s="17">
        <v>0</v>
      </c>
      <c r="Q3251" s="15">
        <v>0</v>
      </c>
      <c r="R3251" s="17">
        <v>0</v>
      </c>
    </row>
    <row r="3252" spans="2:24">
      <c r="B3252" t="s">
        <v>1148</v>
      </c>
      <c r="C3252" t="s">
        <v>40</v>
      </c>
      <c r="D3252" t="s">
        <v>1149</v>
      </c>
      <c r="E3252" t="s">
        <v>113</v>
      </c>
      <c r="F3252" s="13">
        <v>0</v>
      </c>
      <c r="G3252" s="13">
        <v>0</v>
      </c>
      <c r="H3252" s="13">
        <v>0</v>
      </c>
      <c r="I3252" s="13">
        <v>0</v>
      </c>
      <c r="J3252" s="14">
        <v>0</v>
      </c>
      <c r="K3252" s="14">
        <v>0</v>
      </c>
      <c r="L3252" s="14">
        <v>0</v>
      </c>
      <c r="M3252" s="14">
        <v>0</v>
      </c>
      <c r="N3252" s="16">
        <f t="shared" si="50"/>
        <v>0</v>
      </c>
      <c r="P3252" s="17">
        <v>0</v>
      </c>
      <c r="Q3252" s="15">
        <v>0</v>
      </c>
      <c r="R3252" s="17">
        <v>0</v>
      </c>
    </row>
    <row r="3253" spans="2:24">
      <c r="B3253" t="s">
        <v>1148</v>
      </c>
      <c r="C3253" t="s">
        <v>42</v>
      </c>
      <c r="D3253" t="s">
        <v>1149</v>
      </c>
      <c r="E3253" t="s">
        <v>113</v>
      </c>
      <c r="F3253" s="13">
        <v>0</v>
      </c>
      <c r="G3253" s="13">
        <v>0</v>
      </c>
      <c r="H3253" s="13">
        <v>0</v>
      </c>
      <c r="I3253" s="13">
        <v>0</v>
      </c>
      <c r="J3253" s="14">
        <v>0</v>
      </c>
      <c r="K3253" s="14">
        <v>0</v>
      </c>
      <c r="L3253" s="14">
        <v>0</v>
      </c>
      <c r="M3253" s="14">
        <v>0</v>
      </c>
      <c r="N3253" s="16">
        <f t="shared" si="50"/>
        <v>0</v>
      </c>
      <c r="P3253" s="17">
        <v>0</v>
      </c>
      <c r="Q3253" s="15">
        <v>0</v>
      </c>
      <c r="R3253" s="17">
        <v>0</v>
      </c>
    </row>
    <row r="3254" spans="2:24">
      <c r="B3254" t="s">
        <v>1148</v>
      </c>
      <c r="C3254" t="s">
        <v>43</v>
      </c>
      <c r="D3254" t="s">
        <v>1149</v>
      </c>
      <c r="E3254" t="s">
        <v>113</v>
      </c>
      <c r="F3254" s="13">
        <v>0</v>
      </c>
      <c r="G3254" s="13">
        <v>0</v>
      </c>
      <c r="H3254" s="13">
        <v>0</v>
      </c>
      <c r="I3254" s="13">
        <v>0</v>
      </c>
      <c r="J3254" s="14">
        <v>0</v>
      </c>
      <c r="K3254" s="14">
        <v>0</v>
      </c>
      <c r="L3254" s="14">
        <v>0</v>
      </c>
      <c r="M3254" s="14">
        <v>0</v>
      </c>
      <c r="N3254" s="16">
        <f t="shared" si="50"/>
        <v>0</v>
      </c>
      <c r="P3254" s="17">
        <v>0</v>
      </c>
      <c r="Q3254" s="15">
        <v>0</v>
      </c>
      <c r="R3254" s="17">
        <v>0</v>
      </c>
    </row>
    <row r="3255" spans="2:24">
      <c r="B3255" t="s">
        <v>1148</v>
      </c>
      <c r="C3255" t="s">
        <v>44</v>
      </c>
      <c r="D3255" t="s">
        <v>1149</v>
      </c>
      <c r="E3255" t="s">
        <v>113</v>
      </c>
      <c r="F3255" s="13">
        <v>0</v>
      </c>
      <c r="G3255" s="13">
        <v>0</v>
      </c>
      <c r="H3255" s="13">
        <v>0</v>
      </c>
      <c r="I3255" s="13">
        <v>0</v>
      </c>
      <c r="J3255" s="14">
        <v>0</v>
      </c>
      <c r="K3255" s="14">
        <v>0</v>
      </c>
      <c r="L3255" s="14">
        <v>0</v>
      </c>
      <c r="M3255" s="14">
        <v>0</v>
      </c>
      <c r="N3255" s="16">
        <f t="shared" si="50"/>
        <v>0</v>
      </c>
      <c r="P3255" s="17">
        <v>0</v>
      </c>
      <c r="Q3255" s="15">
        <v>0</v>
      </c>
      <c r="R3255" s="17">
        <v>0</v>
      </c>
    </row>
    <row r="3256" spans="2:24">
      <c r="B3256" t="s">
        <v>1148</v>
      </c>
      <c r="C3256" t="s">
        <v>45</v>
      </c>
      <c r="E3256" t="s">
        <v>113</v>
      </c>
      <c r="F3256" s="13">
        <v>0</v>
      </c>
      <c r="G3256" s="13">
        <v>0</v>
      </c>
      <c r="H3256" s="13">
        <v>0</v>
      </c>
      <c r="I3256" s="13">
        <v>0</v>
      </c>
      <c r="J3256" s="14">
        <v>0</v>
      </c>
      <c r="K3256" s="14">
        <v>0</v>
      </c>
      <c r="L3256" s="14">
        <v>0</v>
      </c>
      <c r="M3256" s="14">
        <v>0</v>
      </c>
      <c r="N3256" s="16">
        <f t="shared" si="50"/>
        <v>0</v>
      </c>
      <c r="P3256" s="17">
        <v>0</v>
      </c>
      <c r="Q3256" s="15">
        <v>0</v>
      </c>
      <c r="R3256" s="17">
        <v>0</v>
      </c>
    </row>
    <row r="3257" spans="2:24">
      <c r="B3257" t="s">
        <v>1148</v>
      </c>
      <c r="C3257" t="s">
        <v>46</v>
      </c>
      <c r="D3257" t="s">
        <v>1149</v>
      </c>
      <c r="E3257" t="s">
        <v>113</v>
      </c>
      <c r="F3257" s="13">
        <v>0</v>
      </c>
      <c r="G3257" s="13">
        <v>0</v>
      </c>
      <c r="H3257" s="13">
        <v>0</v>
      </c>
      <c r="I3257" s="13">
        <v>0</v>
      </c>
      <c r="J3257" s="14">
        <v>0</v>
      </c>
      <c r="K3257" s="14">
        <v>0</v>
      </c>
      <c r="L3257" s="14">
        <v>0</v>
      </c>
      <c r="M3257" s="14">
        <v>0</v>
      </c>
      <c r="N3257" s="16">
        <f t="shared" si="50"/>
        <v>0</v>
      </c>
      <c r="P3257" s="17">
        <v>0</v>
      </c>
      <c r="Q3257" s="15">
        <v>0</v>
      </c>
      <c r="R3257" s="17">
        <v>0</v>
      </c>
    </row>
    <row r="3258" spans="2:24">
      <c r="B3258" t="s">
        <v>1148</v>
      </c>
      <c r="C3258" t="s">
        <v>47</v>
      </c>
      <c r="D3258" t="s">
        <v>1149</v>
      </c>
      <c r="E3258" t="s">
        <v>113</v>
      </c>
      <c r="F3258" s="13">
        <v>0</v>
      </c>
      <c r="G3258" s="13">
        <v>0</v>
      </c>
      <c r="H3258" s="13">
        <v>0</v>
      </c>
      <c r="I3258" s="13">
        <v>0</v>
      </c>
      <c r="J3258" s="14">
        <v>0</v>
      </c>
      <c r="K3258" s="14">
        <v>0</v>
      </c>
      <c r="L3258" s="14">
        <v>0</v>
      </c>
      <c r="M3258" s="14">
        <v>0</v>
      </c>
      <c r="N3258" s="16">
        <f t="shared" si="50"/>
        <v>0</v>
      </c>
      <c r="P3258" s="17">
        <v>0</v>
      </c>
      <c r="Q3258" s="15">
        <v>0</v>
      </c>
      <c r="R3258" s="17">
        <v>0</v>
      </c>
    </row>
    <row r="3259" spans="2:24">
      <c r="B3259" t="s">
        <v>1148</v>
      </c>
      <c r="C3259" t="s">
        <v>48</v>
      </c>
      <c r="D3259" t="s">
        <v>1149</v>
      </c>
      <c r="E3259" t="s">
        <v>113</v>
      </c>
      <c r="F3259" s="13">
        <v>0</v>
      </c>
      <c r="G3259" s="13">
        <v>0</v>
      </c>
      <c r="H3259" s="13">
        <v>0</v>
      </c>
      <c r="I3259" s="13">
        <v>0</v>
      </c>
      <c r="J3259" s="14">
        <v>0</v>
      </c>
      <c r="K3259" s="14">
        <v>0</v>
      </c>
      <c r="L3259" s="14">
        <v>0</v>
      </c>
      <c r="M3259" s="14">
        <v>0</v>
      </c>
      <c r="N3259" s="16">
        <f t="shared" si="50"/>
        <v>0</v>
      </c>
      <c r="P3259" s="17">
        <v>0</v>
      </c>
      <c r="Q3259" s="15">
        <v>0</v>
      </c>
      <c r="R3259" s="17">
        <v>0</v>
      </c>
    </row>
    <row r="3260" spans="2:24">
      <c r="B3260" t="s">
        <v>1148</v>
      </c>
      <c r="C3260" t="s">
        <v>49</v>
      </c>
      <c r="D3260" t="s">
        <v>1149</v>
      </c>
      <c r="E3260" t="s">
        <v>113</v>
      </c>
      <c r="F3260" s="13">
        <v>0</v>
      </c>
      <c r="G3260" s="13">
        <v>0</v>
      </c>
      <c r="H3260" s="13">
        <v>0</v>
      </c>
      <c r="I3260" s="13">
        <v>0</v>
      </c>
      <c r="J3260" s="14">
        <v>0</v>
      </c>
      <c r="K3260" s="14">
        <v>0</v>
      </c>
      <c r="L3260" s="14">
        <v>0</v>
      </c>
      <c r="M3260" s="14">
        <v>0</v>
      </c>
      <c r="N3260" s="16">
        <f t="shared" si="50"/>
        <v>0</v>
      </c>
      <c r="P3260" s="17">
        <v>0</v>
      </c>
      <c r="Q3260" s="15">
        <v>0</v>
      </c>
      <c r="R3260" s="17">
        <v>0</v>
      </c>
    </row>
    <row r="3261" spans="2:24">
      <c r="B3261" t="s">
        <v>1148</v>
      </c>
      <c r="C3261" t="s">
        <v>50</v>
      </c>
      <c r="D3261" t="s">
        <v>1149</v>
      </c>
      <c r="E3261" t="s">
        <v>113</v>
      </c>
      <c r="F3261" s="13">
        <v>0</v>
      </c>
      <c r="G3261" s="13">
        <v>0</v>
      </c>
      <c r="H3261" s="13">
        <v>0</v>
      </c>
      <c r="I3261" s="13">
        <v>0</v>
      </c>
      <c r="J3261" s="14">
        <v>0</v>
      </c>
      <c r="K3261" s="14">
        <v>0</v>
      </c>
      <c r="L3261" s="14">
        <v>0</v>
      </c>
      <c r="M3261" s="14">
        <v>0</v>
      </c>
      <c r="N3261" s="16">
        <f t="shared" si="50"/>
        <v>0</v>
      </c>
      <c r="P3261" s="17">
        <v>0</v>
      </c>
      <c r="Q3261" s="15">
        <v>0</v>
      </c>
      <c r="R3261" s="17">
        <v>0</v>
      </c>
    </row>
    <row r="3262" spans="2:24">
      <c r="B3262" t="s">
        <v>1148</v>
      </c>
      <c r="C3262" t="s">
        <v>51</v>
      </c>
      <c r="D3262" t="s">
        <v>1149</v>
      </c>
      <c r="E3262" t="s">
        <v>113</v>
      </c>
      <c r="F3262" s="13">
        <v>0</v>
      </c>
      <c r="G3262" s="13">
        <v>0</v>
      </c>
      <c r="H3262" s="13">
        <v>0</v>
      </c>
      <c r="I3262" s="13">
        <v>0</v>
      </c>
      <c r="J3262" s="14">
        <v>0</v>
      </c>
      <c r="K3262" s="14">
        <v>0</v>
      </c>
      <c r="L3262" s="14">
        <v>0</v>
      </c>
      <c r="M3262" s="14">
        <v>0</v>
      </c>
      <c r="N3262" s="16">
        <f t="shared" si="50"/>
        <v>0</v>
      </c>
      <c r="P3262" s="17">
        <v>0</v>
      </c>
      <c r="Q3262" s="15">
        <v>0</v>
      </c>
      <c r="R3262" s="17">
        <v>0</v>
      </c>
    </row>
    <row r="3263" spans="2:24">
      <c r="B3263" t="s">
        <v>1148</v>
      </c>
      <c r="C3263" t="s">
        <v>52</v>
      </c>
      <c r="D3263" t="s">
        <v>1149</v>
      </c>
      <c r="E3263" t="s">
        <v>113</v>
      </c>
      <c r="F3263" s="13">
        <v>0</v>
      </c>
      <c r="G3263" s="13">
        <v>0</v>
      </c>
      <c r="H3263" s="13">
        <v>0</v>
      </c>
      <c r="I3263" s="13">
        <v>0</v>
      </c>
      <c r="J3263" s="14">
        <v>0</v>
      </c>
      <c r="K3263" s="14">
        <v>0</v>
      </c>
      <c r="L3263" s="14">
        <v>0</v>
      </c>
      <c r="M3263" s="14">
        <v>0</v>
      </c>
      <c r="N3263" s="16">
        <f t="shared" si="50"/>
        <v>0</v>
      </c>
      <c r="P3263" s="17">
        <v>0</v>
      </c>
      <c r="Q3263" s="15">
        <v>0</v>
      </c>
      <c r="R3263" s="17">
        <v>0</v>
      </c>
    </row>
    <row r="3264" spans="2:24">
      <c r="B3264" t="s">
        <v>1150</v>
      </c>
      <c r="C3264" t="s">
        <v>38</v>
      </c>
      <c r="E3264" t="s">
        <v>39</v>
      </c>
      <c r="F3264" s="13">
        <v>0</v>
      </c>
      <c r="G3264" s="13">
        <v>0</v>
      </c>
      <c r="H3264" s="13">
        <v>0</v>
      </c>
      <c r="I3264" s="13">
        <v>0</v>
      </c>
      <c r="J3264" s="14">
        <v>0</v>
      </c>
      <c r="K3264" s="14">
        <v>0</v>
      </c>
      <c r="L3264" s="14">
        <v>0</v>
      </c>
      <c r="M3264" s="14">
        <v>0</v>
      </c>
      <c r="N3264" s="16">
        <f t="shared" si="50"/>
        <v>0</v>
      </c>
      <c r="P3264" s="17">
        <v>4.3025210084033608E-2</v>
      </c>
      <c r="Q3264" s="15">
        <v>1.4178142739985723E-2</v>
      </c>
      <c r="R3264" s="17">
        <v>2.5599999999999999E-5</v>
      </c>
      <c r="X3264" s="20"/>
    </row>
    <row r="3265" spans="2:24">
      <c r="B3265" t="s">
        <v>1150</v>
      </c>
      <c r="C3265" t="s">
        <v>40</v>
      </c>
      <c r="E3265" t="s">
        <v>39</v>
      </c>
      <c r="F3265" s="13">
        <v>0</v>
      </c>
      <c r="G3265" s="13">
        <v>0</v>
      </c>
      <c r="H3265" s="13">
        <v>0</v>
      </c>
      <c r="I3265" s="13">
        <v>0</v>
      </c>
      <c r="J3265" s="14">
        <v>0</v>
      </c>
      <c r="K3265" s="14">
        <v>0</v>
      </c>
      <c r="L3265" s="14">
        <v>0</v>
      </c>
      <c r="M3265" s="14">
        <v>0</v>
      </c>
      <c r="N3265" s="16">
        <f t="shared" si="50"/>
        <v>0</v>
      </c>
      <c r="P3265" s="17">
        <v>4.3025210084033608E-2</v>
      </c>
      <c r="Q3265" s="15">
        <v>1.4178142739985723E-2</v>
      </c>
      <c r="R3265" s="17">
        <v>2.5599999999999999E-5</v>
      </c>
      <c r="X3265" s="20"/>
    </row>
    <row r="3266" spans="2:24">
      <c r="B3266" t="s">
        <v>1150</v>
      </c>
      <c r="C3266" t="s">
        <v>42</v>
      </c>
      <c r="E3266" t="s">
        <v>39</v>
      </c>
      <c r="F3266" s="13">
        <v>0</v>
      </c>
      <c r="G3266" s="13">
        <v>0</v>
      </c>
      <c r="H3266" s="13">
        <v>0</v>
      </c>
      <c r="I3266" s="13">
        <v>0</v>
      </c>
      <c r="J3266" s="14">
        <v>0</v>
      </c>
      <c r="K3266" s="14">
        <v>0</v>
      </c>
      <c r="L3266" s="14">
        <v>0</v>
      </c>
      <c r="M3266" s="14">
        <v>0</v>
      </c>
      <c r="N3266" s="16">
        <f t="shared" si="50"/>
        <v>0</v>
      </c>
      <c r="P3266" s="17">
        <v>4.403361344537815E-2</v>
      </c>
      <c r="Q3266" s="15">
        <v>1.4510442960454142E-2</v>
      </c>
      <c r="R3266" s="17">
        <v>2.62E-5</v>
      </c>
      <c r="X3266" s="20"/>
    </row>
    <row r="3267" spans="2:24">
      <c r="B3267" t="s">
        <v>1150</v>
      </c>
      <c r="C3267" t="s">
        <v>43</v>
      </c>
      <c r="E3267" t="s">
        <v>39</v>
      </c>
      <c r="F3267" s="13">
        <v>0</v>
      </c>
      <c r="G3267" s="13">
        <v>0</v>
      </c>
      <c r="H3267" s="13">
        <v>0</v>
      </c>
      <c r="I3267" s="13">
        <v>0</v>
      </c>
      <c r="J3267" s="14">
        <v>0</v>
      </c>
      <c r="K3267" s="14">
        <v>0</v>
      </c>
      <c r="L3267" s="14">
        <v>0</v>
      </c>
      <c r="M3267" s="14">
        <v>0</v>
      </c>
      <c r="N3267" s="16">
        <f t="shared" si="50"/>
        <v>0</v>
      </c>
      <c r="P3267" s="17">
        <v>4.403361344537815E-2</v>
      </c>
      <c r="Q3267" s="15">
        <v>1.4510442960454142E-2</v>
      </c>
      <c r="R3267" s="17">
        <v>2.62E-5</v>
      </c>
      <c r="X3267" s="20"/>
    </row>
    <row r="3268" spans="2:24">
      <c r="B3268" t="s">
        <v>1150</v>
      </c>
      <c r="C3268" t="s">
        <v>44</v>
      </c>
      <c r="E3268" t="s">
        <v>39</v>
      </c>
      <c r="F3268" s="13">
        <v>0</v>
      </c>
      <c r="G3268" s="13">
        <v>0</v>
      </c>
      <c r="H3268" s="13">
        <v>0</v>
      </c>
      <c r="I3268" s="13">
        <v>0</v>
      </c>
      <c r="J3268" s="14">
        <v>0</v>
      </c>
      <c r="K3268" s="14">
        <v>0</v>
      </c>
      <c r="L3268" s="14">
        <v>0</v>
      </c>
      <c r="M3268" s="14">
        <v>0</v>
      </c>
      <c r="N3268" s="16">
        <f t="shared" si="50"/>
        <v>0</v>
      </c>
      <c r="P3268" s="17">
        <v>4.403361344537815E-2</v>
      </c>
      <c r="Q3268" s="15">
        <v>1.4510442960454142E-2</v>
      </c>
      <c r="R3268" s="17">
        <v>2.62E-5</v>
      </c>
      <c r="X3268" s="20"/>
    </row>
    <row r="3269" spans="2:24">
      <c r="B3269" t="s">
        <v>1151</v>
      </c>
      <c r="C3269" t="s">
        <v>38</v>
      </c>
      <c r="E3269" t="s">
        <v>39</v>
      </c>
      <c r="F3269" s="13">
        <v>0</v>
      </c>
      <c r="G3269" s="13">
        <v>0</v>
      </c>
      <c r="H3269" s="13">
        <v>0</v>
      </c>
      <c r="I3269" s="13">
        <v>0</v>
      </c>
      <c r="J3269" s="14">
        <v>0</v>
      </c>
      <c r="K3269" s="14">
        <v>0</v>
      </c>
      <c r="L3269" s="14">
        <v>0</v>
      </c>
      <c r="M3269" s="14">
        <v>0</v>
      </c>
      <c r="N3269" s="16">
        <f t="shared" si="50"/>
        <v>0</v>
      </c>
      <c r="P3269" s="17">
        <v>0</v>
      </c>
      <c r="Q3269" s="15">
        <v>0</v>
      </c>
      <c r="R3269" s="17">
        <v>0</v>
      </c>
    </row>
    <row r="3270" spans="2:24">
      <c r="B3270" t="s">
        <v>1151</v>
      </c>
      <c r="C3270" t="s">
        <v>40</v>
      </c>
      <c r="E3270" t="s">
        <v>39</v>
      </c>
      <c r="F3270" s="13">
        <v>0</v>
      </c>
      <c r="G3270" s="13">
        <v>0</v>
      </c>
      <c r="H3270" s="13">
        <v>0</v>
      </c>
      <c r="I3270" s="13">
        <v>0</v>
      </c>
      <c r="J3270" s="14">
        <v>0</v>
      </c>
      <c r="K3270" s="14">
        <v>0</v>
      </c>
      <c r="L3270" s="14">
        <v>0</v>
      </c>
      <c r="M3270" s="14">
        <v>0</v>
      </c>
      <c r="N3270" s="16">
        <f t="shared" ref="N3270:N3333" si="51">SUM(J3270:M3270)</f>
        <v>0</v>
      </c>
      <c r="P3270" s="17">
        <v>0</v>
      </c>
      <c r="Q3270" s="15">
        <v>0</v>
      </c>
      <c r="R3270" s="17">
        <v>0</v>
      </c>
    </row>
    <row r="3271" spans="2:24">
      <c r="B3271" t="s">
        <v>1151</v>
      </c>
      <c r="C3271" t="s">
        <v>42</v>
      </c>
      <c r="E3271" t="s">
        <v>39</v>
      </c>
      <c r="F3271" s="13">
        <v>0</v>
      </c>
      <c r="G3271" s="13">
        <v>0</v>
      </c>
      <c r="H3271" s="13">
        <v>0</v>
      </c>
      <c r="I3271" s="13">
        <v>0</v>
      </c>
      <c r="J3271" s="14">
        <v>0</v>
      </c>
      <c r="K3271" s="14">
        <v>0</v>
      </c>
      <c r="L3271" s="14">
        <v>0</v>
      </c>
      <c r="M3271" s="14">
        <v>0</v>
      </c>
      <c r="N3271" s="16">
        <f t="shared" si="51"/>
        <v>0</v>
      </c>
      <c r="P3271" s="17">
        <v>0</v>
      </c>
      <c r="Q3271" s="15">
        <v>0</v>
      </c>
      <c r="R3271" s="17">
        <v>0</v>
      </c>
    </row>
    <row r="3272" spans="2:24">
      <c r="B3272" t="s">
        <v>1151</v>
      </c>
      <c r="C3272" t="s">
        <v>43</v>
      </c>
      <c r="E3272" t="s">
        <v>39</v>
      </c>
      <c r="F3272" s="13">
        <v>0</v>
      </c>
      <c r="G3272" s="13">
        <v>0</v>
      </c>
      <c r="H3272" s="13">
        <v>0</v>
      </c>
      <c r="I3272" s="13">
        <v>0</v>
      </c>
      <c r="J3272" s="14">
        <v>0</v>
      </c>
      <c r="K3272" s="14">
        <v>0</v>
      </c>
      <c r="L3272" s="14">
        <v>0</v>
      </c>
      <c r="M3272" s="14">
        <v>0</v>
      </c>
      <c r="N3272" s="16">
        <f t="shared" si="51"/>
        <v>0</v>
      </c>
      <c r="P3272" s="17">
        <v>0</v>
      </c>
      <c r="Q3272" s="15">
        <v>0</v>
      </c>
      <c r="R3272" s="17">
        <v>0</v>
      </c>
    </row>
    <row r="3273" spans="2:24">
      <c r="B3273" t="s">
        <v>1151</v>
      </c>
      <c r="C3273" t="s">
        <v>44</v>
      </c>
      <c r="E3273" t="s">
        <v>39</v>
      </c>
      <c r="F3273" s="13">
        <v>0</v>
      </c>
      <c r="G3273" s="13">
        <v>0</v>
      </c>
      <c r="H3273" s="13">
        <v>0</v>
      </c>
      <c r="I3273" s="13">
        <v>0</v>
      </c>
      <c r="J3273" s="14">
        <v>0</v>
      </c>
      <c r="K3273" s="14">
        <v>0</v>
      </c>
      <c r="L3273" s="14">
        <v>0</v>
      </c>
      <c r="M3273" s="14">
        <v>0</v>
      </c>
      <c r="N3273" s="16">
        <f t="shared" si="51"/>
        <v>0</v>
      </c>
      <c r="P3273" s="17">
        <v>0</v>
      </c>
      <c r="Q3273" s="15">
        <v>0</v>
      </c>
      <c r="R3273" s="17">
        <v>0</v>
      </c>
    </row>
    <row r="3274" spans="2:24">
      <c r="B3274" t="s">
        <v>1151</v>
      </c>
      <c r="C3274" t="s">
        <v>58</v>
      </c>
      <c r="E3274" t="s">
        <v>39</v>
      </c>
      <c r="F3274" s="13">
        <v>0</v>
      </c>
      <c r="G3274" s="13">
        <v>0</v>
      </c>
      <c r="H3274" s="13">
        <v>0</v>
      </c>
      <c r="I3274" s="13">
        <v>0</v>
      </c>
      <c r="J3274" s="14">
        <v>0</v>
      </c>
      <c r="K3274" s="14">
        <v>0</v>
      </c>
      <c r="L3274" s="14">
        <v>0</v>
      </c>
      <c r="M3274" s="14">
        <v>0</v>
      </c>
      <c r="N3274" s="16">
        <f t="shared" si="51"/>
        <v>0</v>
      </c>
      <c r="P3274" s="17">
        <v>0</v>
      </c>
      <c r="Q3274" s="15">
        <v>0</v>
      </c>
      <c r="R3274" s="17">
        <v>0</v>
      </c>
    </row>
    <row r="3275" spans="2:24">
      <c r="B3275" t="s">
        <v>1151</v>
      </c>
      <c r="C3275" t="s">
        <v>59</v>
      </c>
      <c r="E3275" t="s">
        <v>39</v>
      </c>
      <c r="F3275" s="13">
        <v>0</v>
      </c>
      <c r="G3275" s="13">
        <v>0</v>
      </c>
      <c r="H3275" s="13">
        <v>0</v>
      </c>
      <c r="I3275" s="13">
        <v>0</v>
      </c>
      <c r="J3275" s="14">
        <v>0</v>
      </c>
      <c r="K3275" s="14">
        <v>0</v>
      </c>
      <c r="L3275" s="14">
        <v>0</v>
      </c>
      <c r="M3275" s="14">
        <v>0</v>
      </c>
      <c r="N3275" s="16">
        <f t="shared" si="51"/>
        <v>0</v>
      </c>
      <c r="P3275" s="17">
        <v>0</v>
      </c>
      <c r="Q3275" s="15">
        <v>0</v>
      </c>
      <c r="R3275" s="17">
        <v>0</v>
      </c>
    </row>
    <row r="3276" spans="2:24">
      <c r="B3276" t="s">
        <v>1151</v>
      </c>
      <c r="C3276" t="s">
        <v>124</v>
      </c>
      <c r="E3276" t="s">
        <v>39</v>
      </c>
      <c r="F3276" s="13">
        <v>0</v>
      </c>
      <c r="G3276" s="13">
        <v>0</v>
      </c>
      <c r="H3276" s="13">
        <v>0</v>
      </c>
      <c r="I3276" s="13">
        <v>0</v>
      </c>
      <c r="J3276" s="14">
        <v>0</v>
      </c>
      <c r="K3276" s="14">
        <v>0</v>
      </c>
      <c r="L3276" s="14">
        <v>0</v>
      </c>
      <c r="M3276" s="14">
        <v>0</v>
      </c>
      <c r="N3276" s="16">
        <f t="shared" si="51"/>
        <v>0</v>
      </c>
      <c r="P3276" s="17">
        <v>0</v>
      </c>
      <c r="Q3276" s="15">
        <v>0</v>
      </c>
      <c r="R3276" s="17">
        <v>0</v>
      </c>
    </row>
    <row r="3277" spans="2:24">
      <c r="B3277" t="s">
        <v>1151</v>
      </c>
      <c r="C3277" t="s">
        <v>125</v>
      </c>
      <c r="E3277" t="s">
        <v>39</v>
      </c>
      <c r="F3277" s="13">
        <v>0</v>
      </c>
      <c r="G3277" s="13">
        <v>0</v>
      </c>
      <c r="H3277" s="13">
        <v>0</v>
      </c>
      <c r="I3277" s="13">
        <v>0</v>
      </c>
      <c r="J3277" s="14">
        <v>0</v>
      </c>
      <c r="K3277" s="14">
        <v>0</v>
      </c>
      <c r="L3277" s="14">
        <v>0</v>
      </c>
      <c r="M3277" s="14">
        <v>0</v>
      </c>
      <c r="N3277" s="16">
        <f t="shared" si="51"/>
        <v>0</v>
      </c>
      <c r="P3277" s="17">
        <v>0</v>
      </c>
      <c r="Q3277" s="15">
        <v>0</v>
      </c>
      <c r="R3277" s="17">
        <v>0</v>
      </c>
    </row>
    <row r="3278" spans="2:24">
      <c r="B3278" t="s">
        <v>1152</v>
      </c>
      <c r="C3278" t="s">
        <v>45</v>
      </c>
      <c r="E3278" t="s">
        <v>39</v>
      </c>
      <c r="F3278" s="13">
        <v>0</v>
      </c>
      <c r="G3278" s="13">
        <v>0</v>
      </c>
      <c r="H3278" s="13">
        <v>0</v>
      </c>
      <c r="I3278" s="13">
        <v>0</v>
      </c>
      <c r="J3278" s="14">
        <v>0</v>
      </c>
      <c r="K3278" s="14">
        <v>0</v>
      </c>
      <c r="L3278" s="14">
        <v>0</v>
      </c>
      <c r="M3278" s="14">
        <v>0</v>
      </c>
      <c r="N3278" s="16">
        <f t="shared" si="51"/>
        <v>0</v>
      </c>
      <c r="P3278" s="17">
        <v>0</v>
      </c>
      <c r="Q3278" s="15">
        <v>0</v>
      </c>
      <c r="R3278" s="17">
        <v>0</v>
      </c>
    </row>
    <row r="3279" spans="2:24">
      <c r="B3279" t="s">
        <v>1152</v>
      </c>
      <c r="C3279" t="s">
        <v>46</v>
      </c>
      <c r="E3279" t="s">
        <v>39</v>
      </c>
      <c r="F3279" s="13">
        <v>0</v>
      </c>
      <c r="G3279" s="13">
        <v>0</v>
      </c>
      <c r="H3279" s="13">
        <v>0</v>
      </c>
      <c r="I3279" s="13">
        <v>0</v>
      </c>
      <c r="J3279" s="14">
        <v>0</v>
      </c>
      <c r="K3279" s="14">
        <v>0</v>
      </c>
      <c r="L3279" s="14">
        <v>0</v>
      </c>
      <c r="M3279" s="14">
        <v>0</v>
      </c>
      <c r="N3279" s="16">
        <f t="shared" si="51"/>
        <v>0</v>
      </c>
      <c r="P3279" s="17">
        <v>0</v>
      </c>
      <c r="Q3279" s="15">
        <v>0</v>
      </c>
      <c r="R3279" s="17">
        <v>0</v>
      </c>
    </row>
    <row r="3280" spans="2:24">
      <c r="B3280" t="s">
        <v>1152</v>
      </c>
      <c r="C3280" t="s">
        <v>47</v>
      </c>
      <c r="E3280" t="s">
        <v>39</v>
      </c>
      <c r="F3280" s="13">
        <v>0</v>
      </c>
      <c r="G3280" s="13">
        <v>0</v>
      </c>
      <c r="H3280" s="13">
        <v>0</v>
      </c>
      <c r="I3280" s="13">
        <v>0</v>
      </c>
      <c r="J3280" s="14">
        <v>0</v>
      </c>
      <c r="K3280" s="14">
        <v>0</v>
      </c>
      <c r="L3280" s="14">
        <v>0</v>
      </c>
      <c r="M3280" s="14">
        <v>0</v>
      </c>
      <c r="N3280" s="16">
        <f t="shared" si="51"/>
        <v>0</v>
      </c>
      <c r="P3280" s="17">
        <v>0</v>
      </c>
      <c r="Q3280" s="15">
        <v>0</v>
      </c>
      <c r="R3280" s="17">
        <v>0</v>
      </c>
    </row>
    <row r="3281" spans="2:18">
      <c r="B3281" t="s">
        <v>1152</v>
      </c>
      <c r="C3281" t="s">
        <v>48</v>
      </c>
      <c r="E3281" t="s">
        <v>39</v>
      </c>
      <c r="F3281" s="13">
        <v>0</v>
      </c>
      <c r="G3281" s="13">
        <v>0</v>
      </c>
      <c r="H3281" s="13">
        <v>0</v>
      </c>
      <c r="I3281" s="13">
        <v>0</v>
      </c>
      <c r="J3281" s="14">
        <v>0</v>
      </c>
      <c r="K3281" s="14">
        <v>0</v>
      </c>
      <c r="L3281" s="14">
        <v>0</v>
      </c>
      <c r="M3281" s="14">
        <v>0</v>
      </c>
      <c r="N3281" s="16">
        <f t="shared" si="51"/>
        <v>0</v>
      </c>
      <c r="P3281" s="17">
        <v>0</v>
      </c>
      <c r="Q3281" s="15">
        <v>0</v>
      </c>
      <c r="R3281" s="17">
        <v>0</v>
      </c>
    </row>
    <row r="3282" spans="2:18">
      <c r="B3282" t="s">
        <v>1152</v>
      </c>
      <c r="C3282" t="s">
        <v>49</v>
      </c>
      <c r="E3282" t="s">
        <v>39</v>
      </c>
      <c r="F3282" s="13">
        <v>0</v>
      </c>
      <c r="G3282" s="13">
        <v>0</v>
      </c>
      <c r="H3282" s="13">
        <v>0</v>
      </c>
      <c r="I3282" s="13">
        <v>0</v>
      </c>
      <c r="J3282" s="14">
        <v>0</v>
      </c>
      <c r="K3282" s="14">
        <v>0</v>
      </c>
      <c r="L3282" s="14">
        <v>0</v>
      </c>
      <c r="M3282" s="14">
        <v>0</v>
      </c>
      <c r="N3282" s="16">
        <f t="shared" si="51"/>
        <v>0</v>
      </c>
      <c r="P3282" s="17">
        <v>0</v>
      </c>
      <c r="Q3282" s="15">
        <v>0</v>
      </c>
      <c r="R3282" s="17">
        <v>0</v>
      </c>
    </row>
    <row r="3283" spans="2:18">
      <c r="B3283" t="s">
        <v>1152</v>
      </c>
      <c r="C3283" t="s">
        <v>50</v>
      </c>
      <c r="E3283" t="s">
        <v>39</v>
      </c>
      <c r="F3283" s="13">
        <v>0</v>
      </c>
      <c r="G3283" s="13">
        <v>0</v>
      </c>
      <c r="H3283" s="13">
        <v>0</v>
      </c>
      <c r="I3283" s="13">
        <v>0</v>
      </c>
      <c r="J3283" s="14">
        <v>0</v>
      </c>
      <c r="K3283" s="14">
        <v>0</v>
      </c>
      <c r="L3283" s="14">
        <v>0</v>
      </c>
      <c r="M3283" s="14">
        <v>0</v>
      </c>
      <c r="N3283" s="16">
        <f t="shared" si="51"/>
        <v>0</v>
      </c>
      <c r="P3283" s="17">
        <v>0</v>
      </c>
      <c r="Q3283" s="15">
        <v>0</v>
      </c>
      <c r="R3283" s="17">
        <v>0</v>
      </c>
    </row>
    <row r="3284" spans="2:18">
      <c r="B3284" t="s">
        <v>1152</v>
      </c>
      <c r="C3284" t="s">
        <v>51</v>
      </c>
      <c r="E3284" t="s">
        <v>39</v>
      </c>
      <c r="F3284" s="13">
        <v>0</v>
      </c>
      <c r="G3284" s="13">
        <v>0</v>
      </c>
      <c r="H3284" s="13">
        <v>0</v>
      </c>
      <c r="I3284" s="13">
        <v>0</v>
      </c>
      <c r="J3284" s="14">
        <v>0</v>
      </c>
      <c r="K3284" s="14">
        <v>0</v>
      </c>
      <c r="L3284" s="14">
        <v>0</v>
      </c>
      <c r="M3284" s="14">
        <v>0</v>
      </c>
      <c r="N3284" s="16">
        <f t="shared" si="51"/>
        <v>0</v>
      </c>
      <c r="P3284" s="17">
        <v>0</v>
      </c>
      <c r="Q3284" s="15">
        <v>0</v>
      </c>
      <c r="R3284" s="17">
        <v>0</v>
      </c>
    </row>
    <row r="3285" spans="2:18">
      <c r="B3285" t="s">
        <v>1152</v>
      </c>
      <c r="C3285" t="s">
        <v>52</v>
      </c>
      <c r="E3285" t="s">
        <v>39</v>
      </c>
      <c r="F3285" s="13">
        <v>0</v>
      </c>
      <c r="G3285" s="13">
        <v>0</v>
      </c>
      <c r="H3285" s="13">
        <v>0</v>
      </c>
      <c r="I3285" s="13">
        <v>0</v>
      </c>
      <c r="J3285" s="14">
        <v>0</v>
      </c>
      <c r="K3285" s="14">
        <v>0</v>
      </c>
      <c r="L3285" s="14">
        <v>0</v>
      </c>
      <c r="M3285" s="14">
        <v>0</v>
      </c>
      <c r="N3285" s="16">
        <f t="shared" si="51"/>
        <v>0</v>
      </c>
      <c r="P3285" s="17">
        <v>0</v>
      </c>
      <c r="Q3285" s="15">
        <v>0</v>
      </c>
      <c r="R3285" s="17">
        <v>0</v>
      </c>
    </row>
    <row r="3286" spans="2:18">
      <c r="B3286" t="s">
        <v>1153</v>
      </c>
      <c r="C3286" t="s">
        <v>38</v>
      </c>
      <c r="E3286" t="s">
        <v>113</v>
      </c>
      <c r="F3286" s="13">
        <v>0</v>
      </c>
      <c r="G3286" s="13">
        <v>0</v>
      </c>
      <c r="H3286" s="13">
        <v>0</v>
      </c>
      <c r="I3286" s="13">
        <v>0</v>
      </c>
      <c r="J3286" s="14">
        <v>0</v>
      </c>
      <c r="K3286" s="14">
        <v>0</v>
      </c>
      <c r="L3286" s="14">
        <v>0</v>
      </c>
      <c r="M3286" s="14">
        <v>0</v>
      </c>
      <c r="N3286" s="16">
        <f t="shared" si="51"/>
        <v>0</v>
      </c>
      <c r="P3286" s="17">
        <v>0</v>
      </c>
      <c r="Q3286" s="15">
        <v>0</v>
      </c>
      <c r="R3286" s="17">
        <v>0</v>
      </c>
    </row>
    <row r="3287" spans="2:18">
      <c r="B3287" t="s">
        <v>1153</v>
      </c>
      <c r="C3287" t="s">
        <v>40</v>
      </c>
      <c r="D3287" t="s">
        <v>1154</v>
      </c>
      <c r="E3287" t="s">
        <v>113</v>
      </c>
      <c r="F3287" s="13">
        <v>0</v>
      </c>
      <c r="G3287" s="13">
        <v>0</v>
      </c>
      <c r="H3287" s="13">
        <v>0</v>
      </c>
      <c r="I3287" s="13">
        <v>0</v>
      </c>
      <c r="J3287" s="14">
        <v>0</v>
      </c>
      <c r="K3287" s="14">
        <v>0</v>
      </c>
      <c r="L3287" s="14">
        <v>0</v>
      </c>
      <c r="M3287" s="14">
        <v>0</v>
      </c>
      <c r="N3287" s="16">
        <f t="shared" si="51"/>
        <v>0</v>
      </c>
      <c r="P3287" s="17">
        <v>0</v>
      </c>
      <c r="Q3287" s="15">
        <v>0</v>
      </c>
      <c r="R3287" s="17">
        <v>0</v>
      </c>
    </row>
    <row r="3288" spans="2:18">
      <c r="B3288" t="s">
        <v>1153</v>
      </c>
      <c r="C3288" t="s">
        <v>42</v>
      </c>
      <c r="D3288" t="s">
        <v>1154</v>
      </c>
      <c r="E3288" t="s">
        <v>113</v>
      </c>
      <c r="F3288" s="13">
        <v>0</v>
      </c>
      <c r="G3288" s="13">
        <v>0</v>
      </c>
      <c r="H3288" s="13">
        <v>0</v>
      </c>
      <c r="I3288" s="13">
        <v>0</v>
      </c>
      <c r="J3288" s="14">
        <v>0</v>
      </c>
      <c r="K3288" s="14">
        <v>0</v>
      </c>
      <c r="L3288" s="14">
        <v>0</v>
      </c>
      <c r="M3288" s="14">
        <v>0</v>
      </c>
      <c r="N3288" s="16">
        <f t="shared" si="51"/>
        <v>0</v>
      </c>
      <c r="P3288" s="17">
        <v>0</v>
      </c>
      <c r="Q3288" s="15">
        <v>0</v>
      </c>
      <c r="R3288" s="17">
        <v>0</v>
      </c>
    </row>
    <row r="3289" spans="2:18">
      <c r="B3289" t="s">
        <v>1153</v>
      </c>
      <c r="C3289" t="s">
        <v>43</v>
      </c>
      <c r="D3289" t="s">
        <v>1154</v>
      </c>
      <c r="E3289" t="s">
        <v>113</v>
      </c>
      <c r="F3289" s="13">
        <v>0</v>
      </c>
      <c r="G3289" s="13">
        <v>0</v>
      </c>
      <c r="H3289" s="13">
        <v>0</v>
      </c>
      <c r="I3289" s="13">
        <v>0</v>
      </c>
      <c r="J3289" s="14">
        <v>0</v>
      </c>
      <c r="K3289" s="14">
        <v>0</v>
      </c>
      <c r="L3289" s="14">
        <v>0</v>
      </c>
      <c r="M3289" s="14">
        <v>0</v>
      </c>
      <c r="N3289" s="16">
        <f t="shared" si="51"/>
        <v>0</v>
      </c>
      <c r="P3289" s="17">
        <v>0</v>
      </c>
      <c r="Q3289" s="15">
        <v>0</v>
      </c>
      <c r="R3289" s="17">
        <v>0</v>
      </c>
    </row>
    <row r="3290" spans="2:18">
      <c r="B3290" t="s">
        <v>1153</v>
      </c>
      <c r="C3290" t="s">
        <v>44</v>
      </c>
      <c r="D3290" t="s">
        <v>1154</v>
      </c>
      <c r="E3290" t="s">
        <v>113</v>
      </c>
      <c r="F3290" s="13">
        <v>0</v>
      </c>
      <c r="G3290" s="13">
        <v>0</v>
      </c>
      <c r="H3290" s="13">
        <v>0</v>
      </c>
      <c r="I3290" s="13">
        <v>0</v>
      </c>
      <c r="J3290" s="14">
        <v>0</v>
      </c>
      <c r="K3290" s="14">
        <v>0</v>
      </c>
      <c r="L3290" s="14">
        <v>0</v>
      </c>
      <c r="M3290" s="14">
        <v>0</v>
      </c>
      <c r="N3290" s="16">
        <f t="shared" si="51"/>
        <v>0</v>
      </c>
      <c r="P3290" s="17">
        <v>0</v>
      </c>
      <c r="Q3290" s="15">
        <v>0</v>
      </c>
      <c r="R3290" s="17">
        <v>0</v>
      </c>
    </row>
    <row r="3291" spans="2:18">
      <c r="B3291" t="s">
        <v>1153</v>
      </c>
      <c r="C3291" t="s">
        <v>45</v>
      </c>
      <c r="E3291" t="s">
        <v>113</v>
      </c>
      <c r="F3291" s="13">
        <v>0</v>
      </c>
      <c r="G3291" s="13">
        <v>0</v>
      </c>
      <c r="H3291" s="13">
        <v>0</v>
      </c>
      <c r="I3291" s="13">
        <v>0</v>
      </c>
      <c r="J3291" s="14">
        <v>0</v>
      </c>
      <c r="K3291" s="14">
        <v>0</v>
      </c>
      <c r="L3291" s="14">
        <v>0</v>
      </c>
      <c r="M3291" s="14">
        <v>0</v>
      </c>
      <c r="N3291" s="16">
        <f t="shared" si="51"/>
        <v>0</v>
      </c>
      <c r="P3291" s="17">
        <v>0</v>
      </c>
      <c r="Q3291" s="15">
        <v>0</v>
      </c>
      <c r="R3291" s="17">
        <v>0</v>
      </c>
    </row>
    <row r="3292" spans="2:18">
      <c r="B3292" t="s">
        <v>1153</v>
      </c>
      <c r="C3292" t="s">
        <v>46</v>
      </c>
      <c r="D3292" t="s">
        <v>1155</v>
      </c>
      <c r="E3292" t="s">
        <v>113</v>
      </c>
      <c r="F3292" s="13">
        <v>0</v>
      </c>
      <c r="G3292" s="13">
        <v>0</v>
      </c>
      <c r="H3292" s="13">
        <v>0</v>
      </c>
      <c r="I3292" s="13">
        <v>0</v>
      </c>
      <c r="J3292" s="14">
        <v>0</v>
      </c>
      <c r="K3292" s="14">
        <v>0</v>
      </c>
      <c r="L3292" s="14">
        <v>0</v>
      </c>
      <c r="M3292" s="14">
        <v>0</v>
      </c>
      <c r="N3292" s="16">
        <f t="shared" si="51"/>
        <v>0</v>
      </c>
      <c r="P3292" s="17">
        <v>0</v>
      </c>
      <c r="Q3292" s="15">
        <v>0</v>
      </c>
      <c r="R3292" s="17">
        <v>0</v>
      </c>
    </row>
    <row r="3293" spans="2:18">
      <c r="B3293" t="s">
        <v>1153</v>
      </c>
      <c r="C3293" t="s">
        <v>47</v>
      </c>
      <c r="D3293" t="s">
        <v>1155</v>
      </c>
      <c r="E3293" t="s">
        <v>113</v>
      </c>
      <c r="F3293" s="13">
        <v>0</v>
      </c>
      <c r="G3293" s="13">
        <v>0</v>
      </c>
      <c r="H3293" s="13">
        <v>0</v>
      </c>
      <c r="I3293" s="13">
        <v>0</v>
      </c>
      <c r="J3293" s="14">
        <v>0</v>
      </c>
      <c r="K3293" s="14">
        <v>0</v>
      </c>
      <c r="L3293" s="14">
        <v>0</v>
      </c>
      <c r="M3293" s="14">
        <v>0</v>
      </c>
      <c r="N3293" s="16">
        <f t="shared" si="51"/>
        <v>0</v>
      </c>
      <c r="P3293" s="17">
        <v>0</v>
      </c>
      <c r="Q3293" s="15">
        <v>0</v>
      </c>
      <c r="R3293" s="17">
        <v>0</v>
      </c>
    </row>
    <row r="3294" spans="2:18">
      <c r="B3294" t="s">
        <v>1153</v>
      </c>
      <c r="C3294" t="s">
        <v>48</v>
      </c>
      <c r="D3294" t="s">
        <v>1155</v>
      </c>
      <c r="E3294" t="s">
        <v>113</v>
      </c>
      <c r="F3294" s="13">
        <v>0</v>
      </c>
      <c r="G3294" s="13">
        <v>0</v>
      </c>
      <c r="H3294" s="13">
        <v>0</v>
      </c>
      <c r="I3294" s="13">
        <v>0</v>
      </c>
      <c r="J3294" s="14">
        <v>0</v>
      </c>
      <c r="K3294" s="14">
        <v>0</v>
      </c>
      <c r="L3294" s="14">
        <v>0</v>
      </c>
      <c r="M3294" s="14">
        <v>0</v>
      </c>
      <c r="N3294" s="16">
        <f t="shared" si="51"/>
        <v>0</v>
      </c>
      <c r="P3294" s="17">
        <v>0</v>
      </c>
      <c r="Q3294" s="15">
        <v>0</v>
      </c>
      <c r="R3294" s="17">
        <v>0</v>
      </c>
    </row>
    <row r="3295" spans="2:18">
      <c r="B3295" t="s">
        <v>1153</v>
      </c>
      <c r="C3295" t="s">
        <v>49</v>
      </c>
      <c r="D3295" t="s">
        <v>1155</v>
      </c>
      <c r="E3295" t="s">
        <v>113</v>
      </c>
      <c r="F3295" s="13">
        <v>0</v>
      </c>
      <c r="G3295" s="13">
        <v>0</v>
      </c>
      <c r="H3295" s="13">
        <v>0</v>
      </c>
      <c r="I3295" s="13">
        <v>0</v>
      </c>
      <c r="J3295" s="14">
        <v>0</v>
      </c>
      <c r="K3295" s="14">
        <v>0</v>
      </c>
      <c r="L3295" s="14">
        <v>0</v>
      </c>
      <c r="M3295" s="14">
        <v>0</v>
      </c>
      <c r="N3295" s="16">
        <f t="shared" si="51"/>
        <v>0</v>
      </c>
      <c r="P3295" s="17">
        <v>0</v>
      </c>
      <c r="Q3295" s="15">
        <v>0</v>
      </c>
      <c r="R3295" s="17">
        <v>0</v>
      </c>
    </row>
    <row r="3296" spans="2:18">
      <c r="B3296" t="s">
        <v>1153</v>
      </c>
      <c r="C3296" t="s">
        <v>50</v>
      </c>
      <c r="D3296" t="s">
        <v>1155</v>
      </c>
      <c r="E3296" t="s">
        <v>113</v>
      </c>
      <c r="F3296" s="13">
        <v>0</v>
      </c>
      <c r="G3296" s="13">
        <v>0</v>
      </c>
      <c r="H3296" s="13">
        <v>0</v>
      </c>
      <c r="I3296" s="13">
        <v>0</v>
      </c>
      <c r="J3296" s="14">
        <v>0</v>
      </c>
      <c r="K3296" s="14">
        <v>0</v>
      </c>
      <c r="L3296" s="14">
        <v>0</v>
      </c>
      <c r="M3296" s="14">
        <v>0</v>
      </c>
      <c r="N3296" s="16">
        <f t="shared" si="51"/>
        <v>0</v>
      </c>
      <c r="P3296" s="17">
        <v>0</v>
      </c>
      <c r="Q3296" s="15">
        <v>0</v>
      </c>
      <c r="R3296" s="17">
        <v>0</v>
      </c>
    </row>
    <row r="3297" spans="1:24">
      <c r="B3297" t="s">
        <v>1153</v>
      </c>
      <c r="C3297" t="s">
        <v>51</v>
      </c>
      <c r="D3297" t="s">
        <v>1155</v>
      </c>
      <c r="E3297" t="s">
        <v>113</v>
      </c>
      <c r="F3297" s="13">
        <v>0</v>
      </c>
      <c r="G3297" s="13">
        <v>0</v>
      </c>
      <c r="H3297" s="13">
        <v>0</v>
      </c>
      <c r="I3297" s="13">
        <v>0</v>
      </c>
      <c r="J3297" s="14">
        <v>0</v>
      </c>
      <c r="K3297" s="14">
        <v>0</v>
      </c>
      <c r="L3297" s="14">
        <v>0</v>
      </c>
      <c r="M3297" s="14">
        <v>0</v>
      </c>
      <c r="N3297" s="16">
        <f t="shared" si="51"/>
        <v>0</v>
      </c>
      <c r="P3297" s="17">
        <v>0</v>
      </c>
      <c r="Q3297" s="15">
        <v>0</v>
      </c>
      <c r="R3297" s="17">
        <v>0</v>
      </c>
    </row>
    <row r="3298" spans="1:24">
      <c r="B3298" t="s">
        <v>1153</v>
      </c>
      <c r="C3298" t="s">
        <v>52</v>
      </c>
      <c r="D3298" t="s">
        <v>1155</v>
      </c>
      <c r="E3298" t="s">
        <v>113</v>
      </c>
      <c r="F3298" s="13">
        <v>0</v>
      </c>
      <c r="G3298" s="13">
        <v>0</v>
      </c>
      <c r="H3298" s="13">
        <v>0</v>
      </c>
      <c r="I3298" s="13">
        <v>0</v>
      </c>
      <c r="J3298" s="14">
        <v>0</v>
      </c>
      <c r="K3298" s="14">
        <v>0</v>
      </c>
      <c r="L3298" s="14">
        <v>0</v>
      </c>
      <c r="M3298" s="14">
        <v>0</v>
      </c>
      <c r="N3298" s="16">
        <f t="shared" si="51"/>
        <v>0</v>
      </c>
      <c r="P3298" s="17">
        <v>0</v>
      </c>
      <c r="Q3298" s="15">
        <v>0</v>
      </c>
      <c r="R3298" s="17">
        <v>0</v>
      </c>
    </row>
    <row r="3299" spans="1:24">
      <c r="B3299" t="s">
        <v>1156</v>
      </c>
      <c r="C3299" t="s">
        <v>127</v>
      </c>
      <c r="D3299" t="s">
        <v>1157</v>
      </c>
      <c r="E3299" t="s">
        <v>39</v>
      </c>
      <c r="F3299" s="13">
        <v>0</v>
      </c>
      <c r="G3299" s="13">
        <v>0</v>
      </c>
      <c r="H3299" s="13">
        <v>0</v>
      </c>
      <c r="I3299" s="13">
        <v>0</v>
      </c>
      <c r="J3299" s="14">
        <v>0</v>
      </c>
      <c r="K3299" s="14">
        <v>0</v>
      </c>
      <c r="L3299" s="14">
        <v>0</v>
      </c>
      <c r="M3299" s="14">
        <v>0</v>
      </c>
      <c r="N3299" s="16">
        <f t="shared" si="51"/>
        <v>0</v>
      </c>
      <c r="P3299" s="17">
        <v>0</v>
      </c>
      <c r="Q3299" s="15">
        <v>0</v>
      </c>
      <c r="R3299" s="17">
        <v>0</v>
      </c>
    </row>
    <row r="3300" spans="1:24">
      <c r="B3300" t="s">
        <v>1158</v>
      </c>
      <c r="C3300" t="s">
        <v>127</v>
      </c>
      <c r="E3300" t="s">
        <v>39</v>
      </c>
      <c r="F3300" s="13">
        <v>0</v>
      </c>
      <c r="G3300" s="13">
        <v>0</v>
      </c>
      <c r="H3300" s="13">
        <v>0</v>
      </c>
      <c r="I3300" s="13">
        <v>0</v>
      </c>
      <c r="J3300" s="14">
        <v>0</v>
      </c>
      <c r="K3300" s="14">
        <v>0</v>
      </c>
      <c r="L3300" s="14">
        <v>0</v>
      </c>
      <c r="M3300" s="14">
        <v>0</v>
      </c>
      <c r="N3300" s="16">
        <f t="shared" si="51"/>
        <v>0</v>
      </c>
      <c r="P3300" s="17">
        <v>0</v>
      </c>
      <c r="Q3300" s="15">
        <v>0</v>
      </c>
      <c r="R3300" s="17">
        <v>0</v>
      </c>
    </row>
    <row r="3301" spans="1:24">
      <c r="B3301" t="s">
        <v>1159</v>
      </c>
      <c r="C3301" t="s">
        <v>58</v>
      </c>
      <c r="E3301" t="s">
        <v>39</v>
      </c>
      <c r="F3301" s="13">
        <v>0</v>
      </c>
      <c r="G3301" s="13">
        <v>0</v>
      </c>
      <c r="H3301" s="13">
        <v>0</v>
      </c>
      <c r="I3301" s="13">
        <v>0</v>
      </c>
      <c r="J3301" s="14">
        <v>0</v>
      </c>
      <c r="K3301" s="14">
        <v>0</v>
      </c>
      <c r="L3301" s="14">
        <v>0</v>
      </c>
      <c r="M3301" s="14">
        <v>0</v>
      </c>
      <c r="N3301" s="16">
        <f t="shared" si="51"/>
        <v>0</v>
      </c>
      <c r="P3301" s="17">
        <v>0</v>
      </c>
      <c r="Q3301" s="15">
        <v>0</v>
      </c>
      <c r="R3301" s="17">
        <v>0</v>
      </c>
    </row>
    <row r="3302" spans="1:24">
      <c r="B3302" t="s">
        <v>1159</v>
      </c>
      <c r="C3302" t="s">
        <v>59</v>
      </c>
      <c r="D3302" t="s">
        <v>1160</v>
      </c>
      <c r="E3302" t="s">
        <v>39</v>
      </c>
      <c r="F3302" s="13">
        <v>0</v>
      </c>
      <c r="G3302" s="13">
        <v>0</v>
      </c>
      <c r="H3302" s="13">
        <v>0</v>
      </c>
      <c r="I3302" s="13">
        <v>0</v>
      </c>
      <c r="J3302" s="14">
        <v>0</v>
      </c>
      <c r="K3302" s="14">
        <v>0</v>
      </c>
      <c r="L3302" s="14">
        <v>0</v>
      </c>
      <c r="M3302" s="14">
        <v>0</v>
      </c>
      <c r="N3302" s="16">
        <f t="shared" si="51"/>
        <v>0</v>
      </c>
      <c r="P3302" s="17">
        <v>0</v>
      </c>
      <c r="Q3302" s="15">
        <v>0</v>
      </c>
      <c r="R3302" s="17">
        <v>0</v>
      </c>
    </row>
    <row r="3303" spans="1:24">
      <c r="B3303" t="s">
        <v>1161</v>
      </c>
      <c r="C3303" t="s">
        <v>58</v>
      </c>
      <c r="E3303" t="s">
        <v>39</v>
      </c>
      <c r="F3303" s="13">
        <v>0</v>
      </c>
      <c r="G3303" s="13">
        <v>0</v>
      </c>
      <c r="H3303" s="13">
        <v>0</v>
      </c>
      <c r="I3303" s="13">
        <v>0</v>
      </c>
      <c r="J3303" s="14">
        <v>0</v>
      </c>
      <c r="K3303" s="14">
        <v>0</v>
      </c>
      <c r="L3303" s="14">
        <v>0</v>
      </c>
      <c r="M3303" s="14">
        <v>0</v>
      </c>
      <c r="N3303" s="16">
        <f t="shared" si="51"/>
        <v>0</v>
      </c>
      <c r="P3303" s="17">
        <v>0</v>
      </c>
      <c r="Q3303" s="15">
        <v>0</v>
      </c>
      <c r="R3303" s="17">
        <v>0</v>
      </c>
    </row>
    <row r="3304" spans="1:24">
      <c r="B3304" t="s">
        <v>1161</v>
      </c>
      <c r="C3304" t="s">
        <v>59</v>
      </c>
      <c r="D3304" t="s">
        <v>1162</v>
      </c>
      <c r="E3304" t="s">
        <v>39</v>
      </c>
      <c r="F3304" s="13">
        <v>0</v>
      </c>
      <c r="G3304" s="13">
        <v>0</v>
      </c>
      <c r="H3304" s="13">
        <v>0</v>
      </c>
      <c r="I3304" s="13">
        <v>0</v>
      </c>
      <c r="J3304" s="14">
        <v>0</v>
      </c>
      <c r="K3304" s="14">
        <v>0</v>
      </c>
      <c r="L3304" s="14">
        <v>0</v>
      </c>
      <c r="M3304" s="14">
        <v>0</v>
      </c>
      <c r="N3304" s="16">
        <f t="shared" si="51"/>
        <v>0</v>
      </c>
      <c r="P3304" s="17">
        <v>0.66890756302521004</v>
      </c>
      <c r="Q3304" s="15">
        <v>0.22042581291071556</v>
      </c>
      <c r="R3304" s="17">
        <v>3.9800000000000002E-4</v>
      </c>
    </row>
    <row r="3305" spans="1:24">
      <c r="B3305" t="s">
        <v>1163</v>
      </c>
      <c r="C3305" t="s">
        <v>58</v>
      </c>
      <c r="E3305" t="s">
        <v>39</v>
      </c>
      <c r="F3305" s="13">
        <v>0</v>
      </c>
      <c r="G3305" s="13">
        <v>0</v>
      </c>
      <c r="H3305" s="13">
        <v>0</v>
      </c>
      <c r="I3305" s="13">
        <v>0</v>
      </c>
      <c r="J3305" s="14">
        <v>0</v>
      </c>
      <c r="K3305" s="14">
        <v>0</v>
      </c>
      <c r="L3305" s="14">
        <v>0</v>
      </c>
      <c r="M3305" s="14">
        <v>0</v>
      </c>
      <c r="N3305" s="16">
        <f t="shared" si="51"/>
        <v>0</v>
      </c>
      <c r="P3305" s="17">
        <v>0</v>
      </c>
      <c r="Q3305" s="15">
        <v>0</v>
      </c>
      <c r="R3305" s="17">
        <v>0</v>
      </c>
    </row>
    <row r="3306" spans="1:24">
      <c r="B3306" t="s">
        <v>1163</v>
      </c>
      <c r="C3306" t="s">
        <v>59</v>
      </c>
      <c r="D3306" t="s">
        <v>1164</v>
      </c>
      <c r="E3306" t="s">
        <v>39</v>
      </c>
      <c r="F3306" s="13">
        <v>0</v>
      </c>
      <c r="G3306" s="13">
        <v>0</v>
      </c>
      <c r="H3306" s="13">
        <v>0</v>
      </c>
      <c r="I3306" s="13">
        <v>0</v>
      </c>
      <c r="J3306" s="14">
        <v>0</v>
      </c>
      <c r="K3306" s="14">
        <v>0</v>
      </c>
      <c r="L3306" s="14">
        <v>0</v>
      </c>
      <c r="M3306" s="14">
        <v>0</v>
      </c>
      <c r="N3306" s="16">
        <f t="shared" si="51"/>
        <v>0</v>
      </c>
      <c r="P3306" s="17">
        <v>2.6722689075630249E-2</v>
      </c>
      <c r="Q3306" s="15">
        <v>8.8059558424130081E-3</v>
      </c>
      <c r="R3306" s="17">
        <v>1.59E-5</v>
      </c>
      <c r="X3306" s="20"/>
    </row>
    <row r="3307" spans="1:24">
      <c r="A3307" s="6"/>
      <c r="B3307" t="s">
        <v>1165</v>
      </c>
      <c r="C3307" t="s">
        <v>58</v>
      </c>
      <c r="E3307" t="s">
        <v>39</v>
      </c>
      <c r="F3307" s="13">
        <v>0</v>
      </c>
      <c r="G3307" s="13">
        <v>0</v>
      </c>
      <c r="H3307" s="13">
        <v>0</v>
      </c>
      <c r="I3307" s="13">
        <v>0</v>
      </c>
      <c r="J3307" s="14">
        <v>0</v>
      </c>
      <c r="K3307" s="14">
        <v>0</v>
      </c>
      <c r="L3307" s="14">
        <v>0</v>
      </c>
      <c r="M3307" s="14">
        <v>0</v>
      </c>
      <c r="N3307" s="16">
        <f t="shared" si="51"/>
        <v>0</v>
      </c>
      <c r="P3307" s="17">
        <v>0</v>
      </c>
      <c r="Q3307" s="15">
        <v>0</v>
      </c>
      <c r="R3307" s="17">
        <v>0</v>
      </c>
    </row>
    <row r="3308" spans="1:24">
      <c r="B3308" t="s">
        <v>1165</v>
      </c>
      <c r="C3308" t="s">
        <v>59</v>
      </c>
      <c r="D3308" t="s">
        <v>1166</v>
      </c>
      <c r="E3308" t="s">
        <v>39</v>
      </c>
      <c r="F3308" s="13">
        <v>0</v>
      </c>
      <c r="G3308" s="13">
        <v>0</v>
      </c>
      <c r="H3308" s="13">
        <v>0</v>
      </c>
      <c r="I3308" s="13">
        <v>0</v>
      </c>
      <c r="J3308" s="14">
        <v>0</v>
      </c>
      <c r="K3308" s="14">
        <v>0</v>
      </c>
      <c r="L3308" s="14">
        <v>0</v>
      </c>
      <c r="M3308" s="14">
        <v>0</v>
      </c>
      <c r="N3308" s="16">
        <f t="shared" si="51"/>
        <v>0</v>
      </c>
      <c r="P3308" s="17">
        <v>4.7899159663865545</v>
      </c>
      <c r="Q3308" s="15">
        <v>1.5784260472249734</v>
      </c>
      <c r="R3308" s="17">
        <v>2.8500000000000001E-3</v>
      </c>
    </row>
    <row r="3309" spans="1:24">
      <c r="B3309" t="s">
        <v>1167</v>
      </c>
      <c r="C3309" t="s">
        <v>58</v>
      </c>
      <c r="E3309" t="s">
        <v>39</v>
      </c>
      <c r="F3309" s="13">
        <v>0</v>
      </c>
      <c r="G3309" s="13">
        <v>0</v>
      </c>
      <c r="H3309" s="13">
        <v>0</v>
      </c>
      <c r="I3309" s="13">
        <v>0</v>
      </c>
      <c r="J3309" s="14">
        <v>0</v>
      </c>
      <c r="K3309" s="14">
        <v>0</v>
      </c>
      <c r="L3309" s="14">
        <v>0</v>
      </c>
      <c r="M3309" s="14">
        <v>0</v>
      </c>
      <c r="N3309" s="16">
        <f t="shared" si="51"/>
        <v>0</v>
      </c>
      <c r="P3309" s="17">
        <v>0</v>
      </c>
      <c r="Q3309" s="15">
        <v>0</v>
      </c>
      <c r="R3309" s="17">
        <v>0</v>
      </c>
    </row>
    <row r="3310" spans="1:24">
      <c r="B3310" t="s">
        <v>1167</v>
      </c>
      <c r="C3310" t="s">
        <v>59</v>
      </c>
      <c r="D3310" t="s">
        <v>1168</v>
      </c>
      <c r="E3310" t="s">
        <v>39</v>
      </c>
      <c r="F3310" s="13">
        <v>0</v>
      </c>
      <c r="G3310" s="13">
        <v>0</v>
      </c>
      <c r="H3310" s="13">
        <v>0</v>
      </c>
      <c r="I3310" s="13">
        <v>0</v>
      </c>
      <c r="J3310" s="14">
        <v>0</v>
      </c>
      <c r="K3310" s="14">
        <v>0</v>
      </c>
      <c r="L3310" s="14">
        <v>0</v>
      </c>
      <c r="M3310" s="14">
        <v>0</v>
      </c>
      <c r="N3310" s="16">
        <f t="shared" si="51"/>
        <v>0</v>
      </c>
      <c r="P3310" s="17">
        <v>0</v>
      </c>
      <c r="Q3310" s="15">
        <v>0</v>
      </c>
      <c r="R3310" s="17">
        <v>0</v>
      </c>
    </row>
    <row r="3311" spans="1:24">
      <c r="B3311" t="s">
        <v>1169</v>
      </c>
      <c r="C3311" t="s">
        <v>38</v>
      </c>
      <c r="E3311" t="s">
        <v>113</v>
      </c>
      <c r="F3311" s="13">
        <v>0</v>
      </c>
      <c r="G3311" s="13">
        <v>0</v>
      </c>
      <c r="H3311" s="13">
        <v>0</v>
      </c>
      <c r="I3311" s="13">
        <v>0</v>
      </c>
      <c r="J3311" s="14">
        <v>0</v>
      </c>
      <c r="K3311" s="14">
        <v>0</v>
      </c>
      <c r="L3311" s="14">
        <v>0</v>
      </c>
      <c r="M3311" s="14">
        <v>0</v>
      </c>
      <c r="N3311" s="16">
        <f t="shared" si="51"/>
        <v>0</v>
      </c>
      <c r="P3311" s="17">
        <v>0</v>
      </c>
      <c r="Q3311" s="15">
        <v>0</v>
      </c>
      <c r="R3311" s="17">
        <v>0</v>
      </c>
    </row>
    <row r="3312" spans="1:24">
      <c r="B3312" t="s">
        <v>1169</v>
      </c>
      <c r="C3312" t="s">
        <v>40</v>
      </c>
      <c r="D3312" t="s">
        <v>1170</v>
      </c>
      <c r="E3312" t="s">
        <v>113</v>
      </c>
      <c r="F3312" s="13">
        <v>0</v>
      </c>
      <c r="G3312" s="13">
        <v>0</v>
      </c>
      <c r="H3312" s="13">
        <v>0</v>
      </c>
      <c r="I3312" s="13">
        <v>0</v>
      </c>
      <c r="J3312" s="14">
        <v>0</v>
      </c>
      <c r="K3312" s="14">
        <v>0</v>
      </c>
      <c r="L3312" s="14">
        <v>0</v>
      </c>
      <c r="M3312" s="14">
        <v>0</v>
      </c>
      <c r="N3312" s="16">
        <f t="shared" si="51"/>
        <v>0</v>
      </c>
      <c r="P3312" s="17">
        <v>0</v>
      </c>
      <c r="Q3312" s="15">
        <v>0</v>
      </c>
      <c r="R3312" s="17">
        <v>0</v>
      </c>
    </row>
    <row r="3313" spans="2:24">
      <c r="B3313" t="s">
        <v>1169</v>
      </c>
      <c r="C3313" t="s">
        <v>42</v>
      </c>
      <c r="D3313" t="s">
        <v>1170</v>
      </c>
      <c r="E3313" t="s">
        <v>113</v>
      </c>
      <c r="F3313" s="13">
        <v>0</v>
      </c>
      <c r="G3313" s="13">
        <v>0</v>
      </c>
      <c r="H3313" s="13">
        <v>0</v>
      </c>
      <c r="I3313" s="13">
        <v>0</v>
      </c>
      <c r="J3313" s="14">
        <v>0</v>
      </c>
      <c r="K3313" s="14">
        <v>0</v>
      </c>
      <c r="L3313" s="14">
        <v>0</v>
      </c>
      <c r="M3313" s="14">
        <v>0</v>
      </c>
      <c r="N3313" s="16">
        <f t="shared" si="51"/>
        <v>0</v>
      </c>
      <c r="P3313" s="17">
        <v>0</v>
      </c>
      <c r="Q3313" s="15">
        <v>0</v>
      </c>
      <c r="R3313" s="17">
        <v>0</v>
      </c>
    </row>
    <row r="3314" spans="2:24">
      <c r="B3314" t="s">
        <v>1169</v>
      </c>
      <c r="C3314" t="s">
        <v>43</v>
      </c>
      <c r="D3314" t="s">
        <v>1170</v>
      </c>
      <c r="E3314" t="s">
        <v>113</v>
      </c>
      <c r="F3314" s="13">
        <v>0</v>
      </c>
      <c r="G3314" s="13">
        <v>0</v>
      </c>
      <c r="H3314" s="13">
        <v>0</v>
      </c>
      <c r="I3314" s="13">
        <v>0</v>
      </c>
      <c r="J3314" s="14">
        <v>0</v>
      </c>
      <c r="K3314" s="14">
        <v>0</v>
      </c>
      <c r="L3314" s="14">
        <v>0</v>
      </c>
      <c r="M3314" s="14">
        <v>0</v>
      </c>
      <c r="N3314" s="16">
        <f t="shared" si="51"/>
        <v>0</v>
      </c>
      <c r="P3314" s="17">
        <v>0</v>
      </c>
      <c r="Q3314" s="15">
        <v>0</v>
      </c>
      <c r="R3314" s="17">
        <v>0</v>
      </c>
    </row>
    <row r="3315" spans="2:24">
      <c r="B3315" t="s">
        <v>1169</v>
      </c>
      <c r="C3315" t="s">
        <v>44</v>
      </c>
      <c r="D3315" t="s">
        <v>1170</v>
      </c>
      <c r="E3315" t="s">
        <v>113</v>
      </c>
      <c r="F3315" s="13">
        <v>0</v>
      </c>
      <c r="G3315" s="13">
        <v>0</v>
      </c>
      <c r="H3315" s="13">
        <v>0</v>
      </c>
      <c r="I3315" s="13">
        <v>0</v>
      </c>
      <c r="J3315" s="14">
        <v>0</v>
      </c>
      <c r="K3315" s="14">
        <v>0</v>
      </c>
      <c r="L3315" s="14">
        <v>0</v>
      </c>
      <c r="M3315" s="14">
        <v>0</v>
      </c>
      <c r="N3315" s="16">
        <f t="shared" si="51"/>
        <v>0</v>
      </c>
      <c r="P3315" s="17">
        <v>0</v>
      </c>
      <c r="Q3315" s="15">
        <v>0</v>
      </c>
      <c r="R3315" s="17">
        <v>0</v>
      </c>
    </row>
    <row r="3316" spans="2:24">
      <c r="B3316" t="s">
        <v>1171</v>
      </c>
      <c r="C3316" t="s">
        <v>58</v>
      </c>
      <c r="E3316" t="s">
        <v>39</v>
      </c>
      <c r="F3316" s="13">
        <v>0</v>
      </c>
      <c r="G3316" s="13">
        <v>0</v>
      </c>
      <c r="H3316" s="13">
        <v>0</v>
      </c>
      <c r="I3316" s="13">
        <v>0</v>
      </c>
      <c r="J3316" s="14">
        <v>0</v>
      </c>
      <c r="K3316" s="14">
        <v>0</v>
      </c>
      <c r="L3316" s="14">
        <v>0</v>
      </c>
      <c r="M3316" s="14">
        <v>0</v>
      </c>
      <c r="N3316" s="16">
        <f t="shared" si="51"/>
        <v>0</v>
      </c>
      <c r="P3316" s="17">
        <v>0</v>
      </c>
      <c r="Q3316" s="15">
        <v>0</v>
      </c>
      <c r="R3316" s="17">
        <v>0</v>
      </c>
    </row>
    <row r="3317" spans="2:24">
      <c r="B3317" t="s">
        <v>1171</v>
      </c>
      <c r="C3317" t="s">
        <v>59</v>
      </c>
      <c r="D3317" t="s">
        <v>1172</v>
      </c>
      <c r="E3317" t="s">
        <v>39</v>
      </c>
      <c r="F3317" s="13">
        <v>0</v>
      </c>
      <c r="G3317" s="13">
        <v>0</v>
      </c>
      <c r="H3317" s="13">
        <v>0</v>
      </c>
      <c r="I3317" s="13">
        <v>0</v>
      </c>
      <c r="J3317" s="14">
        <v>0</v>
      </c>
      <c r="K3317" s="14">
        <v>0</v>
      </c>
      <c r="L3317" s="14">
        <v>0</v>
      </c>
      <c r="M3317" s="14">
        <v>0</v>
      </c>
      <c r="N3317" s="16">
        <f t="shared" si="51"/>
        <v>0</v>
      </c>
      <c r="P3317" s="17">
        <v>1.8319327731092436</v>
      </c>
      <c r="Q3317" s="15">
        <v>0.60367873385095472</v>
      </c>
      <c r="R3317" s="17">
        <v>1.09E-3</v>
      </c>
    </row>
    <row r="3318" spans="2:24">
      <c r="B3318" t="s">
        <v>1173</v>
      </c>
      <c r="C3318" t="s">
        <v>58</v>
      </c>
      <c r="E3318" t="s">
        <v>39</v>
      </c>
      <c r="F3318" s="13">
        <v>0</v>
      </c>
      <c r="G3318" s="13">
        <v>0</v>
      </c>
      <c r="H3318" s="13">
        <v>0</v>
      </c>
      <c r="I3318" s="13">
        <v>0</v>
      </c>
      <c r="J3318" s="14">
        <v>0</v>
      </c>
      <c r="K3318" s="14">
        <v>0</v>
      </c>
      <c r="L3318" s="14">
        <v>0</v>
      </c>
      <c r="M3318" s="14">
        <v>0</v>
      </c>
      <c r="N3318" s="16">
        <f t="shared" si="51"/>
        <v>0</v>
      </c>
      <c r="P3318" s="17">
        <v>0</v>
      </c>
      <c r="Q3318" s="15">
        <v>0</v>
      </c>
      <c r="R3318" s="17">
        <v>0</v>
      </c>
    </row>
    <row r="3319" spans="2:24">
      <c r="B3319" t="s">
        <v>1173</v>
      </c>
      <c r="C3319" t="s">
        <v>59</v>
      </c>
      <c r="D3319" t="s">
        <v>1174</v>
      </c>
      <c r="E3319" t="s">
        <v>39</v>
      </c>
      <c r="F3319" s="13">
        <v>0</v>
      </c>
      <c r="G3319" s="13">
        <v>0</v>
      </c>
      <c r="H3319" s="13">
        <v>0</v>
      </c>
      <c r="I3319" s="13">
        <v>0</v>
      </c>
      <c r="J3319" s="14">
        <v>0</v>
      </c>
      <c r="K3319" s="14">
        <v>0</v>
      </c>
      <c r="L3319" s="14">
        <v>0</v>
      </c>
      <c r="M3319" s="14">
        <v>0</v>
      </c>
      <c r="N3319" s="16">
        <f t="shared" si="51"/>
        <v>0</v>
      </c>
      <c r="P3319" s="17">
        <v>0.17478991596638654</v>
      </c>
      <c r="Q3319" s="15">
        <v>5.7598704881192009E-2</v>
      </c>
      <c r="R3319" s="17">
        <v>1.0399999999999999E-4</v>
      </c>
    </row>
    <row r="3320" spans="2:24">
      <c r="B3320" t="s">
        <v>1175</v>
      </c>
      <c r="C3320" t="s">
        <v>58</v>
      </c>
      <c r="E3320" t="s">
        <v>39</v>
      </c>
      <c r="F3320" s="13">
        <v>0</v>
      </c>
      <c r="G3320" s="13">
        <v>0</v>
      </c>
      <c r="H3320" s="13">
        <v>0</v>
      </c>
      <c r="I3320" s="13">
        <v>0</v>
      </c>
      <c r="J3320" s="14">
        <v>0</v>
      </c>
      <c r="K3320" s="14">
        <v>0</v>
      </c>
      <c r="L3320" s="14">
        <v>0</v>
      </c>
      <c r="M3320" s="14">
        <v>0</v>
      </c>
      <c r="N3320" s="16">
        <f t="shared" si="51"/>
        <v>0</v>
      </c>
      <c r="P3320" s="17">
        <v>0</v>
      </c>
      <c r="Q3320" s="15">
        <v>0</v>
      </c>
      <c r="R3320" s="17">
        <v>0</v>
      </c>
    </row>
    <row r="3321" spans="2:24">
      <c r="B3321" t="s">
        <v>1175</v>
      </c>
      <c r="C3321" t="s">
        <v>59</v>
      </c>
      <c r="D3321" t="s">
        <v>1176</v>
      </c>
      <c r="E3321" t="s">
        <v>39</v>
      </c>
      <c r="F3321" s="13">
        <v>0</v>
      </c>
      <c r="G3321" s="13">
        <v>0</v>
      </c>
      <c r="H3321" s="13">
        <v>0</v>
      </c>
      <c r="I3321" s="13">
        <v>0</v>
      </c>
      <c r="J3321" s="14">
        <v>0</v>
      </c>
      <c r="K3321" s="14">
        <v>0</v>
      </c>
      <c r="L3321" s="14">
        <v>0</v>
      </c>
      <c r="M3321" s="14">
        <v>0</v>
      </c>
      <c r="N3321" s="16">
        <f t="shared" si="51"/>
        <v>0</v>
      </c>
      <c r="P3321" s="17">
        <v>1.623529411764706E-2</v>
      </c>
      <c r="Q3321" s="15">
        <v>5.3500335495414893E-3</v>
      </c>
      <c r="R3321" s="17">
        <v>9.6600000000000007E-6</v>
      </c>
      <c r="X3321" s="20"/>
    </row>
    <row r="3322" spans="2:24">
      <c r="B3322" t="s">
        <v>1177</v>
      </c>
      <c r="C3322" t="s">
        <v>38</v>
      </c>
      <c r="E3322" t="s">
        <v>39</v>
      </c>
      <c r="F3322" s="13">
        <v>0</v>
      </c>
      <c r="G3322" s="13">
        <v>0</v>
      </c>
      <c r="H3322" s="13">
        <v>0</v>
      </c>
      <c r="I3322" s="13">
        <v>0</v>
      </c>
      <c r="J3322" s="14">
        <v>0</v>
      </c>
      <c r="K3322" s="14">
        <v>0</v>
      </c>
      <c r="L3322" s="14">
        <v>0</v>
      </c>
      <c r="M3322" s="14">
        <v>0</v>
      </c>
      <c r="N3322" s="16">
        <f t="shared" si="51"/>
        <v>0</v>
      </c>
      <c r="P3322" s="17">
        <v>1.3344537815126049E-4</v>
      </c>
      <c r="Q3322" s="15">
        <v>4.3974395841986972E-5</v>
      </c>
      <c r="R3322" s="17">
        <v>7.9399999999999996E-8</v>
      </c>
      <c r="X3322" s="20"/>
    </row>
    <row r="3323" spans="2:24">
      <c r="B3323" t="s">
        <v>1177</v>
      </c>
      <c r="C3323" t="s">
        <v>40</v>
      </c>
      <c r="D3323" t="s">
        <v>1178</v>
      </c>
      <c r="E3323" t="s">
        <v>39</v>
      </c>
      <c r="F3323" s="13">
        <v>0</v>
      </c>
      <c r="G3323" s="13">
        <v>0</v>
      </c>
      <c r="H3323" s="13">
        <v>0</v>
      </c>
      <c r="I3323" s="13">
        <v>0</v>
      </c>
      <c r="J3323" s="14">
        <v>0</v>
      </c>
      <c r="K3323" s="14">
        <v>0</v>
      </c>
      <c r="L3323" s="14">
        <v>0</v>
      </c>
      <c r="M3323" s="14">
        <v>0</v>
      </c>
      <c r="N3323" s="16">
        <f t="shared" si="51"/>
        <v>0</v>
      </c>
      <c r="P3323" s="17">
        <v>1.3344537815126049E-4</v>
      </c>
      <c r="Q3323" s="15">
        <v>4.3974395841986972E-5</v>
      </c>
      <c r="R3323" s="17">
        <v>7.9399999999999996E-8</v>
      </c>
      <c r="X3323" s="20"/>
    </row>
    <row r="3324" spans="2:24">
      <c r="B3324" t="s">
        <v>1177</v>
      </c>
      <c r="C3324" t="s">
        <v>42</v>
      </c>
      <c r="D3324" t="s">
        <v>1178</v>
      </c>
      <c r="E3324" t="s">
        <v>39</v>
      </c>
      <c r="F3324" s="13">
        <v>0</v>
      </c>
      <c r="G3324" s="13">
        <v>0</v>
      </c>
      <c r="H3324" s="13">
        <v>0</v>
      </c>
      <c r="I3324" s="13">
        <v>0</v>
      </c>
      <c r="J3324" s="14">
        <v>0</v>
      </c>
      <c r="K3324" s="14">
        <v>0</v>
      </c>
      <c r="L3324" s="14">
        <v>0</v>
      </c>
      <c r="M3324" s="14">
        <v>0</v>
      </c>
      <c r="N3324" s="16">
        <f t="shared" si="51"/>
        <v>0</v>
      </c>
      <c r="P3324" s="17">
        <v>1.8319327731092434E-4</v>
      </c>
      <c r="Q3324" s="15">
        <v>6.036787338509546E-5</v>
      </c>
      <c r="R3324" s="17">
        <v>1.09E-7</v>
      </c>
      <c r="X3324" s="20"/>
    </row>
    <row r="3325" spans="2:24">
      <c r="B3325" t="s">
        <v>1177</v>
      </c>
      <c r="C3325" t="s">
        <v>43</v>
      </c>
      <c r="D3325" t="s">
        <v>1178</v>
      </c>
      <c r="E3325" t="s">
        <v>39</v>
      </c>
      <c r="F3325" s="13">
        <v>0</v>
      </c>
      <c r="G3325" s="13">
        <v>0</v>
      </c>
      <c r="H3325" s="13">
        <v>0</v>
      </c>
      <c r="I3325" s="13">
        <v>0</v>
      </c>
      <c r="J3325" s="14">
        <v>0</v>
      </c>
      <c r="K3325" s="14">
        <v>0</v>
      </c>
      <c r="L3325" s="14">
        <v>0</v>
      </c>
      <c r="M3325" s="14">
        <v>0</v>
      </c>
      <c r="N3325" s="16">
        <f t="shared" si="51"/>
        <v>0</v>
      </c>
      <c r="P3325" s="17">
        <v>1.8319327731092434E-4</v>
      </c>
      <c r="Q3325" s="15">
        <v>6.036787338509546E-5</v>
      </c>
      <c r="R3325" s="17">
        <v>1.09E-7</v>
      </c>
      <c r="X3325" s="20"/>
    </row>
    <row r="3326" spans="2:24">
      <c r="B3326" t="s">
        <v>1177</v>
      </c>
      <c r="C3326" t="s">
        <v>44</v>
      </c>
      <c r="D3326" t="s">
        <v>1178</v>
      </c>
      <c r="E3326" t="s">
        <v>39</v>
      </c>
      <c r="F3326" s="13">
        <v>0</v>
      </c>
      <c r="G3326" s="13">
        <v>0</v>
      </c>
      <c r="H3326" s="13">
        <v>0</v>
      </c>
      <c r="I3326" s="13">
        <v>0</v>
      </c>
      <c r="J3326" s="14">
        <v>0</v>
      </c>
      <c r="K3326" s="14">
        <v>0</v>
      </c>
      <c r="L3326" s="14">
        <v>0</v>
      </c>
      <c r="M3326" s="14">
        <v>0</v>
      </c>
      <c r="N3326" s="16">
        <f t="shared" si="51"/>
        <v>0</v>
      </c>
      <c r="P3326" s="17">
        <v>1.8319327731092434E-4</v>
      </c>
      <c r="Q3326" s="15">
        <v>6.036787338509546E-5</v>
      </c>
      <c r="R3326" s="17">
        <v>1.09E-7</v>
      </c>
      <c r="X3326" s="20"/>
    </row>
    <row r="3327" spans="2:24">
      <c r="B3327" t="s">
        <v>1177</v>
      </c>
      <c r="C3327" t="s">
        <v>46</v>
      </c>
      <c r="D3327" t="s">
        <v>1178</v>
      </c>
      <c r="E3327" t="s">
        <v>39</v>
      </c>
      <c r="F3327" s="13">
        <v>0</v>
      </c>
      <c r="G3327" s="13">
        <v>0.38839000000000001</v>
      </c>
      <c r="H3327" s="13">
        <v>0</v>
      </c>
      <c r="I3327" s="13">
        <v>0</v>
      </c>
      <c r="J3327" s="14">
        <v>0</v>
      </c>
      <c r="K3327" s="14">
        <v>0.116517</v>
      </c>
      <c r="L3327" s="14">
        <v>0</v>
      </c>
      <c r="M3327" s="14">
        <v>0</v>
      </c>
      <c r="N3327" s="16">
        <f t="shared" si="51"/>
        <v>0.116517</v>
      </c>
      <c r="P3327" s="17">
        <v>0</v>
      </c>
      <c r="Q3327" s="15">
        <v>0</v>
      </c>
      <c r="R3327" s="17">
        <v>0</v>
      </c>
    </row>
    <row r="3328" spans="2:24">
      <c r="B3328" t="s">
        <v>1177</v>
      </c>
      <c r="C3328" t="s">
        <v>47</v>
      </c>
      <c r="D3328" t="s">
        <v>1178</v>
      </c>
      <c r="E3328" t="s">
        <v>39</v>
      </c>
      <c r="F3328" s="13">
        <v>0</v>
      </c>
      <c r="G3328" s="13">
        <v>15.318</v>
      </c>
      <c r="H3328" s="13">
        <v>0</v>
      </c>
      <c r="I3328" s="13">
        <v>0</v>
      </c>
      <c r="J3328" s="14">
        <v>0</v>
      </c>
      <c r="K3328" s="14">
        <v>4.5953999999999997</v>
      </c>
      <c r="L3328" s="14">
        <v>0</v>
      </c>
      <c r="M3328" s="14">
        <v>0</v>
      </c>
      <c r="N3328" s="16">
        <f t="shared" si="51"/>
        <v>4.5953999999999997</v>
      </c>
      <c r="P3328" s="17">
        <v>0</v>
      </c>
      <c r="Q3328" s="15">
        <v>0</v>
      </c>
      <c r="R3328" s="17">
        <v>0</v>
      </c>
    </row>
    <row r="3329" spans="2:18">
      <c r="B3329" t="s">
        <v>1177</v>
      </c>
      <c r="C3329" t="s">
        <v>48</v>
      </c>
      <c r="D3329" t="s">
        <v>1178</v>
      </c>
      <c r="E3329" t="s">
        <v>39</v>
      </c>
      <c r="F3329" s="13">
        <v>0</v>
      </c>
      <c r="G3329" s="13">
        <v>15.318</v>
      </c>
      <c r="H3329" s="13">
        <v>0</v>
      </c>
      <c r="I3329" s="13">
        <v>0</v>
      </c>
      <c r="J3329" s="14">
        <v>0</v>
      </c>
      <c r="K3329" s="14">
        <v>4.5953999999999997</v>
      </c>
      <c r="L3329" s="14">
        <v>0</v>
      </c>
      <c r="M3329" s="14">
        <v>0</v>
      </c>
      <c r="N3329" s="16">
        <f t="shared" si="51"/>
        <v>4.5953999999999997</v>
      </c>
      <c r="P3329" s="17">
        <v>0</v>
      </c>
      <c r="Q3329" s="15">
        <v>0</v>
      </c>
      <c r="R3329" s="17">
        <v>0</v>
      </c>
    </row>
    <row r="3330" spans="2:18">
      <c r="B3330" t="s">
        <v>1177</v>
      </c>
      <c r="C3330" t="s">
        <v>49</v>
      </c>
      <c r="D3330" t="s">
        <v>1178</v>
      </c>
      <c r="E3330" t="s">
        <v>39</v>
      </c>
      <c r="F3330" s="13">
        <v>0</v>
      </c>
      <c r="G3330" s="13">
        <v>85.647999999999996</v>
      </c>
      <c r="H3330" s="13">
        <v>0</v>
      </c>
      <c r="I3330" s="13">
        <v>0</v>
      </c>
      <c r="J3330" s="14">
        <v>0</v>
      </c>
      <c r="K3330" s="14">
        <v>25.694399999999998</v>
      </c>
      <c r="L3330" s="14">
        <v>0</v>
      </c>
      <c r="M3330" s="14">
        <v>0</v>
      </c>
      <c r="N3330" s="16">
        <f t="shared" si="51"/>
        <v>25.694399999999998</v>
      </c>
      <c r="P3330" s="17">
        <v>0</v>
      </c>
      <c r="Q3330" s="15">
        <v>0</v>
      </c>
      <c r="R3330" s="17">
        <v>0</v>
      </c>
    </row>
    <row r="3331" spans="2:18">
      <c r="B3331" t="s">
        <v>1177</v>
      </c>
      <c r="C3331" t="s">
        <v>50</v>
      </c>
      <c r="D3331" t="s">
        <v>1178</v>
      </c>
      <c r="E3331" t="s">
        <v>39</v>
      </c>
      <c r="F3331" s="13">
        <v>0</v>
      </c>
      <c r="G3331" s="13">
        <v>0</v>
      </c>
      <c r="H3331" s="13">
        <v>0</v>
      </c>
      <c r="I3331" s="13">
        <v>0</v>
      </c>
      <c r="J3331" s="14">
        <v>0</v>
      </c>
      <c r="K3331" s="14">
        <v>0</v>
      </c>
      <c r="L3331" s="14">
        <v>0</v>
      </c>
      <c r="M3331" s="14">
        <v>0</v>
      </c>
      <c r="N3331" s="16">
        <f t="shared" si="51"/>
        <v>0</v>
      </c>
      <c r="P3331" s="17">
        <v>0</v>
      </c>
      <c r="Q3331" s="15">
        <v>0</v>
      </c>
      <c r="R3331" s="17">
        <v>0</v>
      </c>
    </row>
    <row r="3332" spans="2:18">
      <c r="B3332" t="s">
        <v>1177</v>
      </c>
      <c r="C3332" t="s">
        <v>51</v>
      </c>
      <c r="D3332" t="s">
        <v>1178</v>
      </c>
      <c r="E3332" t="s">
        <v>39</v>
      </c>
      <c r="F3332" s="13">
        <v>0</v>
      </c>
      <c r="G3332" s="13">
        <v>85.647999999999996</v>
      </c>
      <c r="H3332" s="13">
        <v>0</v>
      </c>
      <c r="I3332" s="13">
        <v>0</v>
      </c>
      <c r="J3332" s="14">
        <v>0</v>
      </c>
      <c r="K3332" s="14">
        <v>25.694399999999998</v>
      </c>
      <c r="L3332" s="14">
        <v>0</v>
      </c>
      <c r="M3332" s="14">
        <v>0</v>
      </c>
      <c r="N3332" s="16">
        <f t="shared" si="51"/>
        <v>25.694399999999998</v>
      </c>
      <c r="P3332" s="17">
        <v>0</v>
      </c>
      <c r="Q3332" s="15">
        <v>0</v>
      </c>
      <c r="R3332" s="17">
        <v>0</v>
      </c>
    </row>
    <row r="3333" spans="2:18">
      <c r="B3333" t="s">
        <v>1177</v>
      </c>
      <c r="C3333" t="s">
        <v>52</v>
      </c>
      <c r="D3333" t="s">
        <v>1178</v>
      </c>
      <c r="E3333" t="s">
        <v>39</v>
      </c>
      <c r="F3333" s="13">
        <v>0</v>
      </c>
      <c r="G3333" s="13">
        <v>85.647999999999996</v>
      </c>
      <c r="H3333" s="13">
        <v>0</v>
      </c>
      <c r="I3333" s="13">
        <v>0</v>
      </c>
      <c r="J3333" s="14">
        <v>0</v>
      </c>
      <c r="K3333" s="14">
        <v>25.694399999999998</v>
      </c>
      <c r="L3333" s="14">
        <v>0</v>
      </c>
      <c r="M3333" s="14">
        <v>0</v>
      </c>
      <c r="N3333" s="16">
        <f t="shared" si="51"/>
        <v>25.694399999999998</v>
      </c>
      <c r="P3333" s="17">
        <v>0</v>
      </c>
      <c r="Q3333" s="15">
        <v>0</v>
      </c>
      <c r="R3333" s="17">
        <v>0</v>
      </c>
    </row>
    <row r="3334" spans="2:18">
      <c r="B3334" t="s">
        <v>1179</v>
      </c>
      <c r="C3334" t="s">
        <v>38</v>
      </c>
      <c r="E3334" t="s">
        <v>39</v>
      </c>
      <c r="F3334" s="13">
        <v>0</v>
      </c>
      <c r="G3334" s="13">
        <v>0</v>
      </c>
      <c r="H3334" s="13">
        <v>0</v>
      </c>
      <c r="I3334" s="13">
        <v>0</v>
      </c>
      <c r="J3334" s="14">
        <v>0</v>
      </c>
      <c r="K3334" s="14">
        <v>0</v>
      </c>
      <c r="L3334" s="14">
        <v>0</v>
      </c>
      <c r="M3334" s="14">
        <v>0</v>
      </c>
      <c r="N3334" s="16">
        <f t="shared" ref="N3334:N3397" si="52">SUM(J3334:M3334)</f>
        <v>0</v>
      </c>
      <c r="P3334" s="17">
        <v>0</v>
      </c>
      <c r="Q3334" s="15">
        <v>0</v>
      </c>
      <c r="R3334" s="17">
        <v>0</v>
      </c>
    </row>
    <row r="3335" spans="2:18">
      <c r="B3335" t="s">
        <v>1179</v>
      </c>
      <c r="C3335" t="s">
        <v>40</v>
      </c>
      <c r="D3335" t="s">
        <v>1180</v>
      </c>
      <c r="E3335" t="s">
        <v>39</v>
      </c>
      <c r="F3335" s="13">
        <v>0</v>
      </c>
      <c r="G3335" s="13">
        <v>0</v>
      </c>
      <c r="H3335" s="13">
        <v>0</v>
      </c>
      <c r="I3335" s="13">
        <v>0</v>
      </c>
      <c r="J3335" s="14">
        <v>0</v>
      </c>
      <c r="K3335" s="14">
        <v>0</v>
      </c>
      <c r="L3335" s="14">
        <v>0</v>
      </c>
      <c r="M3335" s="14">
        <v>0</v>
      </c>
      <c r="N3335" s="16">
        <f t="shared" si="52"/>
        <v>0</v>
      </c>
      <c r="P3335" s="17">
        <v>0</v>
      </c>
      <c r="Q3335" s="15">
        <v>0</v>
      </c>
      <c r="R3335" s="17">
        <v>0</v>
      </c>
    </row>
    <row r="3336" spans="2:18">
      <c r="B3336" t="s">
        <v>1179</v>
      </c>
      <c r="C3336" t="s">
        <v>42</v>
      </c>
      <c r="D3336" t="s">
        <v>1180</v>
      </c>
      <c r="E3336" t="s">
        <v>39</v>
      </c>
      <c r="F3336" s="13">
        <v>0</v>
      </c>
      <c r="G3336" s="13">
        <v>0</v>
      </c>
      <c r="H3336" s="13">
        <v>0</v>
      </c>
      <c r="I3336" s="13">
        <v>0</v>
      </c>
      <c r="J3336" s="14">
        <v>0</v>
      </c>
      <c r="K3336" s="14">
        <v>0</v>
      </c>
      <c r="L3336" s="14">
        <v>0</v>
      </c>
      <c r="M3336" s="14">
        <v>0</v>
      </c>
      <c r="N3336" s="16">
        <f t="shared" si="52"/>
        <v>0</v>
      </c>
      <c r="P3336" s="17">
        <v>0</v>
      </c>
      <c r="Q3336" s="15">
        <v>0</v>
      </c>
      <c r="R3336" s="17">
        <v>0</v>
      </c>
    </row>
    <row r="3337" spans="2:18">
      <c r="B3337" t="s">
        <v>1179</v>
      </c>
      <c r="C3337" t="s">
        <v>43</v>
      </c>
      <c r="D3337" t="s">
        <v>1180</v>
      </c>
      <c r="E3337" t="s">
        <v>39</v>
      </c>
      <c r="F3337" s="13">
        <v>0</v>
      </c>
      <c r="G3337" s="13">
        <v>0</v>
      </c>
      <c r="H3337" s="13">
        <v>0</v>
      </c>
      <c r="I3337" s="13">
        <v>0</v>
      </c>
      <c r="J3337" s="14">
        <v>0</v>
      </c>
      <c r="K3337" s="14">
        <v>0</v>
      </c>
      <c r="L3337" s="14">
        <v>0</v>
      </c>
      <c r="M3337" s="14">
        <v>0</v>
      </c>
      <c r="N3337" s="16">
        <f t="shared" si="52"/>
        <v>0</v>
      </c>
      <c r="P3337" s="17">
        <v>0</v>
      </c>
      <c r="Q3337" s="15">
        <v>0</v>
      </c>
      <c r="R3337" s="17">
        <v>0</v>
      </c>
    </row>
    <row r="3338" spans="2:18">
      <c r="B3338" t="s">
        <v>1179</v>
      </c>
      <c r="C3338" t="s">
        <v>44</v>
      </c>
      <c r="D3338" t="s">
        <v>1180</v>
      </c>
      <c r="E3338" t="s">
        <v>39</v>
      </c>
      <c r="F3338" s="13">
        <v>0</v>
      </c>
      <c r="G3338" s="13">
        <v>0</v>
      </c>
      <c r="H3338" s="13">
        <v>0</v>
      </c>
      <c r="I3338" s="13">
        <v>0</v>
      </c>
      <c r="J3338" s="14">
        <v>0</v>
      </c>
      <c r="K3338" s="14">
        <v>0</v>
      </c>
      <c r="L3338" s="14">
        <v>0</v>
      </c>
      <c r="M3338" s="14">
        <v>0</v>
      </c>
      <c r="N3338" s="16">
        <f t="shared" si="52"/>
        <v>0</v>
      </c>
      <c r="P3338" s="17">
        <v>0</v>
      </c>
      <c r="Q3338" s="15">
        <v>0</v>
      </c>
      <c r="R3338" s="17">
        <v>0</v>
      </c>
    </row>
    <row r="3339" spans="2:18">
      <c r="B3339" t="s">
        <v>1181</v>
      </c>
      <c r="C3339" t="s">
        <v>58</v>
      </c>
      <c r="E3339" t="s">
        <v>39</v>
      </c>
      <c r="F3339" s="13">
        <v>0</v>
      </c>
      <c r="G3339" s="13">
        <v>0</v>
      </c>
      <c r="H3339" s="13">
        <v>0</v>
      </c>
      <c r="I3339" s="13">
        <v>0</v>
      </c>
      <c r="J3339" s="14">
        <v>0</v>
      </c>
      <c r="K3339" s="14">
        <v>0</v>
      </c>
      <c r="L3339" s="14">
        <v>0</v>
      </c>
      <c r="M3339" s="14">
        <v>0</v>
      </c>
      <c r="N3339" s="16">
        <f t="shared" si="52"/>
        <v>0</v>
      </c>
      <c r="P3339" s="17">
        <v>0</v>
      </c>
      <c r="Q3339" s="15">
        <v>0</v>
      </c>
      <c r="R3339" s="17">
        <v>0</v>
      </c>
    </row>
    <row r="3340" spans="2:18">
      <c r="B3340" t="s">
        <v>1181</v>
      </c>
      <c r="C3340" t="s">
        <v>59</v>
      </c>
      <c r="D3340" t="s">
        <v>1182</v>
      </c>
      <c r="E3340" t="s">
        <v>39</v>
      </c>
      <c r="F3340" s="13">
        <v>0</v>
      </c>
      <c r="G3340" s="13">
        <v>0</v>
      </c>
      <c r="H3340" s="13">
        <v>0</v>
      </c>
      <c r="I3340" s="13">
        <v>0</v>
      </c>
      <c r="J3340" s="14">
        <v>0</v>
      </c>
      <c r="K3340" s="14">
        <v>0</v>
      </c>
      <c r="L3340" s="14">
        <v>0</v>
      </c>
      <c r="M3340" s="14">
        <v>0</v>
      </c>
      <c r="N3340" s="16">
        <f t="shared" si="52"/>
        <v>0</v>
      </c>
      <c r="P3340" s="17">
        <v>0.24537815126050419</v>
      </c>
      <c r="Q3340" s="15">
        <v>8.0859720313981087E-2</v>
      </c>
      <c r="R3340" s="17">
        <v>1.46E-4</v>
      </c>
    </row>
    <row r="3341" spans="2:18">
      <c r="B3341" t="s">
        <v>1183</v>
      </c>
      <c r="C3341" t="s">
        <v>38</v>
      </c>
      <c r="E3341" t="s">
        <v>39</v>
      </c>
      <c r="F3341" s="13">
        <v>0</v>
      </c>
      <c r="G3341" s="13">
        <v>0</v>
      </c>
      <c r="H3341" s="13">
        <v>0</v>
      </c>
      <c r="I3341" s="13">
        <v>0</v>
      </c>
      <c r="J3341" s="14">
        <v>0</v>
      </c>
      <c r="K3341" s="14">
        <v>0</v>
      </c>
      <c r="L3341" s="14">
        <v>0</v>
      </c>
      <c r="M3341" s="14">
        <v>0</v>
      </c>
      <c r="N3341" s="16">
        <f t="shared" si="52"/>
        <v>0</v>
      </c>
      <c r="P3341" s="17">
        <v>0</v>
      </c>
      <c r="Q3341" s="15">
        <v>0</v>
      </c>
      <c r="R3341" s="17">
        <v>0</v>
      </c>
    </row>
    <row r="3342" spans="2:18">
      <c r="B3342" t="s">
        <v>1183</v>
      </c>
      <c r="C3342" t="s">
        <v>40</v>
      </c>
      <c r="D3342" t="s">
        <v>1184</v>
      </c>
      <c r="E3342" t="s">
        <v>39</v>
      </c>
      <c r="F3342" s="13">
        <v>0</v>
      </c>
      <c r="G3342" s="13">
        <v>0</v>
      </c>
      <c r="H3342" s="13">
        <v>0</v>
      </c>
      <c r="I3342" s="13">
        <v>0</v>
      </c>
      <c r="J3342" s="14">
        <v>0</v>
      </c>
      <c r="K3342" s="14">
        <v>0</v>
      </c>
      <c r="L3342" s="14">
        <v>0</v>
      </c>
      <c r="M3342" s="14">
        <v>0</v>
      </c>
      <c r="N3342" s="16">
        <f t="shared" si="52"/>
        <v>0</v>
      </c>
      <c r="P3342" s="17">
        <v>0</v>
      </c>
      <c r="Q3342" s="15">
        <v>0</v>
      </c>
      <c r="R3342" s="17">
        <v>0</v>
      </c>
    </row>
    <row r="3343" spans="2:18">
      <c r="B3343" t="s">
        <v>1183</v>
      </c>
      <c r="C3343" t="s">
        <v>42</v>
      </c>
      <c r="D3343" t="s">
        <v>1184</v>
      </c>
      <c r="E3343" t="s">
        <v>39</v>
      </c>
      <c r="F3343" s="13">
        <v>0</v>
      </c>
      <c r="G3343" s="13">
        <v>0</v>
      </c>
      <c r="H3343" s="13">
        <v>0</v>
      </c>
      <c r="I3343" s="13">
        <v>0</v>
      </c>
      <c r="J3343" s="14">
        <v>0</v>
      </c>
      <c r="K3343" s="14">
        <v>0</v>
      </c>
      <c r="L3343" s="14">
        <v>0</v>
      </c>
      <c r="M3343" s="14">
        <v>0</v>
      </c>
      <c r="N3343" s="16">
        <f t="shared" si="52"/>
        <v>0</v>
      </c>
      <c r="P3343" s="17">
        <v>0</v>
      </c>
      <c r="Q3343" s="15">
        <v>0</v>
      </c>
      <c r="R3343" s="17">
        <v>0</v>
      </c>
    </row>
    <row r="3344" spans="2:18">
      <c r="B3344" t="s">
        <v>1183</v>
      </c>
      <c r="C3344" t="s">
        <v>43</v>
      </c>
      <c r="D3344" t="s">
        <v>1184</v>
      </c>
      <c r="E3344" t="s">
        <v>39</v>
      </c>
      <c r="F3344" s="13">
        <v>0</v>
      </c>
      <c r="G3344" s="13">
        <v>0</v>
      </c>
      <c r="H3344" s="13">
        <v>0</v>
      </c>
      <c r="I3344" s="13">
        <v>0</v>
      </c>
      <c r="J3344" s="14">
        <v>0</v>
      </c>
      <c r="K3344" s="14">
        <v>0</v>
      </c>
      <c r="L3344" s="14">
        <v>0</v>
      </c>
      <c r="M3344" s="14">
        <v>0</v>
      </c>
      <c r="N3344" s="16">
        <f t="shared" si="52"/>
        <v>0</v>
      </c>
      <c r="P3344" s="17">
        <v>0</v>
      </c>
      <c r="Q3344" s="15">
        <v>0</v>
      </c>
      <c r="R3344" s="17">
        <v>0</v>
      </c>
    </row>
    <row r="3345" spans="2:18">
      <c r="B3345" t="s">
        <v>1183</v>
      </c>
      <c r="C3345" t="s">
        <v>44</v>
      </c>
      <c r="D3345" t="s">
        <v>1184</v>
      </c>
      <c r="E3345" t="s">
        <v>39</v>
      </c>
      <c r="F3345" s="13">
        <v>0</v>
      </c>
      <c r="G3345" s="13">
        <v>0</v>
      </c>
      <c r="H3345" s="13">
        <v>0</v>
      </c>
      <c r="I3345" s="13">
        <v>0</v>
      </c>
      <c r="J3345" s="14">
        <v>0</v>
      </c>
      <c r="K3345" s="14">
        <v>0</v>
      </c>
      <c r="L3345" s="14">
        <v>0</v>
      </c>
      <c r="M3345" s="14">
        <v>0</v>
      </c>
      <c r="N3345" s="16">
        <f t="shared" si="52"/>
        <v>0</v>
      </c>
      <c r="P3345" s="17">
        <v>0</v>
      </c>
      <c r="Q3345" s="15">
        <v>0</v>
      </c>
      <c r="R3345" s="17">
        <v>0</v>
      </c>
    </row>
    <row r="3346" spans="2:18">
      <c r="B3346" t="s">
        <v>1183</v>
      </c>
      <c r="C3346" t="s">
        <v>46</v>
      </c>
      <c r="D3346" t="s">
        <v>1184</v>
      </c>
      <c r="E3346" t="s">
        <v>39</v>
      </c>
      <c r="F3346" s="13">
        <v>0</v>
      </c>
      <c r="G3346" s="13">
        <v>0</v>
      </c>
      <c r="H3346" s="13">
        <v>0</v>
      </c>
      <c r="I3346" s="13">
        <v>0</v>
      </c>
      <c r="J3346" s="14">
        <v>0</v>
      </c>
      <c r="K3346" s="14">
        <v>0</v>
      </c>
      <c r="L3346" s="14">
        <v>0</v>
      </c>
      <c r="M3346" s="14">
        <v>0</v>
      </c>
      <c r="N3346" s="16">
        <f t="shared" si="52"/>
        <v>0</v>
      </c>
      <c r="P3346" s="17">
        <v>0</v>
      </c>
      <c r="Q3346" s="15">
        <v>0</v>
      </c>
      <c r="R3346" s="17">
        <v>0</v>
      </c>
    </row>
    <row r="3347" spans="2:18">
      <c r="B3347" t="s">
        <v>1183</v>
      </c>
      <c r="C3347" t="s">
        <v>47</v>
      </c>
      <c r="D3347" t="s">
        <v>1184</v>
      </c>
      <c r="E3347" t="s">
        <v>39</v>
      </c>
      <c r="F3347" s="13">
        <v>0</v>
      </c>
      <c r="G3347" s="13">
        <v>2.9723000000000002</v>
      </c>
      <c r="H3347" s="13">
        <v>0</v>
      </c>
      <c r="I3347" s="13">
        <v>0</v>
      </c>
      <c r="J3347" s="14">
        <v>0</v>
      </c>
      <c r="K3347" s="14">
        <v>0.89168999999999998</v>
      </c>
      <c r="L3347" s="14">
        <v>0</v>
      </c>
      <c r="M3347" s="14">
        <v>0</v>
      </c>
      <c r="N3347" s="16">
        <f t="shared" si="52"/>
        <v>0.89168999999999998</v>
      </c>
      <c r="P3347" s="17">
        <v>0</v>
      </c>
      <c r="Q3347" s="15">
        <v>0</v>
      </c>
      <c r="R3347" s="17">
        <v>0</v>
      </c>
    </row>
    <row r="3348" spans="2:18">
      <c r="B3348" t="s">
        <v>1183</v>
      </c>
      <c r="C3348" t="s">
        <v>48</v>
      </c>
      <c r="D3348" t="s">
        <v>1184</v>
      </c>
      <c r="E3348" t="s">
        <v>39</v>
      </c>
      <c r="F3348" s="13">
        <v>0</v>
      </c>
      <c r="G3348" s="13">
        <v>2.9723000000000002</v>
      </c>
      <c r="H3348" s="13">
        <v>0</v>
      </c>
      <c r="I3348" s="13">
        <v>0</v>
      </c>
      <c r="J3348" s="14">
        <v>0</v>
      </c>
      <c r="K3348" s="14">
        <v>0.89168999999999998</v>
      </c>
      <c r="L3348" s="14">
        <v>0</v>
      </c>
      <c r="M3348" s="14">
        <v>0</v>
      </c>
      <c r="N3348" s="16">
        <f t="shared" si="52"/>
        <v>0.89168999999999998</v>
      </c>
      <c r="P3348" s="17">
        <v>0</v>
      </c>
      <c r="Q3348" s="15">
        <v>0</v>
      </c>
      <c r="R3348" s="17">
        <v>0</v>
      </c>
    </row>
    <row r="3349" spans="2:18">
      <c r="B3349" t="s">
        <v>1183</v>
      </c>
      <c r="C3349" t="s">
        <v>49</v>
      </c>
      <c r="D3349" t="s">
        <v>1184</v>
      </c>
      <c r="E3349" t="s">
        <v>39</v>
      </c>
      <c r="F3349" s="13">
        <v>0</v>
      </c>
      <c r="G3349" s="13">
        <v>2.9723000000000002</v>
      </c>
      <c r="H3349" s="13">
        <v>0</v>
      </c>
      <c r="I3349" s="13">
        <v>0</v>
      </c>
      <c r="J3349" s="14">
        <v>0</v>
      </c>
      <c r="K3349" s="14">
        <v>0.89168999999999998</v>
      </c>
      <c r="L3349" s="14">
        <v>0</v>
      </c>
      <c r="M3349" s="14">
        <v>0</v>
      </c>
      <c r="N3349" s="16">
        <f t="shared" si="52"/>
        <v>0.89168999999999998</v>
      </c>
      <c r="P3349" s="17">
        <v>0</v>
      </c>
      <c r="Q3349" s="15">
        <v>0</v>
      </c>
      <c r="R3349" s="17">
        <v>0</v>
      </c>
    </row>
    <row r="3350" spans="2:18">
      <c r="B3350" t="s">
        <v>1183</v>
      </c>
      <c r="C3350" t="s">
        <v>50</v>
      </c>
      <c r="D3350" t="s">
        <v>1184</v>
      </c>
      <c r="E3350" t="s">
        <v>39</v>
      </c>
      <c r="F3350" s="13">
        <v>0</v>
      </c>
      <c r="G3350" s="13">
        <v>0</v>
      </c>
      <c r="H3350" s="13">
        <v>0</v>
      </c>
      <c r="I3350" s="13">
        <v>0</v>
      </c>
      <c r="J3350" s="14">
        <v>0</v>
      </c>
      <c r="K3350" s="14">
        <v>0</v>
      </c>
      <c r="L3350" s="14">
        <v>0</v>
      </c>
      <c r="M3350" s="14">
        <v>0</v>
      </c>
      <c r="N3350" s="16">
        <f t="shared" si="52"/>
        <v>0</v>
      </c>
      <c r="P3350" s="17">
        <v>0</v>
      </c>
      <c r="Q3350" s="15">
        <v>0</v>
      </c>
      <c r="R3350" s="17">
        <v>0</v>
      </c>
    </row>
    <row r="3351" spans="2:18">
      <c r="B3351" t="s">
        <v>1183</v>
      </c>
      <c r="C3351" t="s">
        <v>51</v>
      </c>
      <c r="D3351" t="s">
        <v>1184</v>
      </c>
      <c r="E3351" t="s">
        <v>39</v>
      </c>
      <c r="F3351" s="13">
        <v>0</v>
      </c>
      <c r="G3351" s="13">
        <v>2.9723000000000002</v>
      </c>
      <c r="H3351" s="13">
        <v>0</v>
      </c>
      <c r="I3351" s="13">
        <v>0</v>
      </c>
      <c r="J3351" s="14">
        <v>0</v>
      </c>
      <c r="K3351" s="14">
        <v>0.89168999999999998</v>
      </c>
      <c r="L3351" s="14">
        <v>0</v>
      </c>
      <c r="M3351" s="14">
        <v>0</v>
      </c>
      <c r="N3351" s="16">
        <f t="shared" si="52"/>
        <v>0.89168999999999998</v>
      </c>
      <c r="P3351" s="17">
        <v>0</v>
      </c>
      <c r="Q3351" s="15">
        <v>0</v>
      </c>
      <c r="R3351" s="17">
        <v>0</v>
      </c>
    </row>
    <row r="3352" spans="2:18">
      <c r="B3352" t="s">
        <v>1183</v>
      </c>
      <c r="C3352" t="s">
        <v>52</v>
      </c>
      <c r="D3352" t="s">
        <v>1184</v>
      </c>
      <c r="E3352" t="s">
        <v>39</v>
      </c>
      <c r="F3352" s="13">
        <v>0</v>
      </c>
      <c r="G3352" s="13">
        <v>2.9723000000000002</v>
      </c>
      <c r="H3352" s="13">
        <v>0</v>
      </c>
      <c r="I3352" s="13">
        <v>0</v>
      </c>
      <c r="J3352" s="14">
        <v>0</v>
      </c>
      <c r="K3352" s="14">
        <v>0.89168999999999998</v>
      </c>
      <c r="L3352" s="14">
        <v>0</v>
      </c>
      <c r="M3352" s="14">
        <v>0</v>
      </c>
      <c r="N3352" s="16">
        <f t="shared" si="52"/>
        <v>0.89168999999999998</v>
      </c>
      <c r="P3352" s="17">
        <v>0</v>
      </c>
      <c r="Q3352" s="15">
        <v>0</v>
      </c>
      <c r="R3352" s="17">
        <v>0</v>
      </c>
    </row>
    <row r="3353" spans="2:18">
      <c r="B3353" t="s">
        <v>1185</v>
      </c>
      <c r="C3353" t="s">
        <v>58</v>
      </c>
      <c r="E3353" t="s">
        <v>39</v>
      </c>
      <c r="F3353" s="13">
        <v>0</v>
      </c>
      <c r="G3353" s="13">
        <v>0</v>
      </c>
      <c r="H3353" s="13">
        <v>0</v>
      </c>
      <c r="I3353" s="13">
        <v>0</v>
      </c>
      <c r="J3353" s="14">
        <v>0</v>
      </c>
      <c r="K3353" s="14">
        <v>0</v>
      </c>
      <c r="L3353" s="14">
        <v>0</v>
      </c>
      <c r="M3353" s="14">
        <v>0</v>
      </c>
      <c r="N3353" s="16">
        <f t="shared" si="52"/>
        <v>0</v>
      </c>
      <c r="P3353" s="17">
        <v>0</v>
      </c>
      <c r="Q3353" s="15">
        <v>0</v>
      </c>
      <c r="R3353" s="17">
        <v>0</v>
      </c>
    </row>
    <row r="3354" spans="2:18">
      <c r="B3354" t="s">
        <v>1185</v>
      </c>
      <c r="C3354" t="s">
        <v>59</v>
      </c>
      <c r="D3354" t="s">
        <v>1186</v>
      </c>
      <c r="E3354" t="s">
        <v>39</v>
      </c>
      <c r="F3354" s="13">
        <v>0</v>
      </c>
      <c r="G3354" s="13">
        <v>0</v>
      </c>
      <c r="H3354" s="13">
        <v>0</v>
      </c>
      <c r="I3354" s="13">
        <v>0</v>
      </c>
      <c r="J3354" s="14">
        <v>0</v>
      </c>
      <c r="K3354" s="14">
        <v>0</v>
      </c>
      <c r="L3354" s="14">
        <v>0</v>
      </c>
      <c r="M3354" s="14">
        <v>0</v>
      </c>
      <c r="N3354" s="16">
        <f t="shared" si="52"/>
        <v>0</v>
      </c>
      <c r="P3354" s="17">
        <v>0.31260504201680667</v>
      </c>
      <c r="Q3354" s="15">
        <v>0.10301306834520878</v>
      </c>
      <c r="R3354" s="17">
        <v>1.8599999999999999E-4</v>
      </c>
    </row>
    <row r="3355" spans="2:18">
      <c r="B3355" t="s">
        <v>1187</v>
      </c>
      <c r="C3355" t="s">
        <v>58</v>
      </c>
      <c r="E3355" t="s">
        <v>39</v>
      </c>
      <c r="F3355" s="13">
        <v>0</v>
      </c>
      <c r="G3355" s="13">
        <v>0</v>
      </c>
      <c r="H3355" s="13">
        <v>0</v>
      </c>
      <c r="I3355" s="13">
        <v>0</v>
      </c>
      <c r="J3355" s="14">
        <v>0</v>
      </c>
      <c r="K3355" s="14">
        <v>0</v>
      </c>
      <c r="L3355" s="14">
        <v>0</v>
      </c>
      <c r="M3355" s="14">
        <v>0</v>
      </c>
      <c r="N3355" s="16">
        <f t="shared" si="52"/>
        <v>0</v>
      </c>
      <c r="P3355" s="17">
        <v>0</v>
      </c>
      <c r="Q3355" s="15">
        <v>0</v>
      </c>
      <c r="R3355" s="17">
        <v>0</v>
      </c>
    </row>
    <row r="3356" spans="2:18">
      <c r="B3356" t="s">
        <v>1187</v>
      </c>
      <c r="C3356" t="s">
        <v>59</v>
      </c>
      <c r="D3356" t="s">
        <v>1188</v>
      </c>
      <c r="E3356" t="s">
        <v>39</v>
      </c>
      <c r="F3356" s="13">
        <v>0</v>
      </c>
      <c r="G3356" s="13">
        <v>0</v>
      </c>
      <c r="H3356" s="13">
        <v>0</v>
      </c>
      <c r="I3356" s="13">
        <v>0</v>
      </c>
      <c r="J3356" s="14">
        <v>0</v>
      </c>
      <c r="K3356" s="14">
        <v>0</v>
      </c>
      <c r="L3356" s="14">
        <v>0</v>
      </c>
      <c r="M3356" s="14">
        <v>0</v>
      </c>
      <c r="N3356" s="16">
        <f t="shared" si="52"/>
        <v>0</v>
      </c>
      <c r="P3356" s="17">
        <v>0.28403361344537809</v>
      </c>
      <c r="Q3356" s="15">
        <v>9.3597895431937E-2</v>
      </c>
      <c r="R3356" s="17">
        <v>1.6899999999999999E-4</v>
      </c>
    </row>
    <row r="3357" spans="2:18">
      <c r="B3357" t="s">
        <v>1189</v>
      </c>
      <c r="C3357" t="s">
        <v>38</v>
      </c>
      <c r="E3357" t="s">
        <v>39</v>
      </c>
      <c r="F3357" s="13">
        <v>0</v>
      </c>
      <c r="G3357" s="13">
        <v>0</v>
      </c>
      <c r="H3357" s="13">
        <v>0</v>
      </c>
      <c r="I3357" s="13">
        <v>0</v>
      </c>
      <c r="J3357" s="14">
        <v>0</v>
      </c>
      <c r="K3357" s="14">
        <v>0</v>
      </c>
      <c r="L3357" s="14">
        <v>0</v>
      </c>
      <c r="M3357" s="14">
        <v>0</v>
      </c>
      <c r="N3357" s="16">
        <f t="shared" si="52"/>
        <v>0</v>
      </c>
      <c r="P3357" s="17">
        <v>0</v>
      </c>
      <c r="Q3357" s="15">
        <v>0</v>
      </c>
      <c r="R3357" s="17">
        <v>0</v>
      </c>
    </row>
    <row r="3358" spans="2:18">
      <c r="B3358" t="s">
        <v>1189</v>
      </c>
      <c r="C3358" t="s">
        <v>40</v>
      </c>
      <c r="D3358" t="s">
        <v>1190</v>
      </c>
      <c r="E3358" t="s">
        <v>39</v>
      </c>
      <c r="F3358" s="13">
        <v>0</v>
      </c>
      <c r="G3358" s="13">
        <v>0</v>
      </c>
      <c r="H3358" s="13">
        <v>0</v>
      </c>
      <c r="I3358" s="13">
        <v>0</v>
      </c>
      <c r="J3358" s="14">
        <v>0</v>
      </c>
      <c r="K3358" s="14">
        <v>0</v>
      </c>
      <c r="L3358" s="14">
        <v>0</v>
      </c>
      <c r="M3358" s="14">
        <v>0</v>
      </c>
      <c r="N3358" s="16">
        <f t="shared" si="52"/>
        <v>0</v>
      </c>
      <c r="P3358" s="17">
        <v>0</v>
      </c>
      <c r="Q3358" s="15">
        <v>0</v>
      </c>
      <c r="R3358" s="17">
        <v>0</v>
      </c>
    </row>
    <row r="3359" spans="2:18">
      <c r="B3359" t="s">
        <v>1189</v>
      </c>
      <c r="C3359" t="s">
        <v>42</v>
      </c>
      <c r="D3359" t="s">
        <v>1190</v>
      </c>
      <c r="E3359" t="s">
        <v>39</v>
      </c>
      <c r="F3359" s="13">
        <v>0</v>
      </c>
      <c r="G3359" s="13">
        <v>0</v>
      </c>
      <c r="H3359" s="13">
        <v>0</v>
      </c>
      <c r="I3359" s="13">
        <v>0</v>
      </c>
      <c r="J3359" s="14">
        <v>0</v>
      </c>
      <c r="K3359" s="14">
        <v>0</v>
      </c>
      <c r="L3359" s="14">
        <v>0</v>
      </c>
      <c r="M3359" s="14">
        <v>0</v>
      </c>
      <c r="N3359" s="16">
        <f t="shared" si="52"/>
        <v>0</v>
      </c>
      <c r="P3359" s="17">
        <v>0</v>
      </c>
      <c r="Q3359" s="15">
        <v>0</v>
      </c>
      <c r="R3359" s="17">
        <v>0</v>
      </c>
    </row>
    <row r="3360" spans="2:18">
      <c r="B3360" t="s">
        <v>1189</v>
      </c>
      <c r="C3360" t="s">
        <v>43</v>
      </c>
      <c r="D3360" t="s">
        <v>1190</v>
      </c>
      <c r="E3360" t="s">
        <v>39</v>
      </c>
      <c r="F3360" s="13">
        <v>0</v>
      </c>
      <c r="G3360" s="13">
        <v>0</v>
      </c>
      <c r="H3360" s="13">
        <v>0</v>
      </c>
      <c r="I3360" s="13">
        <v>0</v>
      </c>
      <c r="J3360" s="14">
        <v>0</v>
      </c>
      <c r="K3360" s="14">
        <v>0</v>
      </c>
      <c r="L3360" s="14">
        <v>0</v>
      </c>
      <c r="M3360" s="14">
        <v>0</v>
      </c>
      <c r="N3360" s="16">
        <f t="shared" si="52"/>
        <v>0</v>
      </c>
      <c r="P3360" s="17">
        <v>0</v>
      </c>
      <c r="Q3360" s="15">
        <v>0</v>
      </c>
      <c r="R3360" s="17">
        <v>0</v>
      </c>
    </row>
    <row r="3361" spans="2:24">
      <c r="B3361" t="s">
        <v>1189</v>
      </c>
      <c r="C3361" t="s">
        <v>44</v>
      </c>
      <c r="D3361" t="s">
        <v>1190</v>
      </c>
      <c r="E3361" t="s">
        <v>39</v>
      </c>
      <c r="F3361" s="13">
        <v>0</v>
      </c>
      <c r="G3361" s="13">
        <v>0</v>
      </c>
      <c r="H3361" s="13">
        <v>0</v>
      </c>
      <c r="I3361" s="13">
        <v>0</v>
      </c>
      <c r="J3361" s="14">
        <v>0</v>
      </c>
      <c r="K3361" s="14">
        <v>0</v>
      </c>
      <c r="L3361" s="14">
        <v>0</v>
      </c>
      <c r="M3361" s="14">
        <v>0</v>
      </c>
      <c r="N3361" s="16">
        <f t="shared" si="52"/>
        <v>0</v>
      </c>
      <c r="P3361" s="17">
        <v>0</v>
      </c>
      <c r="Q3361" s="15">
        <v>0</v>
      </c>
      <c r="R3361" s="17">
        <v>0</v>
      </c>
    </row>
    <row r="3362" spans="2:24">
      <c r="B3362" t="s">
        <v>1189</v>
      </c>
      <c r="C3362" t="s">
        <v>45</v>
      </c>
      <c r="E3362" t="s">
        <v>39</v>
      </c>
      <c r="F3362" s="13">
        <v>0</v>
      </c>
      <c r="G3362" s="13">
        <v>0</v>
      </c>
      <c r="H3362" s="13">
        <v>0</v>
      </c>
      <c r="I3362" s="13">
        <v>0</v>
      </c>
      <c r="J3362" s="14">
        <v>0</v>
      </c>
      <c r="K3362" s="14">
        <v>0</v>
      </c>
      <c r="L3362" s="14">
        <v>0</v>
      </c>
      <c r="M3362" s="14">
        <v>0</v>
      </c>
      <c r="N3362" s="16">
        <f t="shared" si="52"/>
        <v>0</v>
      </c>
      <c r="P3362" s="17">
        <v>0</v>
      </c>
      <c r="Q3362" s="15">
        <v>0</v>
      </c>
      <c r="R3362" s="17">
        <v>0</v>
      </c>
    </row>
    <row r="3363" spans="2:24">
      <c r="B3363" t="s">
        <v>1189</v>
      </c>
      <c r="C3363" t="s">
        <v>46</v>
      </c>
      <c r="E3363" t="s">
        <v>39</v>
      </c>
      <c r="F3363" s="13">
        <v>0</v>
      </c>
      <c r="G3363" s="13">
        <v>0</v>
      </c>
      <c r="H3363" s="13">
        <v>0</v>
      </c>
      <c r="I3363" s="13">
        <v>0</v>
      </c>
      <c r="J3363" s="14">
        <v>0</v>
      </c>
      <c r="K3363" s="14">
        <v>0</v>
      </c>
      <c r="L3363" s="14">
        <v>0</v>
      </c>
      <c r="M3363" s="14">
        <v>0</v>
      </c>
      <c r="N3363" s="16">
        <f t="shared" si="52"/>
        <v>0</v>
      </c>
      <c r="P3363" s="17">
        <v>0</v>
      </c>
      <c r="Q3363" s="15">
        <v>0</v>
      </c>
      <c r="R3363" s="17">
        <v>0</v>
      </c>
    </row>
    <row r="3364" spans="2:24">
      <c r="B3364" t="s">
        <v>1189</v>
      </c>
      <c r="C3364" t="s">
        <v>47</v>
      </c>
      <c r="E3364" t="s">
        <v>39</v>
      </c>
      <c r="F3364" s="13">
        <v>0</v>
      </c>
      <c r="G3364" s="13">
        <v>0</v>
      </c>
      <c r="H3364" s="13">
        <v>0</v>
      </c>
      <c r="I3364" s="13">
        <v>0</v>
      </c>
      <c r="J3364" s="14">
        <v>0</v>
      </c>
      <c r="K3364" s="14">
        <v>0</v>
      </c>
      <c r="L3364" s="14">
        <v>0</v>
      </c>
      <c r="M3364" s="14">
        <v>0</v>
      </c>
      <c r="N3364" s="16">
        <f t="shared" si="52"/>
        <v>0</v>
      </c>
      <c r="P3364" s="17">
        <v>0</v>
      </c>
      <c r="Q3364" s="15">
        <v>0</v>
      </c>
      <c r="R3364" s="17">
        <v>0</v>
      </c>
    </row>
    <row r="3365" spans="2:24">
      <c r="B3365" t="s">
        <v>1189</v>
      </c>
      <c r="C3365" t="s">
        <v>48</v>
      </c>
      <c r="E3365" t="s">
        <v>39</v>
      </c>
      <c r="F3365" s="13">
        <v>0</v>
      </c>
      <c r="G3365" s="13">
        <v>0</v>
      </c>
      <c r="H3365" s="13">
        <v>0</v>
      </c>
      <c r="I3365" s="13">
        <v>0</v>
      </c>
      <c r="J3365" s="14">
        <v>0</v>
      </c>
      <c r="K3365" s="14">
        <v>0</v>
      </c>
      <c r="L3365" s="14">
        <v>0</v>
      </c>
      <c r="M3365" s="14">
        <v>0</v>
      </c>
      <c r="N3365" s="16">
        <f t="shared" si="52"/>
        <v>0</v>
      </c>
      <c r="P3365" s="17">
        <v>0</v>
      </c>
      <c r="Q3365" s="15">
        <v>0</v>
      </c>
      <c r="R3365" s="17">
        <v>0</v>
      </c>
    </row>
    <row r="3366" spans="2:24">
      <c r="B3366" t="s">
        <v>1189</v>
      </c>
      <c r="C3366" t="s">
        <v>49</v>
      </c>
      <c r="D3366" t="s">
        <v>1190</v>
      </c>
      <c r="E3366" t="s">
        <v>39</v>
      </c>
      <c r="F3366" s="13">
        <v>0</v>
      </c>
      <c r="G3366" s="13">
        <v>0</v>
      </c>
      <c r="H3366" s="13">
        <v>0</v>
      </c>
      <c r="I3366" s="13">
        <v>0</v>
      </c>
      <c r="J3366" s="14">
        <v>0</v>
      </c>
      <c r="K3366" s="14">
        <v>0</v>
      </c>
      <c r="L3366" s="14">
        <v>0</v>
      </c>
      <c r="M3366" s="14">
        <v>0</v>
      </c>
      <c r="N3366" s="16">
        <f t="shared" si="52"/>
        <v>0</v>
      </c>
      <c r="P3366" s="17">
        <v>0</v>
      </c>
      <c r="Q3366" s="15">
        <v>0</v>
      </c>
      <c r="R3366" s="17">
        <v>0</v>
      </c>
    </row>
    <row r="3367" spans="2:24">
      <c r="B3367" t="s">
        <v>1189</v>
      </c>
      <c r="C3367" t="s">
        <v>50</v>
      </c>
      <c r="E3367" t="s">
        <v>39</v>
      </c>
      <c r="F3367" s="13">
        <v>0</v>
      </c>
      <c r="G3367" s="13">
        <v>0</v>
      </c>
      <c r="H3367" s="13">
        <v>0</v>
      </c>
      <c r="I3367" s="13">
        <v>0</v>
      </c>
      <c r="J3367" s="14">
        <v>0</v>
      </c>
      <c r="K3367" s="14">
        <v>0</v>
      </c>
      <c r="L3367" s="14">
        <v>0</v>
      </c>
      <c r="M3367" s="14">
        <v>0</v>
      </c>
      <c r="N3367" s="16">
        <f t="shared" si="52"/>
        <v>0</v>
      </c>
      <c r="P3367" s="17">
        <v>0</v>
      </c>
      <c r="Q3367" s="15">
        <v>0</v>
      </c>
      <c r="R3367" s="17">
        <v>0</v>
      </c>
    </row>
    <row r="3368" spans="2:24">
      <c r="B3368" t="s">
        <v>1189</v>
      </c>
      <c r="C3368" t="s">
        <v>51</v>
      </c>
      <c r="D3368" t="s">
        <v>1190</v>
      </c>
      <c r="E3368" t="s">
        <v>39</v>
      </c>
      <c r="F3368" s="13">
        <v>0</v>
      </c>
      <c r="G3368" s="13">
        <v>0</v>
      </c>
      <c r="H3368" s="13">
        <v>0</v>
      </c>
      <c r="I3368" s="13">
        <v>0</v>
      </c>
      <c r="J3368" s="14">
        <v>0</v>
      </c>
      <c r="K3368" s="14">
        <v>0</v>
      </c>
      <c r="L3368" s="14">
        <v>0</v>
      </c>
      <c r="M3368" s="14">
        <v>0</v>
      </c>
      <c r="N3368" s="16">
        <f t="shared" si="52"/>
        <v>0</v>
      </c>
      <c r="P3368" s="17">
        <v>0</v>
      </c>
      <c r="Q3368" s="15">
        <v>0</v>
      </c>
      <c r="R3368" s="17">
        <v>0</v>
      </c>
    </row>
    <row r="3369" spans="2:24">
      <c r="B3369" t="s">
        <v>1189</v>
      </c>
      <c r="C3369" t="s">
        <v>52</v>
      </c>
      <c r="D3369" t="s">
        <v>1190</v>
      </c>
      <c r="E3369" t="s">
        <v>39</v>
      </c>
      <c r="F3369" s="13">
        <v>0</v>
      </c>
      <c r="G3369" s="13">
        <v>0</v>
      </c>
      <c r="H3369" s="13">
        <v>0</v>
      </c>
      <c r="I3369" s="13">
        <v>0</v>
      </c>
      <c r="J3369" s="14">
        <v>0</v>
      </c>
      <c r="K3369" s="14">
        <v>0</v>
      </c>
      <c r="L3369" s="14">
        <v>0</v>
      </c>
      <c r="M3369" s="14">
        <v>0</v>
      </c>
      <c r="N3369" s="16">
        <f t="shared" si="52"/>
        <v>0</v>
      </c>
      <c r="P3369" s="17">
        <v>0</v>
      </c>
      <c r="Q3369" s="15">
        <v>0</v>
      </c>
      <c r="R3369" s="17">
        <v>0</v>
      </c>
    </row>
    <row r="3370" spans="2:24">
      <c r="B3370" t="s">
        <v>1191</v>
      </c>
      <c r="C3370" t="s">
        <v>58</v>
      </c>
      <c r="E3370" t="s">
        <v>39</v>
      </c>
      <c r="F3370" s="13">
        <v>0</v>
      </c>
      <c r="G3370" s="13">
        <v>0</v>
      </c>
      <c r="H3370" s="13">
        <v>0</v>
      </c>
      <c r="I3370" s="13">
        <v>0</v>
      </c>
      <c r="J3370" s="14">
        <v>0</v>
      </c>
      <c r="K3370" s="14">
        <v>0</v>
      </c>
      <c r="L3370" s="14">
        <v>0</v>
      </c>
      <c r="M3370" s="14">
        <v>0</v>
      </c>
      <c r="N3370" s="16">
        <f t="shared" si="52"/>
        <v>0</v>
      </c>
      <c r="P3370" s="17">
        <v>0</v>
      </c>
      <c r="Q3370" s="15">
        <v>0</v>
      </c>
      <c r="R3370" s="17">
        <v>0</v>
      </c>
    </row>
    <row r="3371" spans="2:24">
      <c r="B3371" t="s">
        <v>1191</v>
      </c>
      <c r="C3371" t="s">
        <v>59</v>
      </c>
      <c r="D3371" t="s">
        <v>1192</v>
      </c>
      <c r="E3371" t="s">
        <v>39</v>
      </c>
      <c r="F3371" s="13">
        <v>0</v>
      </c>
      <c r="G3371" s="13">
        <v>0</v>
      </c>
      <c r="H3371" s="13">
        <v>0</v>
      </c>
      <c r="I3371" s="13">
        <v>0</v>
      </c>
      <c r="J3371" s="14">
        <v>0</v>
      </c>
      <c r="K3371" s="14">
        <v>0</v>
      </c>
      <c r="L3371" s="14">
        <v>0</v>
      </c>
      <c r="M3371" s="14">
        <v>0</v>
      </c>
      <c r="N3371" s="16">
        <f t="shared" si="52"/>
        <v>0</v>
      </c>
      <c r="P3371" s="17">
        <v>1.8487394957983192</v>
      </c>
      <c r="Q3371" s="15">
        <v>0.60921707085876164</v>
      </c>
      <c r="R3371" s="17">
        <v>1.1000000000000001E-3</v>
      </c>
    </row>
    <row r="3372" spans="2:24">
      <c r="B3372" t="s">
        <v>1193</v>
      </c>
      <c r="C3372" t="s">
        <v>38</v>
      </c>
      <c r="E3372" t="s">
        <v>39</v>
      </c>
      <c r="F3372" s="13">
        <v>0</v>
      </c>
      <c r="G3372" s="13">
        <v>0</v>
      </c>
      <c r="H3372" s="13">
        <v>0</v>
      </c>
      <c r="I3372" s="13">
        <v>0</v>
      </c>
      <c r="J3372" s="14">
        <v>0</v>
      </c>
      <c r="K3372" s="14">
        <v>0</v>
      </c>
      <c r="L3372" s="14">
        <v>0</v>
      </c>
      <c r="M3372" s="14">
        <v>0</v>
      </c>
      <c r="N3372" s="16">
        <f t="shared" si="52"/>
        <v>0</v>
      </c>
      <c r="P3372" s="17">
        <v>6.7058823529411761E-3</v>
      </c>
      <c r="Q3372" s="15">
        <v>2.2097964661149626E-3</v>
      </c>
      <c r="R3372" s="17">
        <v>3.9899999999999999E-6</v>
      </c>
      <c r="X3372" s="20"/>
    </row>
    <row r="3373" spans="2:24">
      <c r="B3373" t="s">
        <v>1193</v>
      </c>
      <c r="C3373" t="s">
        <v>40</v>
      </c>
      <c r="D3373" t="s">
        <v>1194</v>
      </c>
      <c r="E3373" t="s">
        <v>39</v>
      </c>
      <c r="F3373" s="13">
        <v>0</v>
      </c>
      <c r="G3373" s="13">
        <v>0</v>
      </c>
      <c r="H3373" s="13">
        <v>0</v>
      </c>
      <c r="I3373" s="13">
        <v>0</v>
      </c>
      <c r="J3373" s="14">
        <v>0</v>
      </c>
      <c r="K3373" s="14">
        <v>0</v>
      </c>
      <c r="L3373" s="14">
        <v>0</v>
      </c>
      <c r="M3373" s="14">
        <v>0</v>
      </c>
      <c r="N3373" s="16">
        <f t="shared" si="52"/>
        <v>0</v>
      </c>
      <c r="P3373" s="17">
        <v>6.7058823529411761E-3</v>
      </c>
      <c r="Q3373" s="15">
        <v>2.2097964661149626E-3</v>
      </c>
      <c r="R3373" s="17">
        <v>3.9899999999999999E-6</v>
      </c>
      <c r="X3373" s="20"/>
    </row>
    <row r="3374" spans="2:24">
      <c r="B3374" t="s">
        <v>1193</v>
      </c>
      <c r="C3374" t="s">
        <v>42</v>
      </c>
      <c r="D3374" t="s">
        <v>1194</v>
      </c>
      <c r="E3374" t="s">
        <v>39</v>
      </c>
      <c r="F3374" s="13">
        <v>0</v>
      </c>
      <c r="G3374" s="13">
        <v>0</v>
      </c>
      <c r="H3374" s="13">
        <v>0</v>
      </c>
      <c r="I3374" s="13">
        <v>0</v>
      </c>
      <c r="J3374" s="14">
        <v>0</v>
      </c>
      <c r="K3374" s="14">
        <v>0</v>
      </c>
      <c r="L3374" s="14">
        <v>0</v>
      </c>
      <c r="M3374" s="14">
        <v>0</v>
      </c>
      <c r="N3374" s="16">
        <f t="shared" si="52"/>
        <v>0</v>
      </c>
      <c r="P3374" s="17">
        <v>2.6218487394957983E-3</v>
      </c>
      <c r="Q3374" s="15">
        <v>8.6398057321788015E-4</v>
      </c>
      <c r="R3374" s="17">
        <v>1.5600000000000001E-6</v>
      </c>
      <c r="X3374" s="20"/>
    </row>
    <row r="3375" spans="2:24">
      <c r="B3375" t="s">
        <v>1193</v>
      </c>
      <c r="C3375" t="s">
        <v>43</v>
      </c>
      <c r="D3375" t="s">
        <v>1194</v>
      </c>
      <c r="E3375" t="s">
        <v>39</v>
      </c>
      <c r="F3375" s="13">
        <v>0</v>
      </c>
      <c r="G3375" s="13">
        <v>0</v>
      </c>
      <c r="H3375" s="13">
        <v>0</v>
      </c>
      <c r="I3375" s="13">
        <v>0</v>
      </c>
      <c r="J3375" s="14">
        <v>0</v>
      </c>
      <c r="K3375" s="14">
        <v>0</v>
      </c>
      <c r="L3375" s="14">
        <v>0</v>
      </c>
      <c r="M3375" s="14">
        <v>0</v>
      </c>
      <c r="N3375" s="16">
        <f t="shared" si="52"/>
        <v>0</v>
      </c>
      <c r="P3375" s="17">
        <v>2.6218487394957983E-3</v>
      </c>
      <c r="Q3375" s="15">
        <v>8.6398057321788015E-4</v>
      </c>
      <c r="R3375" s="17">
        <v>1.5600000000000001E-6</v>
      </c>
      <c r="X3375" s="20"/>
    </row>
    <row r="3376" spans="2:24">
      <c r="B3376" t="s">
        <v>1193</v>
      </c>
      <c r="C3376" t="s">
        <v>44</v>
      </c>
      <c r="D3376" t="s">
        <v>1194</v>
      </c>
      <c r="E3376" t="s">
        <v>39</v>
      </c>
      <c r="F3376" s="13">
        <v>0</v>
      </c>
      <c r="G3376" s="13">
        <v>0</v>
      </c>
      <c r="H3376" s="13">
        <v>0</v>
      </c>
      <c r="I3376" s="13">
        <v>0</v>
      </c>
      <c r="J3376" s="14">
        <v>0</v>
      </c>
      <c r="K3376" s="14">
        <v>0</v>
      </c>
      <c r="L3376" s="14">
        <v>0</v>
      </c>
      <c r="M3376" s="14">
        <v>0</v>
      </c>
      <c r="N3376" s="16">
        <f t="shared" si="52"/>
        <v>0</v>
      </c>
      <c r="P3376" s="17">
        <v>2.6218487394957983E-3</v>
      </c>
      <c r="Q3376" s="15">
        <v>8.6398057321788015E-4</v>
      </c>
      <c r="R3376" s="17">
        <v>1.5600000000000001E-6</v>
      </c>
      <c r="X3376" s="20"/>
    </row>
    <row r="3377" spans="2:18">
      <c r="B3377" t="s">
        <v>1193</v>
      </c>
      <c r="C3377" t="s">
        <v>47</v>
      </c>
      <c r="D3377" t="s">
        <v>1194</v>
      </c>
      <c r="E3377" t="s">
        <v>39</v>
      </c>
      <c r="F3377" s="13">
        <v>0</v>
      </c>
      <c r="G3377" s="13">
        <v>10.323</v>
      </c>
      <c r="H3377" s="13">
        <v>0</v>
      </c>
      <c r="I3377" s="13">
        <v>0</v>
      </c>
      <c r="J3377" s="14">
        <v>0</v>
      </c>
      <c r="K3377" s="14">
        <v>3.0969000000000002</v>
      </c>
      <c r="L3377" s="14">
        <v>0</v>
      </c>
      <c r="M3377" s="14">
        <v>0</v>
      </c>
      <c r="N3377" s="16">
        <f t="shared" si="52"/>
        <v>3.0969000000000002</v>
      </c>
      <c r="P3377" s="17">
        <v>0</v>
      </c>
      <c r="Q3377" s="15">
        <v>0</v>
      </c>
      <c r="R3377" s="17">
        <v>0</v>
      </c>
    </row>
    <row r="3378" spans="2:18">
      <c r="B3378" t="s">
        <v>1193</v>
      </c>
      <c r="C3378" t="s">
        <v>48</v>
      </c>
      <c r="D3378" t="s">
        <v>1194</v>
      </c>
      <c r="E3378" t="s">
        <v>39</v>
      </c>
      <c r="F3378" s="13">
        <v>0</v>
      </c>
      <c r="G3378" s="13">
        <v>16.565000000000001</v>
      </c>
      <c r="H3378" s="13">
        <v>0</v>
      </c>
      <c r="I3378" s="13">
        <v>0</v>
      </c>
      <c r="J3378" s="14">
        <v>0</v>
      </c>
      <c r="K3378" s="14">
        <v>4.9695</v>
      </c>
      <c r="L3378" s="14">
        <v>0</v>
      </c>
      <c r="M3378" s="14">
        <v>0</v>
      </c>
      <c r="N3378" s="16">
        <f t="shared" si="52"/>
        <v>4.9695</v>
      </c>
      <c r="P3378" s="17">
        <v>0</v>
      </c>
      <c r="Q3378" s="15">
        <v>0</v>
      </c>
      <c r="R3378" s="17">
        <v>0</v>
      </c>
    </row>
    <row r="3379" spans="2:18">
      <c r="B3379" t="s">
        <v>1193</v>
      </c>
      <c r="C3379" t="s">
        <v>49</v>
      </c>
      <c r="D3379" t="s">
        <v>1194</v>
      </c>
      <c r="E3379" t="s">
        <v>39</v>
      </c>
      <c r="F3379" s="13">
        <v>0</v>
      </c>
      <c r="G3379" s="13">
        <v>70.662999999999997</v>
      </c>
      <c r="H3379" s="13">
        <v>0</v>
      </c>
      <c r="I3379" s="13">
        <v>0</v>
      </c>
      <c r="J3379" s="14">
        <v>0</v>
      </c>
      <c r="K3379" s="14">
        <v>21.198899999999998</v>
      </c>
      <c r="L3379" s="14">
        <v>0</v>
      </c>
      <c r="M3379" s="14">
        <v>0</v>
      </c>
      <c r="N3379" s="16">
        <f t="shared" si="52"/>
        <v>21.198899999999998</v>
      </c>
      <c r="P3379" s="17">
        <v>0</v>
      </c>
      <c r="Q3379" s="15">
        <v>0</v>
      </c>
      <c r="R3379" s="17">
        <v>0</v>
      </c>
    </row>
    <row r="3380" spans="2:18">
      <c r="B3380" t="s">
        <v>1193</v>
      </c>
      <c r="C3380" t="s">
        <v>50</v>
      </c>
      <c r="D3380" t="s">
        <v>1194</v>
      </c>
      <c r="E3380" t="s">
        <v>39</v>
      </c>
      <c r="F3380" s="13">
        <v>0</v>
      </c>
      <c r="G3380" s="13">
        <v>0</v>
      </c>
      <c r="H3380" s="13">
        <v>0</v>
      </c>
      <c r="I3380" s="13">
        <v>0</v>
      </c>
      <c r="J3380" s="14">
        <v>0</v>
      </c>
      <c r="K3380" s="14">
        <v>0</v>
      </c>
      <c r="L3380" s="14">
        <v>0</v>
      </c>
      <c r="M3380" s="14">
        <v>0</v>
      </c>
      <c r="N3380" s="16">
        <f t="shared" si="52"/>
        <v>0</v>
      </c>
      <c r="P3380" s="17">
        <v>0</v>
      </c>
      <c r="Q3380" s="15">
        <v>0</v>
      </c>
      <c r="R3380" s="17">
        <v>0</v>
      </c>
    </row>
    <row r="3381" spans="2:18">
      <c r="B3381" t="s">
        <v>1193</v>
      </c>
      <c r="C3381" t="s">
        <v>51</v>
      </c>
      <c r="D3381" t="s">
        <v>1194</v>
      </c>
      <c r="E3381" t="s">
        <v>39</v>
      </c>
      <c r="F3381" s="13">
        <v>0</v>
      </c>
      <c r="G3381" s="13">
        <v>70.662999999999997</v>
      </c>
      <c r="H3381" s="13">
        <v>0</v>
      </c>
      <c r="I3381" s="13">
        <v>0</v>
      </c>
      <c r="J3381" s="14">
        <v>0</v>
      </c>
      <c r="K3381" s="14">
        <v>21.198899999999998</v>
      </c>
      <c r="L3381" s="14">
        <v>0</v>
      </c>
      <c r="M3381" s="14">
        <v>0</v>
      </c>
      <c r="N3381" s="16">
        <f t="shared" si="52"/>
        <v>21.198899999999998</v>
      </c>
      <c r="P3381" s="17">
        <v>0</v>
      </c>
      <c r="Q3381" s="15">
        <v>0</v>
      </c>
      <c r="R3381" s="17">
        <v>0</v>
      </c>
    </row>
    <row r="3382" spans="2:18">
      <c r="B3382" t="s">
        <v>1193</v>
      </c>
      <c r="C3382" t="s">
        <v>52</v>
      </c>
      <c r="D3382" t="s">
        <v>1194</v>
      </c>
      <c r="E3382" t="s">
        <v>39</v>
      </c>
      <c r="F3382" s="13">
        <v>0</v>
      </c>
      <c r="G3382" s="13">
        <v>70.662999999999997</v>
      </c>
      <c r="H3382" s="13">
        <v>0</v>
      </c>
      <c r="I3382" s="13">
        <v>0</v>
      </c>
      <c r="J3382" s="14">
        <v>0</v>
      </c>
      <c r="K3382" s="14">
        <v>21.198899999999998</v>
      </c>
      <c r="L3382" s="14">
        <v>0</v>
      </c>
      <c r="M3382" s="14">
        <v>0</v>
      </c>
      <c r="N3382" s="16">
        <f t="shared" si="52"/>
        <v>21.198899999999998</v>
      </c>
      <c r="P3382" s="17">
        <v>0</v>
      </c>
      <c r="Q3382" s="15">
        <v>0</v>
      </c>
      <c r="R3382" s="17">
        <v>0</v>
      </c>
    </row>
    <row r="3383" spans="2:18">
      <c r="B3383" t="s">
        <v>1195</v>
      </c>
      <c r="C3383" t="s">
        <v>58</v>
      </c>
      <c r="E3383" t="s">
        <v>39</v>
      </c>
      <c r="F3383" s="13">
        <v>0</v>
      </c>
      <c r="G3383" s="13">
        <v>0</v>
      </c>
      <c r="H3383" s="13">
        <v>0</v>
      </c>
      <c r="I3383" s="13">
        <v>0</v>
      </c>
      <c r="J3383" s="14">
        <v>0</v>
      </c>
      <c r="K3383" s="14">
        <v>0</v>
      </c>
      <c r="L3383" s="14">
        <v>0</v>
      </c>
      <c r="M3383" s="14">
        <v>0</v>
      </c>
      <c r="N3383" s="16">
        <f t="shared" si="52"/>
        <v>0</v>
      </c>
      <c r="P3383" s="17">
        <v>0</v>
      </c>
      <c r="Q3383" s="15">
        <v>0</v>
      </c>
      <c r="R3383" s="17">
        <v>0</v>
      </c>
    </row>
    <row r="3384" spans="2:18">
      <c r="B3384" t="s">
        <v>1195</v>
      </c>
      <c r="C3384" t="s">
        <v>59</v>
      </c>
      <c r="D3384" t="s">
        <v>1196</v>
      </c>
      <c r="E3384" t="s">
        <v>39</v>
      </c>
      <c r="F3384" s="13">
        <v>0</v>
      </c>
      <c r="G3384" s="13">
        <v>0</v>
      </c>
      <c r="H3384" s="13">
        <v>0</v>
      </c>
      <c r="I3384" s="13">
        <v>0</v>
      </c>
      <c r="J3384" s="14">
        <v>0</v>
      </c>
      <c r="K3384" s="14">
        <v>0</v>
      </c>
      <c r="L3384" s="14">
        <v>0</v>
      </c>
      <c r="M3384" s="14">
        <v>0</v>
      </c>
      <c r="N3384" s="16">
        <f t="shared" si="52"/>
        <v>0</v>
      </c>
      <c r="P3384" s="17">
        <v>0</v>
      </c>
      <c r="Q3384" s="15">
        <v>0</v>
      </c>
      <c r="R3384" s="17">
        <v>0</v>
      </c>
    </row>
    <row r="3385" spans="2:18">
      <c r="B3385" t="s">
        <v>1197</v>
      </c>
      <c r="C3385" t="s">
        <v>40</v>
      </c>
      <c r="D3385" t="s">
        <v>1198</v>
      </c>
      <c r="E3385" t="s">
        <v>39</v>
      </c>
      <c r="F3385" s="13">
        <v>0</v>
      </c>
      <c r="G3385" s="13">
        <v>0</v>
      </c>
      <c r="H3385" s="13">
        <v>0</v>
      </c>
      <c r="I3385" s="13">
        <v>0</v>
      </c>
      <c r="J3385" s="14">
        <v>0</v>
      </c>
      <c r="K3385" s="14">
        <v>0</v>
      </c>
      <c r="L3385" s="14">
        <v>0</v>
      </c>
      <c r="M3385" s="14">
        <v>0</v>
      </c>
      <c r="N3385" s="16">
        <f t="shared" si="52"/>
        <v>0</v>
      </c>
      <c r="P3385" s="17">
        <v>0</v>
      </c>
      <c r="Q3385" s="15">
        <v>0</v>
      </c>
      <c r="R3385" s="17">
        <v>0</v>
      </c>
    </row>
    <row r="3386" spans="2:18">
      <c r="B3386" t="s">
        <v>1197</v>
      </c>
      <c r="C3386" t="s">
        <v>42</v>
      </c>
      <c r="D3386" t="s">
        <v>1198</v>
      </c>
      <c r="E3386" t="s">
        <v>39</v>
      </c>
      <c r="F3386" s="13">
        <v>0</v>
      </c>
      <c r="G3386" s="13">
        <v>0</v>
      </c>
      <c r="H3386" s="13">
        <v>0</v>
      </c>
      <c r="I3386" s="13">
        <v>0</v>
      </c>
      <c r="J3386" s="14">
        <v>0</v>
      </c>
      <c r="K3386" s="14">
        <v>0</v>
      </c>
      <c r="L3386" s="14">
        <v>0</v>
      </c>
      <c r="M3386" s="14">
        <v>0</v>
      </c>
      <c r="N3386" s="16">
        <f t="shared" si="52"/>
        <v>0</v>
      </c>
      <c r="P3386" s="17">
        <v>0</v>
      </c>
      <c r="Q3386" s="15">
        <v>0</v>
      </c>
      <c r="R3386" s="17">
        <v>0</v>
      </c>
    </row>
    <row r="3387" spans="2:18">
      <c r="B3387" t="s">
        <v>1197</v>
      </c>
      <c r="C3387" t="s">
        <v>43</v>
      </c>
      <c r="D3387" t="s">
        <v>1198</v>
      </c>
      <c r="E3387" t="s">
        <v>39</v>
      </c>
      <c r="F3387" s="13">
        <v>0</v>
      </c>
      <c r="G3387" s="13">
        <v>0</v>
      </c>
      <c r="H3387" s="13">
        <v>0</v>
      </c>
      <c r="I3387" s="13">
        <v>0</v>
      </c>
      <c r="J3387" s="14">
        <v>0</v>
      </c>
      <c r="K3387" s="14">
        <v>0</v>
      </c>
      <c r="L3387" s="14">
        <v>0</v>
      </c>
      <c r="M3387" s="14">
        <v>0</v>
      </c>
      <c r="N3387" s="16">
        <f t="shared" si="52"/>
        <v>0</v>
      </c>
      <c r="P3387" s="17">
        <v>0</v>
      </c>
      <c r="Q3387" s="15">
        <v>0</v>
      </c>
      <c r="R3387" s="17">
        <v>0</v>
      </c>
    </row>
    <row r="3388" spans="2:18">
      <c r="B3388" t="s">
        <v>1197</v>
      </c>
      <c r="C3388" t="s">
        <v>44</v>
      </c>
      <c r="D3388" t="s">
        <v>1198</v>
      </c>
      <c r="E3388" t="s">
        <v>39</v>
      </c>
      <c r="F3388" s="13">
        <v>0</v>
      </c>
      <c r="G3388" s="13">
        <v>0</v>
      </c>
      <c r="H3388" s="13">
        <v>0</v>
      </c>
      <c r="I3388" s="13">
        <v>0</v>
      </c>
      <c r="J3388" s="14">
        <v>0</v>
      </c>
      <c r="K3388" s="14">
        <v>0</v>
      </c>
      <c r="L3388" s="14">
        <v>0</v>
      </c>
      <c r="M3388" s="14">
        <v>0</v>
      </c>
      <c r="N3388" s="16">
        <f t="shared" si="52"/>
        <v>0</v>
      </c>
      <c r="P3388" s="17">
        <v>0</v>
      </c>
      <c r="Q3388" s="15">
        <v>0</v>
      </c>
      <c r="R3388" s="17">
        <v>0</v>
      </c>
    </row>
    <row r="3389" spans="2:18">
      <c r="B3389" t="s">
        <v>1197</v>
      </c>
      <c r="C3389" t="s">
        <v>46</v>
      </c>
      <c r="D3389" t="s">
        <v>1198</v>
      </c>
      <c r="E3389" t="s">
        <v>39</v>
      </c>
      <c r="F3389" s="13">
        <v>0</v>
      </c>
      <c r="G3389" s="13">
        <v>9.3687999999999994E-2</v>
      </c>
      <c r="H3389" s="13">
        <v>0</v>
      </c>
      <c r="I3389" s="13">
        <v>0</v>
      </c>
      <c r="J3389" s="14">
        <v>0</v>
      </c>
      <c r="K3389" s="14">
        <v>2.8106399999999997E-2</v>
      </c>
      <c r="L3389" s="14">
        <v>0</v>
      </c>
      <c r="M3389" s="14">
        <v>0</v>
      </c>
      <c r="N3389" s="16">
        <f t="shared" si="52"/>
        <v>2.8106399999999997E-2</v>
      </c>
      <c r="P3389" s="17">
        <v>0</v>
      </c>
      <c r="Q3389" s="15">
        <v>0</v>
      </c>
      <c r="R3389" s="17">
        <v>0</v>
      </c>
    </row>
    <row r="3390" spans="2:18">
      <c r="B3390" t="s">
        <v>1197</v>
      </c>
      <c r="C3390" t="s">
        <v>47</v>
      </c>
      <c r="D3390" t="s">
        <v>1198</v>
      </c>
      <c r="E3390" t="s">
        <v>39</v>
      </c>
      <c r="F3390" s="13">
        <v>0</v>
      </c>
      <c r="G3390" s="13">
        <v>17.47</v>
      </c>
      <c r="H3390" s="13">
        <v>0</v>
      </c>
      <c r="I3390" s="13">
        <v>0</v>
      </c>
      <c r="J3390" s="14">
        <v>0</v>
      </c>
      <c r="K3390" s="14">
        <v>5.2409999999999997</v>
      </c>
      <c r="L3390" s="14">
        <v>0</v>
      </c>
      <c r="M3390" s="14">
        <v>0</v>
      </c>
      <c r="N3390" s="16">
        <f t="shared" si="52"/>
        <v>5.2409999999999997</v>
      </c>
      <c r="P3390" s="17">
        <v>0</v>
      </c>
      <c r="Q3390" s="15">
        <v>0</v>
      </c>
      <c r="R3390" s="17">
        <v>0</v>
      </c>
    </row>
    <row r="3391" spans="2:18">
      <c r="B3391" t="s">
        <v>1197</v>
      </c>
      <c r="C3391" t="s">
        <v>48</v>
      </c>
      <c r="D3391" t="s">
        <v>1198</v>
      </c>
      <c r="E3391" t="s">
        <v>39</v>
      </c>
      <c r="F3391" s="13">
        <v>0</v>
      </c>
      <c r="G3391" s="13">
        <v>17.47</v>
      </c>
      <c r="H3391" s="13">
        <v>0</v>
      </c>
      <c r="I3391" s="13">
        <v>0</v>
      </c>
      <c r="J3391" s="14">
        <v>0</v>
      </c>
      <c r="K3391" s="14">
        <v>5.2409999999999997</v>
      </c>
      <c r="L3391" s="14">
        <v>0</v>
      </c>
      <c r="M3391" s="14">
        <v>0</v>
      </c>
      <c r="N3391" s="16">
        <f t="shared" si="52"/>
        <v>5.2409999999999997</v>
      </c>
      <c r="P3391" s="17">
        <v>0</v>
      </c>
      <c r="Q3391" s="15">
        <v>0</v>
      </c>
      <c r="R3391" s="17">
        <v>0</v>
      </c>
    </row>
    <row r="3392" spans="2:18">
      <c r="B3392" t="s">
        <v>1197</v>
      </c>
      <c r="C3392" t="s">
        <v>49</v>
      </c>
      <c r="D3392" t="s">
        <v>1198</v>
      </c>
      <c r="E3392" t="s">
        <v>39</v>
      </c>
      <c r="F3392" s="13">
        <v>0</v>
      </c>
      <c r="G3392" s="13">
        <v>17.47</v>
      </c>
      <c r="H3392" s="13">
        <v>0</v>
      </c>
      <c r="I3392" s="13">
        <v>0</v>
      </c>
      <c r="J3392" s="14">
        <v>0</v>
      </c>
      <c r="K3392" s="14">
        <v>5.2409999999999997</v>
      </c>
      <c r="L3392" s="14">
        <v>0</v>
      </c>
      <c r="M3392" s="14">
        <v>0</v>
      </c>
      <c r="N3392" s="16">
        <f t="shared" si="52"/>
        <v>5.2409999999999997</v>
      </c>
      <c r="P3392" s="17">
        <v>0</v>
      </c>
      <c r="Q3392" s="15">
        <v>0</v>
      </c>
      <c r="R3392" s="17">
        <v>0</v>
      </c>
    </row>
    <row r="3393" spans="2:24">
      <c r="B3393" t="s">
        <v>1197</v>
      </c>
      <c r="C3393" t="s">
        <v>50</v>
      </c>
      <c r="D3393" t="s">
        <v>1198</v>
      </c>
      <c r="E3393" t="s">
        <v>39</v>
      </c>
      <c r="F3393" s="13">
        <v>0</v>
      </c>
      <c r="G3393" s="13">
        <v>0</v>
      </c>
      <c r="H3393" s="13">
        <v>0</v>
      </c>
      <c r="I3393" s="13">
        <v>0</v>
      </c>
      <c r="J3393" s="14">
        <v>0</v>
      </c>
      <c r="K3393" s="14">
        <v>0</v>
      </c>
      <c r="L3393" s="14">
        <v>0</v>
      </c>
      <c r="M3393" s="14">
        <v>0</v>
      </c>
      <c r="N3393" s="16">
        <f t="shared" si="52"/>
        <v>0</v>
      </c>
      <c r="P3393" s="17">
        <v>0</v>
      </c>
      <c r="Q3393" s="15">
        <v>0</v>
      </c>
      <c r="R3393" s="17">
        <v>0</v>
      </c>
    </row>
    <row r="3394" spans="2:24">
      <c r="B3394" t="s">
        <v>1197</v>
      </c>
      <c r="C3394" t="s">
        <v>51</v>
      </c>
      <c r="D3394" t="s">
        <v>1198</v>
      </c>
      <c r="E3394" t="s">
        <v>39</v>
      </c>
      <c r="F3394" s="13">
        <v>0</v>
      </c>
      <c r="G3394" s="13">
        <v>17.47</v>
      </c>
      <c r="H3394" s="13">
        <v>0</v>
      </c>
      <c r="I3394" s="13">
        <v>0</v>
      </c>
      <c r="J3394" s="14">
        <v>0</v>
      </c>
      <c r="K3394" s="14">
        <v>5.2409999999999997</v>
      </c>
      <c r="L3394" s="14">
        <v>0</v>
      </c>
      <c r="M3394" s="14">
        <v>0</v>
      </c>
      <c r="N3394" s="16">
        <f t="shared" si="52"/>
        <v>5.2409999999999997</v>
      </c>
      <c r="P3394" s="17">
        <v>0</v>
      </c>
      <c r="Q3394" s="15">
        <v>0</v>
      </c>
      <c r="R3394" s="17">
        <v>0</v>
      </c>
    </row>
    <row r="3395" spans="2:24">
      <c r="B3395" t="s">
        <v>1197</v>
      </c>
      <c r="C3395" t="s">
        <v>52</v>
      </c>
      <c r="D3395" t="s">
        <v>1198</v>
      </c>
      <c r="E3395" t="s">
        <v>39</v>
      </c>
      <c r="F3395" s="13">
        <v>0</v>
      </c>
      <c r="G3395" s="13">
        <v>17.47</v>
      </c>
      <c r="H3395" s="13">
        <v>0</v>
      </c>
      <c r="I3395" s="13">
        <v>0</v>
      </c>
      <c r="J3395" s="14">
        <v>0</v>
      </c>
      <c r="K3395" s="14">
        <v>5.2409999999999997</v>
      </c>
      <c r="L3395" s="14">
        <v>0</v>
      </c>
      <c r="M3395" s="14">
        <v>0</v>
      </c>
      <c r="N3395" s="16">
        <f t="shared" si="52"/>
        <v>5.2409999999999997</v>
      </c>
      <c r="P3395" s="17">
        <v>0</v>
      </c>
      <c r="Q3395" s="15">
        <v>0</v>
      </c>
      <c r="R3395" s="17">
        <v>0</v>
      </c>
    </row>
    <row r="3396" spans="2:24">
      <c r="B3396" t="s">
        <v>1199</v>
      </c>
      <c r="C3396" t="s">
        <v>38</v>
      </c>
      <c r="E3396" t="s">
        <v>39</v>
      </c>
      <c r="F3396" s="13">
        <v>0</v>
      </c>
      <c r="G3396" s="13">
        <v>0</v>
      </c>
      <c r="H3396" s="13">
        <v>0</v>
      </c>
      <c r="I3396" s="13">
        <v>0</v>
      </c>
      <c r="J3396" s="14">
        <v>0</v>
      </c>
      <c r="K3396" s="14">
        <v>0</v>
      </c>
      <c r="L3396" s="14">
        <v>0</v>
      </c>
      <c r="M3396" s="14">
        <v>0</v>
      </c>
      <c r="N3396" s="16">
        <f t="shared" si="52"/>
        <v>0</v>
      </c>
      <c r="P3396" s="17">
        <v>6.8235294117647053E-4</v>
      </c>
      <c r="Q3396" s="15">
        <v>2.248564825169611E-4</v>
      </c>
      <c r="R3396" s="17">
        <v>4.0600000000000001E-7</v>
      </c>
      <c r="X3396" s="20"/>
    </row>
    <row r="3397" spans="2:24">
      <c r="B3397" t="s">
        <v>1199</v>
      </c>
      <c r="C3397" t="s">
        <v>40</v>
      </c>
      <c r="D3397" t="s">
        <v>1200</v>
      </c>
      <c r="E3397" t="s">
        <v>39</v>
      </c>
      <c r="F3397" s="13">
        <v>0</v>
      </c>
      <c r="G3397" s="13">
        <v>0</v>
      </c>
      <c r="H3397" s="13">
        <v>0</v>
      </c>
      <c r="I3397" s="13">
        <v>0</v>
      </c>
      <c r="J3397" s="14">
        <v>0</v>
      </c>
      <c r="K3397" s="14">
        <v>0</v>
      </c>
      <c r="L3397" s="14">
        <v>0</v>
      </c>
      <c r="M3397" s="14">
        <v>0</v>
      </c>
      <c r="N3397" s="16">
        <f t="shared" si="52"/>
        <v>0</v>
      </c>
      <c r="P3397" s="17">
        <v>6.8235294117647053E-4</v>
      </c>
      <c r="Q3397" s="15">
        <v>2.248564825169611E-4</v>
      </c>
      <c r="R3397" s="17">
        <v>4.0600000000000001E-7</v>
      </c>
      <c r="X3397" s="20"/>
    </row>
    <row r="3398" spans="2:24">
      <c r="B3398" t="s">
        <v>1199</v>
      </c>
      <c r="C3398" t="s">
        <v>42</v>
      </c>
      <c r="D3398" t="s">
        <v>1200</v>
      </c>
      <c r="E3398" t="s">
        <v>39</v>
      </c>
      <c r="F3398" s="13">
        <v>0</v>
      </c>
      <c r="G3398" s="13">
        <v>0</v>
      </c>
      <c r="H3398" s="13">
        <v>0</v>
      </c>
      <c r="I3398" s="13">
        <v>0</v>
      </c>
      <c r="J3398" s="14">
        <v>0</v>
      </c>
      <c r="K3398" s="14">
        <v>0</v>
      </c>
      <c r="L3398" s="14">
        <v>0</v>
      </c>
      <c r="M3398" s="14">
        <v>0</v>
      </c>
      <c r="N3398" s="16">
        <f t="shared" ref="N3398:N3461" si="53">SUM(J3398:M3398)</f>
        <v>0</v>
      </c>
      <c r="P3398" s="17">
        <v>6.7899159663865546E-4</v>
      </c>
      <c r="Q3398" s="15">
        <v>2.2374881511539975E-4</v>
      </c>
      <c r="R3398" s="17">
        <v>4.0400000000000002E-7</v>
      </c>
      <c r="X3398" s="20"/>
    </row>
    <row r="3399" spans="2:24">
      <c r="B3399" t="s">
        <v>1199</v>
      </c>
      <c r="C3399" t="s">
        <v>43</v>
      </c>
      <c r="D3399" t="s">
        <v>1200</v>
      </c>
      <c r="E3399" t="s">
        <v>39</v>
      </c>
      <c r="F3399" s="13">
        <v>0</v>
      </c>
      <c r="G3399" s="13">
        <v>0</v>
      </c>
      <c r="H3399" s="13">
        <v>0</v>
      </c>
      <c r="I3399" s="13">
        <v>0</v>
      </c>
      <c r="J3399" s="14">
        <v>0</v>
      </c>
      <c r="K3399" s="14">
        <v>0</v>
      </c>
      <c r="L3399" s="14">
        <v>0</v>
      </c>
      <c r="M3399" s="14">
        <v>0</v>
      </c>
      <c r="N3399" s="16">
        <f t="shared" si="53"/>
        <v>0</v>
      </c>
      <c r="P3399" s="17">
        <v>6.7899159663865546E-4</v>
      </c>
      <c r="Q3399" s="15">
        <v>2.2374881511539975E-4</v>
      </c>
      <c r="R3399" s="17">
        <v>4.0400000000000002E-7</v>
      </c>
      <c r="X3399" s="20"/>
    </row>
    <row r="3400" spans="2:24">
      <c r="B3400" t="s">
        <v>1199</v>
      </c>
      <c r="C3400" t="s">
        <v>44</v>
      </c>
      <c r="D3400" t="s">
        <v>1200</v>
      </c>
      <c r="E3400" t="s">
        <v>39</v>
      </c>
      <c r="F3400" s="13">
        <v>0</v>
      </c>
      <c r="G3400" s="13">
        <v>0</v>
      </c>
      <c r="H3400" s="13">
        <v>0</v>
      </c>
      <c r="I3400" s="13">
        <v>0</v>
      </c>
      <c r="J3400" s="14">
        <v>0</v>
      </c>
      <c r="K3400" s="14">
        <v>0</v>
      </c>
      <c r="L3400" s="14">
        <v>0</v>
      </c>
      <c r="M3400" s="14">
        <v>0</v>
      </c>
      <c r="N3400" s="16">
        <f t="shared" si="53"/>
        <v>0</v>
      </c>
      <c r="P3400" s="17">
        <v>6.7899159663865546E-4</v>
      </c>
      <c r="Q3400" s="15">
        <v>2.2374881511539975E-4</v>
      </c>
      <c r="R3400" s="17">
        <v>4.0400000000000002E-7</v>
      </c>
      <c r="X3400" s="20"/>
    </row>
    <row r="3401" spans="2:24">
      <c r="B3401" t="s">
        <v>1199</v>
      </c>
      <c r="C3401" t="s">
        <v>45</v>
      </c>
      <c r="E3401" t="s">
        <v>39</v>
      </c>
      <c r="F3401" s="13">
        <v>0</v>
      </c>
      <c r="G3401" s="13">
        <v>1.3043</v>
      </c>
      <c r="H3401" s="13">
        <v>0</v>
      </c>
      <c r="I3401" s="13">
        <v>0</v>
      </c>
      <c r="J3401" s="14">
        <v>0</v>
      </c>
      <c r="K3401" s="14">
        <v>0.39128999999999997</v>
      </c>
      <c r="L3401" s="14">
        <v>0</v>
      </c>
      <c r="M3401" s="14">
        <v>0</v>
      </c>
      <c r="N3401" s="16">
        <f t="shared" si="53"/>
        <v>0.39128999999999997</v>
      </c>
      <c r="P3401" s="17">
        <v>4.7394957983193278E-2</v>
      </c>
      <c r="Q3401" s="15">
        <v>1.5618110362015526E-2</v>
      </c>
      <c r="R3401" s="17">
        <v>2.8200000000000001E-5</v>
      </c>
      <c r="X3401" s="20"/>
    </row>
    <row r="3402" spans="2:24">
      <c r="B3402" t="s">
        <v>1199</v>
      </c>
      <c r="C3402" t="s">
        <v>46</v>
      </c>
      <c r="D3402" t="s">
        <v>1200</v>
      </c>
      <c r="E3402" t="s">
        <v>39</v>
      </c>
      <c r="F3402" s="13">
        <v>0</v>
      </c>
      <c r="G3402" s="13">
        <v>0</v>
      </c>
      <c r="H3402" s="13">
        <v>0</v>
      </c>
      <c r="I3402" s="13">
        <v>0</v>
      </c>
      <c r="J3402" s="14">
        <v>0</v>
      </c>
      <c r="K3402" s="14">
        <v>0</v>
      </c>
      <c r="L3402" s="14">
        <v>0</v>
      </c>
      <c r="M3402" s="14">
        <v>0</v>
      </c>
      <c r="N3402" s="16">
        <f t="shared" si="53"/>
        <v>0</v>
      </c>
      <c r="P3402" s="17">
        <v>4.7394957983193278E-2</v>
      </c>
      <c r="Q3402" s="15">
        <v>1.5618110362015526E-2</v>
      </c>
      <c r="R3402" s="17">
        <v>2.8200000000000001E-5</v>
      </c>
      <c r="X3402" s="20"/>
    </row>
    <row r="3403" spans="2:24">
      <c r="B3403" t="s">
        <v>1199</v>
      </c>
      <c r="C3403" t="s">
        <v>47</v>
      </c>
      <c r="D3403" t="s">
        <v>1200</v>
      </c>
      <c r="E3403" t="s">
        <v>39</v>
      </c>
      <c r="F3403" s="13">
        <v>0</v>
      </c>
      <c r="G3403" s="13">
        <v>5.0148000000000001</v>
      </c>
      <c r="H3403" s="13">
        <v>0</v>
      </c>
      <c r="I3403" s="13">
        <v>0</v>
      </c>
      <c r="J3403" s="14">
        <v>0</v>
      </c>
      <c r="K3403" s="14">
        <v>1.50444</v>
      </c>
      <c r="L3403" s="14">
        <v>0</v>
      </c>
      <c r="M3403" s="14">
        <v>0</v>
      </c>
      <c r="N3403" s="16">
        <f t="shared" si="53"/>
        <v>1.50444</v>
      </c>
      <c r="P3403" s="17">
        <v>4.7394957983193278E-2</v>
      </c>
      <c r="Q3403" s="15">
        <v>1.5618110362015526E-2</v>
      </c>
      <c r="R3403" s="17">
        <v>2.8200000000000001E-5</v>
      </c>
      <c r="X3403" s="20"/>
    </row>
    <row r="3404" spans="2:24">
      <c r="B3404" t="s">
        <v>1199</v>
      </c>
      <c r="C3404" t="s">
        <v>48</v>
      </c>
      <c r="D3404" t="s">
        <v>1200</v>
      </c>
      <c r="E3404" t="s">
        <v>39</v>
      </c>
      <c r="F3404" s="13">
        <v>0</v>
      </c>
      <c r="G3404" s="13">
        <v>5.0148000000000001</v>
      </c>
      <c r="H3404" s="13">
        <v>0</v>
      </c>
      <c r="I3404" s="13">
        <v>0</v>
      </c>
      <c r="J3404" s="14">
        <v>0</v>
      </c>
      <c r="K3404" s="14">
        <v>1.50444</v>
      </c>
      <c r="L3404" s="14">
        <v>0</v>
      </c>
      <c r="M3404" s="14">
        <v>0</v>
      </c>
      <c r="N3404" s="16">
        <f t="shared" si="53"/>
        <v>1.50444</v>
      </c>
      <c r="P3404" s="17">
        <v>4.7394957983193278E-2</v>
      </c>
      <c r="Q3404" s="15">
        <v>1.5618110362015526E-2</v>
      </c>
      <c r="R3404" s="17">
        <v>2.8200000000000001E-5</v>
      </c>
      <c r="X3404" s="20"/>
    </row>
    <row r="3405" spans="2:24">
      <c r="B3405" t="s">
        <v>1199</v>
      </c>
      <c r="C3405" t="s">
        <v>49</v>
      </c>
      <c r="D3405" t="s">
        <v>1200</v>
      </c>
      <c r="E3405" t="s">
        <v>39</v>
      </c>
      <c r="F3405" s="13">
        <v>0</v>
      </c>
      <c r="G3405" s="13">
        <v>29.004999999999999</v>
      </c>
      <c r="H3405" s="13">
        <v>0</v>
      </c>
      <c r="I3405" s="13">
        <v>0</v>
      </c>
      <c r="J3405" s="14">
        <v>0</v>
      </c>
      <c r="K3405" s="14">
        <v>8.7014999999999993</v>
      </c>
      <c r="L3405" s="14">
        <v>0</v>
      </c>
      <c r="M3405" s="14">
        <v>0</v>
      </c>
      <c r="N3405" s="16">
        <f t="shared" si="53"/>
        <v>8.7014999999999993</v>
      </c>
      <c r="P3405" s="17">
        <v>4.7394957983193278E-2</v>
      </c>
      <c r="Q3405" s="15">
        <v>1.5618110362015526E-2</v>
      </c>
      <c r="R3405" s="17">
        <v>2.8200000000000001E-5</v>
      </c>
      <c r="X3405" s="20"/>
    </row>
    <row r="3406" spans="2:24">
      <c r="B3406" t="s">
        <v>1199</v>
      </c>
      <c r="C3406" t="s">
        <v>50</v>
      </c>
      <c r="D3406" t="s">
        <v>1200</v>
      </c>
      <c r="E3406" t="s">
        <v>39</v>
      </c>
      <c r="F3406" s="13">
        <v>0</v>
      </c>
      <c r="G3406" s="13">
        <v>0</v>
      </c>
      <c r="H3406" s="13">
        <v>0</v>
      </c>
      <c r="I3406" s="13">
        <v>0</v>
      </c>
      <c r="J3406" s="14">
        <v>0</v>
      </c>
      <c r="K3406" s="14">
        <v>0</v>
      </c>
      <c r="L3406" s="14">
        <v>0</v>
      </c>
      <c r="M3406" s="14">
        <v>0</v>
      </c>
      <c r="N3406" s="16">
        <f t="shared" si="53"/>
        <v>0</v>
      </c>
      <c r="P3406" s="17">
        <v>2.7899159663865545E-5</v>
      </c>
      <c r="Q3406" s="15">
        <v>9.1936394329594946E-6</v>
      </c>
      <c r="R3406" s="17">
        <v>1.66E-8</v>
      </c>
      <c r="U3406" s="20"/>
      <c r="X3406" s="20"/>
    </row>
    <row r="3407" spans="2:24">
      <c r="B3407" t="s">
        <v>1199</v>
      </c>
      <c r="C3407" t="s">
        <v>51</v>
      </c>
      <c r="D3407" t="s">
        <v>1200</v>
      </c>
      <c r="E3407" t="s">
        <v>39</v>
      </c>
      <c r="F3407" s="13">
        <v>0</v>
      </c>
      <c r="G3407" s="13">
        <v>29.004999999999999</v>
      </c>
      <c r="H3407" s="13">
        <v>0</v>
      </c>
      <c r="I3407" s="13">
        <v>0</v>
      </c>
      <c r="J3407" s="14">
        <v>0</v>
      </c>
      <c r="K3407" s="14">
        <v>8.7014999999999993</v>
      </c>
      <c r="L3407" s="14">
        <v>0</v>
      </c>
      <c r="M3407" s="14">
        <v>0</v>
      </c>
      <c r="N3407" s="16">
        <f t="shared" si="53"/>
        <v>8.7014999999999993</v>
      </c>
      <c r="P3407" s="17">
        <v>4.7394957983193278E-2</v>
      </c>
      <c r="Q3407" s="15">
        <v>1.5618110362015526E-2</v>
      </c>
      <c r="R3407" s="17">
        <v>2.8200000000000001E-5</v>
      </c>
      <c r="X3407" s="20"/>
    </row>
    <row r="3408" spans="2:24">
      <c r="B3408" t="s">
        <v>1199</v>
      </c>
      <c r="C3408" t="s">
        <v>52</v>
      </c>
      <c r="D3408" t="s">
        <v>1200</v>
      </c>
      <c r="E3408" t="s">
        <v>39</v>
      </c>
      <c r="F3408" s="13">
        <v>0</v>
      </c>
      <c r="G3408" s="13">
        <v>29.004999999999999</v>
      </c>
      <c r="H3408" s="13">
        <v>0</v>
      </c>
      <c r="I3408" s="13">
        <v>0</v>
      </c>
      <c r="J3408" s="14">
        <v>0</v>
      </c>
      <c r="K3408" s="14">
        <v>8.7014999999999993</v>
      </c>
      <c r="L3408" s="14">
        <v>0</v>
      </c>
      <c r="M3408" s="14">
        <v>0</v>
      </c>
      <c r="N3408" s="16">
        <f t="shared" si="53"/>
        <v>8.7014999999999993</v>
      </c>
      <c r="P3408" s="17">
        <v>4.7394957983193278E-2</v>
      </c>
      <c r="Q3408" s="15">
        <v>1.5618110362015526E-2</v>
      </c>
      <c r="R3408" s="17">
        <v>2.8200000000000001E-5</v>
      </c>
      <c r="X3408" s="20"/>
    </row>
    <row r="3409" spans="2:24">
      <c r="B3409" t="s">
        <v>1201</v>
      </c>
      <c r="C3409" t="s">
        <v>58</v>
      </c>
      <c r="E3409" t="s">
        <v>39</v>
      </c>
      <c r="F3409" s="13">
        <v>0</v>
      </c>
      <c r="G3409" s="13">
        <v>0</v>
      </c>
      <c r="H3409" s="13">
        <v>0</v>
      </c>
      <c r="I3409" s="13">
        <v>0</v>
      </c>
      <c r="J3409" s="14">
        <v>0</v>
      </c>
      <c r="K3409" s="14">
        <v>0</v>
      </c>
      <c r="L3409" s="14">
        <v>0</v>
      </c>
      <c r="M3409" s="14">
        <v>0</v>
      </c>
      <c r="N3409" s="16">
        <f t="shared" si="53"/>
        <v>0</v>
      </c>
      <c r="P3409" s="17">
        <v>0</v>
      </c>
      <c r="Q3409" s="15">
        <v>0</v>
      </c>
      <c r="R3409" s="17">
        <v>0</v>
      </c>
    </row>
    <row r="3410" spans="2:24">
      <c r="B3410" t="s">
        <v>1201</v>
      </c>
      <c r="C3410" t="s">
        <v>59</v>
      </c>
      <c r="D3410" t="s">
        <v>1202</v>
      </c>
      <c r="E3410" t="s">
        <v>39</v>
      </c>
      <c r="F3410" s="13">
        <v>0</v>
      </c>
      <c r="G3410" s="13">
        <v>0</v>
      </c>
      <c r="H3410" s="13">
        <v>0</v>
      </c>
      <c r="I3410" s="13">
        <v>0</v>
      </c>
      <c r="J3410" s="14">
        <v>0</v>
      </c>
      <c r="K3410" s="14">
        <v>0</v>
      </c>
      <c r="L3410" s="14">
        <v>0</v>
      </c>
      <c r="M3410" s="14">
        <v>0</v>
      </c>
      <c r="N3410" s="16">
        <f t="shared" si="53"/>
        <v>0</v>
      </c>
      <c r="P3410" s="17">
        <v>0.10134453781512605</v>
      </c>
      <c r="Q3410" s="15">
        <v>3.339617215707575E-2</v>
      </c>
      <c r="R3410" s="17">
        <v>6.0300000000000002E-5</v>
      </c>
      <c r="X3410" s="20"/>
    </row>
    <row r="3411" spans="2:24">
      <c r="B3411" t="s">
        <v>1203</v>
      </c>
      <c r="C3411" t="s">
        <v>58</v>
      </c>
      <c r="E3411" t="s">
        <v>39</v>
      </c>
      <c r="F3411" s="13">
        <v>0</v>
      </c>
      <c r="G3411" s="13">
        <v>0</v>
      </c>
      <c r="H3411" s="13">
        <v>0</v>
      </c>
      <c r="I3411" s="13">
        <v>0</v>
      </c>
      <c r="J3411" s="14">
        <v>0</v>
      </c>
      <c r="K3411" s="14">
        <v>0</v>
      </c>
      <c r="L3411" s="14">
        <v>0</v>
      </c>
      <c r="M3411" s="14">
        <v>0</v>
      </c>
      <c r="N3411" s="16">
        <f t="shared" si="53"/>
        <v>0</v>
      </c>
      <c r="P3411" s="17">
        <v>0</v>
      </c>
      <c r="Q3411" s="15">
        <v>0</v>
      </c>
      <c r="R3411" s="17">
        <v>0</v>
      </c>
    </row>
    <row r="3412" spans="2:24">
      <c r="B3412" t="s">
        <v>1203</v>
      </c>
      <c r="C3412" t="s">
        <v>59</v>
      </c>
      <c r="D3412" t="s">
        <v>1204</v>
      </c>
      <c r="E3412" t="s">
        <v>39</v>
      </c>
      <c r="F3412" s="13">
        <v>0</v>
      </c>
      <c r="G3412" s="13">
        <v>0</v>
      </c>
      <c r="H3412" s="13">
        <v>0</v>
      </c>
      <c r="I3412" s="13">
        <v>0</v>
      </c>
      <c r="J3412" s="14">
        <v>0</v>
      </c>
      <c r="K3412" s="14">
        <v>0</v>
      </c>
      <c r="L3412" s="14">
        <v>0</v>
      </c>
      <c r="M3412" s="14">
        <v>0</v>
      </c>
      <c r="N3412" s="16">
        <f t="shared" si="53"/>
        <v>0</v>
      </c>
      <c r="P3412" s="17">
        <v>0</v>
      </c>
      <c r="Q3412" s="15">
        <v>0</v>
      </c>
      <c r="R3412" s="17">
        <v>0</v>
      </c>
    </row>
    <row r="3413" spans="2:24">
      <c r="B3413" t="s">
        <v>1205</v>
      </c>
      <c r="C3413" t="s">
        <v>38</v>
      </c>
      <c r="E3413" t="s">
        <v>113</v>
      </c>
      <c r="F3413" s="13">
        <v>0</v>
      </c>
      <c r="G3413" s="13">
        <v>0</v>
      </c>
      <c r="H3413" s="13">
        <v>0</v>
      </c>
      <c r="I3413" s="13">
        <v>0</v>
      </c>
      <c r="J3413" s="14">
        <v>0</v>
      </c>
      <c r="K3413" s="14">
        <v>0</v>
      </c>
      <c r="L3413" s="14">
        <v>0</v>
      </c>
      <c r="M3413" s="14">
        <v>0</v>
      </c>
      <c r="N3413" s="16">
        <f t="shared" si="53"/>
        <v>0</v>
      </c>
      <c r="P3413" s="17">
        <v>0</v>
      </c>
      <c r="Q3413" s="15">
        <v>0</v>
      </c>
      <c r="R3413" s="17">
        <v>0</v>
      </c>
    </row>
    <row r="3414" spans="2:24">
      <c r="B3414" t="s">
        <v>1205</v>
      </c>
      <c r="C3414" t="s">
        <v>40</v>
      </c>
      <c r="E3414" t="s">
        <v>113</v>
      </c>
      <c r="F3414" s="13">
        <v>0</v>
      </c>
      <c r="G3414" s="13">
        <v>0</v>
      </c>
      <c r="H3414" s="13">
        <v>0</v>
      </c>
      <c r="I3414" s="13">
        <v>0</v>
      </c>
      <c r="J3414" s="14">
        <v>0</v>
      </c>
      <c r="K3414" s="14">
        <v>0</v>
      </c>
      <c r="L3414" s="14">
        <v>0</v>
      </c>
      <c r="M3414" s="14">
        <v>0</v>
      </c>
      <c r="N3414" s="16">
        <f t="shared" si="53"/>
        <v>0</v>
      </c>
      <c r="P3414" s="17">
        <v>0</v>
      </c>
      <c r="Q3414" s="15">
        <v>0</v>
      </c>
      <c r="R3414" s="17">
        <v>0</v>
      </c>
    </row>
    <row r="3415" spans="2:24">
      <c r="B3415" t="s">
        <v>1205</v>
      </c>
      <c r="C3415" t="s">
        <v>42</v>
      </c>
      <c r="E3415" t="s">
        <v>113</v>
      </c>
      <c r="F3415" s="13">
        <v>0</v>
      </c>
      <c r="G3415" s="13">
        <v>0</v>
      </c>
      <c r="H3415" s="13">
        <v>0</v>
      </c>
      <c r="I3415" s="13">
        <v>0</v>
      </c>
      <c r="J3415" s="14">
        <v>0</v>
      </c>
      <c r="K3415" s="14">
        <v>0</v>
      </c>
      <c r="L3415" s="14">
        <v>0</v>
      </c>
      <c r="M3415" s="14">
        <v>0</v>
      </c>
      <c r="N3415" s="16">
        <f t="shared" si="53"/>
        <v>0</v>
      </c>
      <c r="P3415" s="17">
        <v>0</v>
      </c>
      <c r="Q3415" s="15">
        <v>0</v>
      </c>
      <c r="R3415" s="17">
        <v>0</v>
      </c>
    </row>
    <row r="3416" spans="2:24">
      <c r="B3416" t="s">
        <v>1205</v>
      </c>
      <c r="C3416" t="s">
        <v>43</v>
      </c>
      <c r="E3416" t="s">
        <v>113</v>
      </c>
      <c r="F3416" s="13">
        <v>0</v>
      </c>
      <c r="G3416" s="13">
        <v>0</v>
      </c>
      <c r="H3416" s="13">
        <v>0</v>
      </c>
      <c r="I3416" s="13">
        <v>0</v>
      </c>
      <c r="J3416" s="14">
        <v>0</v>
      </c>
      <c r="K3416" s="14">
        <v>0</v>
      </c>
      <c r="L3416" s="14">
        <v>0</v>
      </c>
      <c r="M3416" s="14">
        <v>0</v>
      </c>
      <c r="N3416" s="16">
        <f t="shared" si="53"/>
        <v>0</v>
      </c>
      <c r="P3416" s="17">
        <v>0</v>
      </c>
      <c r="Q3416" s="15">
        <v>0</v>
      </c>
      <c r="R3416" s="17">
        <v>0</v>
      </c>
    </row>
    <row r="3417" spans="2:24">
      <c r="B3417" t="s">
        <v>1205</v>
      </c>
      <c r="C3417" t="s">
        <v>44</v>
      </c>
      <c r="E3417" t="s">
        <v>113</v>
      </c>
      <c r="F3417" s="13">
        <v>0</v>
      </c>
      <c r="G3417" s="13">
        <v>0</v>
      </c>
      <c r="H3417" s="13">
        <v>0</v>
      </c>
      <c r="I3417" s="13">
        <v>0</v>
      </c>
      <c r="J3417" s="14">
        <v>0</v>
      </c>
      <c r="K3417" s="14">
        <v>0</v>
      </c>
      <c r="L3417" s="14">
        <v>0</v>
      </c>
      <c r="M3417" s="14">
        <v>0</v>
      </c>
      <c r="N3417" s="16">
        <f t="shared" si="53"/>
        <v>0</v>
      </c>
      <c r="P3417" s="17">
        <v>0</v>
      </c>
      <c r="Q3417" s="15">
        <v>0</v>
      </c>
      <c r="R3417" s="17">
        <v>0</v>
      </c>
    </row>
    <row r="3418" spans="2:24">
      <c r="B3418" t="s">
        <v>1205</v>
      </c>
      <c r="C3418" t="s">
        <v>45</v>
      </c>
      <c r="E3418" t="s">
        <v>113</v>
      </c>
      <c r="F3418" s="13">
        <v>0</v>
      </c>
      <c r="G3418" s="13">
        <v>0</v>
      </c>
      <c r="H3418" s="13">
        <v>0</v>
      </c>
      <c r="I3418" s="13">
        <v>0</v>
      </c>
      <c r="J3418" s="14">
        <v>0</v>
      </c>
      <c r="K3418" s="14">
        <v>0</v>
      </c>
      <c r="L3418" s="14">
        <v>0</v>
      </c>
      <c r="M3418" s="14">
        <v>0</v>
      </c>
      <c r="N3418" s="16">
        <f t="shared" si="53"/>
        <v>0</v>
      </c>
      <c r="P3418" s="17">
        <v>0</v>
      </c>
      <c r="Q3418" s="15">
        <v>0</v>
      </c>
      <c r="R3418" s="17">
        <v>0</v>
      </c>
    </row>
    <row r="3419" spans="2:24">
      <c r="B3419" t="s">
        <v>1205</v>
      </c>
      <c r="C3419" t="s">
        <v>46</v>
      </c>
      <c r="D3419" t="s">
        <v>1206</v>
      </c>
      <c r="E3419" t="s">
        <v>113</v>
      </c>
      <c r="F3419" s="13">
        <v>0</v>
      </c>
      <c r="G3419" s="13">
        <v>0</v>
      </c>
      <c r="H3419" s="13">
        <v>0</v>
      </c>
      <c r="I3419" s="13">
        <v>0</v>
      </c>
      <c r="J3419" s="14">
        <v>0</v>
      </c>
      <c r="K3419" s="14">
        <v>0</v>
      </c>
      <c r="L3419" s="14">
        <v>0</v>
      </c>
      <c r="M3419" s="14">
        <v>0</v>
      </c>
      <c r="N3419" s="16">
        <f t="shared" si="53"/>
        <v>0</v>
      </c>
      <c r="P3419" s="17">
        <v>0</v>
      </c>
      <c r="Q3419" s="15">
        <v>0</v>
      </c>
      <c r="R3419" s="17">
        <v>0</v>
      </c>
    </row>
    <row r="3420" spans="2:24">
      <c r="B3420" t="s">
        <v>1205</v>
      </c>
      <c r="C3420" t="s">
        <v>47</v>
      </c>
      <c r="D3420" t="s">
        <v>1206</v>
      </c>
      <c r="E3420" t="s">
        <v>113</v>
      </c>
      <c r="F3420" s="13">
        <v>0</v>
      </c>
      <c r="G3420" s="13">
        <v>0</v>
      </c>
      <c r="H3420" s="13">
        <v>0</v>
      </c>
      <c r="I3420" s="13">
        <v>0</v>
      </c>
      <c r="J3420" s="14">
        <v>0</v>
      </c>
      <c r="K3420" s="14">
        <v>0</v>
      </c>
      <c r="L3420" s="14">
        <v>0</v>
      </c>
      <c r="M3420" s="14">
        <v>0</v>
      </c>
      <c r="N3420" s="16">
        <f t="shared" si="53"/>
        <v>0</v>
      </c>
      <c r="P3420" s="17">
        <v>0</v>
      </c>
      <c r="Q3420" s="15">
        <v>0</v>
      </c>
      <c r="R3420" s="17">
        <v>0</v>
      </c>
    </row>
    <row r="3421" spans="2:24">
      <c r="B3421" t="s">
        <v>1205</v>
      </c>
      <c r="C3421" t="s">
        <v>48</v>
      </c>
      <c r="D3421" t="s">
        <v>1206</v>
      </c>
      <c r="E3421" t="s">
        <v>113</v>
      </c>
      <c r="F3421" s="13">
        <v>0</v>
      </c>
      <c r="G3421" s="13">
        <v>0</v>
      </c>
      <c r="H3421" s="13">
        <v>0</v>
      </c>
      <c r="I3421" s="13">
        <v>0</v>
      </c>
      <c r="J3421" s="14">
        <v>0</v>
      </c>
      <c r="K3421" s="14">
        <v>0</v>
      </c>
      <c r="L3421" s="14">
        <v>0</v>
      </c>
      <c r="M3421" s="14">
        <v>0</v>
      </c>
      <c r="N3421" s="16">
        <f t="shared" si="53"/>
        <v>0</v>
      </c>
      <c r="P3421" s="17">
        <v>0</v>
      </c>
      <c r="Q3421" s="15">
        <v>0</v>
      </c>
      <c r="R3421" s="17">
        <v>0</v>
      </c>
    </row>
    <row r="3422" spans="2:24">
      <c r="B3422" t="s">
        <v>1205</v>
      </c>
      <c r="C3422" t="s">
        <v>49</v>
      </c>
      <c r="D3422" t="s">
        <v>1206</v>
      </c>
      <c r="E3422" t="s">
        <v>113</v>
      </c>
      <c r="F3422" s="13">
        <v>0</v>
      </c>
      <c r="G3422" s="13">
        <v>0</v>
      </c>
      <c r="H3422" s="13">
        <v>0</v>
      </c>
      <c r="I3422" s="13">
        <v>0</v>
      </c>
      <c r="J3422" s="14">
        <v>0</v>
      </c>
      <c r="K3422" s="14">
        <v>0</v>
      </c>
      <c r="L3422" s="14">
        <v>0</v>
      </c>
      <c r="M3422" s="14">
        <v>0</v>
      </c>
      <c r="N3422" s="16">
        <f t="shared" si="53"/>
        <v>0</v>
      </c>
      <c r="P3422" s="17">
        <v>0</v>
      </c>
      <c r="Q3422" s="15">
        <v>0</v>
      </c>
      <c r="R3422" s="17">
        <v>0</v>
      </c>
    </row>
    <row r="3423" spans="2:24">
      <c r="B3423" t="s">
        <v>1205</v>
      </c>
      <c r="C3423" t="s">
        <v>50</v>
      </c>
      <c r="D3423" t="s">
        <v>1206</v>
      </c>
      <c r="E3423" t="s">
        <v>113</v>
      </c>
      <c r="F3423" s="13">
        <v>0</v>
      </c>
      <c r="G3423" s="13">
        <v>0</v>
      </c>
      <c r="H3423" s="13">
        <v>0</v>
      </c>
      <c r="I3423" s="13">
        <v>0</v>
      </c>
      <c r="J3423" s="14">
        <v>0</v>
      </c>
      <c r="K3423" s="14">
        <v>0</v>
      </c>
      <c r="L3423" s="14">
        <v>0</v>
      </c>
      <c r="M3423" s="14">
        <v>0</v>
      </c>
      <c r="N3423" s="16">
        <f t="shared" si="53"/>
        <v>0</v>
      </c>
      <c r="P3423" s="17">
        <v>0</v>
      </c>
      <c r="Q3423" s="15">
        <v>0</v>
      </c>
      <c r="R3423" s="17">
        <v>0</v>
      </c>
    </row>
    <row r="3424" spans="2:24">
      <c r="B3424" t="s">
        <v>1205</v>
      </c>
      <c r="C3424" t="s">
        <v>51</v>
      </c>
      <c r="D3424" t="s">
        <v>1206</v>
      </c>
      <c r="E3424" t="s">
        <v>113</v>
      </c>
      <c r="F3424" s="13">
        <v>0</v>
      </c>
      <c r="G3424" s="13">
        <v>0</v>
      </c>
      <c r="H3424" s="13">
        <v>0</v>
      </c>
      <c r="I3424" s="13">
        <v>0</v>
      </c>
      <c r="J3424" s="14">
        <v>0</v>
      </c>
      <c r="K3424" s="14">
        <v>0</v>
      </c>
      <c r="L3424" s="14">
        <v>0</v>
      </c>
      <c r="M3424" s="14">
        <v>0</v>
      </c>
      <c r="N3424" s="16">
        <f t="shared" si="53"/>
        <v>0</v>
      </c>
      <c r="P3424" s="17">
        <v>0</v>
      </c>
      <c r="Q3424" s="15">
        <v>0</v>
      </c>
      <c r="R3424" s="17">
        <v>0</v>
      </c>
    </row>
    <row r="3425" spans="2:24">
      <c r="B3425" t="s">
        <v>1205</v>
      </c>
      <c r="C3425" t="s">
        <v>52</v>
      </c>
      <c r="D3425" t="s">
        <v>1206</v>
      </c>
      <c r="E3425" t="s">
        <v>113</v>
      </c>
      <c r="F3425" s="13">
        <v>0</v>
      </c>
      <c r="G3425" s="13">
        <v>0</v>
      </c>
      <c r="H3425" s="13">
        <v>0</v>
      </c>
      <c r="I3425" s="13">
        <v>0</v>
      </c>
      <c r="J3425" s="14">
        <v>0</v>
      </c>
      <c r="K3425" s="14">
        <v>0</v>
      </c>
      <c r="L3425" s="14">
        <v>0</v>
      </c>
      <c r="M3425" s="14">
        <v>0</v>
      </c>
      <c r="N3425" s="16">
        <f t="shared" si="53"/>
        <v>0</v>
      </c>
      <c r="P3425" s="17">
        <v>0</v>
      </c>
      <c r="Q3425" s="15">
        <v>0</v>
      </c>
      <c r="R3425" s="17">
        <v>0</v>
      </c>
    </row>
    <row r="3426" spans="2:24">
      <c r="B3426" t="s">
        <v>1207</v>
      </c>
      <c r="C3426" t="s">
        <v>58</v>
      </c>
      <c r="E3426" t="s">
        <v>39</v>
      </c>
      <c r="F3426" s="13">
        <v>0</v>
      </c>
      <c r="G3426" s="13">
        <v>0</v>
      </c>
      <c r="H3426" s="13">
        <v>0</v>
      </c>
      <c r="I3426" s="13">
        <v>0</v>
      </c>
      <c r="J3426" s="14">
        <v>0</v>
      </c>
      <c r="K3426" s="14">
        <v>0</v>
      </c>
      <c r="L3426" s="14">
        <v>0</v>
      </c>
      <c r="M3426" s="14">
        <v>0</v>
      </c>
      <c r="N3426" s="16">
        <f t="shared" si="53"/>
        <v>0</v>
      </c>
      <c r="P3426" s="17">
        <v>0</v>
      </c>
      <c r="Q3426" s="15">
        <v>0</v>
      </c>
      <c r="R3426" s="17">
        <v>0</v>
      </c>
    </row>
    <row r="3427" spans="2:24">
      <c r="B3427" t="s">
        <v>1207</v>
      </c>
      <c r="C3427" t="s">
        <v>59</v>
      </c>
      <c r="D3427" t="s">
        <v>1208</v>
      </c>
      <c r="E3427" t="s">
        <v>39</v>
      </c>
      <c r="F3427" s="13">
        <v>0</v>
      </c>
      <c r="G3427" s="13">
        <v>0</v>
      </c>
      <c r="H3427" s="13">
        <v>0</v>
      </c>
      <c r="I3427" s="13">
        <v>0</v>
      </c>
      <c r="J3427" s="14">
        <v>0</v>
      </c>
      <c r="K3427" s="14">
        <v>0</v>
      </c>
      <c r="L3427" s="14">
        <v>0</v>
      </c>
      <c r="M3427" s="14">
        <v>0</v>
      </c>
      <c r="N3427" s="16">
        <f t="shared" si="53"/>
        <v>0</v>
      </c>
      <c r="P3427" s="17">
        <v>0</v>
      </c>
      <c r="Q3427" s="15">
        <v>0</v>
      </c>
      <c r="R3427" s="17">
        <v>0</v>
      </c>
    </row>
    <row r="3428" spans="2:24">
      <c r="B3428" t="s">
        <v>1209</v>
      </c>
      <c r="C3428" t="s">
        <v>127</v>
      </c>
      <c r="E3428" t="s">
        <v>39</v>
      </c>
      <c r="F3428" s="13">
        <v>0</v>
      </c>
      <c r="G3428" s="13">
        <v>0</v>
      </c>
      <c r="H3428" s="13">
        <v>0</v>
      </c>
      <c r="I3428" s="13">
        <v>0</v>
      </c>
      <c r="J3428" s="14">
        <v>0</v>
      </c>
      <c r="K3428" s="14">
        <v>0</v>
      </c>
      <c r="L3428" s="14">
        <v>0</v>
      </c>
      <c r="M3428" s="14">
        <v>0</v>
      </c>
      <c r="N3428" s="16">
        <f t="shared" si="53"/>
        <v>0</v>
      </c>
      <c r="P3428" s="17">
        <v>0</v>
      </c>
      <c r="Q3428" s="15">
        <v>0</v>
      </c>
      <c r="R3428" s="17">
        <v>0</v>
      </c>
    </row>
    <row r="3429" spans="2:24">
      <c r="B3429" t="s">
        <v>1210</v>
      </c>
      <c r="C3429" t="s">
        <v>127</v>
      </c>
      <c r="E3429" t="s">
        <v>39</v>
      </c>
      <c r="F3429" s="13">
        <v>0</v>
      </c>
      <c r="G3429" s="13">
        <v>0</v>
      </c>
      <c r="H3429" s="13">
        <v>0</v>
      </c>
      <c r="I3429" s="13">
        <v>0</v>
      </c>
      <c r="J3429" s="14">
        <v>0</v>
      </c>
      <c r="K3429" s="14">
        <v>0</v>
      </c>
      <c r="L3429" s="14">
        <v>0</v>
      </c>
      <c r="M3429" s="14">
        <v>0</v>
      </c>
      <c r="N3429" s="16">
        <f t="shared" si="53"/>
        <v>0</v>
      </c>
      <c r="P3429" s="17">
        <v>0</v>
      </c>
      <c r="Q3429" s="15">
        <v>0</v>
      </c>
      <c r="R3429" s="17">
        <v>0</v>
      </c>
    </row>
    <row r="3430" spans="2:24">
      <c r="B3430" t="s">
        <v>1211</v>
      </c>
      <c r="C3430" t="s">
        <v>127</v>
      </c>
      <c r="E3430" t="s">
        <v>39</v>
      </c>
      <c r="F3430" s="13">
        <v>0</v>
      </c>
      <c r="G3430" s="13">
        <v>0</v>
      </c>
      <c r="H3430" s="13">
        <v>0</v>
      </c>
      <c r="I3430" s="13">
        <v>0</v>
      </c>
      <c r="J3430" s="14">
        <v>0</v>
      </c>
      <c r="K3430" s="14">
        <v>0</v>
      </c>
      <c r="L3430" s="14">
        <v>0</v>
      </c>
      <c r="M3430" s="14">
        <v>0</v>
      </c>
      <c r="N3430" s="16">
        <f t="shared" si="53"/>
        <v>0</v>
      </c>
      <c r="P3430" s="17">
        <v>0</v>
      </c>
      <c r="Q3430" s="15">
        <v>0</v>
      </c>
      <c r="R3430" s="17">
        <v>0</v>
      </c>
    </row>
    <row r="3431" spans="2:24">
      <c r="B3431" t="s">
        <v>1212</v>
      </c>
      <c r="C3431" t="s">
        <v>58</v>
      </c>
      <c r="E3431" t="s">
        <v>39</v>
      </c>
      <c r="F3431" s="13">
        <v>0</v>
      </c>
      <c r="G3431" s="13">
        <v>0</v>
      </c>
      <c r="H3431" s="13">
        <v>0</v>
      </c>
      <c r="I3431" s="13">
        <v>0</v>
      </c>
      <c r="J3431" s="14">
        <v>0</v>
      </c>
      <c r="K3431" s="14">
        <v>0</v>
      </c>
      <c r="L3431" s="14">
        <v>0</v>
      </c>
      <c r="M3431" s="14">
        <v>0</v>
      </c>
      <c r="N3431" s="16">
        <f t="shared" si="53"/>
        <v>0</v>
      </c>
      <c r="P3431" s="17">
        <v>0</v>
      </c>
      <c r="Q3431" s="15">
        <v>0</v>
      </c>
      <c r="R3431" s="17">
        <v>0</v>
      </c>
    </row>
    <row r="3432" spans="2:24">
      <c r="B3432" t="s">
        <v>1212</v>
      </c>
      <c r="C3432" t="s">
        <v>59</v>
      </c>
      <c r="D3432" t="s">
        <v>1213</v>
      </c>
      <c r="E3432" t="s">
        <v>39</v>
      </c>
      <c r="F3432" s="13">
        <v>0</v>
      </c>
      <c r="G3432" s="13">
        <v>0</v>
      </c>
      <c r="H3432" s="13">
        <v>0</v>
      </c>
      <c r="I3432" s="13">
        <v>0</v>
      </c>
      <c r="J3432" s="14">
        <v>0</v>
      </c>
      <c r="K3432" s="14">
        <v>0</v>
      </c>
      <c r="L3432" s="14">
        <v>0</v>
      </c>
      <c r="M3432" s="14">
        <v>0</v>
      </c>
      <c r="N3432" s="16">
        <f t="shared" si="53"/>
        <v>0</v>
      </c>
      <c r="P3432" s="17">
        <v>0</v>
      </c>
      <c r="Q3432" s="15">
        <v>0</v>
      </c>
      <c r="R3432" s="17">
        <v>0</v>
      </c>
    </row>
    <row r="3433" spans="2:24">
      <c r="B3433" t="s">
        <v>1214</v>
      </c>
      <c r="C3433" t="s">
        <v>58</v>
      </c>
      <c r="E3433" t="s">
        <v>39</v>
      </c>
      <c r="F3433" s="13">
        <v>0</v>
      </c>
      <c r="G3433" s="13">
        <v>0</v>
      </c>
      <c r="H3433" s="13">
        <v>0</v>
      </c>
      <c r="I3433" s="13">
        <v>0</v>
      </c>
      <c r="J3433" s="14">
        <v>0</v>
      </c>
      <c r="K3433" s="14">
        <v>0</v>
      </c>
      <c r="L3433" s="14">
        <v>0</v>
      </c>
      <c r="M3433" s="14">
        <v>0</v>
      </c>
      <c r="N3433" s="16">
        <f t="shared" si="53"/>
        <v>0</v>
      </c>
      <c r="P3433" s="17">
        <v>0</v>
      </c>
      <c r="Q3433" s="15">
        <v>0</v>
      </c>
      <c r="R3433" s="17">
        <v>0</v>
      </c>
    </row>
    <row r="3434" spans="2:24">
      <c r="B3434" t="s">
        <v>1214</v>
      </c>
      <c r="C3434" t="s">
        <v>59</v>
      </c>
      <c r="D3434" t="s">
        <v>1215</v>
      </c>
      <c r="E3434" t="s">
        <v>39</v>
      </c>
      <c r="F3434" s="13">
        <v>0</v>
      </c>
      <c r="G3434" s="13">
        <v>0</v>
      </c>
      <c r="H3434" s="13">
        <v>0</v>
      </c>
      <c r="I3434" s="13">
        <v>0</v>
      </c>
      <c r="J3434" s="14">
        <v>0</v>
      </c>
      <c r="K3434" s="14">
        <v>0</v>
      </c>
      <c r="L3434" s="14">
        <v>0</v>
      </c>
      <c r="M3434" s="14">
        <v>0</v>
      </c>
      <c r="N3434" s="16">
        <f t="shared" si="53"/>
        <v>0</v>
      </c>
      <c r="P3434" s="17">
        <v>0</v>
      </c>
      <c r="Q3434" s="15">
        <v>0</v>
      </c>
      <c r="R3434" s="17">
        <v>0</v>
      </c>
    </row>
    <row r="3435" spans="2:24">
      <c r="B3435" t="s">
        <v>1216</v>
      </c>
      <c r="C3435" t="s">
        <v>58</v>
      </c>
      <c r="E3435" t="s">
        <v>39</v>
      </c>
      <c r="F3435" s="13">
        <v>0</v>
      </c>
      <c r="G3435" s="13">
        <v>0</v>
      </c>
      <c r="H3435" s="13">
        <v>0</v>
      </c>
      <c r="I3435" s="13">
        <v>0</v>
      </c>
      <c r="J3435" s="14">
        <v>0</v>
      </c>
      <c r="K3435" s="14">
        <v>0</v>
      </c>
      <c r="L3435" s="14">
        <v>0</v>
      </c>
      <c r="M3435" s="14">
        <v>0</v>
      </c>
      <c r="N3435" s="16">
        <f t="shared" si="53"/>
        <v>0</v>
      </c>
      <c r="P3435" s="17">
        <v>0</v>
      </c>
      <c r="Q3435" s="15">
        <v>0</v>
      </c>
      <c r="R3435" s="17">
        <v>0</v>
      </c>
    </row>
    <row r="3436" spans="2:24">
      <c r="B3436" t="s">
        <v>1216</v>
      </c>
      <c r="C3436" t="s">
        <v>59</v>
      </c>
      <c r="D3436" t="s">
        <v>1217</v>
      </c>
      <c r="E3436" t="s">
        <v>39</v>
      </c>
      <c r="F3436" s="13">
        <v>0</v>
      </c>
      <c r="G3436" s="13">
        <v>0</v>
      </c>
      <c r="H3436" s="13">
        <v>0</v>
      </c>
      <c r="I3436" s="13">
        <v>0</v>
      </c>
      <c r="J3436" s="14">
        <v>0</v>
      </c>
      <c r="K3436" s="14">
        <v>0</v>
      </c>
      <c r="L3436" s="14">
        <v>0</v>
      </c>
      <c r="M3436" s="14">
        <v>0</v>
      </c>
      <c r="N3436" s="16">
        <f t="shared" si="53"/>
        <v>0</v>
      </c>
      <c r="P3436" s="17">
        <v>1.1747899159663864E-3</v>
      </c>
      <c r="Q3436" s="15">
        <v>3.8712975684570395E-4</v>
      </c>
      <c r="R3436" s="17">
        <v>6.99E-7</v>
      </c>
      <c r="X3436" s="20"/>
    </row>
    <row r="3437" spans="2:24">
      <c r="B3437" t="s">
        <v>1218</v>
      </c>
      <c r="C3437" t="s">
        <v>58</v>
      </c>
      <c r="E3437" t="s">
        <v>39</v>
      </c>
      <c r="F3437" s="13">
        <v>0</v>
      </c>
      <c r="G3437" s="13">
        <v>0</v>
      </c>
      <c r="H3437" s="13">
        <v>0</v>
      </c>
      <c r="I3437" s="13">
        <v>0</v>
      </c>
      <c r="J3437" s="14">
        <v>0</v>
      </c>
      <c r="K3437" s="14">
        <v>0</v>
      </c>
      <c r="L3437" s="14">
        <v>0</v>
      </c>
      <c r="M3437" s="14">
        <v>0</v>
      </c>
      <c r="N3437" s="16">
        <f t="shared" si="53"/>
        <v>0</v>
      </c>
      <c r="P3437" s="17">
        <v>0</v>
      </c>
      <c r="Q3437" s="15">
        <v>0</v>
      </c>
      <c r="R3437" s="17">
        <v>0</v>
      </c>
    </row>
    <row r="3438" spans="2:24">
      <c r="B3438" t="s">
        <v>1218</v>
      </c>
      <c r="C3438" t="s">
        <v>59</v>
      </c>
      <c r="D3438" t="s">
        <v>1219</v>
      </c>
      <c r="E3438" t="s">
        <v>39</v>
      </c>
      <c r="F3438" s="13">
        <v>0</v>
      </c>
      <c r="G3438" s="13">
        <v>0</v>
      </c>
      <c r="H3438" s="13">
        <v>0</v>
      </c>
      <c r="I3438" s="13">
        <v>0</v>
      </c>
      <c r="J3438" s="14">
        <v>0</v>
      </c>
      <c r="K3438" s="14">
        <v>0</v>
      </c>
      <c r="L3438" s="14">
        <v>0</v>
      </c>
      <c r="M3438" s="14">
        <v>0</v>
      </c>
      <c r="N3438" s="16">
        <f t="shared" si="53"/>
        <v>0</v>
      </c>
      <c r="P3438" s="17">
        <v>0.13563025210084032</v>
      </c>
      <c r="Q3438" s="15">
        <v>4.4694379653001874E-2</v>
      </c>
      <c r="R3438" s="17">
        <v>8.0699999999999996E-5</v>
      </c>
      <c r="X3438" s="20"/>
    </row>
    <row r="3439" spans="2:24">
      <c r="B3439" t="s">
        <v>1220</v>
      </c>
      <c r="C3439" t="s">
        <v>127</v>
      </c>
      <c r="D3439" t="s">
        <v>1221</v>
      </c>
      <c r="E3439" t="s">
        <v>39</v>
      </c>
      <c r="F3439" s="13">
        <v>0</v>
      </c>
      <c r="G3439" s="13">
        <v>0</v>
      </c>
      <c r="H3439" s="13">
        <v>0</v>
      </c>
      <c r="I3439" s="13">
        <v>0</v>
      </c>
      <c r="J3439" s="14">
        <v>0</v>
      </c>
      <c r="K3439" s="14">
        <v>0</v>
      </c>
      <c r="L3439" s="14">
        <v>0</v>
      </c>
      <c r="M3439" s="14">
        <v>0</v>
      </c>
      <c r="N3439" s="16">
        <f t="shared" si="53"/>
        <v>0</v>
      </c>
      <c r="P3439" s="17">
        <v>0</v>
      </c>
      <c r="Q3439" s="15">
        <v>0</v>
      </c>
      <c r="R3439" s="17">
        <v>0</v>
      </c>
    </row>
    <row r="3440" spans="2:24">
      <c r="B3440" t="s">
        <v>1222</v>
      </c>
      <c r="C3440" t="s">
        <v>58</v>
      </c>
      <c r="E3440" t="s">
        <v>39</v>
      </c>
      <c r="F3440" s="13">
        <v>0</v>
      </c>
      <c r="G3440" s="13">
        <v>0</v>
      </c>
      <c r="H3440" s="13">
        <v>0</v>
      </c>
      <c r="I3440" s="13">
        <v>0</v>
      </c>
      <c r="J3440" s="14">
        <v>0</v>
      </c>
      <c r="K3440" s="14">
        <v>0</v>
      </c>
      <c r="L3440" s="14">
        <v>0</v>
      </c>
      <c r="M3440" s="14">
        <v>0</v>
      </c>
      <c r="N3440" s="16">
        <f t="shared" si="53"/>
        <v>0</v>
      </c>
      <c r="P3440" s="17">
        <v>0</v>
      </c>
      <c r="Q3440" s="15">
        <v>0</v>
      </c>
      <c r="R3440" s="17">
        <v>0</v>
      </c>
    </row>
    <row r="3441" spans="2:24">
      <c r="B3441" t="s">
        <v>1222</v>
      </c>
      <c r="C3441" t="s">
        <v>59</v>
      </c>
      <c r="D3441" t="s">
        <v>1223</v>
      </c>
      <c r="E3441" t="s">
        <v>39</v>
      </c>
      <c r="F3441" s="13">
        <v>0</v>
      </c>
      <c r="G3441" s="13">
        <v>0</v>
      </c>
      <c r="H3441" s="13">
        <v>0</v>
      </c>
      <c r="I3441" s="13">
        <v>0</v>
      </c>
      <c r="J3441" s="14">
        <v>0</v>
      </c>
      <c r="K3441" s="14">
        <v>0</v>
      </c>
      <c r="L3441" s="14">
        <v>0</v>
      </c>
      <c r="M3441" s="14">
        <v>0</v>
      </c>
      <c r="N3441" s="16">
        <f t="shared" si="53"/>
        <v>0</v>
      </c>
      <c r="P3441" s="17">
        <v>0</v>
      </c>
      <c r="Q3441" s="15">
        <v>0</v>
      </c>
      <c r="R3441" s="17">
        <v>0</v>
      </c>
    </row>
    <row r="3442" spans="2:24">
      <c r="B3442" t="s">
        <v>1224</v>
      </c>
      <c r="C3442" t="s">
        <v>127</v>
      </c>
      <c r="D3442" t="s">
        <v>1225</v>
      </c>
      <c r="E3442" t="s">
        <v>39</v>
      </c>
      <c r="F3442" s="13">
        <v>0</v>
      </c>
      <c r="G3442" s="13">
        <v>0</v>
      </c>
      <c r="H3442" s="13">
        <v>0</v>
      </c>
      <c r="I3442" s="13">
        <v>0</v>
      </c>
      <c r="J3442" s="14">
        <v>0</v>
      </c>
      <c r="K3442" s="14">
        <v>0</v>
      </c>
      <c r="L3442" s="14">
        <v>0</v>
      </c>
      <c r="M3442" s="14">
        <v>0</v>
      </c>
      <c r="N3442" s="16">
        <f t="shared" si="53"/>
        <v>0</v>
      </c>
      <c r="P3442" s="17">
        <v>0</v>
      </c>
      <c r="Q3442" s="15">
        <v>0</v>
      </c>
      <c r="R3442" s="17">
        <v>0</v>
      </c>
    </row>
    <row r="3443" spans="2:24">
      <c r="B3443" t="s">
        <v>1226</v>
      </c>
      <c r="C3443" t="s">
        <v>58</v>
      </c>
      <c r="E3443" t="s">
        <v>39</v>
      </c>
      <c r="F3443" s="13">
        <v>0</v>
      </c>
      <c r="G3443" s="13">
        <v>0</v>
      </c>
      <c r="H3443" s="13">
        <v>0</v>
      </c>
      <c r="I3443" s="13">
        <v>0</v>
      </c>
      <c r="J3443" s="14">
        <v>0</v>
      </c>
      <c r="K3443" s="14">
        <v>0</v>
      </c>
      <c r="L3443" s="14">
        <v>0</v>
      </c>
      <c r="M3443" s="14">
        <v>0</v>
      </c>
      <c r="N3443" s="16">
        <f t="shared" si="53"/>
        <v>0</v>
      </c>
      <c r="P3443" s="17">
        <v>0</v>
      </c>
      <c r="Q3443" s="15">
        <v>0</v>
      </c>
      <c r="R3443" s="17">
        <v>0</v>
      </c>
    </row>
    <row r="3444" spans="2:24">
      <c r="B3444" t="s">
        <v>1226</v>
      </c>
      <c r="C3444" t="s">
        <v>59</v>
      </c>
      <c r="D3444" t="s">
        <v>1227</v>
      </c>
      <c r="E3444" t="s">
        <v>39</v>
      </c>
      <c r="F3444" s="13">
        <v>0</v>
      </c>
      <c r="G3444" s="13">
        <v>0</v>
      </c>
      <c r="H3444" s="13">
        <v>0</v>
      </c>
      <c r="I3444" s="13">
        <v>0</v>
      </c>
      <c r="J3444" s="14">
        <v>0</v>
      </c>
      <c r="K3444" s="14">
        <v>0</v>
      </c>
      <c r="L3444" s="14">
        <v>0</v>
      </c>
      <c r="M3444" s="14">
        <v>0</v>
      </c>
      <c r="N3444" s="16">
        <f t="shared" si="53"/>
        <v>0</v>
      </c>
      <c r="P3444" s="17">
        <v>0</v>
      </c>
      <c r="Q3444" s="15">
        <v>0</v>
      </c>
      <c r="R3444" s="17">
        <v>0</v>
      </c>
    </row>
    <row r="3445" spans="2:24">
      <c r="B3445" t="s">
        <v>1228</v>
      </c>
      <c r="C3445" t="s">
        <v>58</v>
      </c>
      <c r="E3445" t="s">
        <v>39</v>
      </c>
      <c r="F3445" s="13">
        <v>0</v>
      </c>
      <c r="G3445" s="13">
        <v>0</v>
      </c>
      <c r="H3445" s="13">
        <v>0</v>
      </c>
      <c r="I3445" s="13">
        <v>0</v>
      </c>
      <c r="J3445" s="14">
        <v>0</v>
      </c>
      <c r="K3445" s="14">
        <v>0</v>
      </c>
      <c r="L3445" s="14">
        <v>0</v>
      </c>
      <c r="M3445" s="14">
        <v>0</v>
      </c>
      <c r="N3445" s="16">
        <f t="shared" si="53"/>
        <v>0</v>
      </c>
      <c r="P3445" s="17">
        <v>0</v>
      </c>
      <c r="Q3445" s="15">
        <v>0</v>
      </c>
      <c r="R3445" s="17">
        <v>0</v>
      </c>
    </row>
    <row r="3446" spans="2:24">
      <c r="B3446" t="s">
        <v>1228</v>
      </c>
      <c r="C3446" t="s">
        <v>59</v>
      </c>
      <c r="D3446" t="s">
        <v>1229</v>
      </c>
      <c r="E3446" t="s">
        <v>39</v>
      </c>
      <c r="F3446" s="13">
        <v>0</v>
      </c>
      <c r="G3446" s="13">
        <v>0</v>
      </c>
      <c r="H3446" s="13">
        <v>0</v>
      </c>
      <c r="I3446" s="13">
        <v>0</v>
      </c>
      <c r="J3446" s="14">
        <v>0</v>
      </c>
      <c r="K3446" s="14">
        <v>0</v>
      </c>
      <c r="L3446" s="14">
        <v>0</v>
      </c>
      <c r="M3446" s="14">
        <v>0</v>
      </c>
      <c r="N3446" s="16">
        <f t="shared" si="53"/>
        <v>0</v>
      </c>
      <c r="P3446" s="17">
        <v>2.5882352941176471E-2</v>
      </c>
      <c r="Q3446" s="15">
        <v>8.5290389920226629E-3</v>
      </c>
      <c r="R3446" s="17">
        <v>1.5400000000000002E-5</v>
      </c>
      <c r="X3446" s="20"/>
    </row>
    <row r="3447" spans="2:24">
      <c r="B3447" t="s">
        <v>1230</v>
      </c>
      <c r="C3447" t="s">
        <v>58</v>
      </c>
      <c r="E3447" t="s">
        <v>39</v>
      </c>
      <c r="F3447" s="13">
        <v>0</v>
      </c>
      <c r="G3447" s="13">
        <v>0</v>
      </c>
      <c r="H3447" s="13">
        <v>0</v>
      </c>
      <c r="I3447" s="13">
        <v>0</v>
      </c>
      <c r="J3447" s="14">
        <v>0</v>
      </c>
      <c r="K3447" s="14">
        <v>0</v>
      </c>
      <c r="L3447" s="14">
        <v>0</v>
      </c>
      <c r="M3447" s="14">
        <v>0</v>
      </c>
      <c r="N3447" s="16">
        <f t="shared" si="53"/>
        <v>0</v>
      </c>
      <c r="P3447" s="17">
        <v>0</v>
      </c>
      <c r="Q3447" s="15">
        <v>0</v>
      </c>
      <c r="R3447" s="17">
        <v>0</v>
      </c>
    </row>
    <row r="3448" spans="2:24">
      <c r="B3448" t="s">
        <v>1230</v>
      </c>
      <c r="C3448" t="s">
        <v>59</v>
      </c>
      <c r="D3448" t="s">
        <v>1231</v>
      </c>
      <c r="E3448" t="s">
        <v>39</v>
      </c>
      <c r="F3448" s="13">
        <v>0</v>
      </c>
      <c r="G3448" s="13">
        <v>0</v>
      </c>
      <c r="H3448" s="13">
        <v>0</v>
      </c>
      <c r="I3448" s="13">
        <v>0</v>
      </c>
      <c r="J3448" s="14">
        <v>0</v>
      </c>
      <c r="K3448" s="14">
        <v>0</v>
      </c>
      <c r="L3448" s="14">
        <v>0</v>
      </c>
      <c r="M3448" s="14">
        <v>0</v>
      </c>
      <c r="N3448" s="16">
        <f t="shared" si="53"/>
        <v>0</v>
      </c>
      <c r="P3448" s="17">
        <v>0</v>
      </c>
      <c r="Q3448" s="15">
        <v>0</v>
      </c>
      <c r="R3448" s="17">
        <v>0</v>
      </c>
    </row>
    <row r="3449" spans="2:24">
      <c r="B3449" t="s">
        <v>1232</v>
      </c>
      <c r="C3449" t="s">
        <v>58</v>
      </c>
      <c r="E3449" t="s">
        <v>39</v>
      </c>
      <c r="F3449" s="13">
        <v>0</v>
      </c>
      <c r="G3449" s="13">
        <v>0</v>
      </c>
      <c r="H3449" s="13">
        <v>0</v>
      </c>
      <c r="I3449" s="13">
        <v>0</v>
      </c>
      <c r="J3449" s="14">
        <v>0</v>
      </c>
      <c r="K3449" s="14">
        <v>0</v>
      </c>
      <c r="L3449" s="14">
        <v>0</v>
      </c>
      <c r="M3449" s="14">
        <v>0</v>
      </c>
      <c r="N3449" s="16">
        <f t="shared" si="53"/>
        <v>0</v>
      </c>
      <c r="P3449" s="17">
        <v>0</v>
      </c>
      <c r="Q3449" s="15">
        <v>0</v>
      </c>
      <c r="R3449" s="17">
        <v>0</v>
      </c>
    </row>
    <row r="3450" spans="2:24">
      <c r="B3450" t="s">
        <v>1232</v>
      </c>
      <c r="C3450" t="s">
        <v>59</v>
      </c>
      <c r="D3450" t="s">
        <v>1233</v>
      </c>
      <c r="E3450" t="s">
        <v>39</v>
      </c>
      <c r="F3450" s="13">
        <v>0</v>
      </c>
      <c r="G3450" s="13">
        <v>0</v>
      </c>
      <c r="H3450" s="13">
        <v>0</v>
      </c>
      <c r="I3450" s="13">
        <v>0</v>
      </c>
      <c r="J3450" s="14">
        <v>0</v>
      </c>
      <c r="K3450" s="14">
        <v>0</v>
      </c>
      <c r="L3450" s="14">
        <v>0</v>
      </c>
      <c r="M3450" s="14">
        <v>0</v>
      </c>
      <c r="N3450" s="16">
        <f t="shared" si="53"/>
        <v>0</v>
      </c>
      <c r="P3450" s="17">
        <v>0</v>
      </c>
      <c r="Q3450" s="15">
        <v>0</v>
      </c>
      <c r="R3450" s="17">
        <v>0</v>
      </c>
    </row>
    <row r="3451" spans="2:24">
      <c r="B3451" t="s">
        <v>1234</v>
      </c>
      <c r="C3451" t="s">
        <v>58</v>
      </c>
      <c r="E3451" t="s">
        <v>39</v>
      </c>
      <c r="F3451" s="13">
        <v>0</v>
      </c>
      <c r="G3451" s="13">
        <v>0</v>
      </c>
      <c r="H3451" s="13">
        <v>0</v>
      </c>
      <c r="I3451" s="13">
        <v>0</v>
      </c>
      <c r="J3451" s="14">
        <v>0</v>
      </c>
      <c r="K3451" s="14">
        <v>0</v>
      </c>
      <c r="L3451" s="14">
        <v>0</v>
      </c>
      <c r="M3451" s="14">
        <v>0</v>
      </c>
      <c r="N3451" s="16">
        <f t="shared" si="53"/>
        <v>0</v>
      </c>
      <c r="P3451" s="17">
        <v>0</v>
      </c>
      <c r="Q3451" s="15">
        <v>0</v>
      </c>
      <c r="R3451" s="17">
        <v>0</v>
      </c>
    </row>
    <row r="3452" spans="2:24">
      <c r="B3452" t="s">
        <v>1234</v>
      </c>
      <c r="C3452" t="s">
        <v>59</v>
      </c>
      <c r="D3452" t="s">
        <v>1235</v>
      </c>
      <c r="E3452" t="s">
        <v>39</v>
      </c>
      <c r="F3452" s="13">
        <v>0</v>
      </c>
      <c r="G3452" s="13">
        <v>0</v>
      </c>
      <c r="H3452" s="13">
        <v>0</v>
      </c>
      <c r="I3452" s="13">
        <v>0</v>
      </c>
      <c r="J3452" s="14">
        <v>0</v>
      </c>
      <c r="K3452" s="14">
        <v>0</v>
      </c>
      <c r="L3452" s="14">
        <v>0</v>
      </c>
      <c r="M3452" s="14">
        <v>0</v>
      </c>
      <c r="N3452" s="16">
        <f t="shared" si="53"/>
        <v>0</v>
      </c>
      <c r="P3452" s="17">
        <v>0.18655462184873947</v>
      </c>
      <c r="Q3452" s="15">
        <v>6.1475540786656853E-2</v>
      </c>
      <c r="R3452" s="17">
        <v>1.11E-4</v>
      </c>
    </row>
    <row r="3453" spans="2:24">
      <c r="B3453" t="s">
        <v>1236</v>
      </c>
      <c r="C3453" t="s">
        <v>58</v>
      </c>
      <c r="E3453" t="s">
        <v>39</v>
      </c>
      <c r="F3453" s="13">
        <v>0</v>
      </c>
      <c r="G3453" s="13">
        <v>0</v>
      </c>
      <c r="H3453" s="13">
        <v>0</v>
      </c>
      <c r="I3453" s="13">
        <v>0</v>
      </c>
      <c r="J3453" s="14">
        <v>0</v>
      </c>
      <c r="K3453" s="14">
        <v>0</v>
      </c>
      <c r="L3453" s="14">
        <v>0</v>
      </c>
      <c r="M3453" s="14">
        <v>0</v>
      </c>
      <c r="N3453" s="16">
        <f t="shared" si="53"/>
        <v>0</v>
      </c>
      <c r="P3453" s="17">
        <v>0</v>
      </c>
      <c r="Q3453" s="15">
        <v>0</v>
      </c>
      <c r="R3453" s="17">
        <v>0</v>
      </c>
    </row>
    <row r="3454" spans="2:24">
      <c r="B3454" t="s">
        <v>1236</v>
      </c>
      <c r="C3454" t="s">
        <v>59</v>
      </c>
      <c r="D3454" t="s">
        <v>1237</v>
      </c>
      <c r="E3454" t="s">
        <v>39</v>
      </c>
      <c r="F3454" s="13">
        <v>0</v>
      </c>
      <c r="G3454" s="13">
        <v>0</v>
      </c>
      <c r="H3454" s="13">
        <v>0</v>
      </c>
      <c r="I3454" s="13">
        <v>0</v>
      </c>
      <c r="J3454" s="14">
        <v>0</v>
      </c>
      <c r="K3454" s="14">
        <v>0</v>
      </c>
      <c r="L3454" s="14">
        <v>0</v>
      </c>
      <c r="M3454" s="14">
        <v>0</v>
      </c>
      <c r="N3454" s="16">
        <f t="shared" si="53"/>
        <v>0</v>
      </c>
      <c r="P3454" s="17">
        <v>0</v>
      </c>
      <c r="Q3454" s="15">
        <v>0</v>
      </c>
      <c r="R3454" s="17">
        <v>0</v>
      </c>
    </row>
    <row r="3455" spans="2:24">
      <c r="B3455" t="s">
        <v>1238</v>
      </c>
      <c r="C3455" t="s">
        <v>38</v>
      </c>
      <c r="E3455" t="s">
        <v>497</v>
      </c>
      <c r="F3455" s="13">
        <v>0</v>
      </c>
      <c r="G3455" s="13">
        <v>0</v>
      </c>
      <c r="H3455" s="13">
        <v>0</v>
      </c>
      <c r="I3455" s="13">
        <v>0</v>
      </c>
      <c r="J3455" s="14">
        <v>0</v>
      </c>
      <c r="K3455" s="14">
        <v>0</v>
      </c>
      <c r="L3455" s="14">
        <v>0</v>
      </c>
      <c r="M3455" s="14">
        <v>0</v>
      </c>
      <c r="N3455" s="16">
        <f t="shared" si="53"/>
        <v>0</v>
      </c>
      <c r="P3455" s="17">
        <v>0</v>
      </c>
      <c r="Q3455" s="15">
        <v>0</v>
      </c>
      <c r="R3455" s="17">
        <v>0</v>
      </c>
    </row>
    <row r="3456" spans="2:24">
      <c r="B3456" t="s">
        <v>1238</v>
      </c>
      <c r="C3456" t="s">
        <v>40</v>
      </c>
      <c r="E3456" t="s">
        <v>497</v>
      </c>
      <c r="F3456" s="13">
        <v>0</v>
      </c>
      <c r="G3456" s="13">
        <v>0</v>
      </c>
      <c r="H3456" s="13">
        <v>0</v>
      </c>
      <c r="I3456" s="13">
        <v>0</v>
      </c>
      <c r="J3456" s="14">
        <v>0</v>
      </c>
      <c r="K3456" s="14">
        <v>0</v>
      </c>
      <c r="L3456" s="14">
        <v>0</v>
      </c>
      <c r="M3456" s="14">
        <v>0</v>
      </c>
      <c r="N3456" s="16">
        <f t="shared" si="53"/>
        <v>0</v>
      </c>
      <c r="P3456" s="17">
        <v>0</v>
      </c>
      <c r="Q3456" s="15">
        <v>0</v>
      </c>
      <c r="R3456" s="17">
        <v>0</v>
      </c>
    </row>
    <row r="3457" spans="1:18">
      <c r="B3457" t="s">
        <v>1238</v>
      </c>
      <c r="C3457" t="s">
        <v>42</v>
      </c>
      <c r="E3457" t="s">
        <v>497</v>
      </c>
      <c r="F3457" s="13">
        <v>0</v>
      </c>
      <c r="G3457" s="13">
        <v>0</v>
      </c>
      <c r="H3457" s="13">
        <v>0</v>
      </c>
      <c r="I3457" s="13">
        <v>0</v>
      </c>
      <c r="J3457" s="14">
        <v>0</v>
      </c>
      <c r="K3457" s="14">
        <v>0</v>
      </c>
      <c r="L3457" s="14">
        <v>0</v>
      </c>
      <c r="M3457" s="14">
        <v>0</v>
      </c>
      <c r="N3457" s="16">
        <f t="shared" si="53"/>
        <v>0</v>
      </c>
      <c r="P3457" s="17">
        <v>0</v>
      </c>
      <c r="Q3457" s="15">
        <v>0</v>
      </c>
      <c r="R3457" s="17">
        <v>0</v>
      </c>
    </row>
    <row r="3458" spans="1:18">
      <c r="B3458" t="s">
        <v>1238</v>
      </c>
      <c r="C3458" t="s">
        <v>43</v>
      </c>
      <c r="E3458" t="s">
        <v>497</v>
      </c>
      <c r="F3458" s="13">
        <v>0</v>
      </c>
      <c r="G3458" s="13">
        <v>0</v>
      </c>
      <c r="H3458" s="13">
        <v>0</v>
      </c>
      <c r="I3458" s="13">
        <v>0</v>
      </c>
      <c r="J3458" s="14">
        <v>0</v>
      </c>
      <c r="K3458" s="14">
        <v>0</v>
      </c>
      <c r="L3458" s="14">
        <v>0</v>
      </c>
      <c r="M3458" s="14">
        <v>0</v>
      </c>
      <c r="N3458" s="16">
        <f t="shared" si="53"/>
        <v>0</v>
      </c>
      <c r="P3458" s="17">
        <v>0</v>
      </c>
      <c r="Q3458" s="15">
        <v>0</v>
      </c>
      <c r="R3458" s="17">
        <v>0</v>
      </c>
    </row>
    <row r="3459" spans="1:18">
      <c r="A3459" s="6"/>
      <c r="B3459" t="s">
        <v>1238</v>
      </c>
      <c r="C3459" t="s">
        <v>44</v>
      </c>
      <c r="E3459" t="s">
        <v>497</v>
      </c>
      <c r="F3459" s="13">
        <v>0</v>
      </c>
      <c r="G3459" s="13">
        <v>0</v>
      </c>
      <c r="H3459" s="13">
        <v>0</v>
      </c>
      <c r="I3459" s="13">
        <v>0</v>
      </c>
      <c r="J3459" s="14">
        <v>0</v>
      </c>
      <c r="K3459" s="14">
        <v>0</v>
      </c>
      <c r="L3459" s="14">
        <v>0</v>
      </c>
      <c r="M3459" s="14">
        <v>0</v>
      </c>
      <c r="N3459" s="16">
        <f t="shared" si="53"/>
        <v>0</v>
      </c>
      <c r="P3459" s="17">
        <v>0</v>
      </c>
      <c r="Q3459" s="15">
        <v>0</v>
      </c>
      <c r="R3459" s="17">
        <v>0</v>
      </c>
    </row>
    <row r="3460" spans="1:18">
      <c r="B3460" t="s">
        <v>1239</v>
      </c>
      <c r="C3460" t="s">
        <v>45</v>
      </c>
      <c r="E3460" t="s">
        <v>113</v>
      </c>
      <c r="F3460" s="13">
        <v>0</v>
      </c>
      <c r="G3460" s="13">
        <v>0</v>
      </c>
      <c r="H3460" s="13">
        <v>0</v>
      </c>
      <c r="I3460" s="13">
        <v>0</v>
      </c>
      <c r="J3460" s="14">
        <v>0</v>
      </c>
      <c r="K3460" s="14">
        <v>0</v>
      </c>
      <c r="L3460" s="14">
        <v>0</v>
      </c>
      <c r="M3460" s="14">
        <v>0</v>
      </c>
      <c r="N3460" s="16">
        <f t="shared" si="53"/>
        <v>0</v>
      </c>
      <c r="P3460" s="17">
        <v>0</v>
      </c>
      <c r="Q3460" s="15">
        <v>0</v>
      </c>
      <c r="R3460" s="17">
        <v>0</v>
      </c>
    </row>
    <row r="3461" spans="1:18">
      <c r="B3461" t="s">
        <v>1239</v>
      </c>
      <c r="C3461" t="s">
        <v>46</v>
      </c>
      <c r="E3461" t="s">
        <v>113</v>
      </c>
      <c r="F3461" s="13">
        <v>0</v>
      </c>
      <c r="G3461" s="13">
        <v>0</v>
      </c>
      <c r="H3461" s="13">
        <v>0</v>
      </c>
      <c r="I3461" s="13">
        <v>0</v>
      </c>
      <c r="J3461" s="14">
        <v>0</v>
      </c>
      <c r="K3461" s="14">
        <v>0</v>
      </c>
      <c r="L3461" s="14">
        <v>0</v>
      </c>
      <c r="M3461" s="14">
        <v>0</v>
      </c>
      <c r="N3461" s="16">
        <f t="shared" si="53"/>
        <v>0</v>
      </c>
      <c r="P3461" s="17">
        <v>0</v>
      </c>
      <c r="Q3461" s="15">
        <v>0</v>
      </c>
      <c r="R3461" s="17">
        <v>0</v>
      </c>
    </row>
    <row r="3462" spans="1:18">
      <c r="B3462" t="s">
        <v>1239</v>
      </c>
      <c r="C3462" t="s">
        <v>47</v>
      </c>
      <c r="E3462" t="s">
        <v>113</v>
      </c>
      <c r="F3462" s="13">
        <v>0</v>
      </c>
      <c r="G3462" s="13">
        <v>0</v>
      </c>
      <c r="H3462" s="13">
        <v>0</v>
      </c>
      <c r="I3462" s="13">
        <v>0</v>
      </c>
      <c r="J3462" s="14">
        <v>0</v>
      </c>
      <c r="K3462" s="14">
        <v>0</v>
      </c>
      <c r="L3462" s="14">
        <v>0</v>
      </c>
      <c r="M3462" s="14">
        <v>0</v>
      </c>
      <c r="N3462" s="16">
        <f t="shared" ref="N3462:N3525" si="54">SUM(J3462:M3462)</f>
        <v>0</v>
      </c>
      <c r="P3462" s="17">
        <v>0</v>
      </c>
      <c r="Q3462" s="15">
        <v>0</v>
      </c>
      <c r="R3462" s="17">
        <v>0</v>
      </c>
    </row>
    <row r="3463" spans="1:18">
      <c r="B3463" t="s">
        <v>1239</v>
      </c>
      <c r="C3463" t="s">
        <v>48</v>
      </c>
      <c r="E3463" t="s">
        <v>113</v>
      </c>
      <c r="F3463" s="13">
        <v>0</v>
      </c>
      <c r="G3463" s="13">
        <v>0</v>
      </c>
      <c r="H3463" s="13">
        <v>0</v>
      </c>
      <c r="I3463" s="13">
        <v>0</v>
      </c>
      <c r="J3463" s="14">
        <v>0</v>
      </c>
      <c r="K3463" s="14">
        <v>0</v>
      </c>
      <c r="L3463" s="14">
        <v>0</v>
      </c>
      <c r="M3463" s="14">
        <v>0</v>
      </c>
      <c r="N3463" s="16">
        <f t="shared" si="54"/>
        <v>0</v>
      </c>
      <c r="P3463" s="17">
        <v>0</v>
      </c>
      <c r="Q3463" s="15">
        <v>0</v>
      </c>
      <c r="R3463" s="17">
        <v>0</v>
      </c>
    </row>
    <row r="3464" spans="1:18">
      <c r="B3464" t="s">
        <v>1239</v>
      </c>
      <c r="C3464" t="s">
        <v>49</v>
      </c>
      <c r="E3464" t="s">
        <v>113</v>
      </c>
      <c r="F3464" s="13">
        <v>0</v>
      </c>
      <c r="G3464" s="13">
        <v>0</v>
      </c>
      <c r="H3464" s="13">
        <v>0</v>
      </c>
      <c r="I3464" s="13">
        <v>0</v>
      </c>
      <c r="J3464" s="14">
        <v>0</v>
      </c>
      <c r="K3464" s="14">
        <v>0</v>
      </c>
      <c r="L3464" s="14">
        <v>0</v>
      </c>
      <c r="M3464" s="14">
        <v>0</v>
      </c>
      <c r="N3464" s="16">
        <f t="shared" si="54"/>
        <v>0</v>
      </c>
      <c r="P3464" s="17">
        <v>0</v>
      </c>
      <c r="Q3464" s="15">
        <v>0</v>
      </c>
      <c r="R3464" s="17">
        <v>0</v>
      </c>
    </row>
    <row r="3465" spans="1:18">
      <c r="B3465" t="s">
        <v>1239</v>
      </c>
      <c r="C3465" t="s">
        <v>50</v>
      </c>
      <c r="E3465" t="s">
        <v>113</v>
      </c>
      <c r="F3465" s="13">
        <v>0</v>
      </c>
      <c r="G3465" s="13">
        <v>0</v>
      </c>
      <c r="H3465" s="13">
        <v>0</v>
      </c>
      <c r="I3465" s="13">
        <v>0</v>
      </c>
      <c r="J3465" s="14">
        <v>0</v>
      </c>
      <c r="K3465" s="14">
        <v>0</v>
      </c>
      <c r="L3465" s="14">
        <v>0</v>
      </c>
      <c r="M3465" s="14">
        <v>0</v>
      </c>
      <c r="N3465" s="16">
        <f t="shared" si="54"/>
        <v>0</v>
      </c>
      <c r="P3465" s="17">
        <v>0</v>
      </c>
      <c r="Q3465" s="15">
        <v>0</v>
      </c>
      <c r="R3465" s="17">
        <v>0</v>
      </c>
    </row>
    <row r="3466" spans="1:18">
      <c r="B3466" t="s">
        <v>1239</v>
      </c>
      <c r="C3466" t="s">
        <v>51</v>
      </c>
      <c r="E3466" t="s">
        <v>113</v>
      </c>
      <c r="F3466" s="13">
        <v>0</v>
      </c>
      <c r="G3466" s="13">
        <v>0</v>
      </c>
      <c r="H3466" s="13">
        <v>0</v>
      </c>
      <c r="I3466" s="13">
        <v>0</v>
      </c>
      <c r="J3466" s="14">
        <v>0</v>
      </c>
      <c r="K3466" s="14">
        <v>0</v>
      </c>
      <c r="L3466" s="14">
        <v>0</v>
      </c>
      <c r="M3466" s="14">
        <v>0</v>
      </c>
      <c r="N3466" s="16">
        <f t="shared" si="54"/>
        <v>0</v>
      </c>
      <c r="P3466" s="17">
        <v>0</v>
      </c>
      <c r="Q3466" s="15">
        <v>0</v>
      </c>
      <c r="R3466" s="17">
        <v>0</v>
      </c>
    </row>
    <row r="3467" spans="1:18">
      <c r="B3467" t="s">
        <v>1239</v>
      </c>
      <c r="C3467" t="s">
        <v>52</v>
      </c>
      <c r="E3467" t="s">
        <v>113</v>
      </c>
      <c r="F3467" s="13">
        <v>0</v>
      </c>
      <c r="G3467" s="13">
        <v>0</v>
      </c>
      <c r="H3467" s="13">
        <v>0</v>
      </c>
      <c r="I3467" s="13">
        <v>0</v>
      </c>
      <c r="J3467" s="14">
        <v>0</v>
      </c>
      <c r="K3467" s="14">
        <v>0</v>
      </c>
      <c r="L3467" s="14">
        <v>0</v>
      </c>
      <c r="M3467" s="14">
        <v>0</v>
      </c>
      <c r="N3467" s="16">
        <f t="shared" si="54"/>
        <v>0</v>
      </c>
      <c r="P3467" s="17">
        <v>0</v>
      </c>
      <c r="Q3467" s="15">
        <v>0</v>
      </c>
      <c r="R3467" s="17">
        <v>0</v>
      </c>
    </row>
    <row r="3468" spans="1:18">
      <c r="B3468" t="s">
        <v>1240</v>
      </c>
      <c r="C3468" t="s">
        <v>45</v>
      </c>
      <c r="E3468" t="s">
        <v>113</v>
      </c>
      <c r="F3468" s="13">
        <v>0</v>
      </c>
      <c r="G3468" s="13">
        <v>0</v>
      </c>
      <c r="H3468" s="13">
        <v>0</v>
      </c>
      <c r="I3468" s="13">
        <v>0</v>
      </c>
      <c r="J3468" s="14">
        <v>0</v>
      </c>
      <c r="K3468" s="14">
        <v>0</v>
      </c>
      <c r="L3468" s="14">
        <v>0</v>
      </c>
      <c r="M3468" s="14">
        <v>0</v>
      </c>
      <c r="N3468" s="16">
        <f t="shared" si="54"/>
        <v>0</v>
      </c>
      <c r="P3468" s="17">
        <v>0</v>
      </c>
      <c r="Q3468" s="15">
        <v>0</v>
      </c>
      <c r="R3468" s="17">
        <v>0</v>
      </c>
    </row>
    <row r="3469" spans="1:18">
      <c r="B3469" t="s">
        <v>1240</v>
      </c>
      <c r="C3469" t="s">
        <v>46</v>
      </c>
      <c r="E3469" t="s">
        <v>113</v>
      </c>
      <c r="F3469" s="13">
        <v>0</v>
      </c>
      <c r="G3469" s="13">
        <v>0</v>
      </c>
      <c r="H3469" s="13">
        <v>0</v>
      </c>
      <c r="I3469" s="13">
        <v>0</v>
      </c>
      <c r="J3469" s="14">
        <v>0</v>
      </c>
      <c r="K3469" s="14">
        <v>0</v>
      </c>
      <c r="L3469" s="14">
        <v>0</v>
      </c>
      <c r="M3469" s="14">
        <v>0</v>
      </c>
      <c r="N3469" s="16">
        <f t="shared" si="54"/>
        <v>0</v>
      </c>
      <c r="P3469" s="17">
        <v>0</v>
      </c>
      <c r="Q3469" s="15">
        <v>0</v>
      </c>
      <c r="R3469" s="17">
        <v>0</v>
      </c>
    </row>
    <row r="3470" spans="1:18">
      <c r="B3470" t="s">
        <v>1240</v>
      </c>
      <c r="C3470" t="s">
        <v>47</v>
      </c>
      <c r="E3470" t="s">
        <v>113</v>
      </c>
      <c r="F3470" s="13">
        <v>0</v>
      </c>
      <c r="G3470" s="13">
        <v>0</v>
      </c>
      <c r="H3470" s="13">
        <v>0</v>
      </c>
      <c r="I3470" s="13">
        <v>0</v>
      </c>
      <c r="J3470" s="14">
        <v>0</v>
      </c>
      <c r="K3470" s="14">
        <v>0</v>
      </c>
      <c r="L3470" s="14">
        <v>0</v>
      </c>
      <c r="M3470" s="14">
        <v>0</v>
      </c>
      <c r="N3470" s="16">
        <f t="shared" si="54"/>
        <v>0</v>
      </c>
      <c r="P3470" s="17">
        <v>0</v>
      </c>
      <c r="Q3470" s="15">
        <v>0</v>
      </c>
      <c r="R3470" s="17">
        <v>0</v>
      </c>
    </row>
    <row r="3471" spans="1:18">
      <c r="B3471" t="s">
        <v>1240</v>
      </c>
      <c r="C3471" t="s">
        <v>48</v>
      </c>
      <c r="E3471" t="s">
        <v>113</v>
      </c>
      <c r="F3471" s="13">
        <v>0</v>
      </c>
      <c r="G3471" s="13">
        <v>0</v>
      </c>
      <c r="H3471" s="13">
        <v>0</v>
      </c>
      <c r="I3471" s="13">
        <v>0</v>
      </c>
      <c r="J3471" s="14">
        <v>0</v>
      </c>
      <c r="K3471" s="14">
        <v>0</v>
      </c>
      <c r="L3471" s="14">
        <v>0</v>
      </c>
      <c r="M3471" s="14">
        <v>0</v>
      </c>
      <c r="N3471" s="16">
        <f t="shared" si="54"/>
        <v>0</v>
      </c>
      <c r="P3471" s="17">
        <v>0</v>
      </c>
      <c r="Q3471" s="15">
        <v>0</v>
      </c>
      <c r="R3471" s="17">
        <v>0</v>
      </c>
    </row>
    <row r="3472" spans="1:18">
      <c r="B3472" t="s">
        <v>1240</v>
      </c>
      <c r="C3472" t="s">
        <v>49</v>
      </c>
      <c r="E3472" t="s">
        <v>113</v>
      </c>
      <c r="F3472" s="13">
        <v>0</v>
      </c>
      <c r="G3472" s="13">
        <v>0</v>
      </c>
      <c r="H3472" s="13">
        <v>0</v>
      </c>
      <c r="I3472" s="13">
        <v>0</v>
      </c>
      <c r="J3472" s="14">
        <v>0</v>
      </c>
      <c r="K3472" s="14">
        <v>0</v>
      </c>
      <c r="L3472" s="14">
        <v>0</v>
      </c>
      <c r="M3472" s="14">
        <v>0</v>
      </c>
      <c r="N3472" s="16">
        <f t="shared" si="54"/>
        <v>0</v>
      </c>
      <c r="P3472" s="17">
        <v>0</v>
      </c>
      <c r="Q3472" s="15">
        <v>0</v>
      </c>
      <c r="R3472" s="17">
        <v>0</v>
      </c>
    </row>
    <row r="3473" spans="2:18">
      <c r="B3473" t="s">
        <v>1240</v>
      </c>
      <c r="C3473" t="s">
        <v>50</v>
      </c>
      <c r="E3473" t="s">
        <v>113</v>
      </c>
      <c r="F3473" s="13">
        <v>0</v>
      </c>
      <c r="G3473" s="13">
        <v>0</v>
      </c>
      <c r="H3473" s="13">
        <v>0</v>
      </c>
      <c r="I3473" s="13">
        <v>0</v>
      </c>
      <c r="J3473" s="14">
        <v>0</v>
      </c>
      <c r="K3473" s="14">
        <v>0</v>
      </c>
      <c r="L3473" s="14">
        <v>0</v>
      </c>
      <c r="M3473" s="14">
        <v>0</v>
      </c>
      <c r="N3473" s="16">
        <f t="shared" si="54"/>
        <v>0</v>
      </c>
      <c r="P3473" s="17">
        <v>0</v>
      </c>
      <c r="Q3473" s="15">
        <v>0</v>
      </c>
      <c r="R3473" s="17">
        <v>0</v>
      </c>
    </row>
    <row r="3474" spans="2:18">
      <c r="B3474" t="s">
        <v>1240</v>
      </c>
      <c r="C3474" t="s">
        <v>51</v>
      </c>
      <c r="E3474" t="s">
        <v>113</v>
      </c>
      <c r="F3474" s="13">
        <v>0</v>
      </c>
      <c r="G3474" s="13">
        <v>0</v>
      </c>
      <c r="H3474" s="13">
        <v>0</v>
      </c>
      <c r="I3474" s="13">
        <v>0</v>
      </c>
      <c r="J3474" s="14">
        <v>0</v>
      </c>
      <c r="K3474" s="14">
        <v>0</v>
      </c>
      <c r="L3474" s="14">
        <v>0</v>
      </c>
      <c r="M3474" s="14">
        <v>0</v>
      </c>
      <c r="N3474" s="16">
        <f t="shared" si="54"/>
        <v>0</v>
      </c>
      <c r="P3474" s="17">
        <v>0</v>
      </c>
      <c r="Q3474" s="15">
        <v>0</v>
      </c>
      <c r="R3474" s="17">
        <v>0</v>
      </c>
    </row>
    <row r="3475" spans="2:18">
      <c r="B3475" t="s">
        <v>1240</v>
      </c>
      <c r="C3475" t="s">
        <v>52</v>
      </c>
      <c r="E3475" t="s">
        <v>113</v>
      </c>
      <c r="F3475" s="13">
        <v>0</v>
      </c>
      <c r="G3475" s="13">
        <v>0</v>
      </c>
      <c r="H3475" s="13">
        <v>0</v>
      </c>
      <c r="I3475" s="13">
        <v>0</v>
      </c>
      <c r="J3475" s="14">
        <v>0</v>
      </c>
      <c r="K3475" s="14">
        <v>0</v>
      </c>
      <c r="L3475" s="14">
        <v>0</v>
      </c>
      <c r="M3475" s="14">
        <v>0</v>
      </c>
      <c r="N3475" s="16">
        <f t="shared" si="54"/>
        <v>0</v>
      </c>
      <c r="P3475" s="17">
        <v>0</v>
      </c>
      <c r="Q3475" s="15">
        <v>0</v>
      </c>
      <c r="R3475" s="17">
        <v>0</v>
      </c>
    </row>
    <row r="3476" spans="2:18">
      <c r="B3476" t="s">
        <v>1241</v>
      </c>
      <c r="C3476" t="s">
        <v>45</v>
      </c>
      <c r="E3476" t="s">
        <v>113</v>
      </c>
      <c r="F3476" s="13">
        <v>0</v>
      </c>
      <c r="G3476" s="13">
        <v>0</v>
      </c>
      <c r="H3476" s="13">
        <v>0</v>
      </c>
      <c r="I3476" s="13">
        <v>0</v>
      </c>
      <c r="J3476" s="14">
        <v>0</v>
      </c>
      <c r="K3476" s="14">
        <v>0</v>
      </c>
      <c r="L3476" s="14">
        <v>0</v>
      </c>
      <c r="M3476" s="14">
        <v>0</v>
      </c>
      <c r="N3476" s="16">
        <f t="shared" si="54"/>
        <v>0</v>
      </c>
      <c r="P3476" s="17">
        <v>0</v>
      </c>
      <c r="Q3476" s="15">
        <v>0</v>
      </c>
      <c r="R3476" s="17">
        <v>0</v>
      </c>
    </row>
    <row r="3477" spans="2:18">
      <c r="B3477" t="s">
        <v>1241</v>
      </c>
      <c r="C3477" t="s">
        <v>46</v>
      </c>
      <c r="E3477" t="s">
        <v>113</v>
      </c>
      <c r="F3477" s="13">
        <v>0</v>
      </c>
      <c r="G3477" s="13">
        <v>0</v>
      </c>
      <c r="H3477" s="13">
        <v>0</v>
      </c>
      <c r="I3477" s="13">
        <v>0</v>
      </c>
      <c r="J3477" s="14">
        <v>0</v>
      </c>
      <c r="K3477" s="14">
        <v>0</v>
      </c>
      <c r="L3477" s="14">
        <v>0</v>
      </c>
      <c r="M3477" s="14">
        <v>0</v>
      </c>
      <c r="N3477" s="16">
        <f t="shared" si="54"/>
        <v>0</v>
      </c>
      <c r="P3477" s="17">
        <v>0</v>
      </c>
      <c r="Q3477" s="15">
        <v>0</v>
      </c>
      <c r="R3477" s="17">
        <v>0</v>
      </c>
    </row>
    <row r="3478" spans="2:18">
      <c r="B3478" t="s">
        <v>1241</v>
      </c>
      <c r="C3478" t="s">
        <v>47</v>
      </c>
      <c r="E3478" t="s">
        <v>113</v>
      </c>
      <c r="F3478" s="13">
        <v>0</v>
      </c>
      <c r="G3478" s="13">
        <v>0</v>
      </c>
      <c r="H3478" s="13">
        <v>0</v>
      </c>
      <c r="I3478" s="13">
        <v>0</v>
      </c>
      <c r="J3478" s="14">
        <v>0</v>
      </c>
      <c r="K3478" s="14">
        <v>0</v>
      </c>
      <c r="L3478" s="14">
        <v>0</v>
      </c>
      <c r="M3478" s="14">
        <v>0</v>
      </c>
      <c r="N3478" s="16">
        <f t="shared" si="54"/>
        <v>0</v>
      </c>
      <c r="P3478" s="17">
        <v>0</v>
      </c>
      <c r="Q3478" s="15">
        <v>0</v>
      </c>
      <c r="R3478" s="17">
        <v>0</v>
      </c>
    </row>
    <row r="3479" spans="2:18">
      <c r="B3479" t="s">
        <v>1241</v>
      </c>
      <c r="C3479" t="s">
        <v>48</v>
      </c>
      <c r="E3479" t="s">
        <v>113</v>
      </c>
      <c r="F3479" s="13">
        <v>0</v>
      </c>
      <c r="G3479" s="13">
        <v>0</v>
      </c>
      <c r="H3479" s="13">
        <v>0</v>
      </c>
      <c r="I3479" s="13">
        <v>0</v>
      </c>
      <c r="J3479" s="14">
        <v>0</v>
      </c>
      <c r="K3479" s="14">
        <v>0</v>
      </c>
      <c r="L3479" s="14">
        <v>0</v>
      </c>
      <c r="M3479" s="14">
        <v>0</v>
      </c>
      <c r="N3479" s="16">
        <f t="shared" si="54"/>
        <v>0</v>
      </c>
      <c r="P3479" s="17">
        <v>0</v>
      </c>
      <c r="Q3479" s="15">
        <v>0</v>
      </c>
      <c r="R3479" s="17">
        <v>0</v>
      </c>
    </row>
    <row r="3480" spans="2:18">
      <c r="B3480" t="s">
        <v>1241</v>
      </c>
      <c r="C3480" t="s">
        <v>49</v>
      </c>
      <c r="E3480" t="s">
        <v>113</v>
      </c>
      <c r="F3480" s="13">
        <v>0</v>
      </c>
      <c r="G3480" s="13">
        <v>0</v>
      </c>
      <c r="H3480" s="13">
        <v>0</v>
      </c>
      <c r="I3480" s="13">
        <v>0</v>
      </c>
      <c r="J3480" s="14">
        <v>0</v>
      </c>
      <c r="K3480" s="14">
        <v>0</v>
      </c>
      <c r="L3480" s="14">
        <v>0</v>
      </c>
      <c r="M3480" s="14">
        <v>0</v>
      </c>
      <c r="N3480" s="16">
        <f t="shared" si="54"/>
        <v>0</v>
      </c>
      <c r="P3480" s="17">
        <v>0</v>
      </c>
      <c r="Q3480" s="15">
        <v>0</v>
      </c>
      <c r="R3480" s="17">
        <v>0</v>
      </c>
    </row>
    <row r="3481" spans="2:18">
      <c r="B3481" t="s">
        <v>1241</v>
      </c>
      <c r="C3481" t="s">
        <v>50</v>
      </c>
      <c r="E3481" t="s">
        <v>113</v>
      </c>
      <c r="F3481" s="13">
        <v>0</v>
      </c>
      <c r="G3481" s="13">
        <v>0</v>
      </c>
      <c r="H3481" s="13">
        <v>0</v>
      </c>
      <c r="I3481" s="13">
        <v>0</v>
      </c>
      <c r="J3481" s="14">
        <v>0</v>
      </c>
      <c r="K3481" s="14">
        <v>0</v>
      </c>
      <c r="L3481" s="14">
        <v>0</v>
      </c>
      <c r="M3481" s="14">
        <v>0</v>
      </c>
      <c r="N3481" s="16">
        <f t="shared" si="54"/>
        <v>0</v>
      </c>
      <c r="P3481" s="17">
        <v>0</v>
      </c>
      <c r="Q3481" s="15">
        <v>0</v>
      </c>
      <c r="R3481" s="17">
        <v>0</v>
      </c>
    </row>
    <row r="3482" spans="2:18">
      <c r="B3482" t="s">
        <v>1241</v>
      </c>
      <c r="C3482" t="s">
        <v>51</v>
      </c>
      <c r="E3482" t="s">
        <v>113</v>
      </c>
      <c r="F3482" s="13">
        <v>0</v>
      </c>
      <c r="G3482" s="13">
        <v>0</v>
      </c>
      <c r="H3482" s="13">
        <v>0</v>
      </c>
      <c r="I3482" s="13">
        <v>0</v>
      </c>
      <c r="J3482" s="14">
        <v>0</v>
      </c>
      <c r="K3482" s="14">
        <v>0</v>
      </c>
      <c r="L3482" s="14">
        <v>0</v>
      </c>
      <c r="M3482" s="14">
        <v>0</v>
      </c>
      <c r="N3482" s="16">
        <f t="shared" si="54"/>
        <v>0</v>
      </c>
      <c r="P3482" s="17">
        <v>0</v>
      </c>
      <c r="Q3482" s="15">
        <v>0</v>
      </c>
      <c r="R3482" s="17">
        <v>0</v>
      </c>
    </row>
    <row r="3483" spans="2:18">
      <c r="B3483" t="s">
        <v>1241</v>
      </c>
      <c r="C3483" t="s">
        <v>52</v>
      </c>
      <c r="E3483" t="s">
        <v>113</v>
      </c>
      <c r="F3483" s="13">
        <v>0</v>
      </c>
      <c r="G3483" s="13">
        <v>0</v>
      </c>
      <c r="H3483" s="13">
        <v>0</v>
      </c>
      <c r="I3483" s="13">
        <v>0</v>
      </c>
      <c r="J3483" s="14">
        <v>0</v>
      </c>
      <c r="K3483" s="14">
        <v>0</v>
      </c>
      <c r="L3483" s="14">
        <v>0</v>
      </c>
      <c r="M3483" s="14">
        <v>0</v>
      </c>
      <c r="N3483" s="16">
        <f t="shared" si="54"/>
        <v>0</v>
      </c>
      <c r="P3483" s="17">
        <v>0</v>
      </c>
      <c r="Q3483" s="15">
        <v>0</v>
      </c>
      <c r="R3483" s="17">
        <v>0</v>
      </c>
    </row>
    <row r="3484" spans="2:18">
      <c r="B3484" t="s">
        <v>1242</v>
      </c>
      <c r="C3484" t="s">
        <v>38</v>
      </c>
      <c r="E3484" t="s">
        <v>113</v>
      </c>
      <c r="F3484" s="13">
        <v>0</v>
      </c>
      <c r="G3484" s="13">
        <v>0</v>
      </c>
      <c r="H3484" s="13">
        <v>0</v>
      </c>
      <c r="I3484" s="13">
        <v>0</v>
      </c>
      <c r="J3484" s="14">
        <v>0</v>
      </c>
      <c r="K3484" s="14">
        <v>0</v>
      </c>
      <c r="L3484" s="14">
        <v>0</v>
      </c>
      <c r="M3484" s="14">
        <v>0</v>
      </c>
      <c r="N3484" s="16">
        <f t="shared" si="54"/>
        <v>0</v>
      </c>
      <c r="P3484" s="17">
        <v>0</v>
      </c>
      <c r="Q3484" s="15">
        <v>0</v>
      </c>
      <c r="R3484" s="17">
        <v>0</v>
      </c>
    </row>
    <row r="3485" spans="2:18">
      <c r="B3485" t="s">
        <v>1242</v>
      </c>
      <c r="C3485" t="s">
        <v>40</v>
      </c>
      <c r="E3485" t="s">
        <v>113</v>
      </c>
      <c r="F3485" s="13">
        <v>0</v>
      </c>
      <c r="G3485" s="13">
        <v>0</v>
      </c>
      <c r="H3485" s="13">
        <v>0</v>
      </c>
      <c r="I3485" s="13">
        <v>0</v>
      </c>
      <c r="J3485" s="14">
        <v>0</v>
      </c>
      <c r="K3485" s="14">
        <v>0</v>
      </c>
      <c r="L3485" s="14">
        <v>0</v>
      </c>
      <c r="M3485" s="14">
        <v>0</v>
      </c>
      <c r="N3485" s="16">
        <f t="shared" si="54"/>
        <v>0</v>
      </c>
      <c r="P3485" s="17">
        <v>0</v>
      </c>
      <c r="Q3485" s="15">
        <v>0</v>
      </c>
      <c r="R3485" s="17">
        <v>0</v>
      </c>
    </row>
    <row r="3486" spans="2:18">
      <c r="B3486" t="s">
        <v>1242</v>
      </c>
      <c r="C3486" t="s">
        <v>42</v>
      </c>
      <c r="E3486" t="s">
        <v>113</v>
      </c>
      <c r="F3486" s="13">
        <v>0</v>
      </c>
      <c r="G3486" s="13">
        <v>0</v>
      </c>
      <c r="H3486" s="13">
        <v>0</v>
      </c>
      <c r="I3486" s="13">
        <v>0</v>
      </c>
      <c r="J3486" s="14">
        <v>0</v>
      </c>
      <c r="K3486" s="14">
        <v>0</v>
      </c>
      <c r="L3486" s="14">
        <v>0</v>
      </c>
      <c r="M3486" s="14">
        <v>0</v>
      </c>
      <c r="N3486" s="16">
        <f t="shared" si="54"/>
        <v>0</v>
      </c>
      <c r="P3486" s="17">
        <v>0</v>
      </c>
      <c r="Q3486" s="15">
        <v>0</v>
      </c>
      <c r="R3486" s="17">
        <v>0</v>
      </c>
    </row>
    <row r="3487" spans="2:18">
      <c r="B3487" t="s">
        <v>1242</v>
      </c>
      <c r="C3487" t="s">
        <v>43</v>
      </c>
      <c r="E3487" t="s">
        <v>113</v>
      </c>
      <c r="F3487" s="13">
        <v>0</v>
      </c>
      <c r="G3487" s="13">
        <v>0</v>
      </c>
      <c r="H3487" s="13">
        <v>0</v>
      </c>
      <c r="I3487" s="13">
        <v>0</v>
      </c>
      <c r="J3487" s="14">
        <v>0</v>
      </c>
      <c r="K3487" s="14">
        <v>0</v>
      </c>
      <c r="L3487" s="14">
        <v>0</v>
      </c>
      <c r="M3487" s="14">
        <v>0</v>
      </c>
      <c r="N3487" s="16">
        <f t="shared" si="54"/>
        <v>0</v>
      </c>
      <c r="P3487" s="17">
        <v>0</v>
      </c>
      <c r="Q3487" s="15">
        <v>0</v>
      </c>
      <c r="R3487" s="17">
        <v>0</v>
      </c>
    </row>
    <row r="3488" spans="2:18">
      <c r="B3488" t="s">
        <v>1242</v>
      </c>
      <c r="C3488" t="s">
        <v>44</v>
      </c>
      <c r="E3488" t="s">
        <v>113</v>
      </c>
      <c r="F3488" s="13">
        <v>0</v>
      </c>
      <c r="G3488" s="13">
        <v>0</v>
      </c>
      <c r="H3488" s="13">
        <v>0</v>
      </c>
      <c r="I3488" s="13">
        <v>0</v>
      </c>
      <c r="J3488" s="14">
        <v>0</v>
      </c>
      <c r="K3488" s="14">
        <v>0</v>
      </c>
      <c r="L3488" s="14">
        <v>0</v>
      </c>
      <c r="M3488" s="14">
        <v>0</v>
      </c>
      <c r="N3488" s="16">
        <f t="shared" si="54"/>
        <v>0</v>
      </c>
      <c r="P3488" s="17">
        <v>0</v>
      </c>
      <c r="Q3488" s="15">
        <v>0</v>
      </c>
      <c r="R3488" s="17">
        <v>0</v>
      </c>
    </row>
    <row r="3489" spans="2:18">
      <c r="B3489" t="s">
        <v>1243</v>
      </c>
      <c r="C3489" t="s">
        <v>45</v>
      </c>
      <c r="E3489" t="s">
        <v>113</v>
      </c>
      <c r="F3489" s="13">
        <v>0</v>
      </c>
      <c r="G3489" s="13">
        <v>0</v>
      </c>
      <c r="H3489" s="13">
        <v>0</v>
      </c>
      <c r="I3489" s="13">
        <v>0</v>
      </c>
      <c r="J3489" s="14">
        <v>0</v>
      </c>
      <c r="K3489" s="14">
        <v>0</v>
      </c>
      <c r="L3489" s="14">
        <v>0</v>
      </c>
      <c r="M3489" s="14">
        <v>0</v>
      </c>
      <c r="N3489" s="16">
        <f t="shared" si="54"/>
        <v>0</v>
      </c>
      <c r="P3489" s="17">
        <v>0</v>
      </c>
      <c r="Q3489" s="15">
        <v>0</v>
      </c>
      <c r="R3489" s="17">
        <v>0</v>
      </c>
    </row>
    <row r="3490" spans="2:18">
      <c r="B3490" t="s">
        <v>1243</v>
      </c>
      <c r="C3490" t="s">
        <v>46</v>
      </c>
      <c r="D3490" t="s">
        <v>1244</v>
      </c>
      <c r="E3490" t="s">
        <v>113</v>
      </c>
      <c r="F3490" s="13">
        <v>0</v>
      </c>
      <c r="G3490" s="13">
        <v>0</v>
      </c>
      <c r="H3490" s="13">
        <v>0</v>
      </c>
      <c r="I3490" s="13">
        <v>0</v>
      </c>
      <c r="J3490" s="14">
        <v>0</v>
      </c>
      <c r="K3490" s="14">
        <v>0</v>
      </c>
      <c r="L3490" s="14">
        <v>0</v>
      </c>
      <c r="M3490" s="14">
        <v>0</v>
      </c>
      <c r="N3490" s="16">
        <f t="shared" si="54"/>
        <v>0</v>
      </c>
      <c r="P3490" s="17">
        <v>0</v>
      </c>
      <c r="Q3490" s="15">
        <v>0</v>
      </c>
      <c r="R3490" s="17">
        <v>0</v>
      </c>
    </row>
    <row r="3491" spans="2:18">
      <c r="B3491" t="s">
        <v>1243</v>
      </c>
      <c r="C3491" t="s">
        <v>47</v>
      </c>
      <c r="D3491" t="s">
        <v>1244</v>
      </c>
      <c r="E3491" t="s">
        <v>113</v>
      </c>
      <c r="F3491" s="13">
        <v>0</v>
      </c>
      <c r="G3491" s="13">
        <v>0</v>
      </c>
      <c r="H3491" s="13">
        <v>0</v>
      </c>
      <c r="I3491" s="13">
        <v>0</v>
      </c>
      <c r="J3491" s="14">
        <v>0</v>
      </c>
      <c r="K3491" s="14">
        <v>0</v>
      </c>
      <c r="L3491" s="14">
        <v>0</v>
      </c>
      <c r="M3491" s="14">
        <v>0</v>
      </c>
      <c r="N3491" s="16">
        <f t="shared" si="54"/>
        <v>0</v>
      </c>
      <c r="P3491" s="17">
        <v>0</v>
      </c>
      <c r="Q3491" s="15">
        <v>0</v>
      </c>
      <c r="R3491" s="17">
        <v>0</v>
      </c>
    </row>
    <row r="3492" spans="2:18">
      <c r="B3492" t="s">
        <v>1243</v>
      </c>
      <c r="C3492" t="s">
        <v>48</v>
      </c>
      <c r="D3492" t="s">
        <v>1244</v>
      </c>
      <c r="E3492" t="s">
        <v>113</v>
      </c>
      <c r="F3492" s="13">
        <v>0</v>
      </c>
      <c r="G3492" s="13">
        <v>0</v>
      </c>
      <c r="H3492" s="13">
        <v>0</v>
      </c>
      <c r="I3492" s="13">
        <v>0</v>
      </c>
      <c r="J3492" s="14">
        <v>0</v>
      </c>
      <c r="K3492" s="14">
        <v>0</v>
      </c>
      <c r="L3492" s="14">
        <v>0</v>
      </c>
      <c r="M3492" s="14">
        <v>0</v>
      </c>
      <c r="N3492" s="16">
        <f t="shared" si="54"/>
        <v>0</v>
      </c>
      <c r="P3492" s="17">
        <v>0</v>
      </c>
      <c r="Q3492" s="15">
        <v>0</v>
      </c>
      <c r="R3492" s="17">
        <v>0</v>
      </c>
    </row>
    <row r="3493" spans="2:18">
      <c r="B3493" t="s">
        <v>1243</v>
      </c>
      <c r="C3493" t="s">
        <v>49</v>
      </c>
      <c r="D3493" t="s">
        <v>1244</v>
      </c>
      <c r="E3493" t="s">
        <v>113</v>
      </c>
      <c r="F3493" s="13">
        <v>0</v>
      </c>
      <c r="G3493" s="13">
        <v>0</v>
      </c>
      <c r="H3493" s="13">
        <v>0</v>
      </c>
      <c r="I3493" s="13">
        <v>0</v>
      </c>
      <c r="J3493" s="14">
        <v>0</v>
      </c>
      <c r="K3493" s="14">
        <v>0</v>
      </c>
      <c r="L3493" s="14">
        <v>0</v>
      </c>
      <c r="M3493" s="14">
        <v>0</v>
      </c>
      <c r="N3493" s="16">
        <f t="shared" si="54"/>
        <v>0</v>
      </c>
      <c r="P3493" s="17">
        <v>0</v>
      </c>
      <c r="Q3493" s="15">
        <v>0</v>
      </c>
      <c r="R3493" s="17">
        <v>0</v>
      </c>
    </row>
    <row r="3494" spans="2:18">
      <c r="B3494" t="s">
        <v>1243</v>
      </c>
      <c r="C3494" t="s">
        <v>50</v>
      </c>
      <c r="D3494" t="s">
        <v>1244</v>
      </c>
      <c r="E3494" t="s">
        <v>113</v>
      </c>
      <c r="F3494" s="13">
        <v>0</v>
      </c>
      <c r="G3494" s="13">
        <v>0</v>
      </c>
      <c r="H3494" s="13">
        <v>0</v>
      </c>
      <c r="I3494" s="13">
        <v>0</v>
      </c>
      <c r="J3494" s="14">
        <v>0</v>
      </c>
      <c r="K3494" s="14">
        <v>0</v>
      </c>
      <c r="L3494" s="14">
        <v>0</v>
      </c>
      <c r="M3494" s="14">
        <v>0</v>
      </c>
      <c r="N3494" s="16">
        <f t="shared" si="54"/>
        <v>0</v>
      </c>
      <c r="P3494" s="17">
        <v>0</v>
      </c>
      <c r="Q3494" s="15">
        <v>0</v>
      </c>
      <c r="R3494" s="17">
        <v>0</v>
      </c>
    </row>
    <row r="3495" spans="2:18">
      <c r="B3495" t="s">
        <v>1243</v>
      </c>
      <c r="C3495" t="s">
        <v>51</v>
      </c>
      <c r="D3495" t="s">
        <v>1244</v>
      </c>
      <c r="E3495" t="s">
        <v>113</v>
      </c>
      <c r="F3495" s="13">
        <v>0</v>
      </c>
      <c r="G3495" s="13">
        <v>0</v>
      </c>
      <c r="H3495" s="13">
        <v>0</v>
      </c>
      <c r="I3495" s="13">
        <v>0</v>
      </c>
      <c r="J3495" s="14">
        <v>0</v>
      </c>
      <c r="K3495" s="14">
        <v>0</v>
      </c>
      <c r="L3495" s="14">
        <v>0</v>
      </c>
      <c r="M3495" s="14">
        <v>0</v>
      </c>
      <c r="N3495" s="16">
        <f t="shared" si="54"/>
        <v>0</v>
      </c>
      <c r="P3495" s="17">
        <v>0</v>
      </c>
      <c r="Q3495" s="15">
        <v>0</v>
      </c>
      <c r="R3495" s="17">
        <v>0</v>
      </c>
    </row>
    <row r="3496" spans="2:18">
      <c r="B3496" t="s">
        <v>1243</v>
      </c>
      <c r="C3496" t="s">
        <v>52</v>
      </c>
      <c r="D3496" t="s">
        <v>1244</v>
      </c>
      <c r="E3496" t="s">
        <v>113</v>
      </c>
      <c r="F3496" s="13">
        <v>0</v>
      </c>
      <c r="G3496" s="13">
        <v>0</v>
      </c>
      <c r="H3496" s="13">
        <v>0</v>
      </c>
      <c r="I3496" s="13">
        <v>0</v>
      </c>
      <c r="J3496" s="14">
        <v>0</v>
      </c>
      <c r="K3496" s="14">
        <v>0</v>
      </c>
      <c r="L3496" s="14">
        <v>0</v>
      </c>
      <c r="M3496" s="14">
        <v>0</v>
      </c>
      <c r="N3496" s="16">
        <f t="shared" si="54"/>
        <v>0</v>
      </c>
      <c r="P3496" s="17">
        <v>0</v>
      </c>
      <c r="Q3496" s="15">
        <v>0</v>
      </c>
      <c r="R3496" s="17">
        <v>0</v>
      </c>
    </row>
    <row r="3497" spans="2:18">
      <c r="B3497" t="s">
        <v>1245</v>
      </c>
      <c r="C3497" t="s">
        <v>38</v>
      </c>
      <c r="E3497" t="s">
        <v>113</v>
      </c>
      <c r="F3497" s="13">
        <v>0</v>
      </c>
      <c r="G3497" s="13">
        <v>0</v>
      </c>
      <c r="H3497" s="13">
        <v>0</v>
      </c>
      <c r="I3497" s="13">
        <v>0</v>
      </c>
      <c r="J3497" s="14">
        <v>0</v>
      </c>
      <c r="K3497" s="14">
        <v>0</v>
      </c>
      <c r="L3497" s="14">
        <v>0</v>
      </c>
      <c r="M3497" s="14">
        <v>0</v>
      </c>
      <c r="N3497" s="16">
        <f t="shared" si="54"/>
        <v>0</v>
      </c>
      <c r="P3497" s="17">
        <v>0</v>
      </c>
      <c r="Q3497" s="15">
        <v>0</v>
      </c>
      <c r="R3497" s="17">
        <v>0</v>
      </c>
    </row>
    <row r="3498" spans="2:18">
      <c r="B3498" t="s">
        <v>1245</v>
      </c>
      <c r="C3498" t="s">
        <v>40</v>
      </c>
      <c r="D3498" t="s">
        <v>1246</v>
      </c>
      <c r="E3498" t="s">
        <v>113</v>
      </c>
      <c r="F3498" s="13">
        <v>0</v>
      </c>
      <c r="G3498" s="13">
        <v>0</v>
      </c>
      <c r="H3498" s="13">
        <v>0</v>
      </c>
      <c r="I3498" s="13">
        <v>0</v>
      </c>
      <c r="J3498" s="14">
        <v>0</v>
      </c>
      <c r="K3498" s="14">
        <v>0</v>
      </c>
      <c r="L3498" s="14">
        <v>0</v>
      </c>
      <c r="M3498" s="14">
        <v>0</v>
      </c>
      <c r="N3498" s="16">
        <f t="shared" si="54"/>
        <v>0</v>
      </c>
      <c r="P3498" s="17">
        <v>0</v>
      </c>
      <c r="Q3498" s="15">
        <v>0</v>
      </c>
      <c r="R3498" s="17">
        <v>0</v>
      </c>
    </row>
    <row r="3499" spans="2:18">
      <c r="B3499" t="s">
        <v>1245</v>
      </c>
      <c r="C3499" t="s">
        <v>42</v>
      </c>
      <c r="D3499" t="s">
        <v>1246</v>
      </c>
      <c r="E3499" t="s">
        <v>113</v>
      </c>
      <c r="F3499" s="13">
        <v>0</v>
      </c>
      <c r="G3499" s="13">
        <v>0</v>
      </c>
      <c r="H3499" s="13">
        <v>0</v>
      </c>
      <c r="I3499" s="13">
        <v>0</v>
      </c>
      <c r="J3499" s="14">
        <v>0</v>
      </c>
      <c r="K3499" s="14">
        <v>0</v>
      </c>
      <c r="L3499" s="14">
        <v>0</v>
      </c>
      <c r="M3499" s="14">
        <v>0</v>
      </c>
      <c r="N3499" s="16">
        <f t="shared" si="54"/>
        <v>0</v>
      </c>
      <c r="P3499" s="17">
        <v>0</v>
      </c>
      <c r="Q3499" s="15">
        <v>0</v>
      </c>
      <c r="R3499" s="17">
        <v>0</v>
      </c>
    </row>
    <row r="3500" spans="2:18">
      <c r="B3500" t="s">
        <v>1245</v>
      </c>
      <c r="C3500" t="s">
        <v>43</v>
      </c>
      <c r="D3500" t="s">
        <v>1246</v>
      </c>
      <c r="E3500" t="s">
        <v>113</v>
      </c>
      <c r="F3500" s="13">
        <v>0</v>
      </c>
      <c r="G3500" s="13">
        <v>0</v>
      </c>
      <c r="H3500" s="13">
        <v>0</v>
      </c>
      <c r="I3500" s="13">
        <v>0</v>
      </c>
      <c r="J3500" s="14">
        <v>0</v>
      </c>
      <c r="K3500" s="14">
        <v>0</v>
      </c>
      <c r="L3500" s="14">
        <v>0</v>
      </c>
      <c r="M3500" s="14">
        <v>0</v>
      </c>
      <c r="N3500" s="16">
        <f t="shared" si="54"/>
        <v>0</v>
      </c>
      <c r="P3500" s="17">
        <v>0</v>
      </c>
      <c r="Q3500" s="15">
        <v>0</v>
      </c>
      <c r="R3500" s="17">
        <v>0</v>
      </c>
    </row>
    <row r="3501" spans="2:18">
      <c r="B3501" t="s">
        <v>1245</v>
      </c>
      <c r="C3501" t="s">
        <v>44</v>
      </c>
      <c r="D3501" t="s">
        <v>1246</v>
      </c>
      <c r="E3501" t="s">
        <v>113</v>
      </c>
      <c r="F3501" s="13">
        <v>0</v>
      </c>
      <c r="G3501" s="13">
        <v>0</v>
      </c>
      <c r="H3501" s="13">
        <v>0</v>
      </c>
      <c r="I3501" s="13">
        <v>0</v>
      </c>
      <c r="J3501" s="14">
        <v>0</v>
      </c>
      <c r="K3501" s="14">
        <v>0</v>
      </c>
      <c r="L3501" s="14">
        <v>0</v>
      </c>
      <c r="M3501" s="14">
        <v>0</v>
      </c>
      <c r="N3501" s="16">
        <f t="shared" si="54"/>
        <v>0</v>
      </c>
      <c r="P3501" s="17">
        <v>0</v>
      </c>
      <c r="Q3501" s="15">
        <v>0</v>
      </c>
      <c r="R3501" s="17">
        <v>0</v>
      </c>
    </row>
    <row r="3502" spans="2:18">
      <c r="B3502" t="s">
        <v>1245</v>
      </c>
      <c r="C3502" t="s">
        <v>45</v>
      </c>
      <c r="E3502" t="s">
        <v>113</v>
      </c>
      <c r="F3502" s="13">
        <v>0</v>
      </c>
      <c r="G3502" s="13">
        <v>0</v>
      </c>
      <c r="H3502" s="13">
        <v>0</v>
      </c>
      <c r="I3502" s="13">
        <v>0</v>
      </c>
      <c r="J3502" s="14">
        <v>0</v>
      </c>
      <c r="K3502" s="14">
        <v>0</v>
      </c>
      <c r="L3502" s="14">
        <v>0</v>
      </c>
      <c r="M3502" s="14">
        <v>0</v>
      </c>
      <c r="N3502" s="16">
        <f t="shared" si="54"/>
        <v>0</v>
      </c>
      <c r="P3502" s="17">
        <v>0</v>
      </c>
      <c r="Q3502" s="15">
        <v>0</v>
      </c>
      <c r="R3502" s="17">
        <v>0</v>
      </c>
    </row>
    <row r="3503" spans="2:18">
      <c r="B3503" t="s">
        <v>1245</v>
      </c>
      <c r="C3503" t="s">
        <v>46</v>
      </c>
      <c r="D3503" t="s">
        <v>1246</v>
      </c>
      <c r="E3503" t="s">
        <v>113</v>
      </c>
      <c r="F3503" s="13">
        <v>0</v>
      </c>
      <c r="G3503" s="13">
        <v>0</v>
      </c>
      <c r="H3503" s="13">
        <v>0</v>
      </c>
      <c r="I3503" s="13">
        <v>0</v>
      </c>
      <c r="J3503" s="14">
        <v>0</v>
      </c>
      <c r="K3503" s="14">
        <v>0</v>
      </c>
      <c r="L3503" s="14">
        <v>0</v>
      </c>
      <c r="M3503" s="14">
        <v>0</v>
      </c>
      <c r="N3503" s="16">
        <f t="shared" si="54"/>
        <v>0</v>
      </c>
      <c r="P3503" s="17">
        <v>0</v>
      </c>
      <c r="Q3503" s="15">
        <v>0</v>
      </c>
      <c r="R3503" s="17">
        <v>0</v>
      </c>
    </row>
    <row r="3504" spans="2:18">
      <c r="B3504" t="s">
        <v>1245</v>
      </c>
      <c r="C3504" t="s">
        <v>47</v>
      </c>
      <c r="D3504" t="s">
        <v>1246</v>
      </c>
      <c r="E3504" t="s">
        <v>113</v>
      </c>
      <c r="F3504" s="13">
        <v>0</v>
      </c>
      <c r="G3504" s="13">
        <v>0</v>
      </c>
      <c r="H3504" s="13">
        <v>0</v>
      </c>
      <c r="I3504" s="13">
        <v>0</v>
      </c>
      <c r="J3504" s="14">
        <v>0</v>
      </c>
      <c r="K3504" s="14">
        <v>0</v>
      </c>
      <c r="L3504" s="14">
        <v>0</v>
      </c>
      <c r="M3504" s="14">
        <v>0</v>
      </c>
      <c r="N3504" s="16">
        <f t="shared" si="54"/>
        <v>0</v>
      </c>
      <c r="P3504" s="17">
        <v>0</v>
      </c>
      <c r="Q3504" s="15">
        <v>0</v>
      </c>
      <c r="R3504" s="17">
        <v>0</v>
      </c>
    </row>
    <row r="3505" spans="2:18">
      <c r="B3505" t="s">
        <v>1245</v>
      </c>
      <c r="C3505" t="s">
        <v>48</v>
      </c>
      <c r="D3505" t="s">
        <v>1246</v>
      </c>
      <c r="E3505" t="s">
        <v>113</v>
      </c>
      <c r="F3505" s="13">
        <v>0</v>
      </c>
      <c r="G3505" s="13">
        <v>0</v>
      </c>
      <c r="H3505" s="13">
        <v>0</v>
      </c>
      <c r="I3505" s="13">
        <v>0</v>
      </c>
      <c r="J3505" s="14">
        <v>0</v>
      </c>
      <c r="K3505" s="14">
        <v>0</v>
      </c>
      <c r="L3505" s="14">
        <v>0</v>
      </c>
      <c r="M3505" s="14">
        <v>0</v>
      </c>
      <c r="N3505" s="16">
        <f t="shared" si="54"/>
        <v>0</v>
      </c>
      <c r="P3505" s="17">
        <v>0</v>
      </c>
      <c r="Q3505" s="15">
        <v>0</v>
      </c>
      <c r="R3505" s="17">
        <v>0</v>
      </c>
    </row>
    <row r="3506" spans="2:18">
      <c r="B3506" t="s">
        <v>1245</v>
      </c>
      <c r="C3506" t="s">
        <v>49</v>
      </c>
      <c r="D3506" t="s">
        <v>1246</v>
      </c>
      <c r="E3506" t="s">
        <v>113</v>
      </c>
      <c r="F3506" s="13">
        <v>0</v>
      </c>
      <c r="G3506" s="13">
        <v>0</v>
      </c>
      <c r="H3506" s="13">
        <v>0</v>
      </c>
      <c r="I3506" s="13">
        <v>0</v>
      </c>
      <c r="J3506" s="14">
        <v>0</v>
      </c>
      <c r="K3506" s="14">
        <v>0</v>
      </c>
      <c r="L3506" s="14">
        <v>0</v>
      </c>
      <c r="M3506" s="14">
        <v>0</v>
      </c>
      <c r="N3506" s="16">
        <f t="shared" si="54"/>
        <v>0</v>
      </c>
      <c r="P3506" s="17">
        <v>0</v>
      </c>
      <c r="Q3506" s="15">
        <v>0</v>
      </c>
      <c r="R3506" s="17">
        <v>0</v>
      </c>
    </row>
    <row r="3507" spans="2:18">
      <c r="B3507" t="s">
        <v>1245</v>
      </c>
      <c r="C3507" t="s">
        <v>50</v>
      </c>
      <c r="D3507" t="s">
        <v>1246</v>
      </c>
      <c r="E3507" t="s">
        <v>113</v>
      </c>
      <c r="F3507" s="13">
        <v>0</v>
      </c>
      <c r="G3507" s="13">
        <v>0</v>
      </c>
      <c r="H3507" s="13">
        <v>0</v>
      </c>
      <c r="I3507" s="13">
        <v>0</v>
      </c>
      <c r="J3507" s="14">
        <v>0</v>
      </c>
      <c r="K3507" s="14">
        <v>0</v>
      </c>
      <c r="L3507" s="14">
        <v>0</v>
      </c>
      <c r="M3507" s="14">
        <v>0</v>
      </c>
      <c r="N3507" s="16">
        <f t="shared" si="54"/>
        <v>0</v>
      </c>
      <c r="P3507" s="17">
        <v>0</v>
      </c>
      <c r="Q3507" s="15">
        <v>0</v>
      </c>
      <c r="R3507" s="17">
        <v>0</v>
      </c>
    </row>
    <row r="3508" spans="2:18">
      <c r="B3508" t="s">
        <v>1245</v>
      </c>
      <c r="C3508" t="s">
        <v>51</v>
      </c>
      <c r="D3508" t="s">
        <v>1246</v>
      </c>
      <c r="E3508" t="s">
        <v>113</v>
      </c>
      <c r="F3508" s="13">
        <v>0</v>
      </c>
      <c r="G3508" s="13">
        <v>0</v>
      </c>
      <c r="H3508" s="13">
        <v>0</v>
      </c>
      <c r="I3508" s="13">
        <v>0</v>
      </c>
      <c r="J3508" s="14">
        <v>0</v>
      </c>
      <c r="K3508" s="14">
        <v>0</v>
      </c>
      <c r="L3508" s="14">
        <v>0</v>
      </c>
      <c r="M3508" s="14">
        <v>0</v>
      </c>
      <c r="N3508" s="16">
        <f t="shared" si="54"/>
        <v>0</v>
      </c>
      <c r="P3508" s="17">
        <v>0</v>
      </c>
      <c r="Q3508" s="15">
        <v>0</v>
      </c>
      <c r="R3508" s="17">
        <v>0</v>
      </c>
    </row>
    <row r="3509" spans="2:18">
      <c r="B3509" t="s">
        <v>1245</v>
      </c>
      <c r="C3509" t="s">
        <v>52</v>
      </c>
      <c r="D3509" t="s">
        <v>1246</v>
      </c>
      <c r="E3509" t="s">
        <v>113</v>
      </c>
      <c r="F3509" s="13">
        <v>0</v>
      </c>
      <c r="G3509" s="13">
        <v>0</v>
      </c>
      <c r="H3509" s="13">
        <v>0</v>
      </c>
      <c r="I3509" s="13">
        <v>0</v>
      </c>
      <c r="J3509" s="14">
        <v>0</v>
      </c>
      <c r="K3509" s="14">
        <v>0</v>
      </c>
      <c r="L3509" s="14">
        <v>0</v>
      </c>
      <c r="M3509" s="14">
        <v>0</v>
      </c>
      <c r="N3509" s="16">
        <f t="shared" si="54"/>
        <v>0</v>
      </c>
      <c r="P3509" s="17">
        <v>0</v>
      </c>
      <c r="Q3509" s="15">
        <v>0</v>
      </c>
      <c r="R3509" s="17">
        <v>0</v>
      </c>
    </row>
    <row r="3510" spans="2:18">
      <c r="B3510" t="s">
        <v>1247</v>
      </c>
      <c r="C3510" t="s">
        <v>38</v>
      </c>
      <c r="E3510" t="s">
        <v>113</v>
      </c>
      <c r="F3510" s="13">
        <v>0</v>
      </c>
      <c r="G3510" s="13">
        <v>0</v>
      </c>
      <c r="H3510" s="13">
        <v>0</v>
      </c>
      <c r="I3510" s="13">
        <v>0</v>
      </c>
      <c r="J3510" s="14">
        <v>0</v>
      </c>
      <c r="K3510" s="14">
        <v>0</v>
      </c>
      <c r="L3510" s="14">
        <v>0</v>
      </c>
      <c r="M3510" s="14">
        <v>0</v>
      </c>
      <c r="N3510" s="16">
        <f t="shared" si="54"/>
        <v>0</v>
      </c>
      <c r="P3510" s="17">
        <v>0</v>
      </c>
      <c r="Q3510" s="15">
        <v>0</v>
      </c>
      <c r="R3510" s="17">
        <v>0</v>
      </c>
    </row>
    <row r="3511" spans="2:18">
      <c r="B3511" t="s">
        <v>1247</v>
      </c>
      <c r="C3511" t="s">
        <v>40</v>
      </c>
      <c r="D3511" t="s">
        <v>1248</v>
      </c>
      <c r="E3511" t="s">
        <v>113</v>
      </c>
      <c r="F3511" s="13">
        <v>0</v>
      </c>
      <c r="G3511" s="13">
        <v>0</v>
      </c>
      <c r="H3511" s="13">
        <v>0</v>
      </c>
      <c r="I3511" s="13">
        <v>0</v>
      </c>
      <c r="J3511" s="14">
        <v>0</v>
      </c>
      <c r="K3511" s="14">
        <v>0</v>
      </c>
      <c r="L3511" s="14">
        <v>0</v>
      </c>
      <c r="M3511" s="14">
        <v>0</v>
      </c>
      <c r="N3511" s="16">
        <f t="shared" si="54"/>
        <v>0</v>
      </c>
      <c r="P3511" s="17">
        <v>0</v>
      </c>
      <c r="Q3511" s="15">
        <v>0</v>
      </c>
      <c r="R3511" s="17">
        <v>0</v>
      </c>
    </row>
    <row r="3512" spans="2:18">
      <c r="B3512" t="s">
        <v>1247</v>
      </c>
      <c r="C3512" t="s">
        <v>42</v>
      </c>
      <c r="D3512" t="s">
        <v>1248</v>
      </c>
      <c r="E3512" t="s">
        <v>113</v>
      </c>
      <c r="F3512" s="13">
        <v>0</v>
      </c>
      <c r="G3512" s="13">
        <v>0</v>
      </c>
      <c r="H3512" s="13">
        <v>0</v>
      </c>
      <c r="I3512" s="13">
        <v>0</v>
      </c>
      <c r="J3512" s="14">
        <v>0</v>
      </c>
      <c r="K3512" s="14">
        <v>0</v>
      </c>
      <c r="L3512" s="14">
        <v>0</v>
      </c>
      <c r="M3512" s="14">
        <v>0</v>
      </c>
      <c r="N3512" s="16">
        <f t="shared" si="54"/>
        <v>0</v>
      </c>
      <c r="P3512" s="17">
        <v>0</v>
      </c>
      <c r="Q3512" s="15">
        <v>0</v>
      </c>
      <c r="R3512" s="17">
        <v>0</v>
      </c>
    </row>
    <row r="3513" spans="2:18">
      <c r="B3513" t="s">
        <v>1247</v>
      </c>
      <c r="C3513" t="s">
        <v>43</v>
      </c>
      <c r="D3513" t="s">
        <v>1248</v>
      </c>
      <c r="E3513" t="s">
        <v>113</v>
      </c>
      <c r="F3513" s="13">
        <v>0</v>
      </c>
      <c r="G3513" s="13">
        <v>0</v>
      </c>
      <c r="H3513" s="13">
        <v>0</v>
      </c>
      <c r="I3513" s="13">
        <v>0</v>
      </c>
      <c r="J3513" s="14">
        <v>0</v>
      </c>
      <c r="K3513" s="14">
        <v>0</v>
      </c>
      <c r="L3513" s="14">
        <v>0</v>
      </c>
      <c r="M3513" s="14">
        <v>0</v>
      </c>
      <c r="N3513" s="16">
        <f t="shared" si="54"/>
        <v>0</v>
      </c>
      <c r="P3513" s="17">
        <v>0</v>
      </c>
      <c r="Q3513" s="15">
        <v>0</v>
      </c>
      <c r="R3513" s="17">
        <v>0</v>
      </c>
    </row>
    <row r="3514" spans="2:18">
      <c r="B3514" t="s">
        <v>1247</v>
      </c>
      <c r="C3514" t="s">
        <v>44</v>
      </c>
      <c r="D3514" t="s">
        <v>1248</v>
      </c>
      <c r="E3514" t="s">
        <v>113</v>
      </c>
      <c r="F3514" s="13">
        <v>0</v>
      </c>
      <c r="G3514" s="13">
        <v>0</v>
      </c>
      <c r="H3514" s="13">
        <v>0</v>
      </c>
      <c r="I3514" s="13">
        <v>0</v>
      </c>
      <c r="J3514" s="14">
        <v>0</v>
      </c>
      <c r="K3514" s="14">
        <v>0</v>
      </c>
      <c r="L3514" s="14">
        <v>0</v>
      </c>
      <c r="M3514" s="14">
        <v>0</v>
      </c>
      <c r="N3514" s="16">
        <f t="shared" si="54"/>
        <v>0</v>
      </c>
      <c r="P3514" s="17">
        <v>0</v>
      </c>
      <c r="Q3514" s="15">
        <v>0</v>
      </c>
      <c r="R3514" s="17">
        <v>0</v>
      </c>
    </row>
    <row r="3515" spans="2:18">
      <c r="B3515" t="s">
        <v>1247</v>
      </c>
      <c r="C3515" t="s">
        <v>45</v>
      </c>
      <c r="E3515" t="s">
        <v>113</v>
      </c>
      <c r="F3515" s="13">
        <v>0</v>
      </c>
      <c r="G3515" s="13">
        <v>0</v>
      </c>
      <c r="H3515" s="13">
        <v>0</v>
      </c>
      <c r="I3515" s="13">
        <v>0</v>
      </c>
      <c r="J3515" s="14">
        <v>0</v>
      </c>
      <c r="K3515" s="14">
        <v>0</v>
      </c>
      <c r="L3515" s="14">
        <v>0</v>
      </c>
      <c r="M3515" s="14">
        <v>0</v>
      </c>
      <c r="N3515" s="16">
        <f t="shared" si="54"/>
        <v>0</v>
      </c>
      <c r="P3515" s="17">
        <v>0</v>
      </c>
      <c r="Q3515" s="15">
        <v>0</v>
      </c>
      <c r="R3515" s="17">
        <v>0</v>
      </c>
    </row>
    <row r="3516" spans="2:18">
      <c r="B3516" t="s">
        <v>1247</v>
      </c>
      <c r="C3516" t="s">
        <v>46</v>
      </c>
      <c r="D3516" t="s">
        <v>1248</v>
      </c>
      <c r="E3516" t="s">
        <v>113</v>
      </c>
      <c r="F3516" s="13">
        <v>0</v>
      </c>
      <c r="G3516" s="13">
        <v>0</v>
      </c>
      <c r="H3516" s="13">
        <v>0</v>
      </c>
      <c r="I3516" s="13">
        <v>0</v>
      </c>
      <c r="J3516" s="14">
        <v>0</v>
      </c>
      <c r="K3516" s="14">
        <v>0</v>
      </c>
      <c r="L3516" s="14">
        <v>0</v>
      </c>
      <c r="M3516" s="14">
        <v>0</v>
      </c>
      <c r="N3516" s="16">
        <f t="shared" si="54"/>
        <v>0</v>
      </c>
      <c r="P3516" s="17">
        <v>0</v>
      </c>
      <c r="Q3516" s="15">
        <v>0</v>
      </c>
      <c r="R3516" s="17">
        <v>0</v>
      </c>
    </row>
    <row r="3517" spans="2:18">
      <c r="B3517" t="s">
        <v>1247</v>
      </c>
      <c r="C3517" t="s">
        <v>47</v>
      </c>
      <c r="D3517" t="s">
        <v>1248</v>
      </c>
      <c r="E3517" t="s">
        <v>113</v>
      </c>
      <c r="F3517" s="13">
        <v>0</v>
      </c>
      <c r="G3517" s="13">
        <v>0</v>
      </c>
      <c r="H3517" s="13">
        <v>0</v>
      </c>
      <c r="I3517" s="13">
        <v>0</v>
      </c>
      <c r="J3517" s="14">
        <v>0</v>
      </c>
      <c r="K3517" s="14">
        <v>0</v>
      </c>
      <c r="L3517" s="14">
        <v>0</v>
      </c>
      <c r="M3517" s="14">
        <v>0</v>
      </c>
      <c r="N3517" s="16">
        <f t="shared" si="54"/>
        <v>0</v>
      </c>
      <c r="P3517" s="17">
        <v>0</v>
      </c>
      <c r="Q3517" s="15">
        <v>0</v>
      </c>
      <c r="R3517" s="17">
        <v>0</v>
      </c>
    </row>
    <row r="3518" spans="2:18">
      <c r="B3518" t="s">
        <v>1247</v>
      </c>
      <c r="C3518" t="s">
        <v>48</v>
      </c>
      <c r="D3518" t="s">
        <v>1248</v>
      </c>
      <c r="E3518" t="s">
        <v>113</v>
      </c>
      <c r="F3518" s="13">
        <v>0</v>
      </c>
      <c r="G3518" s="13">
        <v>0</v>
      </c>
      <c r="H3518" s="13">
        <v>0</v>
      </c>
      <c r="I3518" s="13">
        <v>0</v>
      </c>
      <c r="J3518" s="14">
        <v>0</v>
      </c>
      <c r="K3518" s="14">
        <v>0</v>
      </c>
      <c r="L3518" s="14">
        <v>0</v>
      </c>
      <c r="M3518" s="14">
        <v>0</v>
      </c>
      <c r="N3518" s="16">
        <f t="shared" si="54"/>
        <v>0</v>
      </c>
      <c r="P3518" s="17">
        <v>0</v>
      </c>
      <c r="Q3518" s="15">
        <v>0</v>
      </c>
      <c r="R3518" s="17">
        <v>0</v>
      </c>
    </row>
    <row r="3519" spans="2:18">
      <c r="B3519" t="s">
        <v>1247</v>
      </c>
      <c r="C3519" t="s">
        <v>49</v>
      </c>
      <c r="D3519" t="s">
        <v>1248</v>
      </c>
      <c r="E3519" t="s">
        <v>113</v>
      </c>
      <c r="F3519" s="13">
        <v>0</v>
      </c>
      <c r="G3519" s="13">
        <v>0</v>
      </c>
      <c r="H3519" s="13">
        <v>0</v>
      </c>
      <c r="I3519" s="13">
        <v>0</v>
      </c>
      <c r="J3519" s="14">
        <v>0</v>
      </c>
      <c r="K3519" s="14">
        <v>0</v>
      </c>
      <c r="L3519" s="14">
        <v>0</v>
      </c>
      <c r="M3519" s="14">
        <v>0</v>
      </c>
      <c r="N3519" s="16">
        <f t="shared" si="54"/>
        <v>0</v>
      </c>
      <c r="P3519" s="17">
        <v>0</v>
      </c>
      <c r="Q3519" s="15">
        <v>0</v>
      </c>
      <c r="R3519" s="17">
        <v>0</v>
      </c>
    </row>
    <row r="3520" spans="2:18">
      <c r="B3520" t="s">
        <v>1247</v>
      </c>
      <c r="C3520" t="s">
        <v>50</v>
      </c>
      <c r="D3520" t="s">
        <v>1248</v>
      </c>
      <c r="E3520" t="s">
        <v>113</v>
      </c>
      <c r="F3520" s="13">
        <v>0</v>
      </c>
      <c r="G3520" s="13">
        <v>0</v>
      </c>
      <c r="H3520" s="13">
        <v>0</v>
      </c>
      <c r="I3520" s="13">
        <v>0</v>
      </c>
      <c r="J3520" s="14">
        <v>0</v>
      </c>
      <c r="K3520" s="14">
        <v>0</v>
      </c>
      <c r="L3520" s="14">
        <v>0</v>
      </c>
      <c r="M3520" s="14">
        <v>0</v>
      </c>
      <c r="N3520" s="16">
        <f t="shared" si="54"/>
        <v>0</v>
      </c>
      <c r="P3520" s="17">
        <v>0</v>
      </c>
      <c r="Q3520" s="15">
        <v>0</v>
      </c>
      <c r="R3520" s="17">
        <v>0</v>
      </c>
    </row>
    <row r="3521" spans="2:18">
      <c r="B3521" t="s">
        <v>1247</v>
      </c>
      <c r="C3521" t="s">
        <v>51</v>
      </c>
      <c r="D3521" t="s">
        <v>1248</v>
      </c>
      <c r="E3521" t="s">
        <v>113</v>
      </c>
      <c r="F3521" s="13">
        <v>0</v>
      </c>
      <c r="G3521" s="13">
        <v>0</v>
      </c>
      <c r="H3521" s="13">
        <v>0</v>
      </c>
      <c r="I3521" s="13">
        <v>0</v>
      </c>
      <c r="J3521" s="14">
        <v>0</v>
      </c>
      <c r="K3521" s="14">
        <v>0</v>
      </c>
      <c r="L3521" s="14">
        <v>0</v>
      </c>
      <c r="M3521" s="14">
        <v>0</v>
      </c>
      <c r="N3521" s="16">
        <f t="shared" si="54"/>
        <v>0</v>
      </c>
      <c r="P3521" s="17">
        <v>0</v>
      </c>
      <c r="Q3521" s="15">
        <v>0</v>
      </c>
      <c r="R3521" s="17">
        <v>0</v>
      </c>
    </row>
    <row r="3522" spans="2:18">
      <c r="B3522" t="s">
        <v>1247</v>
      </c>
      <c r="C3522" t="s">
        <v>52</v>
      </c>
      <c r="D3522" t="s">
        <v>1248</v>
      </c>
      <c r="E3522" t="s">
        <v>113</v>
      </c>
      <c r="F3522" s="13">
        <v>0</v>
      </c>
      <c r="G3522" s="13">
        <v>0</v>
      </c>
      <c r="H3522" s="13">
        <v>0</v>
      </c>
      <c r="I3522" s="13">
        <v>0</v>
      </c>
      <c r="J3522" s="14">
        <v>0</v>
      </c>
      <c r="K3522" s="14">
        <v>0</v>
      </c>
      <c r="L3522" s="14">
        <v>0</v>
      </c>
      <c r="M3522" s="14">
        <v>0</v>
      </c>
      <c r="N3522" s="16">
        <f t="shared" si="54"/>
        <v>0</v>
      </c>
      <c r="P3522" s="17">
        <v>0</v>
      </c>
      <c r="Q3522" s="15">
        <v>0</v>
      </c>
      <c r="R3522" s="17">
        <v>0</v>
      </c>
    </row>
    <row r="3523" spans="2:18">
      <c r="B3523" t="s">
        <v>1249</v>
      </c>
      <c r="C3523" t="s">
        <v>38</v>
      </c>
      <c r="E3523" t="s">
        <v>113</v>
      </c>
      <c r="F3523" s="13">
        <v>0</v>
      </c>
      <c r="G3523" s="13">
        <v>0</v>
      </c>
      <c r="H3523" s="13">
        <v>0</v>
      </c>
      <c r="I3523" s="13">
        <v>0</v>
      </c>
      <c r="J3523" s="14">
        <v>0</v>
      </c>
      <c r="K3523" s="14">
        <v>0</v>
      </c>
      <c r="L3523" s="14">
        <v>0</v>
      </c>
      <c r="M3523" s="14">
        <v>0</v>
      </c>
      <c r="N3523" s="16">
        <f t="shared" si="54"/>
        <v>0</v>
      </c>
      <c r="P3523" s="17">
        <v>0</v>
      </c>
      <c r="Q3523" s="15">
        <v>0</v>
      </c>
      <c r="R3523" s="17">
        <v>0</v>
      </c>
    </row>
    <row r="3524" spans="2:18">
      <c r="B3524" t="s">
        <v>1249</v>
      </c>
      <c r="C3524" t="s">
        <v>40</v>
      </c>
      <c r="D3524" t="s">
        <v>1250</v>
      </c>
      <c r="E3524" t="s">
        <v>113</v>
      </c>
      <c r="F3524" s="13">
        <v>0</v>
      </c>
      <c r="G3524" s="13">
        <v>0</v>
      </c>
      <c r="H3524" s="13">
        <v>0</v>
      </c>
      <c r="I3524" s="13">
        <v>0</v>
      </c>
      <c r="J3524" s="14">
        <v>0</v>
      </c>
      <c r="K3524" s="14">
        <v>0</v>
      </c>
      <c r="L3524" s="14">
        <v>0</v>
      </c>
      <c r="M3524" s="14">
        <v>0</v>
      </c>
      <c r="N3524" s="16">
        <f t="shared" si="54"/>
        <v>0</v>
      </c>
      <c r="P3524" s="17">
        <v>0</v>
      </c>
      <c r="Q3524" s="15">
        <v>0</v>
      </c>
      <c r="R3524" s="17">
        <v>0</v>
      </c>
    </row>
    <row r="3525" spans="2:18">
      <c r="B3525" t="s">
        <v>1249</v>
      </c>
      <c r="C3525" t="s">
        <v>42</v>
      </c>
      <c r="D3525" t="s">
        <v>1250</v>
      </c>
      <c r="E3525" t="s">
        <v>113</v>
      </c>
      <c r="F3525" s="13">
        <v>0</v>
      </c>
      <c r="G3525" s="13">
        <v>0</v>
      </c>
      <c r="H3525" s="13">
        <v>0</v>
      </c>
      <c r="I3525" s="13">
        <v>0</v>
      </c>
      <c r="J3525" s="14">
        <v>0</v>
      </c>
      <c r="K3525" s="14">
        <v>0</v>
      </c>
      <c r="L3525" s="14">
        <v>0</v>
      </c>
      <c r="M3525" s="14">
        <v>0</v>
      </c>
      <c r="N3525" s="16">
        <f t="shared" si="54"/>
        <v>0</v>
      </c>
      <c r="P3525" s="17">
        <v>0</v>
      </c>
      <c r="Q3525" s="15">
        <v>0</v>
      </c>
      <c r="R3525" s="17">
        <v>0</v>
      </c>
    </row>
    <row r="3526" spans="2:18">
      <c r="B3526" t="s">
        <v>1249</v>
      </c>
      <c r="C3526" t="s">
        <v>43</v>
      </c>
      <c r="D3526" t="s">
        <v>1250</v>
      </c>
      <c r="E3526" t="s">
        <v>113</v>
      </c>
      <c r="F3526" s="13">
        <v>0</v>
      </c>
      <c r="G3526" s="13">
        <v>0</v>
      </c>
      <c r="H3526" s="13">
        <v>0</v>
      </c>
      <c r="I3526" s="13">
        <v>0</v>
      </c>
      <c r="J3526" s="14">
        <v>0</v>
      </c>
      <c r="K3526" s="14">
        <v>0</v>
      </c>
      <c r="L3526" s="14">
        <v>0</v>
      </c>
      <c r="M3526" s="14">
        <v>0</v>
      </c>
      <c r="N3526" s="16">
        <f t="shared" ref="N3526:N3589" si="55">SUM(J3526:M3526)</f>
        <v>0</v>
      </c>
      <c r="P3526" s="17">
        <v>0</v>
      </c>
      <c r="Q3526" s="15">
        <v>0</v>
      </c>
      <c r="R3526" s="17">
        <v>0</v>
      </c>
    </row>
    <row r="3527" spans="2:18">
      <c r="B3527" t="s">
        <v>1249</v>
      </c>
      <c r="C3527" t="s">
        <v>44</v>
      </c>
      <c r="D3527" t="s">
        <v>1250</v>
      </c>
      <c r="E3527" t="s">
        <v>113</v>
      </c>
      <c r="F3527" s="13">
        <v>0</v>
      </c>
      <c r="G3527" s="13">
        <v>0</v>
      </c>
      <c r="H3527" s="13">
        <v>0</v>
      </c>
      <c r="I3527" s="13">
        <v>0</v>
      </c>
      <c r="J3527" s="14">
        <v>0</v>
      </c>
      <c r="K3527" s="14">
        <v>0</v>
      </c>
      <c r="L3527" s="14">
        <v>0</v>
      </c>
      <c r="M3527" s="14">
        <v>0</v>
      </c>
      <c r="N3527" s="16">
        <f t="shared" si="55"/>
        <v>0</v>
      </c>
      <c r="P3527" s="17">
        <v>0</v>
      </c>
      <c r="Q3527" s="15">
        <v>0</v>
      </c>
      <c r="R3527" s="17">
        <v>0</v>
      </c>
    </row>
    <row r="3528" spans="2:18">
      <c r="B3528" t="s">
        <v>1251</v>
      </c>
      <c r="C3528" t="s">
        <v>38</v>
      </c>
      <c r="E3528" t="s">
        <v>113</v>
      </c>
      <c r="F3528" s="13">
        <v>0</v>
      </c>
      <c r="G3528" s="13">
        <v>0</v>
      </c>
      <c r="H3528" s="13">
        <v>0</v>
      </c>
      <c r="I3528" s="13">
        <v>0</v>
      </c>
      <c r="J3528" s="14">
        <v>0</v>
      </c>
      <c r="K3528" s="14">
        <v>0</v>
      </c>
      <c r="L3528" s="14">
        <v>0</v>
      </c>
      <c r="M3528" s="14">
        <v>0</v>
      </c>
      <c r="N3528" s="16">
        <f t="shared" si="55"/>
        <v>0</v>
      </c>
      <c r="P3528" s="17">
        <v>0</v>
      </c>
      <c r="Q3528" s="15">
        <v>0</v>
      </c>
      <c r="R3528" s="17">
        <v>0</v>
      </c>
    </row>
    <row r="3529" spans="2:18">
      <c r="B3529" t="s">
        <v>1251</v>
      </c>
      <c r="C3529" t="s">
        <v>40</v>
      </c>
      <c r="D3529" t="s">
        <v>1252</v>
      </c>
      <c r="E3529" t="s">
        <v>113</v>
      </c>
      <c r="F3529" s="13">
        <v>0</v>
      </c>
      <c r="G3529" s="13">
        <v>0</v>
      </c>
      <c r="H3529" s="13">
        <v>0</v>
      </c>
      <c r="I3529" s="13">
        <v>0</v>
      </c>
      <c r="J3529" s="14">
        <v>0</v>
      </c>
      <c r="K3529" s="14">
        <v>0</v>
      </c>
      <c r="L3529" s="14">
        <v>0</v>
      </c>
      <c r="M3529" s="14">
        <v>0</v>
      </c>
      <c r="N3529" s="16">
        <f t="shared" si="55"/>
        <v>0</v>
      </c>
      <c r="P3529" s="17">
        <v>0</v>
      </c>
      <c r="Q3529" s="15">
        <v>0</v>
      </c>
      <c r="R3529" s="17">
        <v>0</v>
      </c>
    </row>
    <row r="3530" spans="2:18">
      <c r="B3530" t="s">
        <v>1251</v>
      </c>
      <c r="C3530" t="s">
        <v>42</v>
      </c>
      <c r="D3530" t="s">
        <v>1252</v>
      </c>
      <c r="E3530" t="s">
        <v>113</v>
      </c>
      <c r="F3530" s="13">
        <v>0</v>
      </c>
      <c r="G3530" s="13">
        <v>0</v>
      </c>
      <c r="H3530" s="13">
        <v>0</v>
      </c>
      <c r="I3530" s="13">
        <v>0</v>
      </c>
      <c r="J3530" s="14">
        <v>0</v>
      </c>
      <c r="K3530" s="14">
        <v>0</v>
      </c>
      <c r="L3530" s="14">
        <v>0</v>
      </c>
      <c r="M3530" s="14">
        <v>0</v>
      </c>
      <c r="N3530" s="16">
        <f t="shared" si="55"/>
        <v>0</v>
      </c>
      <c r="P3530" s="17">
        <v>0</v>
      </c>
      <c r="Q3530" s="15">
        <v>0</v>
      </c>
      <c r="R3530" s="17">
        <v>0</v>
      </c>
    </row>
    <row r="3531" spans="2:18">
      <c r="B3531" t="s">
        <v>1251</v>
      </c>
      <c r="C3531" t="s">
        <v>43</v>
      </c>
      <c r="D3531" t="s">
        <v>1252</v>
      </c>
      <c r="E3531" t="s">
        <v>113</v>
      </c>
      <c r="F3531" s="13">
        <v>0</v>
      </c>
      <c r="G3531" s="13">
        <v>0</v>
      </c>
      <c r="H3531" s="13">
        <v>0</v>
      </c>
      <c r="I3531" s="13">
        <v>0</v>
      </c>
      <c r="J3531" s="14">
        <v>0</v>
      </c>
      <c r="K3531" s="14">
        <v>0</v>
      </c>
      <c r="L3531" s="14">
        <v>0</v>
      </c>
      <c r="M3531" s="14">
        <v>0</v>
      </c>
      <c r="N3531" s="16">
        <f t="shared" si="55"/>
        <v>0</v>
      </c>
      <c r="P3531" s="17">
        <v>0</v>
      </c>
      <c r="Q3531" s="15">
        <v>0</v>
      </c>
      <c r="R3531" s="17">
        <v>0</v>
      </c>
    </row>
    <row r="3532" spans="2:18">
      <c r="B3532" t="s">
        <v>1251</v>
      </c>
      <c r="C3532" t="s">
        <v>44</v>
      </c>
      <c r="D3532" t="s">
        <v>1252</v>
      </c>
      <c r="E3532" t="s">
        <v>113</v>
      </c>
      <c r="F3532" s="13">
        <v>0</v>
      </c>
      <c r="G3532" s="13">
        <v>0</v>
      </c>
      <c r="H3532" s="13">
        <v>0</v>
      </c>
      <c r="I3532" s="13">
        <v>0</v>
      </c>
      <c r="J3532" s="14">
        <v>0</v>
      </c>
      <c r="K3532" s="14">
        <v>0</v>
      </c>
      <c r="L3532" s="14">
        <v>0</v>
      </c>
      <c r="M3532" s="14">
        <v>0</v>
      </c>
      <c r="N3532" s="16">
        <f t="shared" si="55"/>
        <v>0</v>
      </c>
      <c r="P3532" s="17">
        <v>0</v>
      </c>
      <c r="Q3532" s="15">
        <v>0</v>
      </c>
      <c r="R3532" s="17">
        <v>0</v>
      </c>
    </row>
    <row r="3533" spans="2:18">
      <c r="B3533" t="s">
        <v>1253</v>
      </c>
      <c r="C3533" t="s">
        <v>127</v>
      </c>
      <c r="E3533" t="s">
        <v>39</v>
      </c>
      <c r="F3533" s="13">
        <v>0</v>
      </c>
      <c r="G3533" s="13">
        <v>0</v>
      </c>
      <c r="H3533" s="13">
        <v>0</v>
      </c>
      <c r="I3533" s="13">
        <v>0</v>
      </c>
      <c r="J3533" s="14">
        <v>0</v>
      </c>
      <c r="K3533" s="14">
        <v>0</v>
      </c>
      <c r="L3533" s="14">
        <v>0</v>
      </c>
      <c r="M3533" s="14">
        <v>0</v>
      </c>
      <c r="N3533" s="16">
        <f t="shared" si="55"/>
        <v>0</v>
      </c>
      <c r="P3533" s="17">
        <v>0</v>
      </c>
      <c r="Q3533" s="15">
        <v>0</v>
      </c>
      <c r="R3533" s="17">
        <v>0</v>
      </c>
    </row>
    <row r="3534" spans="2:18">
      <c r="B3534" t="s">
        <v>1254</v>
      </c>
      <c r="C3534" t="s">
        <v>127</v>
      </c>
      <c r="E3534" t="s">
        <v>39</v>
      </c>
      <c r="F3534" s="13">
        <v>0</v>
      </c>
      <c r="G3534" s="13">
        <v>0</v>
      </c>
      <c r="H3534" s="13">
        <v>0</v>
      </c>
      <c r="I3534" s="13">
        <v>0</v>
      </c>
      <c r="J3534" s="14">
        <v>0</v>
      </c>
      <c r="K3534" s="14">
        <v>0</v>
      </c>
      <c r="L3534" s="14">
        <v>0</v>
      </c>
      <c r="M3534" s="14">
        <v>0</v>
      </c>
      <c r="N3534" s="16">
        <f t="shared" si="55"/>
        <v>0</v>
      </c>
      <c r="P3534" s="17">
        <v>0</v>
      </c>
      <c r="Q3534" s="15">
        <v>0</v>
      </c>
      <c r="R3534" s="17">
        <v>0</v>
      </c>
    </row>
    <row r="3535" spans="2:18">
      <c r="B3535" t="s">
        <v>1255</v>
      </c>
      <c r="C3535" t="s">
        <v>127</v>
      </c>
      <c r="D3535" t="s">
        <v>1256</v>
      </c>
      <c r="E3535" t="s">
        <v>39</v>
      </c>
      <c r="F3535" s="13">
        <v>0</v>
      </c>
      <c r="G3535" s="13">
        <v>0</v>
      </c>
      <c r="H3535" s="13">
        <v>0</v>
      </c>
      <c r="I3535" s="13">
        <v>0</v>
      </c>
      <c r="J3535" s="14">
        <v>0</v>
      </c>
      <c r="K3535" s="14">
        <v>0</v>
      </c>
      <c r="L3535" s="14">
        <v>0</v>
      </c>
      <c r="M3535" s="14">
        <v>0</v>
      </c>
      <c r="N3535" s="16">
        <f t="shared" si="55"/>
        <v>0</v>
      </c>
      <c r="P3535" s="17">
        <v>0</v>
      </c>
      <c r="Q3535" s="15">
        <v>0</v>
      </c>
      <c r="R3535" s="17">
        <v>0</v>
      </c>
    </row>
    <row r="3536" spans="2:18">
      <c r="B3536" t="s">
        <v>1257</v>
      </c>
      <c r="C3536" t="s">
        <v>58</v>
      </c>
      <c r="E3536" t="s">
        <v>39</v>
      </c>
      <c r="F3536" s="13">
        <v>0</v>
      </c>
      <c r="G3536" s="13">
        <v>0</v>
      </c>
      <c r="H3536" s="13">
        <v>0</v>
      </c>
      <c r="I3536" s="13">
        <v>0</v>
      </c>
      <c r="J3536" s="14">
        <v>0</v>
      </c>
      <c r="K3536" s="14">
        <v>0</v>
      </c>
      <c r="L3536" s="14">
        <v>0</v>
      </c>
      <c r="M3536" s="14">
        <v>0</v>
      </c>
      <c r="N3536" s="16">
        <f t="shared" si="55"/>
        <v>0</v>
      </c>
      <c r="P3536" s="17">
        <v>0</v>
      </c>
      <c r="Q3536" s="15">
        <v>0</v>
      </c>
      <c r="R3536" s="17">
        <v>0</v>
      </c>
    </row>
    <row r="3537" spans="2:18">
      <c r="B3537" t="s">
        <v>1257</v>
      </c>
      <c r="C3537" t="s">
        <v>59</v>
      </c>
      <c r="D3537" t="s">
        <v>1258</v>
      </c>
      <c r="E3537" t="s">
        <v>39</v>
      </c>
      <c r="F3537" s="13">
        <v>0</v>
      </c>
      <c r="G3537" s="13">
        <v>0</v>
      </c>
      <c r="H3537" s="13">
        <v>0</v>
      </c>
      <c r="I3537" s="13">
        <v>0</v>
      </c>
      <c r="J3537" s="14">
        <v>0</v>
      </c>
      <c r="K3537" s="14">
        <v>0</v>
      </c>
      <c r="L3537" s="14">
        <v>0</v>
      </c>
      <c r="M3537" s="14">
        <v>0</v>
      </c>
      <c r="N3537" s="16">
        <f t="shared" si="55"/>
        <v>0</v>
      </c>
      <c r="P3537" s="17">
        <v>0.27731092436974786</v>
      </c>
      <c r="Q3537" s="15">
        <v>9.1382560628814238E-2</v>
      </c>
      <c r="R3537" s="17">
        <v>1.65E-4</v>
      </c>
    </row>
    <row r="3538" spans="2:18">
      <c r="B3538" t="s">
        <v>1259</v>
      </c>
      <c r="C3538" t="s">
        <v>45</v>
      </c>
      <c r="E3538" t="s">
        <v>39</v>
      </c>
      <c r="F3538" s="13">
        <v>0</v>
      </c>
      <c r="G3538" s="13">
        <v>0</v>
      </c>
      <c r="H3538" s="13">
        <v>0</v>
      </c>
      <c r="I3538" s="13">
        <v>0</v>
      </c>
      <c r="J3538" s="14">
        <v>0</v>
      </c>
      <c r="K3538" s="14">
        <v>0</v>
      </c>
      <c r="L3538" s="14">
        <v>0</v>
      </c>
      <c r="M3538" s="14">
        <v>0</v>
      </c>
      <c r="N3538" s="16">
        <f t="shared" si="55"/>
        <v>0</v>
      </c>
      <c r="P3538" s="17">
        <v>0</v>
      </c>
      <c r="Q3538" s="15">
        <v>0</v>
      </c>
      <c r="R3538" s="17">
        <v>0</v>
      </c>
    </row>
    <row r="3539" spans="2:18">
      <c r="B3539" t="s">
        <v>1259</v>
      </c>
      <c r="C3539" t="s">
        <v>46</v>
      </c>
      <c r="E3539" t="s">
        <v>39</v>
      </c>
      <c r="F3539" s="13">
        <v>0</v>
      </c>
      <c r="G3539" s="13">
        <v>0</v>
      </c>
      <c r="H3539" s="13">
        <v>0</v>
      </c>
      <c r="I3539" s="13">
        <v>0</v>
      </c>
      <c r="J3539" s="14">
        <v>0</v>
      </c>
      <c r="K3539" s="14">
        <v>0</v>
      </c>
      <c r="L3539" s="14">
        <v>0</v>
      </c>
      <c r="M3539" s="14">
        <v>0</v>
      </c>
      <c r="N3539" s="16">
        <f t="shared" si="55"/>
        <v>0</v>
      </c>
      <c r="P3539" s="17">
        <v>0</v>
      </c>
      <c r="Q3539" s="15">
        <v>0</v>
      </c>
      <c r="R3539" s="17">
        <v>0</v>
      </c>
    </row>
    <row r="3540" spans="2:18">
      <c r="B3540" t="s">
        <v>1259</v>
      </c>
      <c r="C3540" t="s">
        <v>47</v>
      </c>
      <c r="E3540" t="s">
        <v>39</v>
      </c>
      <c r="F3540" s="13">
        <v>0</v>
      </c>
      <c r="G3540" s="13">
        <v>0</v>
      </c>
      <c r="H3540" s="13">
        <v>0</v>
      </c>
      <c r="I3540" s="13">
        <v>0</v>
      </c>
      <c r="J3540" s="14">
        <v>0</v>
      </c>
      <c r="K3540" s="14">
        <v>0</v>
      </c>
      <c r="L3540" s="14">
        <v>0</v>
      </c>
      <c r="M3540" s="14">
        <v>0</v>
      </c>
      <c r="N3540" s="16">
        <f t="shared" si="55"/>
        <v>0</v>
      </c>
      <c r="P3540" s="17">
        <v>0</v>
      </c>
      <c r="Q3540" s="15">
        <v>0</v>
      </c>
      <c r="R3540" s="17">
        <v>0</v>
      </c>
    </row>
    <row r="3541" spans="2:18">
      <c r="B3541" t="s">
        <v>1259</v>
      </c>
      <c r="C3541" t="s">
        <v>48</v>
      </c>
      <c r="E3541" t="s">
        <v>39</v>
      </c>
      <c r="F3541" s="13">
        <v>0</v>
      </c>
      <c r="G3541" s="13">
        <v>0</v>
      </c>
      <c r="H3541" s="13">
        <v>0</v>
      </c>
      <c r="I3541" s="13">
        <v>0</v>
      </c>
      <c r="J3541" s="14">
        <v>0</v>
      </c>
      <c r="K3541" s="14">
        <v>0</v>
      </c>
      <c r="L3541" s="14">
        <v>0</v>
      </c>
      <c r="M3541" s="14">
        <v>0</v>
      </c>
      <c r="N3541" s="16">
        <f t="shared" si="55"/>
        <v>0</v>
      </c>
      <c r="P3541" s="17">
        <v>0</v>
      </c>
      <c r="Q3541" s="15">
        <v>0</v>
      </c>
      <c r="R3541" s="17">
        <v>0</v>
      </c>
    </row>
    <row r="3542" spans="2:18">
      <c r="B3542" t="s">
        <v>1259</v>
      </c>
      <c r="C3542" t="s">
        <v>49</v>
      </c>
      <c r="E3542" t="s">
        <v>39</v>
      </c>
      <c r="F3542" s="13">
        <v>0</v>
      </c>
      <c r="G3542" s="13">
        <v>0</v>
      </c>
      <c r="H3542" s="13">
        <v>0</v>
      </c>
      <c r="I3542" s="13">
        <v>0</v>
      </c>
      <c r="J3542" s="14">
        <v>0</v>
      </c>
      <c r="K3542" s="14">
        <v>0</v>
      </c>
      <c r="L3542" s="14">
        <v>0</v>
      </c>
      <c r="M3542" s="14">
        <v>0</v>
      </c>
      <c r="N3542" s="16">
        <f t="shared" si="55"/>
        <v>0</v>
      </c>
      <c r="P3542" s="17">
        <v>0</v>
      </c>
      <c r="Q3542" s="15">
        <v>0</v>
      </c>
      <c r="R3542" s="17">
        <v>0</v>
      </c>
    </row>
    <row r="3543" spans="2:18">
      <c r="B3543" t="s">
        <v>1259</v>
      </c>
      <c r="C3543" t="s">
        <v>50</v>
      </c>
      <c r="E3543" t="s">
        <v>39</v>
      </c>
      <c r="F3543" s="13">
        <v>0</v>
      </c>
      <c r="G3543" s="13">
        <v>0</v>
      </c>
      <c r="H3543" s="13">
        <v>0</v>
      </c>
      <c r="I3543" s="13">
        <v>0</v>
      </c>
      <c r="J3543" s="14">
        <v>0</v>
      </c>
      <c r="K3543" s="14">
        <v>0</v>
      </c>
      <c r="L3543" s="14">
        <v>0</v>
      </c>
      <c r="M3543" s="14">
        <v>0</v>
      </c>
      <c r="N3543" s="16">
        <f t="shared" si="55"/>
        <v>0</v>
      </c>
      <c r="P3543" s="17">
        <v>0</v>
      </c>
      <c r="Q3543" s="15">
        <v>0</v>
      </c>
      <c r="R3543" s="17">
        <v>0</v>
      </c>
    </row>
    <row r="3544" spans="2:18">
      <c r="B3544" t="s">
        <v>1259</v>
      </c>
      <c r="C3544" t="s">
        <v>51</v>
      </c>
      <c r="E3544" t="s">
        <v>39</v>
      </c>
      <c r="F3544" s="13">
        <v>0</v>
      </c>
      <c r="G3544" s="13">
        <v>0</v>
      </c>
      <c r="H3544" s="13">
        <v>0</v>
      </c>
      <c r="I3544" s="13">
        <v>0</v>
      </c>
      <c r="J3544" s="14">
        <v>0</v>
      </c>
      <c r="K3544" s="14">
        <v>0</v>
      </c>
      <c r="L3544" s="14">
        <v>0</v>
      </c>
      <c r="M3544" s="14">
        <v>0</v>
      </c>
      <c r="N3544" s="16">
        <f t="shared" si="55"/>
        <v>0</v>
      </c>
      <c r="P3544" s="17">
        <v>0</v>
      </c>
      <c r="Q3544" s="15">
        <v>0</v>
      </c>
      <c r="R3544" s="17">
        <v>0</v>
      </c>
    </row>
    <row r="3545" spans="2:18">
      <c r="B3545" t="s">
        <v>1259</v>
      </c>
      <c r="C3545" t="s">
        <v>52</v>
      </c>
      <c r="E3545" t="s">
        <v>39</v>
      </c>
      <c r="F3545" s="13">
        <v>0</v>
      </c>
      <c r="G3545" s="13">
        <v>0</v>
      </c>
      <c r="H3545" s="13">
        <v>0</v>
      </c>
      <c r="I3545" s="13">
        <v>0</v>
      </c>
      <c r="J3545" s="14">
        <v>0</v>
      </c>
      <c r="K3545" s="14">
        <v>0</v>
      </c>
      <c r="L3545" s="14">
        <v>0</v>
      </c>
      <c r="M3545" s="14">
        <v>0</v>
      </c>
      <c r="N3545" s="16">
        <f t="shared" si="55"/>
        <v>0</v>
      </c>
      <c r="P3545" s="17">
        <v>0</v>
      </c>
      <c r="Q3545" s="15">
        <v>0</v>
      </c>
      <c r="R3545" s="17">
        <v>0</v>
      </c>
    </row>
    <row r="3546" spans="2:18">
      <c r="B3546" t="s">
        <v>1260</v>
      </c>
      <c r="C3546" t="s">
        <v>38</v>
      </c>
      <c r="E3546" t="s">
        <v>113</v>
      </c>
      <c r="F3546" s="13">
        <v>0</v>
      </c>
      <c r="G3546" s="13">
        <v>0</v>
      </c>
      <c r="H3546" s="13">
        <v>0</v>
      </c>
      <c r="I3546" s="13">
        <v>0</v>
      </c>
      <c r="J3546" s="14">
        <v>0</v>
      </c>
      <c r="K3546" s="14">
        <v>0</v>
      </c>
      <c r="L3546" s="14">
        <v>0</v>
      </c>
      <c r="M3546" s="14">
        <v>0</v>
      </c>
      <c r="N3546" s="16">
        <f t="shared" si="55"/>
        <v>0</v>
      </c>
      <c r="P3546" s="17">
        <v>0</v>
      </c>
      <c r="Q3546" s="15">
        <v>0</v>
      </c>
      <c r="R3546" s="17">
        <v>0</v>
      </c>
    </row>
    <row r="3547" spans="2:18">
      <c r="B3547" t="s">
        <v>1260</v>
      </c>
      <c r="C3547" t="s">
        <v>40</v>
      </c>
      <c r="D3547" t="s">
        <v>1261</v>
      </c>
      <c r="E3547" t="s">
        <v>113</v>
      </c>
      <c r="F3547" s="13">
        <v>0</v>
      </c>
      <c r="G3547" s="13">
        <v>0</v>
      </c>
      <c r="H3547" s="13">
        <v>0</v>
      </c>
      <c r="I3547" s="13">
        <v>0</v>
      </c>
      <c r="J3547" s="14">
        <v>0</v>
      </c>
      <c r="K3547" s="14">
        <v>0</v>
      </c>
      <c r="L3547" s="14">
        <v>0</v>
      </c>
      <c r="M3547" s="14">
        <v>0</v>
      </c>
      <c r="N3547" s="16">
        <f t="shared" si="55"/>
        <v>0</v>
      </c>
      <c r="P3547" s="17">
        <v>0</v>
      </c>
      <c r="Q3547" s="15">
        <v>0</v>
      </c>
      <c r="R3547" s="17">
        <v>0</v>
      </c>
    </row>
    <row r="3548" spans="2:18">
      <c r="B3548" t="s">
        <v>1260</v>
      </c>
      <c r="C3548" t="s">
        <v>42</v>
      </c>
      <c r="D3548" t="s">
        <v>1261</v>
      </c>
      <c r="E3548" t="s">
        <v>113</v>
      </c>
      <c r="F3548" s="13">
        <v>0</v>
      </c>
      <c r="G3548" s="13">
        <v>0</v>
      </c>
      <c r="H3548" s="13">
        <v>0</v>
      </c>
      <c r="I3548" s="13">
        <v>0</v>
      </c>
      <c r="J3548" s="14">
        <v>0</v>
      </c>
      <c r="K3548" s="14">
        <v>0</v>
      </c>
      <c r="L3548" s="14">
        <v>0</v>
      </c>
      <c r="M3548" s="14">
        <v>0</v>
      </c>
      <c r="N3548" s="16">
        <f t="shared" si="55"/>
        <v>0</v>
      </c>
      <c r="P3548" s="17">
        <v>0</v>
      </c>
      <c r="Q3548" s="15">
        <v>0</v>
      </c>
      <c r="R3548" s="17">
        <v>0</v>
      </c>
    </row>
    <row r="3549" spans="2:18">
      <c r="B3549" t="s">
        <v>1260</v>
      </c>
      <c r="C3549" t="s">
        <v>43</v>
      </c>
      <c r="D3549" t="s">
        <v>1261</v>
      </c>
      <c r="E3549" t="s">
        <v>113</v>
      </c>
      <c r="F3549" s="13">
        <v>0</v>
      </c>
      <c r="G3549" s="13">
        <v>0</v>
      </c>
      <c r="H3549" s="13">
        <v>0</v>
      </c>
      <c r="I3549" s="13">
        <v>0</v>
      </c>
      <c r="J3549" s="14">
        <v>0</v>
      </c>
      <c r="K3549" s="14">
        <v>0</v>
      </c>
      <c r="L3549" s="14">
        <v>0</v>
      </c>
      <c r="M3549" s="14">
        <v>0</v>
      </c>
      <c r="N3549" s="16">
        <f t="shared" si="55"/>
        <v>0</v>
      </c>
      <c r="P3549" s="17">
        <v>0</v>
      </c>
      <c r="Q3549" s="15">
        <v>0</v>
      </c>
      <c r="R3549" s="17">
        <v>0</v>
      </c>
    </row>
    <row r="3550" spans="2:18">
      <c r="B3550" t="s">
        <v>1260</v>
      </c>
      <c r="C3550" t="s">
        <v>44</v>
      </c>
      <c r="D3550" t="s">
        <v>1261</v>
      </c>
      <c r="E3550" t="s">
        <v>113</v>
      </c>
      <c r="F3550" s="13">
        <v>0</v>
      </c>
      <c r="G3550" s="13">
        <v>0</v>
      </c>
      <c r="H3550" s="13">
        <v>0</v>
      </c>
      <c r="I3550" s="13">
        <v>0</v>
      </c>
      <c r="J3550" s="14">
        <v>0</v>
      </c>
      <c r="K3550" s="14">
        <v>0</v>
      </c>
      <c r="L3550" s="14">
        <v>0</v>
      </c>
      <c r="M3550" s="14">
        <v>0</v>
      </c>
      <c r="N3550" s="16">
        <f t="shared" si="55"/>
        <v>0</v>
      </c>
      <c r="P3550" s="17">
        <v>0</v>
      </c>
      <c r="Q3550" s="15">
        <v>0</v>
      </c>
      <c r="R3550" s="17">
        <v>0</v>
      </c>
    </row>
    <row r="3551" spans="2:18">
      <c r="B3551" t="s">
        <v>1260</v>
      </c>
      <c r="C3551" t="s">
        <v>45</v>
      </c>
      <c r="E3551" t="s">
        <v>113</v>
      </c>
      <c r="F3551" s="13">
        <v>0</v>
      </c>
      <c r="G3551" s="13">
        <v>0</v>
      </c>
      <c r="H3551" s="13">
        <v>0</v>
      </c>
      <c r="I3551" s="13">
        <v>0</v>
      </c>
      <c r="J3551" s="14">
        <v>0</v>
      </c>
      <c r="K3551" s="14">
        <v>0</v>
      </c>
      <c r="L3551" s="14">
        <v>0</v>
      </c>
      <c r="M3551" s="14">
        <v>0</v>
      </c>
      <c r="N3551" s="16">
        <f t="shared" si="55"/>
        <v>0</v>
      </c>
      <c r="P3551" s="17">
        <v>0</v>
      </c>
      <c r="Q3551" s="15">
        <v>0</v>
      </c>
      <c r="R3551" s="17">
        <v>0</v>
      </c>
    </row>
    <row r="3552" spans="2:18">
      <c r="B3552" t="s">
        <v>1260</v>
      </c>
      <c r="C3552" t="s">
        <v>46</v>
      </c>
      <c r="D3552" t="s">
        <v>1261</v>
      </c>
      <c r="E3552" t="s">
        <v>113</v>
      </c>
      <c r="F3552" s="13">
        <v>0</v>
      </c>
      <c r="G3552" s="13">
        <v>0</v>
      </c>
      <c r="H3552" s="13">
        <v>0</v>
      </c>
      <c r="I3552" s="13">
        <v>0</v>
      </c>
      <c r="J3552" s="14">
        <v>0</v>
      </c>
      <c r="K3552" s="14">
        <v>0</v>
      </c>
      <c r="L3552" s="14">
        <v>0</v>
      </c>
      <c r="M3552" s="14">
        <v>0</v>
      </c>
      <c r="N3552" s="16">
        <f t="shared" si="55"/>
        <v>0</v>
      </c>
      <c r="P3552" s="17">
        <v>0</v>
      </c>
      <c r="Q3552" s="15">
        <v>0</v>
      </c>
      <c r="R3552" s="17">
        <v>0</v>
      </c>
    </row>
    <row r="3553" spans="1:18">
      <c r="B3553" t="s">
        <v>1260</v>
      </c>
      <c r="C3553" t="s">
        <v>47</v>
      </c>
      <c r="D3553" t="s">
        <v>1261</v>
      </c>
      <c r="E3553" t="s">
        <v>113</v>
      </c>
      <c r="F3553" s="13">
        <v>0</v>
      </c>
      <c r="G3553" s="13">
        <v>0</v>
      </c>
      <c r="H3553" s="13">
        <v>0</v>
      </c>
      <c r="I3553" s="13">
        <v>0</v>
      </c>
      <c r="J3553" s="14">
        <v>0</v>
      </c>
      <c r="K3553" s="14">
        <v>0</v>
      </c>
      <c r="L3553" s="14">
        <v>0</v>
      </c>
      <c r="M3553" s="14">
        <v>0</v>
      </c>
      <c r="N3553" s="16">
        <f t="shared" si="55"/>
        <v>0</v>
      </c>
      <c r="P3553" s="17">
        <v>0</v>
      </c>
      <c r="Q3553" s="15">
        <v>0</v>
      </c>
      <c r="R3553" s="17">
        <v>0</v>
      </c>
    </row>
    <row r="3554" spans="1:18">
      <c r="B3554" t="s">
        <v>1260</v>
      </c>
      <c r="C3554" t="s">
        <v>48</v>
      </c>
      <c r="D3554" t="s">
        <v>1261</v>
      </c>
      <c r="E3554" t="s">
        <v>113</v>
      </c>
      <c r="F3554" s="13">
        <v>0</v>
      </c>
      <c r="G3554" s="13">
        <v>0</v>
      </c>
      <c r="H3554" s="13">
        <v>0</v>
      </c>
      <c r="I3554" s="13">
        <v>0</v>
      </c>
      <c r="J3554" s="14">
        <v>0</v>
      </c>
      <c r="K3554" s="14">
        <v>0</v>
      </c>
      <c r="L3554" s="14">
        <v>0</v>
      </c>
      <c r="M3554" s="14">
        <v>0</v>
      </c>
      <c r="N3554" s="16">
        <f t="shared" si="55"/>
        <v>0</v>
      </c>
      <c r="P3554" s="17">
        <v>0</v>
      </c>
      <c r="Q3554" s="15">
        <v>0</v>
      </c>
      <c r="R3554" s="17">
        <v>0</v>
      </c>
    </row>
    <row r="3555" spans="1:18">
      <c r="B3555" t="s">
        <v>1260</v>
      </c>
      <c r="C3555" t="s">
        <v>49</v>
      </c>
      <c r="D3555" t="s">
        <v>1261</v>
      </c>
      <c r="E3555" t="s">
        <v>113</v>
      </c>
      <c r="F3555" s="13">
        <v>0</v>
      </c>
      <c r="G3555" s="13">
        <v>0</v>
      </c>
      <c r="H3555" s="13">
        <v>0</v>
      </c>
      <c r="I3555" s="13">
        <v>0</v>
      </c>
      <c r="J3555" s="14">
        <v>0</v>
      </c>
      <c r="K3555" s="14">
        <v>0</v>
      </c>
      <c r="L3555" s="14">
        <v>0</v>
      </c>
      <c r="M3555" s="14">
        <v>0</v>
      </c>
      <c r="N3555" s="16">
        <f t="shared" si="55"/>
        <v>0</v>
      </c>
      <c r="P3555" s="17">
        <v>0</v>
      </c>
      <c r="Q3555" s="15">
        <v>0</v>
      </c>
      <c r="R3555" s="17">
        <v>0</v>
      </c>
    </row>
    <row r="3556" spans="1:18">
      <c r="B3556" t="s">
        <v>1260</v>
      </c>
      <c r="C3556" t="s">
        <v>50</v>
      </c>
      <c r="D3556" t="s">
        <v>1261</v>
      </c>
      <c r="E3556" t="s">
        <v>113</v>
      </c>
      <c r="F3556" s="13">
        <v>0</v>
      </c>
      <c r="G3556" s="13">
        <v>0</v>
      </c>
      <c r="H3556" s="13">
        <v>0</v>
      </c>
      <c r="I3556" s="13">
        <v>0</v>
      </c>
      <c r="J3556" s="14">
        <v>0</v>
      </c>
      <c r="K3556" s="14">
        <v>0</v>
      </c>
      <c r="L3556" s="14">
        <v>0</v>
      </c>
      <c r="M3556" s="14">
        <v>0</v>
      </c>
      <c r="N3556" s="16">
        <f t="shared" si="55"/>
        <v>0</v>
      </c>
      <c r="P3556" s="17">
        <v>0</v>
      </c>
      <c r="Q3556" s="15">
        <v>0</v>
      </c>
      <c r="R3556" s="17">
        <v>0</v>
      </c>
    </row>
    <row r="3557" spans="1:18">
      <c r="B3557" t="s">
        <v>1260</v>
      </c>
      <c r="C3557" t="s">
        <v>51</v>
      </c>
      <c r="D3557" t="s">
        <v>1261</v>
      </c>
      <c r="E3557" t="s">
        <v>113</v>
      </c>
      <c r="F3557" s="13">
        <v>0</v>
      </c>
      <c r="G3557" s="13">
        <v>0</v>
      </c>
      <c r="H3557" s="13">
        <v>0</v>
      </c>
      <c r="I3557" s="13">
        <v>0</v>
      </c>
      <c r="J3557" s="14">
        <v>0</v>
      </c>
      <c r="K3557" s="14">
        <v>0</v>
      </c>
      <c r="L3557" s="14">
        <v>0</v>
      </c>
      <c r="M3557" s="14">
        <v>0</v>
      </c>
      <c r="N3557" s="16">
        <f t="shared" si="55"/>
        <v>0</v>
      </c>
      <c r="P3557" s="17">
        <v>0</v>
      </c>
      <c r="Q3557" s="15">
        <v>0</v>
      </c>
      <c r="R3557" s="17">
        <v>0</v>
      </c>
    </row>
    <row r="3558" spans="1:18">
      <c r="B3558" t="s">
        <v>1260</v>
      </c>
      <c r="C3558" t="s">
        <v>52</v>
      </c>
      <c r="D3558" t="s">
        <v>1261</v>
      </c>
      <c r="E3558" t="s">
        <v>113</v>
      </c>
      <c r="F3558" s="13">
        <v>0</v>
      </c>
      <c r="G3558" s="13">
        <v>0</v>
      </c>
      <c r="H3558" s="13">
        <v>0</v>
      </c>
      <c r="I3558" s="13">
        <v>0</v>
      </c>
      <c r="J3558" s="14">
        <v>0</v>
      </c>
      <c r="K3558" s="14">
        <v>0</v>
      </c>
      <c r="L3558" s="14">
        <v>0</v>
      </c>
      <c r="M3558" s="14">
        <v>0</v>
      </c>
      <c r="N3558" s="16">
        <f t="shared" si="55"/>
        <v>0</v>
      </c>
      <c r="P3558" s="17">
        <v>0</v>
      </c>
      <c r="Q3558" s="15">
        <v>0</v>
      </c>
      <c r="R3558" s="17">
        <v>0</v>
      </c>
    </row>
    <row r="3559" spans="1:18">
      <c r="A3559" s="6"/>
      <c r="B3559" t="s">
        <v>1262</v>
      </c>
      <c r="C3559" t="s">
        <v>38</v>
      </c>
      <c r="E3559" t="s">
        <v>113</v>
      </c>
      <c r="F3559" s="13">
        <v>0</v>
      </c>
      <c r="G3559" s="13">
        <v>0</v>
      </c>
      <c r="H3559" s="13">
        <v>0</v>
      </c>
      <c r="I3559" s="13">
        <v>0</v>
      </c>
      <c r="J3559" s="14">
        <v>0</v>
      </c>
      <c r="K3559" s="14">
        <v>0</v>
      </c>
      <c r="L3559" s="14">
        <v>0</v>
      </c>
      <c r="M3559" s="14">
        <v>0</v>
      </c>
      <c r="N3559" s="16">
        <f t="shared" si="55"/>
        <v>0</v>
      </c>
      <c r="P3559" s="17">
        <v>0</v>
      </c>
      <c r="Q3559" s="15">
        <v>0</v>
      </c>
      <c r="R3559" s="17">
        <v>0</v>
      </c>
    </row>
    <row r="3560" spans="1:18">
      <c r="B3560" t="s">
        <v>1262</v>
      </c>
      <c r="C3560" t="s">
        <v>40</v>
      </c>
      <c r="D3560" t="s">
        <v>1263</v>
      </c>
      <c r="E3560" t="s">
        <v>113</v>
      </c>
      <c r="F3560" s="13">
        <v>0</v>
      </c>
      <c r="G3560" s="13">
        <v>0</v>
      </c>
      <c r="H3560" s="13">
        <v>0</v>
      </c>
      <c r="I3560" s="13">
        <v>0</v>
      </c>
      <c r="J3560" s="14">
        <v>0</v>
      </c>
      <c r="K3560" s="14">
        <v>0</v>
      </c>
      <c r="L3560" s="14">
        <v>0</v>
      </c>
      <c r="M3560" s="14">
        <v>0</v>
      </c>
      <c r="N3560" s="16">
        <f t="shared" si="55"/>
        <v>0</v>
      </c>
      <c r="P3560" s="17">
        <v>0</v>
      </c>
      <c r="Q3560" s="15">
        <v>0</v>
      </c>
      <c r="R3560" s="17">
        <v>0</v>
      </c>
    </row>
    <row r="3561" spans="1:18">
      <c r="B3561" t="s">
        <v>1262</v>
      </c>
      <c r="C3561" t="s">
        <v>42</v>
      </c>
      <c r="D3561" t="s">
        <v>1263</v>
      </c>
      <c r="E3561" t="s">
        <v>113</v>
      </c>
      <c r="F3561" s="13">
        <v>0</v>
      </c>
      <c r="G3561" s="13">
        <v>0</v>
      </c>
      <c r="H3561" s="13">
        <v>0</v>
      </c>
      <c r="I3561" s="13">
        <v>0</v>
      </c>
      <c r="J3561" s="14">
        <v>0</v>
      </c>
      <c r="K3561" s="14">
        <v>0</v>
      </c>
      <c r="L3561" s="14">
        <v>0</v>
      </c>
      <c r="M3561" s="14">
        <v>0</v>
      </c>
      <c r="N3561" s="16">
        <f t="shared" si="55"/>
        <v>0</v>
      </c>
      <c r="P3561" s="17">
        <v>0</v>
      </c>
      <c r="Q3561" s="15">
        <v>0</v>
      </c>
      <c r="R3561" s="17">
        <v>0</v>
      </c>
    </row>
    <row r="3562" spans="1:18">
      <c r="B3562" t="s">
        <v>1262</v>
      </c>
      <c r="C3562" t="s">
        <v>43</v>
      </c>
      <c r="D3562" t="s">
        <v>1263</v>
      </c>
      <c r="E3562" t="s">
        <v>113</v>
      </c>
      <c r="F3562" s="13">
        <v>0</v>
      </c>
      <c r="G3562" s="13">
        <v>0</v>
      </c>
      <c r="H3562" s="13">
        <v>0</v>
      </c>
      <c r="I3562" s="13">
        <v>0</v>
      </c>
      <c r="J3562" s="14">
        <v>0</v>
      </c>
      <c r="K3562" s="14">
        <v>0</v>
      </c>
      <c r="L3562" s="14">
        <v>0</v>
      </c>
      <c r="M3562" s="14">
        <v>0</v>
      </c>
      <c r="N3562" s="16">
        <f t="shared" si="55"/>
        <v>0</v>
      </c>
      <c r="P3562" s="17">
        <v>0</v>
      </c>
      <c r="Q3562" s="15">
        <v>0</v>
      </c>
      <c r="R3562" s="17">
        <v>0</v>
      </c>
    </row>
    <row r="3563" spans="1:18">
      <c r="B3563" t="s">
        <v>1262</v>
      </c>
      <c r="C3563" t="s">
        <v>44</v>
      </c>
      <c r="D3563" t="s">
        <v>1263</v>
      </c>
      <c r="E3563" t="s">
        <v>113</v>
      </c>
      <c r="F3563" s="13">
        <v>0</v>
      </c>
      <c r="G3563" s="13">
        <v>0</v>
      </c>
      <c r="H3563" s="13">
        <v>0</v>
      </c>
      <c r="I3563" s="13">
        <v>0</v>
      </c>
      <c r="J3563" s="14">
        <v>0</v>
      </c>
      <c r="K3563" s="14">
        <v>0</v>
      </c>
      <c r="L3563" s="14">
        <v>0</v>
      </c>
      <c r="M3563" s="14">
        <v>0</v>
      </c>
      <c r="N3563" s="16">
        <f t="shared" si="55"/>
        <v>0</v>
      </c>
      <c r="P3563" s="17">
        <v>0</v>
      </c>
      <c r="Q3563" s="15">
        <v>0</v>
      </c>
      <c r="R3563" s="17">
        <v>0</v>
      </c>
    </row>
    <row r="3564" spans="1:18">
      <c r="B3564" t="s">
        <v>1262</v>
      </c>
      <c r="C3564" t="s">
        <v>45</v>
      </c>
      <c r="E3564" t="s">
        <v>113</v>
      </c>
      <c r="F3564" s="13">
        <v>0</v>
      </c>
      <c r="G3564" s="13">
        <v>0</v>
      </c>
      <c r="H3564" s="13">
        <v>0</v>
      </c>
      <c r="I3564" s="13">
        <v>0</v>
      </c>
      <c r="J3564" s="14">
        <v>0</v>
      </c>
      <c r="K3564" s="14">
        <v>0</v>
      </c>
      <c r="L3564" s="14">
        <v>0</v>
      </c>
      <c r="M3564" s="14">
        <v>0</v>
      </c>
      <c r="N3564" s="16">
        <f t="shared" si="55"/>
        <v>0</v>
      </c>
      <c r="P3564" s="17">
        <v>0</v>
      </c>
      <c r="Q3564" s="15">
        <v>0</v>
      </c>
      <c r="R3564" s="17">
        <v>0</v>
      </c>
    </row>
    <row r="3565" spans="1:18">
      <c r="B3565" t="s">
        <v>1262</v>
      </c>
      <c r="C3565" t="s">
        <v>46</v>
      </c>
      <c r="D3565" t="s">
        <v>1263</v>
      </c>
      <c r="E3565" t="s">
        <v>113</v>
      </c>
      <c r="F3565" s="13">
        <v>0</v>
      </c>
      <c r="G3565" s="13">
        <v>0</v>
      </c>
      <c r="H3565" s="13">
        <v>0</v>
      </c>
      <c r="I3565" s="13">
        <v>0</v>
      </c>
      <c r="J3565" s="14">
        <v>0</v>
      </c>
      <c r="K3565" s="14">
        <v>0</v>
      </c>
      <c r="L3565" s="14">
        <v>0</v>
      </c>
      <c r="M3565" s="14">
        <v>0</v>
      </c>
      <c r="N3565" s="16">
        <f t="shared" si="55"/>
        <v>0</v>
      </c>
      <c r="P3565" s="17">
        <v>0</v>
      </c>
      <c r="Q3565" s="15">
        <v>0</v>
      </c>
      <c r="R3565" s="17">
        <v>0</v>
      </c>
    </row>
    <row r="3566" spans="1:18">
      <c r="B3566" t="s">
        <v>1262</v>
      </c>
      <c r="C3566" t="s">
        <v>47</v>
      </c>
      <c r="D3566" t="s">
        <v>1263</v>
      </c>
      <c r="E3566" t="s">
        <v>113</v>
      </c>
      <c r="F3566" s="13">
        <v>0</v>
      </c>
      <c r="G3566" s="13">
        <v>0</v>
      </c>
      <c r="H3566" s="13">
        <v>0</v>
      </c>
      <c r="I3566" s="13">
        <v>0</v>
      </c>
      <c r="J3566" s="14">
        <v>0</v>
      </c>
      <c r="K3566" s="14">
        <v>0</v>
      </c>
      <c r="L3566" s="14">
        <v>0</v>
      </c>
      <c r="M3566" s="14">
        <v>0</v>
      </c>
      <c r="N3566" s="16">
        <f t="shared" si="55"/>
        <v>0</v>
      </c>
      <c r="P3566" s="17">
        <v>0</v>
      </c>
      <c r="Q3566" s="15">
        <v>0</v>
      </c>
      <c r="R3566" s="17">
        <v>0</v>
      </c>
    </row>
    <row r="3567" spans="1:18">
      <c r="B3567" t="s">
        <v>1262</v>
      </c>
      <c r="C3567" t="s">
        <v>48</v>
      </c>
      <c r="D3567" t="s">
        <v>1263</v>
      </c>
      <c r="E3567" t="s">
        <v>113</v>
      </c>
      <c r="F3567" s="13">
        <v>0</v>
      </c>
      <c r="G3567" s="13">
        <v>0</v>
      </c>
      <c r="H3567" s="13">
        <v>0</v>
      </c>
      <c r="I3567" s="13">
        <v>0</v>
      </c>
      <c r="J3567" s="14">
        <v>0</v>
      </c>
      <c r="K3567" s="14">
        <v>0</v>
      </c>
      <c r="L3567" s="14">
        <v>0</v>
      </c>
      <c r="M3567" s="14">
        <v>0</v>
      </c>
      <c r="N3567" s="16">
        <f t="shared" si="55"/>
        <v>0</v>
      </c>
      <c r="P3567" s="17">
        <v>0</v>
      </c>
      <c r="Q3567" s="15">
        <v>0</v>
      </c>
      <c r="R3567" s="17">
        <v>0</v>
      </c>
    </row>
    <row r="3568" spans="1:18">
      <c r="B3568" t="s">
        <v>1262</v>
      </c>
      <c r="C3568" t="s">
        <v>49</v>
      </c>
      <c r="D3568" t="s">
        <v>1263</v>
      </c>
      <c r="E3568" t="s">
        <v>113</v>
      </c>
      <c r="F3568" s="13">
        <v>0</v>
      </c>
      <c r="G3568" s="13">
        <v>0</v>
      </c>
      <c r="H3568" s="13">
        <v>0</v>
      </c>
      <c r="I3568" s="13">
        <v>0</v>
      </c>
      <c r="J3568" s="14">
        <v>0</v>
      </c>
      <c r="K3568" s="14">
        <v>0</v>
      </c>
      <c r="L3568" s="14">
        <v>0</v>
      </c>
      <c r="M3568" s="14">
        <v>0</v>
      </c>
      <c r="N3568" s="16">
        <f t="shared" si="55"/>
        <v>0</v>
      </c>
      <c r="P3568" s="17">
        <v>0</v>
      </c>
      <c r="Q3568" s="15">
        <v>0</v>
      </c>
      <c r="R3568" s="17">
        <v>0</v>
      </c>
    </row>
    <row r="3569" spans="2:18">
      <c r="B3569" t="s">
        <v>1262</v>
      </c>
      <c r="C3569" t="s">
        <v>50</v>
      </c>
      <c r="D3569" t="s">
        <v>1263</v>
      </c>
      <c r="E3569" t="s">
        <v>113</v>
      </c>
      <c r="F3569" s="13">
        <v>0</v>
      </c>
      <c r="G3569" s="13">
        <v>0</v>
      </c>
      <c r="H3569" s="13">
        <v>0</v>
      </c>
      <c r="I3569" s="13">
        <v>0</v>
      </c>
      <c r="J3569" s="14">
        <v>0</v>
      </c>
      <c r="K3569" s="14">
        <v>0</v>
      </c>
      <c r="L3569" s="14">
        <v>0</v>
      </c>
      <c r="M3569" s="14">
        <v>0</v>
      </c>
      <c r="N3569" s="16">
        <f t="shared" si="55"/>
        <v>0</v>
      </c>
      <c r="P3569" s="17">
        <v>0</v>
      </c>
      <c r="Q3569" s="15">
        <v>0</v>
      </c>
      <c r="R3569" s="17">
        <v>0</v>
      </c>
    </row>
    <row r="3570" spans="2:18">
      <c r="B3570" t="s">
        <v>1262</v>
      </c>
      <c r="C3570" t="s">
        <v>51</v>
      </c>
      <c r="D3570" t="s">
        <v>1263</v>
      </c>
      <c r="E3570" t="s">
        <v>113</v>
      </c>
      <c r="F3570" s="13">
        <v>0</v>
      </c>
      <c r="G3570" s="13">
        <v>0</v>
      </c>
      <c r="H3570" s="13">
        <v>0</v>
      </c>
      <c r="I3570" s="13">
        <v>0</v>
      </c>
      <c r="J3570" s="14">
        <v>0</v>
      </c>
      <c r="K3570" s="14">
        <v>0</v>
      </c>
      <c r="L3570" s="14">
        <v>0</v>
      </c>
      <c r="M3570" s="14">
        <v>0</v>
      </c>
      <c r="N3570" s="16">
        <f t="shared" si="55"/>
        <v>0</v>
      </c>
      <c r="P3570" s="17">
        <v>0</v>
      </c>
      <c r="Q3570" s="15">
        <v>0</v>
      </c>
      <c r="R3570" s="17">
        <v>0</v>
      </c>
    </row>
    <row r="3571" spans="2:18">
      <c r="B3571" t="s">
        <v>1262</v>
      </c>
      <c r="C3571" t="s">
        <v>52</v>
      </c>
      <c r="D3571" t="s">
        <v>1263</v>
      </c>
      <c r="E3571" t="s">
        <v>113</v>
      </c>
      <c r="F3571" s="13">
        <v>0</v>
      </c>
      <c r="G3571" s="13">
        <v>0</v>
      </c>
      <c r="H3571" s="13">
        <v>0</v>
      </c>
      <c r="I3571" s="13">
        <v>0</v>
      </c>
      <c r="J3571" s="14">
        <v>0</v>
      </c>
      <c r="K3571" s="14">
        <v>0</v>
      </c>
      <c r="L3571" s="14">
        <v>0</v>
      </c>
      <c r="M3571" s="14">
        <v>0</v>
      </c>
      <c r="N3571" s="16">
        <f t="shared" si="55"/>
        <v>0</v>
      </c>
      <c r="P3571" s="17">
        <v>0</v>
      </c>
      <c r="Q3571" s="15">
        <v>0</v>
      </c>
      <c r="R3571" s="17">
        <v>0</v>
      </c>
    </row>
    <row r="3572" spans="2:18">
      <c r="B3572" t="s">
        <v>1264</v>
      </c>
      <c r="C3572" t="s">
        <v>127</v>
      </c>
      <c r="D3572" t="s">
        <v>1265</v>
      </c>
      <c r="E3572" t="s">
        <v>39</v>
      </c>
      <c r="F3572" s="13">
        <v>0</v>
      </c>
      <c r="G3572" s="13">
        <v>0</v>
      </c>
      <c r="H3572" s="13">
        <v>0</v>
      </c>
      <c r="I3572" s="13">
        <v>0</v>
      </c>
      <c r="J3572" s="14">
        <v>0</v>
      </c>
      <c r="K3572" s="14">
        <v>0</v>
      </c>
      <c r="L3572" s="14">
        <v>0</v>
      </c>
      <c r="M3572" s="14">
        <v>0</v>
      </c>
      <c r="N3572" s="16">
        <f t="shared" si="55"/>
        <v>0</v>
      </c>
      <c r="P3572" s="17">
        <v>0</v>
      </c>
      <c r="Q3572" s="15">
        <v>0</v>
      </c>
      <c r="R3572" s="17">
        <v>0</v>
      </c>
    </row>
    <row r="3573" spans="2:18">
      <c r="B3573" t="s">
        <v>1266</v>
      </c>
      <c r="C3573" t="s">
        <v>127</v>
      </c>
      <c r="E3573" t="s">
        <v>39</v>
      </c>
      <c r="F3573" s="13">
        <v>0</v>
      </c>
      <c r="G3573" s="13">
        <v>0</v>
      </c>
      <c r="H3573" s="13">
        <v>0</v>
      </c>
      <c r="I3573" s="13">
        <v>0</v>
      </c>
      <c r="J3573" s="14">
        <v>0</v>
      </c>
      <c r="K3573" s="14">
        <v>0</v>
      </c>
      <c r="L3573" s="14">
        <v>0</v>
      </c>
      <c r="M3573" s="14">
        <v>0</v>
      </c>
      <c r="N3573" s="16">
        <f t="shared" si="55"/>
        <v>0</v>
      </c>
      <c r="P3573" s="17">
        <v>0</v>
      </c>
      <c r="Q3573" s="15">
        <v>0</v>
      </c>
      <c r="R3573" s="17">
        <v>0</v>
      </c>
    </row>
    <row r="3574" spans="2:18">
      <c r="B3574" t="s">
        <v>1267</v>
      </c>
      <c r="C3574" t="s">
        <v>127</v>
      </c>
      <c r="E3574" t="s">
        <v>39</v>
      </c>
      <c r="F3574" s="13">
        <v>0</v>
      </c>
      <c r="G3574" s="13">
        <v>0</v>
      </c>
      <c r="H3574" s="13">
        <v>0</v>
      </c>
      <c r="I3574" s="13">
        <v>0</v>
      </c>
      <c r="J3574" s="14">
        <v>0</v>
      </c>
      <c r="K3574" s="14">
        <v>0</v>
      </c>
      <c r="L3574" s="14">
        <v>0</v>
      </c>
      <c r="M3574" s="14">
        <v>0</v>
      </c>
      <c r="N3574" s="16">
        <f t="shared" si="55"/>
        <v>0</v>
      </c>
      <c r="P3574" s="17">
        <v>0</v>
      </c>
      <c r="Q3574" s="15">
        <v>0</v>
      </c>
      <c r="R3574" s="17">
        <v>0</v>
      </c>
    </row>
    <row r="3575" spans="2:18">
      <c r="B3575" t="s">
        <v>1268</v>
      </c>
      <c r="C3575" t="s">
        <v>38</v>
      </c>
      <c r="E3575" t="s">
        <v>39</v>
      </c>
      <c r="F3575" s="13">
        <v>0</v>
      </c>
      <c r="G3575" s="13">
        <v>0</v>
      </c>
      <c r="H3575" s="13">
        <v>0</v>
      </c>
      <c r="I3575" s="13">
        <v>0</v>
      </c>
      <c r="J3575" s="14">
        <v>0</v>
      </c>
      <c r="K3575" s="14">
        <v>0</v>
      </c>
      <c r="L3575" s="14">
        <v>0</v>
      </c>
      <c r="M3575" s="14">
        <v>0</v>
      </c>
      <c r="N3575" s="16">
        <f t="shared" si="55"/>
        <v>0</v>
      </c>
      <c r="P3575" s="17">
        <v>0</v>
      </c>
      <c r="Q3575" s="15">
        <v>0</v>
      </c>
      <c r="R3575" s="17">
        <v>0</v>
      </c>
    </row>
    <row r="3576" spans="2:18">
      <c r="B3576" t="s">
        <v>1268</v>
      </c>
      <c r="C3576" t="s">
        <v>40</v>
      </c>
      <c r="E3576" t="s">
        <v>39</v>
      </c>
      <c r="F3576" s="13">
        <v>0</v>
      </c>
      <c r="G3576" s="13">
        <v>0</v>
      </c>
      <c r="H3576" s="13">
        <v>0</v>
      </c>
      <c r="I3576" s="13">
        <v>0</v>
      </c>
      <c r="J3576" s="14">
        <v>0</v>
      </c>
      <c r="K3576" s="14">
        <v>0</v>
      </c>
      <c r="L3576" s="14">
        <v>0</v>
      </c>
      <c r="M3576" s="14">
        <v>0</v>
      </c>
      <c r="N3576" s="16">
        <f t="shared" si="55"/>
        <v>0</v>
      </c>
      <c r="P3576" s="17">
        <v>0</v>
      </c>
      <c r="Q3576" s="15">
        <v>0</v>
      </c>
      <c r="R3576" s="17">
        <v>0</v>
      </c>
    </row>
    <row r="3577" spans="2:18">
      <c r="B3577" t="s">
        <v>1268</v>
      </c>
      <c r="C3577" t="s">
        <v>42</v>
      </c>
      <c r="E3577" t="s">
        <v>39</v>
      </c>
      <c r="F3577" s="13">
        <v>0</v>
      </c>
      <c r="G3577" s="13">
        <v>0</v>
      </c>
      <c r="H3577" s="13">
        <v>0</v>
      </c>
      <c r="I3577" s="13">
        <v>0</v>
      </c>
      <c r="J3577" s="14">
        <v>0</v>
      </c>
      <c r="K3577" s="14">
        <v>0</v>
      </c>
      <c r="L3577" s="14">
        <v>0</v>
      </c>
      <c r="M3577" s="14">
        <v>0</v>
      </c>
      <c r="N3577" s="16">
        <f t="shared" si="55"/>
        <v>0</v>
      </c>
      <c r="P3577" s="17">
        <v>0</v>
      </c>
      <c r="Q3577" s="15">
        <v>0</v>
      </c>
      <c r="R3577" s="17">
        <v>0</v>
      </c>
    </row>
    <row r="3578" spans="2:18">
      <c r="B3578" t="s">
        <v>1268</v>
      </c>
      <c r="C3578" t="s">
        <v>43</v>
      </c>
      <c r="E3578" t="s">
        <v>39</v>
      </c>
      <c r="F3578" s="13">
        <v>0</v>
      </c>
      <c r="G3578" s="13">
        <v>0</v>
      </c>
      <c r="H3578" s="13">
        <v>0</v>
      </c>
      <c r="I3578" s="13">
        <v>0</v>
      </c>
      <c r="J3578" s="14">
        <v>0</v>
      </c>
      <c r="K3578" s="14">
        <v>0</v>
      </c>
      <c r="L3578" s="14">
        <v>0</v>
      </c>
      <c r="M3578" s="14">
        <v>0</v>
      </c>
      <c r="N3578" s="16">
        <f t="shared" si="55"/>
        <v>0</v>
      </c>
      <c r="P3578" s="17">
        <v>0</v>
      </c>
      <c r="Q3578" s="15">
        <v>0</v>
      </c>
      <c r="R3578" s="17">
        <v>0</v>
      </c>
    </row>
    <row r="3579" spans="2:18">
      <c r="B3579" t="s">
        <v>1268</v>
      </c>
      <c r="C3579" t="s">
        <v>44</v>
      </c>
      <c r="E3579" t="s">
        <v>39</v>
      </c>
      <c r="F3579" s="13">
        <v>0</v>
      </c>
      <c r="G3579" s="13">
        <v>0</v>
      </c>
      <c r="H3579" s="13">
        <v>0</v>
      </c>
      <c r="I3579" s="13">
        <v>0</v>
      </c>
      <c r="J3579" s="14">
        <v>0</v>
      </c>
      <c r="K3579" s="14">
        <v>0</v>
      </c>
      <c r="L3579" s="14">
        <v>0</v>
      </c>
      <c r="M3579" s="14">
        <v>0</v>
      </c>
      <c r="N3579" s="16">
        <f t="shared" si="55"/>
        <v>0</v>
      </c>
      <c r="P3579" s="17">
        <v>0</v>
      </c>
      <c r="Q3579" s="15">
        <v>0</v>
      </c>
      <c r="R3579" s="17">
        <v>0</v>
      </c>
    </row>
    <row r="3580" spans="2:18">
      <c r="B3580" t="s">
        <v>1268</v>
      </c>
      <c r="C3580" t="s">
        <v>58</v>
      </c>
      <c r="E3580" t="s">
        <v>39</v>
      </c>
      <c r="F3580" s="13">
        <v>0</v>
      </c>
      <c r="G3580" s="13">
        <v>0</v>
      </c>
      <c r="H3580" s="13">
        <v>0</v>
      </c>
      <c r="I3580" s="13">
        <v>0</v>
      </c>
      <c r="J3580" s="14">
        <v>0</v>
      </c>
      <c r="K3580" s="14">
        <v>0</v>
      </c>
      <c r="L3580" s="14">
        <v>0</v>
      </c>
      <c r="M3580" s="14">
        <v>0</v>
      </c>
      <c r="N3580" s="16">
        <f t="shared" si="55"/>
        <v>0</v>
      </c>
      <c r="P3580" s="17">
        <v>0</v>
      </c>
      <c r="Q3580" s="15">
        <v>0</v>
      </c>
      <c r="R3580" s="17">
        <v>0</v>
      </c>
    </row>
    <row r="3581" spans="2:18">
      <c r="B3581" t="s">
        <v>1268</v>
      </c>
      <c r="C3581" t="s">
        <v>59</v>
      </c>
      <c r="E3581" t="s">
        <v>39</v>
      </c>
      <c r="F3581" s="13">
        <v>0</v>
      </c>
      <c r="G3581" s="13">
        <v>0</v>
      </c>
      <c r="H3581" s="13">
        <v>0</v>
      </c>
      <c r="I3581" s="13">
        <v>0</v>
      </c>
      <c r="J3581" s="14">
        <v>0</v>
      </c>
      <c r="K3581" s="14">
        <v>0</v>
      </c>
      <c r="L3581" s="14">
        <v>0</v>
      </c>
      <c r="M3581" s="14">
        <v>0</v>
      </c>
      <c r="N3581" s="16">
        <f t="shared" si="55"/>
        <v>0</v>
      </c>
      <c r="P3581" s="17">
        <v>0</v>
      </c>
      <c r="Q3581" s="15">
        <v>0</v>
      </c>
      <c r="R3581" s="17">
        <v>0</v>
      </c>
    </row>
    <row r="3582" spans="2:18">
      <c r="B3582" t="s">
        <v>1268</v>
      </c>
      <c r="C3582" t="s">
        <v>124</v>
      </c>
      <c r="E3582" t="s">
        <v>39</v>
      </c>
      <c r="F3582" s="13">
        <v>0</v>
      </c>
      <c r="G3582" s="13">
        <v>0</v>
      </c>
      <c r="H3582" s="13">
        <v>0</v>
      </c>
      <c r="I3582" s="13">
        <v>0</v>
      </c>
      <c r="J3582" s="14">
        <v>0</v>
      </c>
      <c r="K3582" s="14">
        <v>0</v>
      </c>
      <c r="L3582" s="14">
        <v>0</v>
      </c>
      <c r="M3582" s="14">
        <v>0</v>
      </c>
      <c r="N3582" s="16">
        <f t="shared" si="55"/>
        <v>0</v>
      </c>
      <c r="P3582" s="17">
        <v>0</v>
      </c>
      <c r="Q3582" s="15">
        <v>0</v>
      </c>
      <c r="R3582" s="17">
        <v>0</v>
      </c>
    </row>
    <row r="3583" spans="2:18">
      <c r="B3583" t="s">
        <v>1268</v>
      </c>
      <c r="C3583" t="s">
        <v>125</v>
      </c>
      <c r="E3583" t="s">
        <v>39</v>
      </c>
      <c r="F3583" s="13">
        <v>0</v>
      </c>
      <c r="G3583" s="13">
        <v>0</v>
      </c>
      <c r="H3583" s="13">
        <v>0</v>
      </c>
      <c r="I3583" s="13">
        <v>0</v>
      </c>
      <c r="J3583" s="14">
        <v>0</v>
      </c>
      <c r="K3583" s="14">
        <v>0</v>
      </c>
      <c r="L3583" s="14">
        <v>0</v>
      </c>
      <c r="M3583" s="14">
        <v>0</v>
      </c>
      <c r="N3583" s="16">
        <f t="shared" si="55"/>
        <v>0</v>
      </c>
      <c r="P3583" s="17">
        <v>0</v>
      </c>
      <c r="Q3583" s="15">
        <v>0</v>
      </c>
      <c r="R3583" s="17">
        <v>0</v>
      </c>
    </row>
    <row r="3584" spans="2:18">
      <c r="B3584" t="s">
        <v>1268</v>
      </c>
      <c r="C3584" t="s">
        <v>45</v>
      </c>
      <c r="E3584" t="s">
        <v>39</v>
      </c>
      <c r="F3584" s="13">
        <v>0</v>
      </c>
      <c r="G3584" s="13">
        <v>0</v>
      </c>
      <c r="H3584" s="13">
        <v>0</v>
      </c>
      <c r="I3584" s="13">
        <v>0</v>
      </c>
      <c r="J3584" s="14">
        <v>0</v>
      </c>
      <c r="K3584" s="14">
        <v>0</v>
      </c>
      <c r="L3584" s="14">
        <v>0</v>
      </c>
      <c r="M3584" s="14">
        <v>0</v>
      </c>
      <c r="N3584" s="16">
        <f t="shared" si="55"/>
        <v>0</v>
      </c>
      <c r="P3584" s="17">
        <v>0</v>
      </c>
      <c r="Q3584" s="15">
        <v>0</v>
      </c>
      <c r="R3584" s="17">
        <v>0</v>
      </c>
    </row>
    <row r="3585" spans="2:18">
      <c r="B3585" t="s">
        <v>1268</v>
      </c>
      <c r="C3585" t="s">
        <v>46</v>
      </c>
      <c r="E3585" t="s">
        <v>39</v>
      </c>
      <c r="F3585" s="13">
        <v>0</v>
      </c>
      <c r="G3585" s="13">
        <v>0</v>
      </c>
      <c r="H3585" s="13">
        <v>0</v>
      </c>
      <c r="I3585" s="13">
        <v>0</v>
      </c>
      <c r="J3585" s="14">
        <v>0</v>
      </c>
      <c r="K3585" s="14">
        <v>0</v>
      </c>
      <c r="L3585" s="14">
        <v>0</v>
      </c>
      <c r="M3585" s="14">
        <v>0</v>
      </c>
      <c r="N3585" s="16">
        <f t="shared" si="55"/>
        <v>0</v>
      </c>
      <c r="P3585" s="17">
        <v>0</v>
      </c>
      <c r="Q3585" s="15">
        <v>0</v>
      </c>
      <c r="R3585" s="17">
        <v>0</v>
      </c>
    </row>
    <row r="3586" spans="2:18">
      <c r="B3586" t="s">
        <v>1268</v>
      </c>
      <c r="C3586" t="s">
        <v>47</v>
      </c>
      <c r="E3586" t="s">
        <v>39</v>
      </c>
      <c r="F3586" s="13">
        <v>0</v>
      </c>
      <c r="G3586" s="13">
        <v>0</v>
      </c>
      <c r="H3586" s="13">
        <v>0</v>
      </c>
      <c r="I3586" s="13">
        <v>0</v>
      </c>
      <c r="J3586" s="14">
        <v>0</v>
      </c>
      <c r="K3586" s="14">
        <v>0</v>
      </c>
      <c r="L3586" s="14">
        <v>0</v>
      </c>
      <c r="M3586" s="14">
        <v>0</v>
      </c>
      <c r="N3586" s="16">
        <f t="shared" si="55"/>
        <v>0</v>
      </c>
      <c r="P3586" s="17">
        <v>0</v>
      </c>
      <c r="Q3586" s="15">
        <v>0</v>
      </c>
      <c r="R3586" s="17">
        <v>0</v>
      </c>
    </row>
    <row r="3587" spans="2:18">
      <c r="B3587" t="s">
        <v>1268</v>
      </c>
      <c r="C3587" t="s">
        <v>48</v>
      </c>
      <c r="E3587" t="s">
        <v>39</v>
      </c>
      <c r="F3587" s="13">
        <v>0</v>
      </c>
      <c r="G3587" s="13">
        <v>0</v>
      </c>
      <c r="H3587" s="13">
        <v>0</v>
      </c>
      <c r="I3587" s="13">
        <v>0</v>
      </c>
      <c r="J3587" s="14">
        <v>0</v>
      </c>
      <c r="K3587" s="14">
        <v>0</v>
      </c>
      <c r="L3587" s="14">
        <v>0</v>
      </c>
      <c r="M3587" s="14">
        <v>0</v>
      </c>
      <c r="N3587" s="16">
        <f t="shared" si="55"/>
        <v>0</v>
      </c>
      <c r="P3587" s="17">
        <v>0</v>
      </c>
      <c r="Q3587" s="15">
        <v>0</v>
      </c>
      <c r="R3587" s="17">
        <v>0</v>
      </c>
    </row>
    <row r="3588" spans="2:18">
      <c r="B3588" t="s">
        <v>1268</v>
      </c>
      <c r="C3588" t="s">
        <v>49</v>
      </c>
      <c r="E3588" t="s">
        <v>39</v>
      </c>
      <c r="F3588" s="13">
        <v>0</v>
      </c>
      <c r="G3588" s="13">
        <v>0</v>
      </c>
      <c r="H3588" s="13">
        <v>0</v>
      </c>
      <c r="I3588" s="13">
        <v>0</v>
      </c>
      <c r="J3588" s="14">
        <v>0</v>
      </c>
      <c r="K3588" s="14">
        <v>0</v>
      </c>
      <c r="L3588" s="14">
        <v>0</v>
      </c>
      <c r="M3588" s="14">
        <v>0</v>
      </c>
      <c r="N3588" s="16">
        <f t="shared" si="55"/>
        <v>0</v>
      </c>
      <c r="P3588" s="17">
        <v>0</v>
      </c>
      <c r="Q3588" s="15">
        <v>0</v>
      </c>
      <c r="R3588" s="17">
        <v>0</v>
      </c>
    </row>
    <row r="3589" spans="2:18">
      <c r="B3589" t="s">
        <v>1268</v>
      </c>
      <c r="C3589" t="s">
        <v>50</v>
      </c>
      <c r="E3589" t="s">
        <v>39</v>
      </c>
      <c r="F3589" s="13">
        <v>0</v>
      </c>
      <c r="G3589" s="13">
        <v>0</v>
      </c>
      <c r="H3589" s="13">
        <v>0</v>
      </c>
      <c r="I3589" s="13">
        <v>0</v>
      </c>
      <c r="J3589" s="14">
        <v>0</v>
      </c>
      <c r="K3589" s="14">
        <v>0</v>
      </c>
      <c r="L3589" s="14">
        <v>0</v>
      </c>
      <c r="M3589" s="14">
        <v>0</v>
      </c>
      <c r="N3589" s="16">
        <f t="shared" si="55"/>
        <v>0</v>
      </c>
      <c r="P3589" s="17">
        <v>0</v>
      </c>
      <c r="Q3589" s="15">
        <v>0</v>
      </c>
      <c r="R3589" s="17">
        <v>0</v>
      </c>
    </row>
    <row r="3590" spans="2:18">
      <c r="B3590" t="s">
        <v>1268</v>
      </c>
      <c r="C3590" t="s">
        <v>51</v>
      </c>
      <c r="E3590" t="s">
        <v>39</v>
      </c>
      <c r="F3590" s="13">
        <v>0</v>
      </c>
      <c r="G3590" s="13">
        <v>0</v>
      </c>
      <c r="H3590" s="13">
        <v>0</v>
      </c>
      <c r="I3590" s="13">
        <v>0</v>
      </c>
      <c r="J3590" s="14">
        <v>0</v>
      </c>
      <c r="K3590" s="14">
        <v>0</v>
      </c>
      <c r="L3590" s="14">
        <v>0</v>
      </c>
      <c r="M3590" s="14">
        <v>0</v>
      </c>
      <c r="N3590" s="16">
        <f t="shared" ref="N3590:N3653" si="56">SUM(J3590:M3590)</f>
        <v>0</v>
      </c>
      <c r="P3590" s="17">
        <v>0</v>
      </c>
      <c r="Q3590" s="15">
        <v>0</v>
      </c>
      <c r="R3590" s="17">
        <v>0</v>
      </c>
    </row>
    <row r="3591" spans="2:18">
      <c r="B3591" t="s">
        <v>1268</v>
      </c>
      <c r="C3591" t="s">
        <v>52</v>
      </c>
      <c r="E3591" t="s">
        <v>39</v>
      </c>
      <c r="F3591" s="13">
        <v>0</v>
      </c>
      <c r="G3591" s="13">
        <v>0</v>
      </c>
      <c r="H3591" s="13">
        <v>0</v>
      </c>
      <c r="I3591" s="13">
        <v>0</v>
      </c>
      <c r="J3591" s="14">
        <v>0</v>
      </c>
      <c r="K3591" s="14">
        <v>0</v>
      </c>
      <c r="L3591" s="14">
        <v>0</v>
      </c>
      <c r="M3591" s="14">
        <v>0</v>
      </c>
      <c r="N3591" s="16">
        <f t="shared" si="56"/>
        <v>0</v>
      </c>
      <c r="P3591" s="17">
        <v>0</v>
      </c>
      <c r="Q3591" s="15">
        <v>0</v>
      </c>
      <c r="R3591" s="17">
        <v>0</v>
      </c>
    </row>
    <row r="3592" spans="2:18">
      <c r="B3592" t="s">
        <v>1269</v>
      </c>
      <c r="C3592" t="s">
        <v>38</v>
      </c>
      <c r="E3592" t="s">
        <v>39</v>
      </c>
      <c r="F3592" s="13">
        <v>0</v>
      </c>
      <c r="G3592" s="13">
        <v>0</v>
      </c>
      <c r="H3592" s="13">
        <v>0</v>
      </c>
      <c r="I3592" s="13">
        <v>0</v>
      </c>
      <c r="J3592" s="14">
        <v>0</v>
      </c>
      <c r="K3592" s="14">
        <v>0</v>
      </c>
      <c r="L3592" s="14">
        <v>0</v>
      </c>
      <c r="M3592" s="14">
        <v>0</v>
      </c>
      <c r="N3592" s="16">
        <f t="shared" si="56"/>
        <v>0</v>
      </c>
      <c r="P3592" s="17">
        <v>23.697478991596636</v>
      </c>
      <c r="Q3592" s="15">
        <v>7.8090551810077624</v>
      </c>
      <c r="R3592" s="17">
        <v>1.41E-2</v>
      </c>
    </row>
    <row r="3593" spans="2:18">
      <c r="B3593" t="s">
        <v>1269</v>
      </c>
      <c r="C3593" t="s">
        <v>40</v>
      </c>
      <c r="D3593" t="s">
        <v>1270</v>
      </c>
      <c r="E3593" t="s">
        <v>39</v>
      </c>
      <c r="F3593" s="13">
        <v>0</v>
      </c>
      <c r="G3593" s="13">
        <v>0</v>
      </c>
      <c r="H3593" s="13">
        <v>0</v>
      </c>
      <c r="I3593" s="13">
        <v>0</v>
      </c>
      <c r="J3593" s="14">
        <v>0</v>
      </c>
      <c r="K3593" s="14">
        <v>0</v>
      </c>
      <c r="L3593" s="14">
        <v>0</v>
      </c>
      <c r="M3593" s="14">
        <v>0</v>
      </c>
      <c r="N3593" s="16">
        <f t="shared" si="56"/>
        <v>0</v>
      </c>
      <c r="P3593" s="17">
        <v>23.697478991596636</v>
      </c>
      <c r="Q3593" s="15">
        <v>7.8090551810077624</v>
      </c>
      <c r="R3593" s="17">
        <v>1.41E-2</v>
      </c>
    </row>
    <row r="3594" spans="2:18">
      <c r="B3594" t="s">
        <v>1269</v>
      </c>
      <c r="C3594" t="s">
        <v>42</v>
      </c>
      <c r="D3594" t="s">
        <v>1270</v>
      </c>
      <c r="E3594" t="s">
        <v>39</v>
      </c>
      <c r="F3594" s="13">
        <v>0</v>
      </c>
      <c r="G3594" s="13">
        <v>0</v>
      </c>
      <c r="H3594" s="13">
        <v>0</v>
      </c>
      <c r="I3594" s="13">
        <v>0</v>
      </c>
      <c r="J3594" s="14">
        <v>0</v>
      </c>
      <c r="K3594" s="14">
        <v>0</v>
      </c>
      <c r="L3594" s="14">
        <v>0</v>
      </c>
      <c r="M3594" s="14">
        <v>0</v>
      </c>
      <c r="N3594" s="16">
        <f t="shared" si="56"/>
        <v>0</v>
      </c>
      <c r="P3594" s="17">
        <v>10.924369747899158</v>
      </c>
      <c r="Q3594" s="15">
        <v>3.5999190550745004</v>
      </c>
      <c r="R3594" s="17">
        <v>6.4999999999999997E-3</v>
      </c>
    </row>
    <row r="3595" spans="2:18">
      <c r="B3595" t="s">
        <v>1269</v>
      </c>
      <c r="C3595" t="s">
        <v>43</v>
      </c>
      <c r="D3595" t="s">
        <v>1270</v>
      </c>
      <c r="E3595" t="s">
        <v>39</v>
      </c>
      <c r="F3595" s="13">
        <v>0</v>
      </c>
      <c r="G3595" s="13">
        <v>0</v>
      </c>
      <c r="H3595" s="13">
        <v>0</v>
      </c>
      <c r="I3595" s="13">
        <v>0</v>
      </c>
      <c r="J3595" s="14">
        <v>0</v>
      </c>
      <c r="K3595" s="14">
        <v>0</v>
      </c>
      <c r="L3595" s="14">
        <v>0</v>
      </c>
      <c r="M3595" s="14">
        <v>0</v>
      </c>
      <c r="N3595" s="16">
        <f t="shared" si="56"/>
        <v>0</v>
      </c>
      <c r="P3595" s="17">
        <v>10.924369747899158</v>
      </c>
      <c r="Q3595" s="15">
        <v>3.5999190550745004</v>
      </c>
      <c r="R3595" s="17">
        <v>6.4999999999999997E-3</v>
      </c>
    </row>
    <row r="3596" spans="2:18">
      <c r="B3596" t="s">
        <v>1269</v>
      </c>
      <c r="C3596" t="s">
        <v>44</v>
      </c>
      <c r="D3596" t="s">
        <v>1270</v>
      </c>
      <c r="E3596" t="s">
        <v>39</v>
      </c>
      <c r="F3596" s="13">
        <v>0</v>
      </c>
      <c r="G3596" s="13">
        <v>0</v>
      </c>
      <c r="H3596" s="13">
        <v>0</v>
      </c>
      <c r="I3596" s="13">
        <v>0</v>
      </c>
      <c r="J3596" s="14">
        <v>0</v>
      </c>
      <c r="K3596" s="14">
        <v>0</v>
      </c>
      <c r="L3596" s="14">
        <v>0</v>
      </c>
      <c r="M3596" s="14">
        <v>0</v>
      </c>
      <c r="N3596" s="16">
        <f t="shared" si="56"/>
        <v>0</v>
      </c>
      <c r="P3596" s="17">
        <v>10.924369747899158</v>
      </c>
      <c r="Q3596" s="15">
        <v>3.5999190550745004</v>
      </c>
      <c r="R3596" s="17">
        <v>6.4999999999999997E-3</v>
      </c>
    </row>
    <row r="3597" spans="2:18">
      <c r="B3597" t="s">
        <v>1269</v>
      </c>
      <c r="C3597" t="s">
        <v>58</v>
      </c>
      <c r="E3597" t="s">
        <v>39</v>
      </c>
      <c r="F3597" s="13">
        <v>0</v>
      </c>
      <c r="G3597" s="13">
        <v>0</v>
      </c>
      <c r="H3597" s="13">
        <v>0</v>
      </c>
      <c r="I3597" s="13">
        <v>0</v>
      </c>
      <c r="J3597" s="14">
        <v>0</v>
      </c>
      <c r="K3597" s="14">
        <v>0</v>
      </c>
      <c r="L3597" s="14">
        <v>0</v>
      </c>
      <c r="M3597" s="14">
        <v>0</v>
      </c>
      <c r="N3597" s="16">
        <f t="shared" si="56"/>
        <v>0</v>
      </c>
      <c r="P3597" s="17">
        <v>52.436974789915958</v>
      </c>
      <c r="Q3597" s="15">
        <v>17.2796114643576</v>
      </c>
      <c r="R3597" s="17">
        <v>3.1199999999999999E-2</v>
      </c>
    </row>
    <row r="3598" spans="2:18">
      <c r="B3598" t="s">
        <v>1269</v>
      </c>
      <c r="C3598" t="s">
        <v>59</v>
      </c>
      <c r="D3598" t="s">
        <v>1270</v>
      </c>
      <c r="E3598" t="s">
        <v>39</v>
      </c>
      <c r="F3598" s="13">
        <v>0</v>
      </c>
      <c r="G3598" s="13">
        <v>0</v>
      </c>
      <c r="H3598" s="13">
        <v>0</v>
      </c>
      <c r="I3598" s="13">
        <v>0</v>
      </c>
      <c r="J3598" s="14">
        <v>0</v>
      </c>
      <c r="K3598" s="14">
        <v>0</v>
      </c>
      <c r="L3598" s="14">
        <v>0</v>
      </c>
      <c r="M3598" s="14">
        <v>0</v>
      </c>
      <c r="N3598" s="16">
        <f t="shared" si="56"/>
        <v>0</v>
      </c>
      <c r="P3598" s="17">
        <v>26.386554621848735</v>
      </c>
      <c r="Q3598" s="15">
        <v>8.6951891022568688</v>
      </c>
      <c r="R3598" s="17">
        <v>1.5699999999999999E-2</v>
      </c>
    </row>
    <row r="3599" spans="2:18">
      <c r="B3599" t="s">
        <v>1269</v>
      </c>
      <c r="C3599" t="s">
        <v>124</v>
      </c>
      <c r="D3599" t="s">
        <v>1270</v>
      </c>
      <c r="E3599" t="s">
        <v>39</v>
      </c>
      <c r="F3599" s="13">
        <v>0</v>
      </c>
      <c r="G3599" s="13">
        <v>0</v>
      </c>
      <c r="H3599" s="13">
        <v>0</v>
      </c>
      <c r="I3599" s="13">
        <v>0</v>
      </c>
      <c r="J3599" s="14">
        <v>0</v>
      </c>
      <c r="K3599" s="14">
        <v>0</v>
      </c>
      <c r="L3599" s="14">
        <v>0</v>
      </c>
      <c r="M3599" s="14">
        <v>0</v>
      </c>
      <c r="N3599" s="16">
        <f t="shared" si="56"/>
        <v>0</v>
      </c>
      <c r="P3599" s="17">
        <v>5.9663865546218489</v>
      </c>
      <c r="Q3599" s="15">
        <v>1.9661096377714582</v>
      </c>
      <c r="R3599" s="17">
        <v>3.5500000000000002E-3</v>
      </c>
    </row>
    <row r="3600" spans="2:18">
      <c r="B3600" t="s">
        <v>1269</v>
      </c>
      <c r="C3600" t="s">
        <v>125</v>
      </c>
      <c r="D3600" t="s">
        <v>1270</v>
      </c>
      <c r="E3600" t="s">
        <v>39</v>
      </c>
      <c r="F3600" s="13">
        <v>0</v>
      </c>
      <c r="G3600" s="13">
        <v>0</v>
      </c>
      <c r="H3600" s="13">
        <v>0</v>
      </c>
      <c r="I3600" s="13">
        <v>0</v>
      </c>
      <c r="J3600" s="14">
        <v>0</v>
      </c>
      <c r="K3600" s="14">
        <v>0</v>
      </c>
      <c r="L3600" s="14">
        <v>0</v>
      </c>
      <c r="M3600" s="14">
        <v>0</v>
      </c>
      <c r="N3600" s="16">
        <f t="shared" si="56"/>
        <v>0</v>
      </c>
      <c r="P3600" s="17">
        <v>52.436974789915958</v>
      </c>
      <c r="Q3600" s="15">
        <v>17.2796114643576</v>
      </c>
      <c r="R3600" s="17">
        <v>3.1199999999999999E-2</v>
      </c>
    </row>
    <row r="3601" spans="2:24">
      <c r="B3601" t="s">
        <v>1269</v>
      </c>
      <c r="C3601" t="s">
        <v>45</v>
      </c>
      <c r="E3601" t="s">
        <v>39</v>
      </c>
      <c r="F3601" s="13">
        <v>0</v>
      </c>
      <c r="G3601" s="13">
        <v>0</v>
      </c>
      <c r="H3601" s="13">
        <v>0</v>
      </c>
      <c r="I3601" s="13">
        <v>0</v>
      </c>
      <c r="J3601" s="14">
        <v>0</v>
      </c>
      <c r="K3601" s="14">
        <v>0</v>
      </c>
      <c r="L3601" s="14">
        <v>0</v>
      </c>
      <c r="M3601" s="14">
        <v>0</v>
      </c>
      <c r="N3601" s="16">
        <f t="shared" si="56"/>
        <v>0</v>
      </c>
      <c r="P3601" s="17">
        <v>85.378151260504197</v>
      </c>
      <c r="Q3601" s="15">
        <v>28.134751999659173</v>
      </c>
      <c r="R3601" s="17">
        <v>5.0799999999999998E-2</v>
      </c>
    </row>
    <row r="3602" spans="2:24">
      <c r="B3602" t="s">
        <v>1269</v>
      </c>
      <c r="C3602" t="s">
        <v>46</v>
      </c>
      <c r="D3602" t="s">
        <v>1270</v>
      </c>
      <c r="E3602" t="s">
        <v>39</v>
      </c>
      <c r="F3602" s="13">
        <v>0</v>
      </c>
      <c r="G3602" s="13">
        <v>0</v>
      </c>
      <c r="H3602" s="13">
        <v>0</v>
      </c>
      <c r="I3602" s="13">
        <v>0</v>
      </c>
      <c r="J3602" s="14">
        <v>0</v>
      </c>
      <c r="K3602" s="14">
        <v>0</v>
      </c>
      <c r="L3602" s="14">
        <v>0</v>
      </c>
      <c r="M3602" s="14">
        <v>0</v>
      </c>
      <c r="N3602" s="16">
        <f t="shared" si="56"/>
        <v>0</v>
      </c>
      <c r="P3602" s="17">
        <v>85.378151260504197</v>
      </c>
      <c r="Q3602" s="15">
        <v>28.134751999659173</v>
      </c>
      <c r="R3602" s="17">
        <v>5.0799999999999998E-2</v>
      </c>
    </row>
    <row r="3603" spans="2:24">
      <c r="B3603" t="s">
        <v>1269</v>
      </c>
      <c r="C3603" t="s">
        <v>47</v>
      </c>
      <c r="D3603" t="s">
        <v>1270</v>
      </c>
      <c r="E3603" t="s">
        <v>39</v>
      </c>
      <c r="F3603" s="13">
        <v>0</v>
      </c>
      <c r="G3603" s="13">
        <v>3731.3</v>
      </c>
      <c r="H3603" s="13">
        <v>0</v>
      </c>
      <c r="I3603" s="13">
        <v>0</v>
      </c>
      <c r="J3603" s="14">
        <v>0</v>
      </c>
      <c r="K3603" s="14">
        <v>1119.3900000000001</v>
      </c>
      <c r="L3603" s="14">
        <v>0</v>
      </c>
      <c r="M3603" s="14">
        <v>0</v>
      </c>
      <c r="N3603" s="16">
        <f t="shared" si="56"/>
        <v>1119.3900000000001</v>
      </c>
      <c r="P3603" s="17">
        <v>85.378151260504197</v>
      </c>
      <c r="Q3603" s="15">
        <v>28.134751999659173</v>
      </c>
      <c r="R3603" s="17">
        <v>5.0799999999999998E-2</v>
      </c>
    </row>
    <row r="3604" spans="2:24">
      <c r="B3604" t="s">
        <v>1269</v>
      </c>
      <c r="C3604" t="s">
        <v>48</v>
      </c>
      <c r="D3604" t="s">
        <v>1270</v>
      </c>
      <c r="E3604" t="s">
        <v>39</v>
      </c>
      <c r="F3604" s="13">
        <v>0</v>
      </c>
      <c r="G3604" s="13">
        <v>3731.3</v>
      </c>
      <c r="H3604" s="13">
        <v>0</v>
      </c>
      <c r="I3604" s="13">
        <v>0</v>
      </c>
      <c r="J3604" s="14">
        <v>0</v>
      </c>
      <c r="K3604" s="14">
        <v>1119.3900000000001</v>
      </c>
      <c r="L3604" s="14">
        <v>0</v>
      </c>
      <c r="M3604" s="14">
        <v>0</v>
      </c>
      <c r="N3604" s="16">
        <f t="shared" si="56"/>
        <v>1119.3900000000001</v>
      </c>
      <c r="P3604" s="17">
        <v>85.378151260504197</v>
      </c>
      <c r="Q3604" s="15">
        <v>28.134751999659173</v>
      </c>
      <c r="R3604" s="17">
        <v>5.0799999999999998E-2</v>
      </c>
    </row>
    <row r="3605" spans="2:24">
      <c r="B3605" t="s">
        <v>1269</v>
      </c>
      <c r="C3605" t="s">
        <v>49</v>
      </c>
      <c r="D3605" t="s">
        <v>1270</v>
      </c>
      <c r="E3605" t="s">
        <v>39</v>
      </c>
      <c r="F3605" s="13">
        <v>0</v>
      </c>
      <c r="G3605" s="13">
        <v>7324.7</v>
      </c>
      <c r="H3605" s="13">
        <v>0</v>
      </c>
      <c r="I3605" s="13">
        <v>0</v>
      </c>
      <c r="J3605" s="14">
        <v>0</v>
      </c>
      <c r="K3605" s="14">
        <v>2197.41</v>
      </c>
      <c r="L3605" s="14">
        <v>0</v>
      </c>
      <c r="M3605" s="14">
        <v>0</v>
      </c>
      <c r="N3605" s="16">
        <f t="shared" si="56"/>
        <v>2197.41</v>
      </c>
      <c r="P3605" s="17">
        <v>85.378151260504197</v>
      </c>
      <c r="Q3605" s="15">
        <v>28.134751999659173</v>
      </c>
      <c r="R3605" s="17">
        <v>5.0799999999999998E-2</v>
      </c>
      <c r="W3605" s="20"/>
    </row>
    <row r="3606" spans="2:24">
      <c r="B3606" t="s">
        <v>1269</v>
      </c>
      <c r="C3606" t="s">
        <v>50</v>
      </c>
      <c r="D3606" t="s">
        <v>1270</v>
      </c>
      <c r="E3606" t="s">
        <v>39</v>
      </c>
      <c r="F3606" s="13">
        <v>0</v>
      </c>
      <c r="G3606" s="13">
        <v>0</v>
      </c>
      <c r="H3606" s="13">
        <v>0</v>
      </c>
      <c r="I3606" s="13">
        <v>0</v>
      </c>
      <c r="J3606" s="14">
        <v>0</v>
      </c>
      <c r="K3606" s="14">
        <v>0</v>
      </c>
      <c r="L3606" s="14">
        <v>0</v>
      </c>
      <c r="M3606" s="14">
        <v>0</v>
      </c>
      <c r="N3606" s="16">
        <f t="shared" si="56"/>
        <v>0</v>
      </c>
      <c r="P3606" s="17">
        <v>2.3865546218487393E-21</v>
      </c>
      <c r="Q3606" s="15">
        <v>7.8644385510858315E-22</v>
      </c>
      <c r="R3606" s="17">
        <v>1.42E-24</v>
      </c>
      <c r="U3606" s="20"/>
      <c r="V3606" s="20"/>
      <c r="X3606" s="20"/>
    </row>
    <row r="3607" spans="2:24">
      <c r="B3607" t="s">
        <v>1269</v>
      </c>
      <c r="C3607" t="s">
        <v>51</v>
      </c>
      <c r="D3607" t="s">
        <v>1270</v>
      </c>
      <c r="E3607" t="s">
        <v>39</v>
      </c>
      <c r="F3607" s="13">
        <v>0</v>
      </c>
      <c r="G3607" s="13">
        <v>7324.7</v>
      </c>
      <c r="H3607" s="13">
        <v>0</v>
      </c>
      <c r="I3607" s="13">
        <v>0</v>
      </c>
      <c r="J3607" s="14">
        <v>0</v>
      </c>
      <c r="K3607" s="14">
        <v>2197.41</v>
      </c>
      <c r="L3607" s="14">
        <v>0</v>
      </c>
      <c r="M3607" s="14">
        <v>0</v>
      </c>
      <c r="N3607" s="16">
        <f t="shared" si="56"/>
        <v>2197.41</v>
      </c>
      <c r="P3607" s="17">
        <v>85.378151260504197</v>
      </c>
      <c r="Q3607" s="15">
        <v>28.134751999659173</v>
      </c>
      <c r="R3607" s="17">
        <v>5.0799999999999998E-2</v>
      </c>
    </row>
    <row r="3608" spans="2:24">
      <c r="B3608" t="s">
        <v>1269</v>
      </c>
      <c r="C3608" t="s">
        <v>52</v>
      </c>
      <c r="D3608" t="s">
        <v>1270</v>
      </c>
      <c r="E3608" t="s">
        <v>39</v>
      </c>
      <c r="F3608" s="13">
        <v>0</v>
      </c>
      <c r="G3608" s="13">
        <v>7324.7</v>
      </c>
      <c r="H3608" s="13">
        <v>0</v>
      </c>
      <c r="I3608" s="13">
        <v>0</v>
      </c>
      <c r="J3608" s="14">
        <v>0</v>
      </c>
      <c r="K3608" s="14">
        <v>2197.41</v>
      </c>
      <c r="L3608" s="14">
        <v>0</v>
      </c>
      <c r="M3608" s="14">
        <v>0</v>
      </c>
      <c r="N3608" s="16">
        <f t="shared" si="56"/>
        <v>2197.41</v>
      </c>
      <c r="P3608" s="17">
        <v>85.378151260504197</v>
      </c>
      <c r="Q3608" s="15">
        <v>28.134751999659173</v>
      </c>
      <c r="R3608" s="17">
        <v>5.0799999999999998E-2</v>
      </c>
    </row>
    <row r="3609" spans="2:24">
      <c r="B3609" t="s">
        <v>1271</v>
      </c>
      <c r="C3609" t="s">
        <v>58</v>
      </c>
      <c r="E3609" t="s">
        <v>39</v>
      </c>
      <c r="F3609" s="13">
        <v>0</v>
      </c>
      <c r="G3609" s="13">
        <v>0</v>
      </c>
      <c r="H3609" s="13">
        <v>0</v>
      </c>
      <c r="I3609" s="13">
        <v>0</v>
      </c>
      <c r="J3609" s="14">
        <v>0</v>
      </c>
      <c r="K3609" s="14">
        <v>0</v>
      </c>
      <c r="L3609" s="14">
        <v>0</v>
      </c>
      <c r="M3609" s="14">
        <v>0</v>
      </c>
      <c r="N3609" s="16">
        <f t="shared" si="56"/>
        <v>0</v>
      </c>
      <c r="P3609" s="17">
        <v>0</v>
      </c>
      <c r="Q3609" s="15">
        <v>0</v>
      </c>
      <c r="R3609" s="17">
        <v>0</v>
      </c>
    </row>
    <row r="3610" spans="2:24">
      <c r="B3610" t="s">
        <v>1271</v>
      </c>
      <c r="C3610" t="s">
        <v>59</v>
      </c>
      <c r="D3610" t="s">
        <v>1272</v>
      </c>
      <c r="E3610" t="s">
        <v>39</v>
      </c>
      <c r="F3610" s="13">
        <v>0</v>
      </c>
      <c r="G3610" s="13">
        <v>0</v>
      </c>
      <c r="H3610" s="13">
        <v>0</v>
      </c>
      <c r="I3610" s="13">
        <v>0</v>
      </c>
      <c r="J3610" s="14">
        <v>0</v>
      </c>
      <c r="K3610" s="14">
        <v>0</v>
      </c>
      <c r="L3610" s="14">
        <v>0</v>
      </c>
      <c r="M3610" s="14">
        <v>0</v>
      </c>
      <c r="N3610" s="16">
        <f t="shared" si="56"/>
        <v>0</v>
      </c>
      <c r="P3610" s="17">
        <v>1.9831932773109243E-2</v>
      </c>
      <c r="Q3610" s="15">
        <v>6.5352376692121702E-3</v>
      </c>
      <c r="R3610" s="17">
        <v>1.1800000000000001E-5</v>
      </c>
      <c r="X3610" s="20"/>
    </row>
    <row r="3611" spans="2:24">
      <c r="B3611" t="s">
        <v>1273</v>
      </c>
      <c r="C3611" t="s">
        <v>127</v>
      </c>
      <c r="E3611" t="s">
        <v>39</v>
      </c>
      <c r="F3611" s="13">
        <v>0</v>
      </c>
      <c r="G3611" s="13">
        <v>0</v>
      </c>
      <c r="H3611" s="13">
        <v>0</v>
      </c>
      <c r="I3611" s="13">
        <v>0</v>
      </c>
      <c r="J3611" s="14">
        <v>0</v>
      </c>
      <c r="K3611" s="14">
        <v>0</v>
      </c>
      <c r="L3611" s="14">
        <v>0</v>
      </c>
      <c r="M3611" s="14">
        <v>0</v>
      </c>
      <c r="N3611" s="16">
        <f t="shared" si="56"/>
        <v>0</v>
      </c>
      <c r="P3611" s="17">
        <v>0</v>
      </c>
      <c r="Q3611" s="15">
        <v>0</v>
      </c>
      <c r="R3611" s="17">
        <v>0</v>
      </c>
    </row>
    <row r="3612" spans="2:24">
      <c r="B3612" t="s">
        <v>1274</v>
      </c>
      <c r="C3612" t="s">
        <v>38</v>
      </c>
      <c r="E3612" t="s">
        <v>39</v>
      </c>
      <c r="F3612" s="13">
        <v>0</v>
      </c>
      <c r="G3612" s="13">
        <v>0</v>
      </c>
      <c r="H3612" s="13">
        <v>0</v>
      </c>
      <c r="I3612" s="13">
        <v>0</v>
      </c>
      <c r="J3612" s="14">
        <v>0</v>
      </c>
      <c r="K3612" s="14">
        <v>0</v>
      </c>
      <c r="L3612" s="14">
        <v>0</v>
      </c>
      <c r="M3612" s="14">
        <v>0</v>
      </c>
      <c r="N3612" s="16">
        <f t="shared" si="56"/>
        <v>0</v>
      </c>
      <c r="P3612" s="17">
        <v>0</v>
      </c>
      <c r="Q3612" s="15">
        <v>0</v>
      </c>
      <c r="R3612" s="17">
        <v>0</v>
      </c>
    </row>
    <row r="3613" spans="2:24">
      <c r="B3613" t="s">
        <v>1274</v>
      </c>
      <c r="C3613" t="s">
        <v>40</v>
      </c>
      <c r="E3613" t="s">
        <v>39</v>
      </c>
      <c r="F3613" s="13">
        <v>0</v>
      </c>
      <c r="G3613" s="13">
        <v>0</v>
      </c>
      <c r="H3613" s="13">
        <v>0</v>
      </c>
      <c r="I3613" s="13">
        <v>0</v>
      </c>
      <c r="J3613" s="14">
        <v>0</v>
      </c>
      <c r="K3613" s="14">
        <v>0</v>
      </c>
      <c r="L3613" s="14">
        <v>0</v>
      </c>
      <c r="M3613" s="14">
        <v>0</v>
      </c>
      <c r="N3613" s="16">
        <f t="shared" si="56"/>
        <v>0</v>
      </c>
      <c r="P3613" s="17">
        <v>0</v>
      </c>
      <c r="Q3613" s="15">
        <v>0</v>
      </c>
      <c r="R3613" s="17">
        <v>0</v>
      </c>
    </row>
    <row r="3614" spans="2:24">
      <c r="B3614" t="s">
        <v>1274</v>
      </c>
      <c r="C3614" t="s">
        <v>42</v>
      </c>
      <c r="E3614" t="s">
        <v>39</v>
      </c>
      <c r="F3614" s="13">
        <v>0</v>
      </c>
      <c r="G3614" s="13">
        <v>0</v>
      </c>
      <c r="H3614" s="13">
        <v>0</v>
      </c>
      <c r="I3614" s="13">
        <v>0</v>
      </c>
      <c r="J3614" s="14">
        <v>0</v>
      </c>
      <c r="K3614" s="14">
        <v>0</v>
      </c>
      <c r="L3614" s="14">
        <v>0</v>
      </c>
      <c r="M3614" s="14">
        <v>0</v>
      </c>
      <c r="N3614" s="16">
        <f t="shared" si="56"/>
        <v>0</v>
      </c>
      <c r="P3614" s="17">
        <v>0</v>
      </c>
      <c r="Q3614" s="15">
        <v>0</v>
      </c>
      <c r="R3614" s="17">
        <v>0</v>
      </c>
    </row>
    <row r="3615" spans="2:24">
      <c r="B3615" t="s">
        <v>1274</v>
      </c>
      <c r="C3615" t="s">
        <v>43</v>
      </c>
      <c r="E3615" t="s">
        <v>39</v>
      </c>
      <c r="F3615" s="13">
        <v>0</v>
      </c>
      <c r="G3615" s="13">
        <v>0</v>
      </c>
      <c r="H3615" s="13">
        <v>0</v>
      </c>
      <c r="I3615" s="13">
        <v>0</v>
      </c>
      <c r="J3615" s="14">
        <v>0</v>
      </c>
      <c r="K3615" s="14">
        <v>0</v>
      </c>
      <c r="L3615" s="14">
        <v>0</v>
      </c>
      <c r="M3615" s="14">
        <v>0</v>
      </c>
      <c r="N3615" s="16">
        <f t="shared" si="56"/>
        <v>0</v>
      </c>
      <c r="P3615" s="17">
        <v>0</v>
      </c>
      <c r="Q3615" s="15">
        <v>0</v>
      </c>
      <c r="R3615" s="17">
        <v>0</v>
      </c>
    </row>
    <row r="3616" spans="2:24">
      <c r="B3616" t="s">
        <v>1274</v>
      </c>
      <c r="C3616" t="s">
        <v>44</v>
      </c>
      <c r="E3616" t="s">
        <v>39</v>
      </c>
      <c r="F3616" s="13">
        <v>0</v>
      </c>
      <c r="G3616" s="13">
        <v>0</v>
      </c>
      <c r="H3616" s="13">
        <v>0</v>
      </c>
      <c r="I3616" s="13">
        <v>0</v>
      </c>
      <c r="J3616" s="14">
        <v>0</v>
      </c>
      <c r="K3616" s="14">
        <v>0</v>
      </c>
      <c r="L3616" s="14">
        <v>0</v>
      </c>
      <c r="M3616" s="14">
        <v>0</v>
      </c>
      <c r="N3616" s="16">
        <f t="shared" si="56"/>
        <v>0</v>
      </c>
      <c r="P3616" s="17">
        <v>0</v>
      </c>
      <c r="Q3616" s="15">
        <v>0</v>
      </c>
      <c r="R3616" s="17">
        <v>0</v>
      </c>
    </row>
    <row r="3617" spans="2:18">
      <c r="B3617" t="s">
        <v>1274</v>
      </c>
      <c r="C3617" t="s">
        <v>58</v>
      </c>
      <c r="E3617" t="s">
        <v>39</v>
      </c>
      <c r="F3617" s="13">
        <v>0</v>
      </c>
      <c r="G3617" s="13">
        <v>0</v>
      </c>
      <c r="H3617" s="13">
        <v>0</v>
      </c>
      <c r="I3617" s="13">
        <v>0</v>
      </c>
      <c r="J3617" s="14">
        <v>0</v>
      </c>
      <c r="K3617" s="14">
        <v>0</v>
      </c>
      <c r="L3617" s="14">
        <v>0</v>
      </c>
      <c r="M3617" s="14">
        <v>0</v>
      </c>
      <c r="N3617" s="16">
        <f t="shared" si="56"/>
        <v>0</v>
      </c>
      <c r="P3617" s="17">
        <v>0</v>
      </c>
      <c r="Q3617" s="15">
        <v>0</v>
      </c>
      <c r="R3617" s="17">
        <v>0</v>
      </c>
    </row>
    <row r="3618" spans="2:18">
      <c r="B3618" t="s">
        <v>1274</v>
      </c>
      <c r="C3618" t="s">
        <v>59</v>
      </c>
      <c r="E3618" t="s">
        <v>39</v>
      </c>
      <c r="F3618" s="13">
        <v>0</v>
      </c>
      <c r="G3618" s="13">
        <v>0</v>
      </c>
      <c r="H3618" s="13">
        <v>0</v>
      </c>
      <c r="I3618" s="13">
        <v>0</v>
      </c>
      <c r="J3618" s="14">
        <v>0</v>
      </c>
      <c r="K3618" s="14">
        <v>0</v>
      </c>
      <c r="L3618" s="14">
        <v>0</v>
      </c>
      <c r="M3618" s="14">
        <v>0</v>
      </c>
      <c r="N3618" s="16">
        <f t="shared" si="56"/>
        <v>0</v>
      </c>
      <c r="P3618" s="17">
        <v>0</v>
      </c>
      <c r="Q3618" s="15">
        <v>0</v>
      </c>
      <c r="R3618" s="17">
        <v>0</v>
      </c>
    </row>
    <row r="3619" spans="2:18">
      <c r="B3619" t="s">
        <v>1274</v>
      </c>
      <c r="C3619" t="s">
        <v>124</v>
      </c>
      <c r="E3619" t="s">
        <v>39</v>
      </c>
      <c r="F3619" s="13">
        <v>0</v>
      </c>
      <c r="G3619" s="13">
        <v>0</v>
      </c>
      <c r="H3619" s="13">
        <v>0</v>
      </c>
      <c r="I3619" s="13">
        <v>0</v>
      </c>
      <c r="J3619" s="14">
        <v>0</v>
      </c>
      <c r="K3619" s="14">
        <v>0</v>
      </c>
      <c r="L3619" s="14">
        <v>0</v>
      </c>
      <c r="M3619" s="14">
        <v>0</v>
      </c>
      <c r="N3619" s="16">
        <f t="shared" si="56"/>
        <v>0</v>
      </c>
      <c r="P3619" s="17">
        <v>0</v>
      </c>
      <c r="Q3619" s="15">
        <v>0</v>
      </c>
      <c r="R3619" s="17">
        <v>0</v>
      </c>
    </row>
    <row r="3620" spans="2:18">
      <c r="B3620" t="s">
        <v>1274</v>
      </c>
      <c r="C3620" t="s">
        <v>125</v>
      </c>
      <c r="E3620" t="s">
        <v>39</v>
      </c>
      <c r="F3620" s="13">
        <v>0</v>
      </c>
      <c r="G3620" s="13">
        <v>0</v>
      </c>
      <c r="H3620" s="13">
        <v>0</v>
      </c>
      <c r="I3620" s="13">
        <v>0</v>
      </c>
      <c r="J3620" s="14">
        <v>0</v>
      </c>
      <c r="K3620" s="14">
        <v>0</v>
      </c>
      <c r="L3620" s="14">
        <v>0</v>
      </c>
      <c r="M3620" s="14">
        <v>0</v>
      </c>
      <c r="N3620" s="16">
        <f t="shared" si="56"/>
        <v>0</v>
      </c>
      <c r="P3620" s="17">
        <v>0</v>
      </c>
      <c r="Q3620" s="15">
        <v>0</v>
      </c>
      <c r="R3620" s="17">
        <v>0</v>
      </c>
    </row>
    <row r="3621" spans="2:18">
      <c r="B3621" t="s">
        <v>1274</v>
      </c>
      <c r="C3621" t="s">
        <v>45</v>
      </c>
      <c r="E3621" t="s">
        <v>39</v>
      </c>
      <c r="F3621" s="13">
        <v>0</v>
      </c>
      <c r="G3621" s="13">
        <v>0</v>
      </c>
      <c r="H3621" s="13">
        <v>0</v>
      </c>
      <c r="I3621" s="13">
        <v>0</v>
      </c>
      <c r="J3621" s="14">
        <v>0</v>
      </c>
      <c r="K3621" s="14">
        <v>0</v>
      </c>
      <c r="L3621" s="14">
        <v>0</v>
      </c>
      <c r="M3621" s="14">
        <v>0</v>
      </c>
      <c r="N3621" s="16">
        <f t="shared" si="56"/>
        <v>0</v>
      </c>
      <c r="P3621" s="17">
        <v>0</v>
      </c>
      <c r="Q3621" s="15">
        <v>0</v>
      </c>
      <c r="R3621" s="17">
        <v>0</v>
      </c>
    </row>
    <row r="3622" spans="2:18">
      <c r="B3622" t="s">
        <v>1274</v>
      </c>
      <c r="C3622" t="s">
        <v>46</v>
      </c>
      <c r="E3622" t="s">
        <v>39</v>
      </c>
      <c r="F3622" s="13">
        <v>0</v>
      </c>
      <c r="G3622" s="13">
        <v>0</v>
      </c>
      <c r="H3622" s="13">
        <v>0</v>
      </c>
      <c r="I3622" s="13">
        <v>0</v>
      </c>
      <c r="J3622" s="14">
        <v>0</v>
      </c>
      <c r="K3622" s="14">
        <v>0</v>
      </c>
      <c r="L3622" s="14">
        <v>0</v>
      </c>
      <c r="M3622" s="14">
        <v>0</v>
      </c>
      <c r="N3622" s="16">
        <f t="shared" si="56"/>
        <v>0</v>
      </c>
      <c r="P3622" s="17">
        <v>0</v>
      </c>
      <c r="Q3622" s="15">
        <v>0</v>
      </c>
      <c r="R3622" s="17">
        <v>0</v>
      </c>
    </row>
    <row r="3623" spans="2:18">
      <c r="B3623" t="s">
        <v>1274</v>
      </c>
      <c r="C3623" t="s">
        <v>47</v>
      </c>
      <c r="E3623" t="s">
        <v>39</v>
      </c>
      <c r="F3623" s="13">
        <v>0</v>
      </c>
      <c r="G3623" s="13">
        <v>0</v>
      </c>
      <c r="H3623" s="13">
        <v>0</v>
      </c>
      <c r="I3623" s="13">
        <v>0</v>
      </c>
      <c r="J3623" s="14">
        <v>0</v>
      </c>
      <c r="K3623" s="14">
        <v>0</v>
      </c>
      <c r="L3623" s="14">
        <v>0</v>
      </c>
      <c r="M3623" s="14">
        <v>0</v>
      </c>
      <c r="N3623" s="16">
        <f t="shared" si="56"/>
        <v>0</v>
      </c>
      <c r="P3623" s="17">
        <v>0</v>
      </c>
      <c r="Q3623" s="15">
        <v>0</v>
      </c>
      <c r="R3623" s="17">
        <v>0</v>
      </c>
    </row>
    <row r="3624" spans="2:18">
      <c r="B3624" t="s">
        <v>1274</v>
      </c>
      <c r="C3624" t="s">
        <v>48</v>
      </c>
      <c r="E3624" t="s">
        <v>39</v>
      </c>
      <c r="F3624" s="13">
        <v>0</v>
      </c>
      <c r="G3624" s="13">
        <v>0</v>
      </c>
      <c r="H3624" s="13">
        <v>0</v>
      </c>
      <c r="I3624" s="13">
        <v>0</v>
      </c>
      <c r="J3624" s="14">
        <v>0</v>
      </c>
      <c r="K3624" s="14">
        <v>0</v>
      </c>
      <c r="L3624" s="14">
        <v>0</v>
      </c>
      <c r="M3624" s="14">
        <v>0</v>
      </c>
      <c r="N3624" s="16">
        <f t="shared" si="56"/>
        <v>0</v>
      </c>
      <c r="P3624" s="17">
        <v>0</v>
      </c>
      <c r="Q3624" s="15">
        <v>0</v>
      </c>
      <c r="R3624" s="17">
        <v>0</v>
      </c>
    </row>
    <row r="3625" spans="2:18">
      <c r="B3625" t="s">
        <v>1274</v>
      </c>
      <c r="C3625" t="s">
        <v>49</v>
      </c>
      <c r="E3625" t="s">
        <v>39</v>
      </c>
      <c r="F3625" s="13">
        <v>0</v>
      </c>
      <c r="G3625" s="13">
        <v>0</v>
      </c>
      <c r="H3625" s="13">
        <v>0</v>
      </c>
      <c r="I3625" s="13">
        <v>0</v>
      </c>
      <c r="J3625" s="14">
        <v>0</v>
      </c>
      <c r="K3625" s="14">
        <v>0</v>
      </c>
      <c r="L3625" s="14">
        <v>0</v>
      </c>
      <c r="M3625" s="14">
        <v>0</v>
      </c>
      <c r="N3625" s="16">
        <f t="shared" si="56"/>
        <v>0</v>
      </c>
      <c r="P3625" s="17">
        <v>0</v>
      </c>
      <c r="Q3625" s="15">
        <v>0</v>
      </c>
      <c r="R3625" s="17">
        <v>0</v>
      </c>
    </row>
    <row r="3626" spans="2:18">
      <c r="B3626" t="s">
        <v>1274</v>
      </c>
      <c r="C3626" t="s">
        <v>50</v>
      </c>
      <c r="E3626" t="s">
        <v>39</v>
      </c>
      <c r="F3626" s="13">
        <v>0</v>
      </c>
      <c r="G3626" s="13">
        <v>0</v>
      </c>
      <c r="H3626" s="13">
        <v>0</v>
      </c>
      <c r="I3626" s="13">
        <v>0</v>
      </c>
      <c r="J3626" s="14">
        <v>0</v>
      </c>
      <c r="K3626" s="14">
        <v>0</v>
      </c>
      <c r="L3626" s="14">
        <v>0</v>
      </c>
      <c r="M3626" s="14">
        <v>0</v>
      </c>
      <c r="N3626" s="16">
        <f t="shared" si="56"/>
        <v>0</v>
      </c>
      <c r="P3626" s="17">
        <v>0</v>
      </c>
      <c r="Q3626" s="15">
        <v>0</v>
      </c>
      <c r="R3626" s="17">
        <v>0</v>
      </c>
    </row>
    <row r="3627" spans="2:18">
      <c r="B3627" t="s">
        <v>1274</v>
      </c>
      <c r="C3627" t="s">
        <v>51</v>
      </c>
      <c r="E3627" t="s">
        <v>39</v>
      </c>
      <c r="F3627" s="13">
        <v>0</v>
      </c>
      <c r="G3627" s="13">
        <v>0</v>
      </c>
      <c r="H3627" s="13">
        <v>0</v>
      </c>
      <c r="I3627" s="13">
        <v>0</v>
      </c>
      <c r="J3627" s="14">
        <v>0</v>
      </c>
      <c r="K3627" s="14">
        <v>0</v>
      </c>
      <c r="L3627" s="14">
        <v>0</v>
      </c>
      <c r="M3627" s="14">
        <v>0</v>
      </c>
      <c r="N3627" s="16">
        <f t="shared" si="56"/>
        <v>0</v>
      </c>
      <c r="P3627" s="17">
        <v>0</v>
      </c>
      <c r="Q3627" s="15">
        <v>0</v>
      </c>
      <c r="R3627" s="17">
        <v>0</v>
      </c>
    </row>
    <row r="3628" spans="2:18">
      <c r="B3628" t="s">
        <v>1274</v>
      </c>
      <c r="C3628" t="s">
        <v>52</v>
      </c>
      <c r="E3628" t="s">
        <v>39</v>
      </c>
      <c r="F3628" s="13">
        <v>0</v>
      </c>
      <c r="G3628" s="13">
        <v>0</v>
      </c>
      <c r="H3628" s="13">
        <v>0</v>
      </c>
      <c r="I3628" s="13">
        <v>0</v>
      </c>
      <c r="J3628" s="14">
        <v>0</v>
      </c>
      <c r="K3628" s="14">
        <v>0</v>
      </c>
      <c r="L3628" s="14">
        <v>0</v>
      </c>
      <c r="M3628" s="14">
        <v>0</v>
      </c>
      <c r="N3628" s="16">
        <f t="shared" si="56"/>
        <v>0</v>
      </c>
      <c r="P3628" s="17">
        <v>0</v>
      </c>
      <c r="Q3628" s="15">
        <v>0</v>
      </c>
      <c r="R3628" s="17">
        <v>0</v>
      </c>
    </row>
    <row r="3629" spans="2:18">
      <c r="B3629" t="s">
        <v>1275</v>
      </c>
      <c r="C3629" t="s">
        <v>38</v>
      </c>
      <c r="E3629" t="s">
        <v>39</v>
      </c>
      <c r="F3629" s="13">
        <v>0</v>
      </c>
      <c r="G3629" s="13">
        <v>0</v>
      </c>
      <c r="H3629" s="13">
        <v>0</v>
      </c>
      <c r="I3629" s="13">
        <v>0</v>
      </c>
      <c r="J3629" s="14">
        <v>0</v>
      </c>
      <c r="K3629" s="14">
        <v>0</v>
      </c>
      <c r="L3629" s="14">
        <v>0</v>
      </c>
      <c r="M3629" s="14">
        <v>0</v>
      </c>
      <c r="N3629" s="16">
        <f t="shared" si="56"/>
        <v>0</v>
      </c>
      <c r="P3629" s="17">
        <v>0</v>
      </c>
      <c r="Q3629" s="15">
        <v>0</v>
      </c>
      <c r="R3629" s="17">
        <v>0</v>
      </c>
    </row>
    <row r="3630" spans="2:18">
      <c r="B3630" t="s">
        <v>1275</v>
      </c>
      <c r="C3630" t="s">
        <v>40</v>
      </c>
      <c r="E3630" t="s">
        <v>39</v>
      </c>
      <c r="F3630" s="13">
        <v>0</v>
      </c>
      <c r="G3630" s="13">
        <v>0</v>
      </c>
      <c r="H3630" s="13">
        <v>0</v>
      </c>
      <c r="I3630" s="13">
        <v>0</v>
      </c>
      <c r="J3630" s="14">
        <v>0</v>
      </c>
      <c r="K3630" s="14">
        <v>0</v>
      </c>
      <c r="L3630" s="14">
        <v>0</v>
      </c>
      <c r="M3630" s="14">
        <v>0</v>
      </c>
      <c r="N3630" s="16">
        <f t="shared" si="56"/>
        <v>0</v>
      </c>
      <c r="P3630" s="17">
        <v>0</v>
      </c>
      <c r="Q3630" s="15">
        <v>0</v>
      </c>
      <c r="R3630" s="17">
        <v>0</v>
      </c>
    </row>
    <row r="3631" spans="2:18">
      <c r="B3631" t="s">
        <v>1275</v>
      </c>
      <c r="C3631" t="s">
        <v>42</v>
      </c>
      <c r="E3631" t="s">
        <v>39</v>
      </c>
      <c r="F3631" s="13">
        <v>0</v>
      </c>
      <c r="G3631" s="13">
        <v>0</v>
      </c>
      <c r="H3631" s="13">
        <v>0</v>
      </c>
      <c r="I3631" s="13">
        <v>0</v>
      </c>
      <c r="J3631" s="14">
        <v>0</v>
      </c>
      <c r="K3631" s="14">
        <v>0</v>
      </c>
      <c r="L3631" s="14">
        <v>0</v>
      </c>
      <c r="M3631" s="14">
        <v>0</v>
      </c>
      <c r="N3631" s="16">
        <f t="shared" si="56"/>
        <v>0</v>
      </c>
      <c r="P3631" s="17">
        <v>0</v>
      </c>
      <c r="Q3631" s="15">
        <v>0</v>
      </c>
      <c r="R3631" s="17">
        <v>0</v>
      </c>
    </row>
    <row r="3632" spans="2:18">
      <c r="B3632" t="s">
        <v>1275</v>
      </c>
      <c r="C3632" t="s">
        <v>43</v>
      </c>
      <c r="E3632" t="s">
        <v>39</v>
      </c>
      <c r="F3632" s="13">
        <v>0</v>
      </c>
      <c r="G3632" s="13">
        <v>0</v>
      </c>
      <c r="H3632" s="13">
        <v>0</v>
      </c>
      <c r="I3632" s="13">
        <v>0</v>
      </c>
      <c r="J3632" s="14">
        <v>0</v>
      </c>
      <c r="K3632" s="14">
        <v>0</v>
      </c>
      <c r="L3632" s="14">
        <v>0</v>
      </c>
      <c r="M3632" s="14">
        <v>0</v>
      </c>
      <c r="N3632" s="16">
        <f t="shared" si="56"/>
        <v>0</v>
      </c>
      <c r="P3632" s="17">
        <v>0</v>
      </c>
      <c r="Q3632" s="15">
        <v>0</v>
      </c>
      <c r="R3632" s="17">
        <v>0</v>
      </c>
    </row>
    <row r="3633" spans="2:18">
      <c r="B3633" t="s">
        <v>1275</v>
      </c>
      <c r="C3633" t="s">
        <v>44</v>
      </c>
      <c r="E3633" t="s">
        <v>39</v>
      </c>
      <c r="F3633" s="13">
        <v>0</v>
      </c>
      <c r="G3633" s="13">
        <v>0</v>
      </c>
      <c r="H3633" s="13">
        <v>0</v>
      </c>
      <c r="I3633" s="13">
        <v>0</v>
      </c>
      <c r="J3633" s="14">
        <v>0</v>
      </c>
      <c r="K3633" s="14">
        <v>0</v>
      </c>
      <c r="L3633" s="14">
        <v>0</v>
      </c>
      <c r="M3633" s="14">
        <v>0</v>
      </c>
      <c r="N3633" s="16">
        <f t="shared" si="56"/>
        <v>0</v>
      </c>
      <c r="P3633" s="17">
        <v>0</v>
      </c>
      <c r="Q3633" s="15">
        <v>0</v>
      </c>
      <c r="R3633" s="17">
        <v>0</v>
      </c>
    </row>
    <row r="3634" spans="2:18">
      <c r="B3634" t="s">
        <v>1276</v>
      </c>
      <c r="C3634" t="s">
        <v>58</v>
      </c>
      <c r="E3634" t="s">
        <v>39</v>
      </c>
      <c r="F3634" s="13">
        <v>0</v>
      </c>
      <c r="G3634" s="13">
        <v>0</v>
      </c>
      <c r="H3634" s="13">
        <v>0</v>
      </c>
      <c r="I3634" s="13">
        <v>0</v>
      </c>
      <c r="J3634" s="14">
        <v>0</v>
      </c>
      <c r="K3634" s="14">
        <v>0</v>
      </c>
      <c r="L3634" s="14">
        <v>0</v>
      </c>
      <c r="M3634" s="14">
        <v>0</v>
      </c>
      <c r="N3634" s="16">
        <f t="shared" si="56"/>
        <v>0</v>
      </c>
      <c r="P3634" s="17">
        <v>0</v>
      </c>
      <c r="Q3634" s="15">
        <v>0</v>
      </c>
      <c r="R3634" s="17">
        <v>0</v>
      </c>
    </row>
    <row r="3635" spans="2:18">
      <c r="B3635" t="s">
        <v>1276</v>
      </c>
      <c r="C3635" t="s">
        <v>59</v>
      </c>
      <c r="D3635" t="s">
        <v>1277</v>
      </c>
      <c r="E3635" t="s">
        <v>39</v>
      </c>
      <c r="F3635" s="13">
        <v>0</v>
      </c>
      <c r="G3635" s="13">
        <v>0</v>
      </c>
      <c r="H3635" s="13">
        <v>0</v>
      </c>
      <c r="I3635" s="13">
        <v>0</v>
      </c>
      <c r="J3635" s="14">
        <v>0</v>
      </c>
      <c r="K3635" s="14">
        <v>0</v>
      </c>
      <c r="L3635" s="14">
        <v>0</v>
      </c>
      <c r="M3635" s="14">
        <v>0</v>
      </c>
      <c r="N3635" s="16">
        <f t="shared" si="56"/>
        <v>0</v>
      </c>
      <c r="P3635" s="17">
        <v>0</v>
      </c>
      <c r="Q3635" s="15">
        <v>0</v>
      </c>
      <c r="R3635" s="17">
        <v>0</v>
      </c>
    </row>
    <row r="3636" spans="2:18">
      <c r="B3636" t="s">
        <v>1278</v>
      </c>
      <c r="C3636" t="s">
        <v>38</v>
      </c>
      <c r="E3636" t="s">
        <v>39</v>
      </c>
      <c r="F3636" s="13">
        <v>0</v>
      </c>
      <c r="G3636" s="13">
        <v>0</v>
      </c>
      <c r="H3636" s="13">
        <v>0</v>
      </c>
      <c r="I3636" s="13">
        <v>0</v>
      </c>
      <c r="J3636" s="14">
        <v>0</v>
      </c>
      <c r="K3636" s="14">
        <v>0</v>
      </c>
      <c r="L3636" s="14">
        <v>0</v>
      </c>
      <c r="M3636" s="14">
        <v>0</v>
      </c>
      <c r="N3636" s="16">
        <f t="shared" si="56"/>
        <v>0</v>
      </c>
      <c r="P3636" s="17">
        <v>27.899159663865543</v>
      </c>
      <c r="Q3636" s="15">
        <v>9.1936394329594933</v>
      </c>
      <c r="R3636" s="17">
        <v>1.66E-2</v>
      </c>
    </row>
    <row r="3637" spans="2:18">
      <c r="B3637" t="s">
        <v>1278</v>
      </c>
      <c r="C3637" t="s">
        <v>40</v>
      </c>
      <c r="D3637" t="s">
        <v>1279</v>
      </c>
      <c r="E3637" t="s">
        <v>39</v>
      </c>
      <c r="F3637" s="13">
        <v>0</v>
      </c>
      <c r="G3637" s="13">
        <v>0</v>
      </c>
      <c r="H3637" s="13">
        <v>0</v>
      </c>
      <c r="I3637" s="13">
        <v>0</v>
      </c>
      <c r="J3637" s="14">
        <v>0</v>
      </c>
      <c r="K3637" s="14">
        <v>0</v>
      </c>
      <c r="L3637" s="14">
        <v>0</v>
      </c>
      <c r="M3637" s="14">
        <v>0</v>
      </c>
      <c r="N3637" s="16">
        <f t="shared" si="56"/>
        <v>0</v>
      </c>
      <c r="P3637" s="17">
        <v>27.899159663865543</v>
      </c>
      <c r="Q3637" s="15">
        <v>9.1936394329594933</v>
      </c>
      <c r="R3637" s="17">
        <v>1.66E-2</v>
      </c>
    </row>
    <row r="3638" spans="2:18">
      <c r="B3638" t="s">
        <v>1278</v>
      </c>
      <c r="C3638" t="s">
        <v>42</v>
      </c>
      <c r="D3638" t="s">
        <v>1279</v>
      </c>
      <c r="E3638" t="s">
        <v>39</v>
      </c>
      <c r="F3638" s="13">
        <v>0</v>
      </c>
      <c r="G3638" s="13">
        <v>0</v>
      </c>
      <c r="H3638" s="13">
        <v>0</v>
      </c>
      <c r="I3638" s="13">
        <v>0</v>
      </c>
      <c r="J3638" s="14">
        <v>0</v>
      </c>
      <c r="K3638" s="14">
        <v>0</v>
      </c>
      <c r="L3638" s="14">
        <v>0</v>
      </c>
      <c r="M3638" s="14">
        <v>0</v>
      </c>
      <c r="N3638" s="16">
        <f t="shared" si="56"/>
        <v>0</v>
      </c>
      <c r="P3638" s="17">
        <v>15.663865546218487</v>
      </c>
      <c r="Q3638" s="15">
        <v>5.1617300912760529</v>
      </c>
      <c r="R3638" s="17">
        <v>9.3200000000000002E-3</v>
      </c>
    </row>
    <row r="3639" spans="2:18">
      <c r="B3639" t="s">
        <v>1278</v>
      </c>
      <c r="C3639" t="s">
        <v>43</v>
      </c>
      <c r="D3639" t="s">
        <v>1279</v>
      </c>
      <c r="E3639" t="s">
        <v>39</v>
      </c>
      <c r="F3639" s="13">
        <v>0</v>
      </c>
      <c r="G3639" s="13">
        <v>0</v>
      </c>
      <c r="H3639" s="13">
        <v>0</v>
      </c>
      <c r="I3639" s="13">
        <v>0</v>
      </c>
      <c r="J3639" s="14">
        <v>0</v>
      </c>
      <c r="K3639" s="14">
        <v>0</v>
      </c>
      <c r="L3639" s="14">
        <v>0</v>
      </c>
      <c r="M3639" s="14">
        <v>0</v>
      </c>
      <c r="N3639" s="16">
        <f t="shared" si="56"/>
        <v>0</v>
      </c>
      <c r="P3639" s="17">
        <v>15.663865546218487</v>
      </c>
      <c r="Q3639" s="15">
        <v>5.1617300912760529</v>
      </c>
      <c r="R3639" s="17">
        <v>9.3200000000000002E-3</v>
      </c>
    </row>
    <row r="3640" spans="2:18">
      <c r="B3640" t="s">
        <v>1278</v>
      </c>
      <c r="C3640" t="s">
        <v>44</v>
      </c>
      <c r="D3640" t="s">
        <v>1279</v>
      </c>
      <c r="E3640" t="s">
        <v>39</v>
      </c>
      <c r="F3640" s="13">
        <v>0</v>
      </c>
      <c r="G3640" s="13">
        <v>0</v>
      </c>
      <c r="H3640" s="13">
        <v>0</v>
      </c>
      <c r="I3640" s="13">
        <v>0</v>
      </c>
      <c r="J3640" s="14">
        <v>0</v>
      </c>
      <c r="K3640" s="14">
        <v>0</v>
      </c>
      <c r="L3640" s="14">
        <v>0</v>
      </c>
      <c r="M3640" s="14">
        <v>0</v>
      </c>
      <c r="N3640" s="16">
        <f t="shared" si="56"/>
        <v>0</v>
      </c>
      <c r="P3640" s="17">
        <v>15.663865546218487</v>
      </c>
      <c r="Q3640" s="15">
        <v>5.1617300912760529</v>
      </c>
      <c r="R3640" s="17">
        <v>9.3200000000000002E-3</v>
      </c>
    </row>
    <row r="3641" spans="2:18">
      <c r="B3641" t="s">
        <v>1278</v>
      </c>
      <c r="C3641" t="s">
        <v>58</v>
      </c>
      <c r="E3641" t="s">
        <v>39</v>
      </c>
      <c r="F3641" s="13">
        <v>0</v>
      </c>
      <c r="G3641" s="13">
        <v>0</v>
      </c>
      <c r="H3641" s="13">
        <v>0</v>
      </c>
      <c r="I3641" s="13">
        <v>0</v>
      </c>
      <c r="J3641" s="14">
        <v>0</v>
      </c>
      <c r="K3641" s="14">
        <v>0</v>
      </c>
      <c r="L3641" s="14">
        <v>0</v>
      </c>
      <c r="M3641" s="14">
        <v>0</v>
      </c>
      <c r="N3641" s="16">
        <f t="shared" si="56"/>
        <v>0</v>
      </c>
      <c r="P3641" s="17">
        <v>55.63025210084033</v>
      </c>
      <c r="Q3641" s="15">
        <v>18.331895495840918</v>
      </c>
      <c r="R3641" s="17">
        <v>3.3099999999999997E-2</v>
      </c>
    </row>
    <row r="3642" spans="2:18">
      <c r="B3642" t="s">
        <v>1278</v>
      </c>
      <c r="C3642" t="s">
        <v>59</v>
      </c>
      <c r="D3642" t="s">
        <v>1280</v>
      </c>
      <c r="E3642" t="s">
        <v>39</v>
      </c>
      <c r="F3642" s="13">
        <v>0</v>
      </c>
      <c r="G3642" s="13">
        <v>0</v>
      </c>
      <c r="H3642" s="13">
        <v>0</v>
      </c>
      <c r="I3642" s="13">
        <v>0</v>
      </c>
      <c r="J3642" s="14">
        <v>0</v>
      </c>
      <c r="K3642" s="14">
        <v>0</v>
      </c>
      <c r="L3642" s="14">
        <v>0</v>
      </c>
      <c r="M3642" s="14">
        <v>0</v>
      </c>
      <c r="N3642" s="16">
        <f t="shared" si="56"/>
        <v>0</v>
      </c>
      <c r="P3642" s="17">
        <v>28.40336134453781</v>
      </c>
      <c r="Q3642" s="15">
        <v>9.3597895431937008</v>
      </c>
      <c r="R3642" s="17">
        <v>1.6899999999999998E-2</v>
      </c>
    </row>
    <row r="3643" spans="2:18">
      <c r="B3643" t="s">
        <v>1278</v>
      </c>
      <c r="C3643" t="s">
        <v>124</v>
      </c>
      <c r="D3643" t="s">
        <v>1280</v>
      </c>
      <c r="E3643" t="s">
        <v>39</v>
      </c>
      <c r="F3643" s="13">
        <v>0</v>
      </c>
      <c r="G3643" s="13">
        <v>0</v>
      </c>
      <c r="H3643" s="13">
        <v>0</v>
      </c>
      <c r="I3643" s="13">
        <v>0</v>
      </c>
      <c r="J3643" s="14">
        <v>0</v>
      </c>
      <c r="K3643" s="14">
        <v>0</v>
      </c>
      <c r="L3643" s="14">
        <v>0</v>
      </c>
      <c r="M3643" s="14">
        <v>0</v>
      </c>
      <c r="N3643" s="16">
        <f t="shared" si="56"/>
        <v>0</v>
      </c>
      <c r="P3643" s="17">
        <v>7.0588235294117636</v>
      </c>
      <c r="Q3643" s="15">
        <v>2.3261015432789076</v>
      </c>
      <c r="R3643" s="17">
        <v>4.1999999999999997E-3</v>
      </c>
    </row>
    <row r="3644" spans="2:18">
      <c r="B3644" t="s">
        <v>1278</v>
      </c>
      <c r="C3644" t="s">
        <v>125</v>
      </c>
      <c r="D3644" t="s">
        <v>1280</v>
      </c>
      <c r="E3644" t="s">
        <v>39</v>
      </c>
      <c r="F3644" s="13">
        <v>0</v>
      </c>
      <c r="G3644" s="13">
        <v>0</v>
      </c>
      <c r="H3644" s="13">
        <v>0</v>
      </c>
      <c r="I3644" s="13">
        <v>0</v>
      </c>
      <c r="J3644" s="14">
        <v>0</v>
      </c>
      <c r="K3644" s="14">
        <v>0</v>
      </c>
      <c r="L3644" s="14">
        <v>0</v>
      </c>
      <c r="M3644" s="14">
        <v>0</v>
      </c>
      <c r="N3644" s="16">
        <f t="shared" si="56"/>
        <v>0</v>
      </c>
      <c r="P3644" s="17">
        <v>55.63025210084033</v>
      </c>
      <c r="Q3644" s="15">
        <v>18.331895495840918</v>
      </c>
      <c r="R3644" s="17">
        <v>3.3099999999999997E-2</v>
      </c>
    </row>
    <row r="3645" spans="2:18">
      <c r="B3645" t="s">
        <v>1281</v>
      </c>
      <c r="C3645" t="s">
        <v>127</v>
      </c>
      <c r="D3645" t="s">
        <v>1279</v>
      </c>
      <c r="E3645" t="s">
        <v>39</v>
      </c>
      <c r="F3645" s="13">
        <v>0</v>
      </c>
      <c r="G3645" s="13">
        <v>0</v>
      </c>
      <c r="H3645" s="13">
        <v>0</v>
      </c>
      <c r="I3645" s="13">
        <v>0</v>
      </c>
      <c r="J3645" s="14">
        <v>0</v>
      </c>
      <c r="K3645" s="14">
        <v>0</v>
      </c>
      <c r="L3645" s="14">
        <v>0</v>
      </c>
      <c r="M3645" s="14">
        <v>0</v>
      </c>
      <c r="N3645" s="16">
        <f t="shared" si="56"/>
        <v>0</v>
      </c>
      <c r="P3645" s="17">
        <v>0</v>
      </c>
      <c r="Q3645" s="15">
        <v>0</v>
      </c>
      <c r="R3645" s="17">
        <v>0</v>
      </c>
    </row>
    <row r="3646" spans="2:18">
      <c r="B3646" t="s">
        <v>1282</v>
      </c>
      <c r="C3646" t="s">
        <v>127</v>
      </c>
      <c r="D3646" t="s">
        <v>1279</v>
      </c>
      <c r="E3646" t="s">
        <v>39</v>
      </c>
      <c r="F3646" s="13">
        <v>0</v>
      </c>
      <c r="G3646" s="13">
        <v>0</v>
      </c>
      <c r="H3646" s="13">
        <v>0</v>
      </c>
      <c r="I3646" s="13">
        <v>0</v>
      </c>
      <c r="J3646" s="14">
        <v>0</v>
      </c>
      <c r="K3646" s="14">
        <v>0</v>
      </c>
      <c r="L3646" s="14">
        <v>0</v>
      </c>
      <c r="M3646" s="14">
        <v>0</v>
      </c>
      <c r="N3646" s="16">
        <f t="shared" si="56"/>
        <v>0</v>
      </c>
      <c r="P3646" s="17">
        <v>0</v>
      </c>
      <c r="Q3646" s="15">
        <v>0</v>
      </c>
      <c r="R3646" s="17">
        <v>0</v>
      </c>
    </row>
    <row r="3647" spans="2:18">
      <c r="B3647" t="s">
        <v>1283</v>
      </c>
      <c r="C3647" t="s">
        <v>127</v>
      </c>
      <c r="D3647" t="s">
        <v>1279</v>
      </c>
      <c r="E3647" t="s">
        <v>39</v>
      </c>
      <c r="F3647" s="13">
        <v>0</v>
      </c>
      <c r="G3647" s="13">
        <v>0</v>
      </c>
      <c r="H3647" s="13">
        <v>0</v>
      </c>
      <c r="I3647" s="13">
        <v>0</v>
      </c>
      <c r="J3647" s="14">
        <v>0</v>
      </c>
      <c r="K3647" s="14">
        <v>0</v>
      </c>
      <c r="L3647" s="14">
        <v>0</v>
      </c>
      <c r="M3647" s="14">
        <v>0</v>
      </c>
      <c r="N3647" s="16">
        <f t="shared" si="56"/>
        <v>0</v>
      </c>
      <c r="P3647" s="17">
        <v>0</v>
      </c>
      <c r="Q3647" s="15">
        <v>0</v>
      </c>
      <c r="R3647" s="17">
        <v>0</v>
      </c>
    </row>
    <row r="3648" spans="2:18">
      <c r="B3648" t="s">
        <v>1284</v>
      </c>
      <c r="C3648" t="s">
        <v>127</v>
      </c>
      <c r="D3648" t="s">
        <v>1279</v>
      </c>
      <c r="E3648" t="s">
        <v>39</v>
      </c>
      <c r="F3648" s="13">
        <v>0</v>
      </c>
      <c r="G3648" s="13">
        <v>0</v>
      </c>
      <c r="H3648" s="13">
        <v>0</v>
      </c>
      <c r="I3648" s="13">
        <v>0</v>
      </c>
      <c r="J3648" s="14">
        <v>0</v>
      </c>
      <c r="K3648" s="14">
        <v>0</v>
      </c>
      <c r="L3648" s="14">
        <v>0</v>
      </c>
      <c r="M3648" s="14">
        <v>0</v>
      </c>
      <c r="N3648" s="16">
        <f t="shared" si="56"/>
        <v>0</v>
      </c>
      <c r="P3648" s="17">
        <v>0</v>
      </c>
      <c r="Q3648" s="15">
        <v>0</v>
      </c>
      <c r="R3648" s="17">
        <v>0</v>
      </c>
    </row>
    <row r="3649" spans="2:24">
      <c r="B3649" t="s">
        <v>1285</v>
      </c>
      <c r="C3649" t="s">
        <v>127</v>
      </c>
      <c r="D3649" t="s">
        <v>1279</v>
      </c>
      <c r="E3649" t="s">
        <v>39</v>
      </c>
      <c r="F3649" s="13">
        <v>0</v>
      </c>
      <c r="G3649" s="13">
        <v>0</v>
      </c>
      <c r="H3649" s="13">
        <v>0</v>
      </c>
      <c r="I3649" s="13">
        <v>0</v>
      </c>
      <c r="J3649" s="14">
        <v>0</v>
      </c>
      <c r="K3649" s="14">
        <v>0</v>
      </c>
      <c r="L3649" s="14">
        <v>0</v>
      </c>
      <c r="M3649" s="14">
        <v>0</v>
      </c>
      <c r="N3649" s="16">
        <f t="shared" si="56"/>
        <v>0</v>
      </c>
      <c r="P3649" s="17">
        <v>0</v>
      </c>
      <c r="Q3649" s="15">
        <v>0</v>
      </c>
      <c r="R3649" s="17">
        <v>0</v>
      </c>
    </row>
    <row r="3650" spans="2:24">
      <c r="B3650" t="s">
        <v>1286</v>
      </c>
      <c r="C3650" t="s">
        <v>127</v>
      </c>
      <c r="D3650" t="s">
        <v>1279</v>
      </c>
      <c r="E3650" t="s">
        <v>39</v>
      </c>
      <c r="F3650" s="13">
        <v>0</v>
      </c>
      <c r="G3650" s="13">
        <v>0</v>
      </c>
      <c r="H3650" s="13">
        <v>0</v>
      </c>
      <c r="I3650" s="13">
        <v>0</v>
      </c>
      <c r="J3650" s="14">
        <v>0</v>
      </c>
      <c r="K3650" s="14">
        <v>0</v>
      </c>
      <c r="L3650" s="14">
        <v>0</v>
      </c>
      <c r="M3650" s="14">
        <v>0</v>
      </c>
      <c r="N3650" s="16">
        <f t="shared" si="56"/>
        <v>0</v>
      </c>
      <c r="P3650" s="17">
        <v>0</v>
      </c>
      <c r="Q3650" s="15">
        <v>0</v>
      </c>
      <c r="R3650" s="17">
        <v>0</v>
      </c>
    </row>
    <row r="3651" spans="2:24">
      <c r="B3651" t="s">
        <v>1287</v>
      </c>
      <c r="C3651" t="s">
        <v>127</v>
      </c>
      <c r="D3651" t="s">
        <v>1279</v>
      </c>
      <c r="E3651" t="s">
        <v>39</v>
      </c>
      <c r="F3651" s="13">
        <v>0</v>
      </c>
      <c r="G3651" s="13">
        <v>0</v>
      </c>
      <c r="H3651" s="13">
        <v>0</v>
      </c>
      <c r="I3651" s="13">
        <v>0</v>
      </c>
      <c r="J3651" s="14">
        <v>0</v>
      </c>
      <c r="K3651" s="14">
        <v>0</v>
      </c>
      <c r="L3651" s="14">
        <v>0</v>
      </c>
      <c r="M3651" s="14">
        <v>0</v>
      </c>
      <c r="N3651" s="16">
        <f t="shared" si="56"/>
        <v>0</v>
      </c>
      <c r="P3651" s="17">
        <v>0</v>
      </c>
      <c r="Q3651" s="15">
        <v>0</v>
      </c>
      <c r="R3651" s="17">
        <v>0</v>
      </c>
    </row>
    <row r="3652" spans="2:24">
      <c r="B3652" t="s">
        <v>1288</v>
      </c>
      <c r="C3652" t="s">
        <v>45</v>
      </c>
      <c r="E3652" t="s">
        <v>39</v>
      </c>
      <c r="F3652" s="13">
        <v>0</v>
      </c>
      <c r="G3652" s="13">
        <v>0</v>
      </c>
      <c r="H3652" s="13">
        <v>0</v>
      </c>
      <c r="I3652" s="13">
        <v>0</v>
      </c>
      <c r="J3652" s="14">
        <v>0</v>
      </c>
      <c r="K3652" s="14">
        <v>0</v>
      </c>
      <c r="L3652" s="14">
        <v>0</v>
      </c>
      <c r="M3652" s="14">
        <v>0</v>
      </c>
      <c r="N3652" s="16">
        <f t="shared" si="56"/>
        <v>0</v>
      </c>
      <c r="P3652" s="17">
        <v>398.31932773109241</v>
      </c>
      <c r="Q3652" s="15">
        <v>131.25858708502409</v>
      </c>
      <c r="R3652" s="17">
        <v>0.23699999999999999</v>
      </c>
    </row>
    <row r="3653" spans="2:24">
      <c r="B3653" t="s">
        <v>1288</v>
      </c>
      <c r="C3653" t="s">
        <v>46</v>
      </c>
      <c r="D3653" t="s">
        <v>1280</v>
      </c>
      <c r="E3653" t="s">
        <v>39</v>
      </c>
      <c r="F3653" s="13">
        <v>0</v>
      </c>
      <c r="G3653" s="13">
        <v>0</v>
      </c>
      <c r="H3653" s="13">
        <v>0</v>
      </c>
      <c r="I3653" s="13">
        <v>0</v>
      </c>
      <c r="J3653" s="14">
        <v>0</v>
      </c>
      <c r="K3653" s="14">
        <v>0</v>
      </c>
      <c r="L3653" s="14">
        <v>0</v>
      </c>
      <c r="M3653" s="14">
        <v>0</v>
      </c>
      <c r="N3653" s="16">
        <f t="shared" si="56"/>
        <v>0</v>
      </c>
      <c r="P3653" s="17">
        <v>398.31932773109241</v>
      </c>
      <c r="Q3653" s="15">
        <v>131.25858708502409</v>
      </c>
      <c r="R3653" s="17">
        <v>0.23699999999999999</v>
      </c>
    </row>
    <row r="3654" spans="2:24">
      <c r="B3654" t="s">
        <v>1288</v>
      </c>
      <c r="C3654" t="s">
        <v>47</v>
      </c>
      <c r="D3654" t="s">
        <v>1280</v>
      </c>
      <c r="E3654" t="s">
        <v>39</v>
      </c>
      <c r="F3654" s="13">
        <v>0</v>
      </c>
      <c r="G3654" s="13">
        <v>0</v>
      </c>
      <c r="H3654" s="13">
        <v>0</v>
      </c>
      <c r="I3654" s="13">
        <v>0</v>
      </c>
      <c r="J3654" s="14">
        <v>0</v>
      </c>
      <c r="K3654" s="14">
        <v>0</v>
      </c>
      <c r="L3654" s="14">
        <v>0</v>
      </c>
      <c r="M3654" s="14">
        <v>0</v>
      </c>
      <c r="N3654" s="16">
        <f t="shared" ref="N3654:N3717" si="57">SUM(J3654:M3654)</f>
        <v>0</v>
      </c>
      <c r="P3654" s="17">
        <v>398.31932773109241</v>
      </c>
      <c r="Q3654" s="15">
        <v>131.25858708502409</v>
      </c>
      <c r="R3654" s="17">
        <v>0.23699999999999999</v>
      </c>
    </row>
    <row r="3655" spans="2:24">
      <c r="B3655" t="s">
        <v>1288</v>
      </c>
      <c r="C3655" t="s">
        <v>48</v>
      </c>
      <c r="D3655" t="s">
        <v>1280</v>
      </c>
      <c r="E3655" t="s">
        <v>39</v>
      </c>
      <c r="F3655" s="13">
        <v>0</v>
      </c>
      <c r="G3655" s="13">
        <v>0</v>
      </c>
      <c r="H3655" s="13">
        <v>0</v>
      </c>
      <c r="I3655" s="13">
        <v>0</v>
      </c>
      <c r="J3655" s="14">
        <v>0</v>
      </c>
      <c r="K3655" s="14">
        <v>0</v>
      </c>
      <c r="L3655" s="14">
        <v>0</v>
      </c>
      <c r="M3655" s="14">
        <v>0</v>
      </c>
      <c r="N3655" s="16">
        <f t="shared" si="57"/>
        <v>0</v>
      </c>
      <c r="P3655" s="17">
        <v>398.31932773109241</v>
      </c>
      <c r="Q3655" s="15">
        <v>131.25858708502409</v>
      </c>
      <c r="R3655" s="17">
        <v>0.23699999999999999</v>
      </c>
    </row>
    <row r="3656" spans="2:24">
      <c r="B3656" t="s">
        <v>1288</v>
      </c>
      <c r="C3656" t="s">
        <v>49</v>
      </c>
      <c r="D3656" t="s">
        <v>1280</v>
      </c>
      <c r="E3656" t="s">
        <v>39</v>
      </c>
      <c r="F3656" s="13">
        <v>0</v>
      </c>
      <c r="G3656" s="13">
        <v>0</v>
      </c>
      <c r="H3656" s="13">
        <v>0</v>
      </c>
      <c r="I3656" s="13">
        <v>0</v>
      </c>
      <c r="J3656" s="14">
        <v>0</v>
      </c>
      <c r="K3656" s="14">
        <v>0</v>
      </c>
      <c r="L3656" s="14">
        <v>0</v>
      </c>
      <c r="M3656" s="14">
        <v>0</v>
      </c>
      <c r="N3656" s="16">
        <f t="shared" si="57"/>
        <v>0</v>
      </c>
      <c r="P3656" s="17">
        <v>398.31932773109241</v>
      </c>
      <c r="Q3656" s="15">
        <v>131.25858708502409</v>
      </c>
      <c r="R3656" s="17">
        <v>0.23699999999999999</v>
      </c>
      <c r="W3656" s="20"/>
    </row>
    <row r="3657" spans="2:24">
      <c r="B3657" t="s">
        <v>1288</v>
      </c>
      <c r="C3657" t="s">
        <v>50</v>
      </c>
      <c r="D3657" t="s">
        <v>1280</v>
      </c>
      <c r="E3657" t="s">
        <v>39</v>
      </c>
      <c r="F3657" s="13">
        <v>0</v>
      </c>
      <c r="G3657" s="13">
        <v>0</v>
      </c>
      <c r="H3657" s="13">
        <v>0</v>
      </c>
      <c r="I3657" s="13">
        <v>0</v>
      </c>
      <c r="J3657" s="14">
        <v>0</v>
      </c>
      <c r="K3657" s="14">
        <v>0</v>
      </c>
      <c r="L3657" s="14">
        <v>0</v>
      </c>
      <c r="M3657" s="14">
        <v>0</v>
      </c>
      <c r="N3657" s="16">
        <f t="shared" si="57"/>
        <v>0</v>
      </c>
      <c r="P3657" s="17">
        <v>1.5025210084033614E-21</v>
      </c>
      <c r="Q3657" s="15">
        <v>4.9512732849793901E-22</v>
      </c>
      <c r="R3657" s="17">
        <v>8.9400000000000004E-25</v>
      </c>
      <c r="U3657" s="20"/>
      <c r="V3657" s="20"/>
      <c r="X3657" s="20"/>
    </row>
    <row r="3658" spans="2:24">
      <c r="B3658" t="s">
        <v>1288</v>
      </c>
      <c r="C3658" t="s">
        <v>51</v>
      </c>
      <c r="D3658" t="s">
        <v>1280</v>
      </c>
      <c r="E3658" t="s">
        <v>39</v>
      </c>
      <c r="F3658" s="13">
        <v>0</v>
      </c>
      <c r="G3658" s="13">
        <v>0</v>
      </c>
      <c r="H3658" s="13">
        <v>0</v>
      </c>
      <c r="I3658" s="13">
        <v>0</v>
      </c>
      <c r="J3658" s="14">
        <v>0</v>
      </c>
      <c r="K3658" s="14">
        <v>0</v>
      </c>
      <c r="L3658" s="14">
        <v>0</v>
      </c>
      <c r="M3658" s="14">
        <v>0</v>
      </c>
      <c r="N3658" s="16">
        <f t="shared" si="57"/>
        <v>0</v>
      </c>
      <c r="P3658" s="17">
        <v>398.31932773109241</v>
      </c>
      <c r="Q3658" s="15">
        <v>131.25858708502409</v>
      </c>
      <c r="R3658" s="17">
        <v>0.23699999999999999</v>
      </c>
    </row>
    <row r="3659" spans="2:24">
      <c r="B3659" t="s">
        <v>1288</v>
      </c>
      <c r="C3659" t="s">
        <v>52</v>
      </c>
      <c r="D3659" t="s">
        <v>1280</v>
      </c>
      <c r="E3659" t="s">
        <v>39</v>
      </c>
      <c r="F3659" s="13">
        <v>0</v>
      </c>
      <c r="G3659" s="13">
        <v>0</v>
      </c>
      <c r="H3659" s="13">
        <v>0</v>
      </c>
      <c r="I3659" s="13">
        <v>0</v>
      </c>
      <c r="J3659" s="14">
        <v>0</v>
      </c>
      <c r="K3659" s="14">
        <v>0</v>
      </c>
      <c r="L3659" s="14">
        <v>0</v>
      </c>
      <c r="M3659" s="14">
        <v>0</v>
      </c>
      <c r="N3659" s="16">
        <f t="shared" si="57"/>
        <v>0</v>
      </c>
      <c r="P3659" s="17">
        <v>398.31932773109241</v>
      </c>
      <c r="Q3659" s="15">
        <v>131.25858708502409</v>
      </c>
      <c r="R3659" s="17">
        <v>0.23699999999999999</v>
      </c>
    </row>
    <row r="3660" spans="2:24">
      <c r="B3660" t="s">
        <v>1289</v>
      </c>
      <c r="C3660" t="s">
        <v>38</v>
      </c>
      <c r="E3660" t="s">
        <v>113</v>
      </c>
      <c r="F3660" s="13">
        <v>0</v>
      </c>
      <c r="G3660" s="13">
        <v>0</v>
      </c>
      <c r="H3660" s="13">
        <v>0</v>
      </c>
      <c r="I3660" s="13">
        <v>0</v>
      </c>
      <c r="J3660" s="14">
        <v>0</v>
      </c>
      <c r="K3660" s="14">
        <v>0</v>
      </c>
      <c r="L3660" s="14">
        <v>0</v>
      </c>
      <c r="M3660" s="14">
        <v>0</v>
      </c>
      <c r="N3660" s="16">
        <f t="shared" si="57"/>
        <v>0</v>
      </c>
      <c r="P3660" s="17">
        <v>0</v>
      </c>
      <c r="Q3660" s="15">
        <v>0</v>
      </c>
      <c r="R3660" s="17">
        <v>0</v>
      </c>
    </row>
    <row r="3661" spans="2:24">
      <c r="B3661" t="s">
        <v>1289</v>
      </c>
      <c r="C3661" t="s">
        <v>40</v>
      </c>
      <c r="E3661" t="s">
        <v>113</v>
      </c>
      <c r="F3661" s="13">
        <v>0</v>
      </c>
      <c r="G3661" s="13">
        <v>0</v>
      </c>
      <c r="H3661" s="13">
        <v>0</v>
      </c>
      <c r="I3661" s="13">
        <v>0</v>
      </c>
      <c r="J3661" s="14">
        <v>0</v>
      </c>
      <c r="K3661" s="14">
        <v>0</v>
      </c>
      <c r="L3661" s="14">
        <v>0</v>
      </c>
      <c r="M3661" s="14">
        <v>0</v>
      </c>
      <c r="N3661" s="16">
        <f t="shared" si="57"/>
        <v>0</v>
      </c>
      <c r="P3661" s="17">
        <v>0</v>
      </c>
      <c r="Q3661" s="15">
        <v>0</v>
      </c>
      <c r="R3661" s="17">
        <v>0</v>
      </c>
    </row>
    <row r="3662" spans="2:24">
      <c r="B3662" t="s">
        <v>1289</v>
      </c>
      <c r="C3662" t="s">
        <v>42</v>
      </c>
      <c r="E3662" t="s">
        <v>113</v>
      </c>
      <c r="F3662" s="13">
        <v>0</v>
      </c>
      <c r="G3662" s="13">
        <v>0</v>
      </c>
      <c r="H3662" s="13">
        <v>0</v>
      </c>
      <c r="I3662" s="13">
        <v>0</v>
      </c>
      <c r="J3662" s="14">
        <v>0</v>
      </c>
      <c r="K3662" s="14">
        <v>0</v>
      </c>
      <c r="L3662" s="14">
        <v>0</v>
      </c>
      <c r="M3662" s="14">
        <v>0</v>
      </c>
      <c r="N3662" s="16">
        <f t="shared" si="57"/>
        <v>0</v>
      </c>
      <c r="P3662" s="17">
        <v>0</v>
      </c>
      <c r="Q3662" s="15">
        <v>0</v>
      </c>
      <c r="R3662" s="17">
        <v>0</v>
      </c>
    </row>
    <row r="3663" spans="2:24">
      <c r="B3663" t="s">
        <v>1289</v>
      </c>
      <c r="C3663" t="s">
        <v>43</v>
      </c>
      <c r="E3663" t="s">
        <v>113</v>
      </c>
      <c r="F3663" s="13">
        <v>0</v>
      </c>
      <c r="G3663" s="13">
        <v>0</v>
      </c>
      <c r="H3663" s="13">
        <v>0</v>
      </c>
      <c r="I3663" s="13">
        <v>0</v>
      </c>
      <c r="J3663" s="14">
        <v>0</v>
      </c>
      <c r="K3663" s="14">
        <v>0</v>
      </c>
      <c r="L3663" s="14">
        <v>0</v>
      </c>
      <c r="M3663" s="14">
        <v>0</v>
      </c>
      <c r="N3663" s="16">
        <f t="shared" si="57"/>
        <v>0</v>
      </c>
      <c r="P3663" s="17">
        <v>0</v>
      </c>
      <c r="Q3663" s="15">
        <v>0</v>
      </c>
      <c r="R3663" s="17">
        <v>0</v>
      </c>
    </row>
    <row r="3664" spans="2:24">
      <c r="B3664" t="s">
        <v>1289</v>
      </c>
      <c r="C3664" t="s">
        <v>44</v>
      </c>
      <c r="E3664" t="s">
        <v>113</v>
      </c>
      <c r="F3664" s="13">
        <v>0</v>
      </c>
      <c r="G3664" s="13">
        <v>0</v>
      </c>
      <c r="H3664" s="13">
        <v>0</v>
      </c>
      <c r="I3664" s="13">
        <v>0</v>
      </c>
      <c r="J3664" s="14">
        <v>0</v>
      </c>
      <c r="K3664" s="14">
        <v>0</v>
      </c>
      <c r="L3664" s="14">
        <v>0</v>
      </c>
      <c r="M3664" s="14">
        <v>0</v>
      </c>
      <c r="N3664" s="16">
        <f t="shared" si="57"/>
        <v>0</v>
      </c>
      <c r="P3664" s="17">
        <v>0</v>
      </c>
      <c r="Q3664" s="15">
        <v>0</v>
      </c>
      <c r="R3664" s="17">
        <v>0</v>
      </c>
    </row>
    <row r="3665" spans="2:18">
      <c r="B3665" t="s">
        <v>1289</v>
      </c>
      <c r="C3665" t="s">
        <v>45</v>
      </c>
      <c r="E3665" t="s">
        <v>113</v>
      </c>
      <c r="F3665" s="13">
        <v>0</v>
      </c>
      <c r="G3665" s="13">
        <v>0</v>
      </c>
      <c r="H3665" s="13">
        <v>0</v>
      </c>
      <c r="I3665" s="13">
        <v>0</v>
      </c>
      <c r="J3665" s="14">
        <v>0</v>
      </c>
      <c r="K3665" s="14">
        <v>0</v>
      </c>
      <c r="L3665" s="14">
        <v>0</v>
      </c>
      <c r="M3665" s="14">
        <v>0</v>
      </c>
      <c r="N3665" s="16">
        <f t="shared" si="57"/>
        <v>0</v>
      </c>
      <c r="P3665" s="17">
        <v>0</v>
      </c>
      <c r="Q3665" s="15">
        <v>0</v>
      </c>
      <c r="R3665" s="17">
        <v>0</v>
      </c>
    </row>
    <row r="3666" spans="2:18">
      <c r="B3666" t="s">
        <v>1289</v>
      </c>
      <c r="C3666" t="s">
        <v>46</v>
      </c>
      <c r="D3666" t="s">
        <v>1290</v>
      </c>
      <c r="E3666" t="s">
        <v>113</v>
      </c>
      <c r="F3666" s="13">
        <v>0</v>
      </c>
      <c r="G3666" s="13">
        <v>0</v>
      </c>
      <c r="H3666" s="13">
        <v>0</v>
      </c>
      <c r="I3666" s="13">
        <v>0</v>
      </c>
      <c r="J3666" s="14">
        <v>0</v>
      </c>
      <c r="K3666" s="14">
        <v>0</v>
      </c>
      <c r="L3666" s="14">
        <v>0</v>
      </c>
      <c r="M3666" s="14">
        <v>0</v>
      </c>
      <c r="N3666" s="16">
        <f t="shared" si="57"/>
        <v>0</v>
      </c>
      <c r="P3666" s="17">
        <v>0</v>
      </c>
      <c r="Q3666" s="15">
        <v>0</v>
      </c>
      <c r="R3666" s="17">
        <v>0</v>
      </c>
    </row>
    <row r="3667" spans="2:18">
      <c r="B3667" t="s">
        <v>1289</v>
      </c>
      <c r="C3667" t="s">
        <v>47</v>
      </c>
      <c r="D3667" t="s">
        <v>1290</v>
      </c>
      <c r="E3667" t="s">
        <v>113</v>
      </c>
      <c r="F3667" s="13">
        <v>0</v>
      </c>
      <c r="G3667" s="13">
        <v>0</v>
      </c>
      <c r="H3667" s="13">
        <v>0</v>
      </c>
      <c r="I3667" s="13">
        <v>0</v>
      </c>
      <c r="J3667" s="14">
        <v>0</v>
      </c>
      <c r="K3667" s="14">
        <v>0</v>
      </c>
      <c r="L3667" s="14">
        <v>0</v>
      </c>
      <c r="M3667" s="14">
        <v>0</v>
      </c>
      <c r="N3667" s="16">
        <f t="shared" si="57"/>
        <v>0</v>
      </c>
      <c r="P3667" s="17">
        <v>0</v>
      </c>
      <c r="Q3667" s="15">
        <v>0</v>
      </c>
      <c r="R3667" s="17">
        <v>0</v>
      </c>
    </row>
    <row r="3668" spans="2:18">
      <c r="B3668" t="s">
        <v>1289</v>
      </c>
      <c r="C3668" t="s">
        <v>48</v>
      </c>
      <c r="D3668" t="s">
        <v>1290</v>
      </c>
      <c r="E3668" t="s">
        <v>113</v>
      </c>
      <c r="F3668" s="13">
        <v>0</v>
      </c>
      <c r="G3668" s="13">
        <v>0</v>
      </c>
      <c r="H3668" s="13">
        <v>0</v>
      </c>
      <c r="I3668" s="13">
        <v>0</v>
      </c>
      <c r="J3668" s="14">
        <v>0</v>
      </c>
      <c r="K3668" s="14">
        <v>0</v>
      </c>
      <c r="L3668" s="14">
        <v>0</v>
      </c>
      <c r="M3668" s="14">
        <v>0</v>
      </c>
      <c r="N3668" s="16">
        <f t="shared" si="57"/>
        <v>0</v>
      </c>
      <c r="P3668" s="17">
        <v>0</v>
      </c>
      <c r="Q3668" s="15">
        <v>0</v>
      </c>
      <c r="R3668" s="17">
        <v>0</v>
      </c>
    </row>
    <row r="3669" spans="2:18">
      <c r="B3669" t="s">
        <v>1289</v>
      </c>
      <c r="C3669" t="s">
        <v>49</v>
      </c>
      <c r="D3669" t="s">
        <v>1290</v>
      </c>
      <c r="E3669" t="s">
        <v>113</v>
      </c>
      <c r="F3669" s="13">
        <v>0</v>
      </c>
      <c r="G3669" s="13">
        <v>0</v>
      </c>
      <c r="H3669" s="13">
        <v>0</v>
      </c>
      <c r="I3669" s="13">
        <v>0</v>
      </c>
      <c r="J3669" s="14">
        <v>0</v>
      </c>
      <c r="K3669" s="14">
        <v>0</v>
      </c>
      <c r="L3669" s="14">
        <v>0</v>
      </c>
      <c r="M3669" s="14">
        <v>0</v>
      </c>
      <c r="N3669" s="16">
        <f t="shared" si="57"/>
        <v>0</v>
      </c>
      <c r="P3669" s="17">
        <v>0</v>
      </c>
      <c r="Q3669" s="15">
        <v>0</v>
      </c>
      <c r="R3669" s="17">
        <v>0</v>
      </c>
    </row>
    <row r="3670" spans="2:18">
      <c r="B3670" t="s">
        <v>1289</v>
      </c>
      <c r="C3670" t="s">
        <v>50</v>
      </c>
      <c r="D3670" t="s">
        <v>1290</v>
      </c>
      <c r="E3670" t="s">
        <v>113</v>
      </c>
      <c r="F3670" s="13">
        <v>0</v>
      </c>
      <c r="G3670" s="13">
        <v>0</v>
      </c>
      <c r="H3670" s="13">
        <v>0</v>
      </c>
      <c r="I3670" s="13">
        <v>0</v>
      </c>
      <c r="J3670" s="14">
        <v>0</v>
      </c>
      <c r="K3670" s="14">
        <v>0</v>
      </c>
      <c r="L3670" s="14">
        <v>0</v>
      </c>
      <c r="M3670" s="14">
        <v>0</v>
      </c>
      <c r="N3670" s="16">
        <f t="shared" si="57"/>
        <v>0</v>
      </c>
      <c r="P3670" s="17">
        <v>0</v>
      </c>
      <c r="Q3670" s="15">
        <v>0</v>
      </c>
      <c r="R3670" s="17">
        <v>0</v>
      </c>
    </row>
    <row r="3671" spans="2:18">
      <c r="B3671" t="s">
        <v>1289</v>
      </c>
      <c r="C3671" t="s">
        <v>51</v>
      </c>
      <c r="D3671" t="s">
        <v>1290</v>
      </c>
      <c r="E3671" t="s">
        <v>113</v>
      </c>
      <c r="F3671" s="13">
        <v>0</v>
      </c>
      <c r="G3671" s="13">
        <v>0</v>
      </c>
      <c r="H3671" s="13">
        <v>0</v>
      </c>
      <c r="I3671" s="13">
        <v>0</v>
      </c>
      <c r="J3671" s="14">
        <v>0</v>
      </c>
      <c r="K3671" s="14">
        <v>0</v>
      </c>
      <c r="L3671" s="14">
        <v>0</v>
      </c>
      <c r="M3671" s="14">
        <v>0</v>
      </c>
      <c r="N3671" s="16">
        <f t="shared" si="57"/>
        <v>0</v>
      </c>
      <c r="P3671" s="17">
        <v>0</v>
      </c>
      <c r="Q3671" s="15">
        <v>0</v>
      </c>
      <c r="R3671" s="17">
        <v>0</v>
      </c>
    </row>
    <row r="3672" spans="2:18">
      <c r="B3672" t="s">
        <v>1289</v>
      </c>
      <c r="C3672" t="s">
        <v>52</v>
      </c>
      <c r="D3672" t="s">
        <v>1290</v>
      </c>
      <c r="E3672" t="s">
        <v>113</v>
      </c>
      <c r="F3672" s="13">
        <v>0</v>
      </c>
      <c r="G3672" s="13">
        <v>0</v>
      </c>
      <c r="H3672" s="13">
        <v>0</v>
      </c>
      <c r="I3672" s="13">
        <v>0</v>
      </c>
      <c r="J3672" s="14">
        <v>0</v>
      </c>
      <c r="K3672" s="14">
        <v>0</v>
      </c>
      <c r="L3672" s="14">
        <v>0</v>
      </c>
      <c r="M3672" s="14">
        <v>0</v>
      </c>
      <c r="N3672" s="16">
        <f t="shared" si="57"/>
        <v>0</v>
      </c>
      <c r="P3672" s="17">
        <v>0</v>
      </c>
      <c r="Q3672" s="15">
        <v>0</v>
      </c>
      <c r="R3672" s="17">
        <v>0</v>
      </c>
    </row>
    <row r="3673" spans="2:18">
      <c r="B3673" t="s">
        <v>1291</v>
      </c>
      <c r="C3673" t="s">
        <v>58</v>
      </c>
      <c r="E3673" t="s">
        <v>39</v>
      </c>
      <c r="F3673" s="13">
        <v>0</v>
      </c>
      <c r="G3673" s="13">
        <v>0</v>
      </c>
      <c r="H3673" s="13">
        <v>0</v>
      </c>
      <c r="I3673" s="13">
        <v>0</v>
      </c>
      <c r="J3673" s="14">
        <v>0</v>
      </c>
      <c r="K3673" s="14">
        <v>0</v>
      </c>
      <c r="L3673" s="14">
        <v>0</v>
      </c>
      <c r="M3673" s="14">
        <v>0</v>
      </c>
      <c r="N3673" s="16">
        <f t="shared" si="57"/>
        <v>0</v>
      </c>
      <c r="P3673" s="17">
        <v>0</v>
      </c>
      <c r="Q3673" s="15">
        <v>0</v>
      </c>
      <c r="R3673" s="17">
        <v>0</v>
      </c>
    </row>
    <row r="3674" spans="2:18">
      <c r="B3674" t="s">
        <v>1291</v>
      </c>
      <c r="C3674" t="s">
        <v>59</v>
      </c>
      <c r="D3674" t="s">
        <v>1292</v>
      </c>
      <c r="E3674" t="s">
        <v>39</v>
      </c>
      <c r="F3674" s="13">
        <v>0</v>
      </c>
      <c r="G3674" s="13">
        <v>0</v>
      </c>
      <c r="H3674" s="13">
        <v>0</v>
      </c>
      <c r="I3674" s="13">
        <v>0</v>
      </c>
      <c r="J3674" s="14">
        <v>0</v>
      </c>
      <c r="K3674" s="14">
        <v>0</v>
      </c>
      <c r="L3674" s="14">
        <v>0</v>
      </c>
      <c r="M3674" s="14">
        <v>0</v>
      </c>
      <c r="N3674" s="16">
        <f t="shared" si="57"/>
        <v>0</v>
      </c>
      <c r="P3674" s="17">
        <v>2.3193277310924367</v>
      </c>
      <c r="Q3674" s="15">
        <v>0.76429050707735546</v>
      </c>
      <c r="R3674" s="17">
        <v>1.3799999999999999E-3</v>
      </c>
    </row>
    <row r="3675" spans="2:18">
      <c r="B3675" t="s">
        <v>1293</v>
      </c>
      <c r="C3675" t="s">
        <v>38</v>
      </c>
      <c r="E3675" t="s">
        <v>39</v>
      </c>
      <c r="F3675" s="13">
        <v>0</v>
      </c>
      <c r="G3675" s="13">
        <v>0</v>
      </c>
      <c r="H3675" s="13">
        <v>0</v>
      </c>
      <c r="I3675" s="13">
        <v>0</v>
      </c>
      <c r="J3675" s="14">
        <v>0</v>
      </c>
      <c r="K3675" s="14">
        <v>0</v>
      </c>
      <c r="L3675" s="14">
        <v>0</v>
      </c>
      <c r="M3675" s="14">
        <v>0</v>
      </c>
      <c r="N3675" s="16">
        <f t="shared" si="57"/>
        <v>0</v>
      </c>
      <c r="P3675" s="17">
        <v>0</v>
      </c>
      <c r="Q3675" s="15">
        <v>0</v>
      </c>
      <c r="R3675" s="17">
        <v>0</v>
      </c>
    </row>
    <row r="3676" spans="2:18">
      <c r="B3676" t="s">
        <v>1293</v>
      </c>
      <c r="C3676" t="s">
        <v>40</v>
      </c>
      <c r="E3676" t="s">
        <v>39</v>
      </c>
      <c r="F3676" s="13">
        <v>0</v>
      </c>
      <c r="G3676" s="13">
        <v>0</v>
      </c>
      <c r="H3676" s="13">
        <v>0</v>
      </c>
      <c r="I3676" s="13">
        <v>0</v>
      </c>
      <c r="J3676" s="14">
        <v>0</v>
      </c>
      <c r="K3676" s="14">
        <v>0</v>
      </c>
      <c r="L3676" s="14">
        <v>0</v>
      </c>
      <c r="M3676" s="14">
        <v>0</v>
      </c>
      <c r="N3676" s="16">
        <f t="shared" si="57"/>
        <v>0</v>
      </c>
      <c r="P3676" s="17">
        <v>0</v>
      </c>
      <c r="Q3676" s="15">
        <v>0</v>
      </c>
      <c r="R3676" s="17">
        <v>0</v>
      </c>
    </row>
    <row r="3677" spans="2:18">
      <c r="B3677" t="s">
        <v>1293</v>
      </c>
      <c r="C3677" t="s">
        <v>42</v>
      </c>
      <c r="E3677" t="s">
        <v>39</v>
      </c>
      <c r="F3677" s="13">
        <v>0</v>
      </c>
      <c r="G3677" s="13">
        <v>0</v>
      </c>
      <c r="H3677" s="13">
        <v>0</v>
      </c>
      <c r="I3677" s="13">
        <v>0</v>
      </c>
      <c r="J3677" s="14">
        <v>0</v>
      </c>
      <c r="K3677" s="14">
        <v>0</v>
      </c>
      <c r="L3677" s="14">
        <v>0</v>
      </c>
      <c r="M3677" s="14">
        <v>0</v>
      </c>
      <c r="N3677" s="16">
        <f t="shared" si="57"/>
        <v>0</v>
      </c>
      <c r="P3677" s="17">
        <v>0</v>
      </c>
      <c r="Q3677" s="15">
        <v>0</v>
      </c>
      <c r="R3677" s="17">
        <v>0</v>
      </c>
    </row>
    <row r="3678" spans="2:18">
      <c r="B3678" t="s">
        <v>1293</v>
      </c>
      <c r="C3678" t="s">
        <v>43</v>
      </c>
      <c r="E3678" t="s">
        <v>39</v>
      </c>
      <c r="F3678" s="13">
        <v>0</v>
      </c>
      <c r="G3678" s="13">
        <v>0</v>
      </c>
      <c r="H3678" s="13">
        <v>0</v>
      </c>
      <c r="I3678" s="13">
        <v>0</v>
      </c>
      <c r="J3678" s="14">
        <v>0</v>
      </c>
      <c r="K3678" s="14">
        <v>0</v>
      </c>
      <c r="L3678" s="14">
        <v>0</v>
      </c>
      <c r="M3678" s="14">
        <v>0</v>
      </c>
      <c r="N3678" s="16">
        <f t="shared" si="57"/>
        <v>0</v>
      </c>
      <c r="P3678" s="17">
        <v>0</v>
      </c>
      <c r="Q3678" s="15">
        <v>0</v>
      </c>
      <c r="R3678" s="17">
        <v>0</v>
      </c>
    </row>
    <row r="3679" spans="2:18">
      <c r="B3679" t="s">
        <v>1293</v>
      </c>
      <c r="C3679" t="s">
        <v>44</v>
      </c>
      <c r="E3679" t="s">
        <v>39</v>
      </c>
      <c r="F3679" s="13">
        <v>0</v>
      </c>
      <c r="G3679" s="13">
        <v>0</v>
      </c>
      <c r="H3679" s="13">
        <v>0</v>
      </c>
      <c r="I3679" s="13">
        <v>0</v>
      </c>
      <c r="J3679" s="14">
        <v>0</v>
      </c>
      <c r="K3679" s="14">
        <v>0</v>
      </c>
      <c r="L3679" s="14">
        <v>0</v>
      </c>
      <c r="M3679" s="14">
        <v>0</v>
      </c>
      <c r="N3679" s="16">
        <f t="shared" si="57"/>
        <v>0</v>
      </c>
      <c r="P3679" s="17">
        <v>0</v>
      </c>
      <c r="Q3679" s="15">
        <v>0</v>
      </c>
      <c r="R3679" s="17">
        <v>0</v>
      </c>
    </row>
    <row r="3680" spans="2:18">
      <c r="B3680" t="s">
        <v>1293</v>
      </c>
      <c r="C3680" t="s">
        <v>58</v>
      </c>
      <c r="E3680" t="s">
        <v>39</v>
      </c>
      <c r="F3680" s="13">
        <v>0</v>
      </c>
      <c r="G3680" s="13">
        <v>0</v>
      </c>
      <c r="H3680" s="13">
        <v>0</v>
      </c>
      <c r="I3680" s="13">
        <v>0</v>
      </c>
      <c r="J3680" s="14">
        <v>0</v>
      </c>
      <c r="K3680" s="14">
        <v>0</v>
      </c>
      <c r="L3680" s="14">
        <v>0</v>
      </c>
      <c r="M3680" s="14">
        <v>0</v>
      </c>
      <c r="N3680" s="16">
        <f t="shared" si="57"/>
        <v>0</v>
      </c>
      <c r="P3680" s="17">
        <v>0</v>
      </c>
      <c r="Q3680" s="15">
        <v>0</v>
      </c>
      <c r="R3680" s="17">
        <v>0</v>
      </c>
    </row>
    <row r="3681" spans="2:24">
      <c r="B3681" t="s">
        <v>1293</v>
      </c>
      <c r="C3681" t="s">
        <v>59</v>
      </c>
      <c r="E3681" t="s">
        <v>39</v>
      </c>
      <c r="F3681" s="13">
        <v>0</v>
      </c>
      <c r="G3681" s="13">
        <v>0</v>
      </c>
      <c r="H3681" s="13">
        <v>0</v>
      </c>
      <c r="I3681" s="13">
        <v>0</v>
      </c>
      <c r="J3681" s="14">
        <v>0</v>
      </c>
      <c r="K3681" s="14">
        <v>0</v>
      </c>
      <c r="L3681" s="14">
        <v>0</v>
      </c>
      <c r="M3681" s="14">
        <v>0</v>
      </c>
      <c r="N3681" s="16">
        <f t="shared" si="57"/>
        <v>0</v>
      </c>
      <c r="P3681" s="17">
        <v>0</v>
      </c>
      <c r="Q3681" s="15">
        <v>0</v>
      </c>
      <c r="R3681" s="17">
        <v>0</v>
      </c>
    </row>
    <row r="3682" spans="2:24">
      <c r="B3682" t="s">
        <v>1293</v>
      </c>
      <c r="C3682" t="s">
        <v>124</v>
      </c>
      <c r="E3682" t="s">
        <v>39</v>
      </c>
      <c r="F3682" s="13">
        <v>0</v>
      </c>
      <c r="G3682" s="13">
        <v>0</v>
      </c>
      <c r="H3682" s="13">
        <v>0</v>
      </c>
      <c r="I3682" s="13">
        <v>0</v>
      </c>
      <c r="J3682" s="14">
        <v>0</v>
      </c>
      <c r="K3682" s="14">
        <v>0</v>
      </c>
      <c r="L3682" s="14">
        <v>0</v>
      </c>
      <c r="M3682" s="14">
        <v>0</v>
      </c>
      <c r="N3682" s="16">
        <f t="shared" si="57"/>
        <v>0</v>
      </c>
      <c r="P3682" s="17">
        <v>0</v>
      </c>
      <c r="Q3682" s="15">
        <v>0</v>
      </c>
      <c r="R3682" s="17">
        <v>0</v>
      </c>
    </row>
    <row r="3683" spans="2:24">
      <c r="B3683" t="s">
        <v>1293</v>
      </c>
      <c r="C3683" t="s">
        <v>125</v>
      </c>
      <c r="E3683" t="s">
        <v>39</v>
      </c>
      <c r="F3683" s="13">
        <v>0</v>
      </c>
      <c r="G3683" s="13">
        <v>0</v>
      </c>
      <c r="H3683" s="13">
        <v>0</v>
      </c>
      <c r="I3683" s="13">
        <v>0</v>
      </c>
      <c r="J3683" s="14">
        <v>0</v>
      </c>
      <c r="K3683" s="14">
        <v>0</v>
      </c>
      <c r="L3683" s="14">
        <v>0</v>
      </c>
      <c r="M3683" s="14">
        <v>0</v>
      </c>
      <c r="N3683" s="16">
        <f t="shared" si="57"/>
        <v>0</v>
      </c>
      <c r="P3683" s="17">
        <v>0</v>
      </c>
      <c r="Q3683" s="15">
        <v>0</v>
      </c>
      <c r="R3683" s="17">
        <v>0</v>
      </c>
    </row>
    <row r="3684" spans="2:24">
      <c r="B3684" t="s">
        <v>1294</v>
      </c>
      <c r="C3684" t="s">
        <v>38</v>
      </c>
      <c r="E3684" t="s">
        <v>39</v>
      </c>
      <c r="F3684" s="13">
        <v>0</v>
      </c>
      <c r="G3684" s="13">
        <v>0</v>
      </c>
      <c r="H3684" s="13">
        <v>0</v>
      </c>
      <c r="I3684" s="13">
        <v>0</v>
      </c>
      <c r="J3684" s="14">
        <v>0</v>
      </c>
      <c r="K3684" s="14">
        <v>0</v>
      </c>
      <c r="L3684" s="14">
        <v>0</v>
      </c>
      <c r="M3684" s="14">
        <v>0</v>
      </c>
      <c r="N3684" s="16">
        <f t="shared" si="57"/>
        <v>0</v>
      </c>
      <c r="P3684" s="17">
        <v>0</v>
      </c>
      <c r="Q3684" s="15">
        <v>0</v>
      </c>
      <c r="R3684" s="17">
        <v>0</v>
      </c>
    </row>
    <row r="3685" spans="2:24">
      <c r="B3685" t="s">
        <v>1294</v>
      </c>
      <c r="C3685" t="s">
        <v>40</v>
      </c>
      <c r="E3685" t="s">
        <v>39</v>
      </c>
      <c r="F3685" s="13">
        <v>0</v>
      </c>
      <c r="G3685" s="13">
        <v>0</v>
      </c>
      <c r="H3685" s="13">
        <v>0</v>
      </c>
      <c r="I3685" s="13">
        <v>0</v>
      </c>
      <c r="J3685" s="14">
        <v>0</v>
      </c>
      <c r="K3685" s="14">
        <v>0</v>
      </c>
      <c r="L3685" s="14">
        <v>0</v>
      </c>
      <c r="M3685" s="14">
        <v>0</v>
      </c>
      <c r="N3685" s="16">
        <f t="shared" si="57"/>
        <v>0</v>
      </c>
      <c r="P3685" s="17">
        <v>0</v>
      </c>
      <c r="Q3685" s="15">
        <v>0</v>
      </c>
      <c r="R3685" s="17">
        <v>0</v>
      </c>
    </row>
    <row r="3686" spans="2:24">
      <c r="B3686" t="s">
        <v>1294</v>
      </c>
      <c r="C3686" t="s">
        <v>42</v>
      </c>
      <c r="E3686" t="s">
        <v>39</v>
      </c>
      <c r="F3686" s="13">
        <v>0</v>
      </c>
      <c r="G3686" s="13">
        <v>0</v>
      </c>
      <c r="H3686" s="13">
        <v>0</v>
      </c>
      <c r="I3686" s="13">
        <v>0</v>
      </c>
      <c r="J3686" s="14">
        <v>0</v>
      </c>
      <c r="K3686" s="14">
        <v>0</v>
      </c>
      <c r="L3686" s="14">
        <v>0</v>
      </c>
      <c r="M3686" s="14">
        <v>0</v>
      </c>
      <c r="N3686" s="16">
        <f t="shared" si="57"/>
        <v>0</v>
      </c>
      <c r="P3686" s="17">
        <v>0</v>
      </c>
      <c r="Q3686" s="15">
        <v>0</v>
      </c>
      <c r="R3686" s="17">
        <v>0</v>
      </c>
    </row>
    <row r="3687" spans="2:24">
      <c r="B3687" t="s">
        <v>1294</v>
      </c>
      <c r="C3687" t="s">
        <v>43</v>
      </c>
      <c r="E3687" t="s">
        <v>39</v>
      </c>
      <c r="F3687" s="13">
        <v>0</v>
      </c>
      <c r="G3687" s="13">
        <v>0</v>
      </c>
      <c r="H3687" s="13">
        <v>0</v>
      </c>
      <c r="I3687" s="13">
        <v>0</v>
      </c>
      <c r="J3687" s="14">
        <v>0</v>
      </c>
      <c r="K3687" s="14">
        <v>0</v>
      </c>
      <c r="L3687" s="14">
        <v>0</v>
      </c>
      <c r="M3687" s="14">
        <v>0</v>
      </c>
      <c r="N3687" s="16">
        <f t="shared" si="57"/>
        <v>0</v>
      </c>
      <c r="P3687" s="17">
        <v>0</v>
      </c>
      <c r="Q3687" s="15">
        <v>0</v>
      </c>
      <c r="R3687" s="17">
        <v>0</v>
      </c>
    </row>
    <row r="3688" spans="2:24">
      <c r="B3688" t="s">
        <v>1294</v>
      </c>
      <c r="C3688" t="s">
        <v>44</v>
      </c>
      <c r="E3688" t="s">
        <v>39</v>
      </c>
      <c r="F3688" s="13">
        <v>0</v>
      </c>
      <c r="G3688" s="13">
        <v>0</v>
      </c>
      <c r="H3688" s="13">
        <v>0</v>
      </c>
      <c r="I3688" s="13">
        <v>0</v>
      </c>
      <c r="J3688" s="14">
        <v>0</v>
      </c>
      <c r="K3688" s="14">
        <v>0</v>
      </c>
      <c r="L3688" s="14">
        <v>0</v>
      </c>
      <c r="M3688" s="14">
        <v>0</v>
      </c>
      <c r="N3688" s="16">
        <f t="shared" si="57"/>
        <v>0</v>
      </c>
      <c r="P3688" s="17">
        <v>0</v>
      </c>
      <c r="Q3688" s="15">
        <v>0</v>
      </c>
      <c r="R3688" s="17">
        <v>0</v>
      </c>
    </row>
    <row r="3689" spans="2:24">
      <c r="B3689" t="s">
        <v>1295</v>
      </c>
      <c r="C3689" t="s">
        <v>127</v>
      </c>
      <c r="D3689" t="s">
        <v>1296</v>
      </c>
      <c r="E3689" t="s">
        <v>39</v>
      </c>
      <c r="F3689" s="13">
        <v>0</v>
      </c>
      <c r="G3689" s="13">
        <v>0</v>
      </c>
      <c r="H3689" s="13">
        <v>0</v>
      </c>
      <c r="I3689" s="13">
        <v>0</v>
      </c>
      <c r="J3689" s="14">
        <v>0</v>
      </c>
      <c r="K3689" s="14">
        <v>0</v>
      </c>
      <c r="L3689" s="14">
        <v>0</v>
      </c>
      <c r="M3689" s="14">
        <v>0</v>
      </c>
      <c r="N3689" s="16">
        <f t="shared" si="57"/>
        <v>0</v>
      </c>
      <c r="P3689" s="17">
        <v>0</v>
      </c>
      <c r="Q3689" s="15">
        <v>0</v>
      </c>
      <c r="R3689" s="17">
        <v>0</v>
      </c>
    </row>
    <row r="3690" spans="2:24">
      <c r="B3690" t="s">
        <v>1297</v>
      </c>
      <c r="C3690" t="s">
        <v>38</v>
      </c>
      <c r="E3690" t="s">
        <v>39</v>
      </c>
      <c r="F3690" s="13">
        <v>0</v>
      </c>
      <c r="G3690" s="13">
        <v>0</v>
      </c>
      <c r="H3690" s="13">
        <v>0</v>
      </c>
      <c r="I3690" s="13">
        <v>0</v>
      </c>
      <c r="J3690" s="14">
        <v>0</v>
      </c>
      <c r="K3690" s="14">
        <v>0</v>
      </c>
      <c r="L3690" s="14">
        <v>0</v>
      </c>
      <c r="M3690" s="14">
        <v>0</v>
      </c>
      <c r="N3690" s="16">
        <f t="shared" si="57"/>
        <v>0</v>
      </c>
      <c r="P3690" s="17">
        <v>0</v>
      </c>
      <c r="Q3690" s="15">
        <v>0</v>
      </c>
      <c r="R3690" s="17">
        <v>0</v>
      </c>
    </row>
    <row r="3691" spans="2:24">
      <c r="B3691" t="s">
        <v>1297</v>
      </c>
      <c r="C3691" t="s">
        <v>40</v>
      </c>
      <c r="D3691" t="s">
        <v>1298</v>
      </c>
      <c r="E3691" t="s">
        <v>39</v>
      </c>
      <c r="F3691" s="13">
        <v>0</v>
      </c>
      <c r="G3691" s="13">
        <v>0</v>
      </c>
      <c r="H3691" s="13">
        <v>0</v>
      </c>
      <c r="I3691" s="13">
        <v>0</v>
      </c>
      <c r="J3691" s="14">
        <v>0</v>
      </c>
      <c r="K3691" s="14">
        <v>0</v>
      </c>
      <c r="L3691" s="14">
        <v>0</v>
      </c>
      <c r="M3691" s="14">
        <v>0</v>
      </c>
      <c r="N3691" s="16">
        <f t="shared" si="57"/>
        <v>0</v>
      </c>
      <c r="P3691" s="17">
        <v>0</v>
      </c>
      <c r="Q3691" s="15">
        <v>0</v>
      </c>
      <c r="R3691" s="17">
        <v>0</v>
      </c>
    </row>
    <row r="3692" spans="2:24">
      <c r="B3692" t="s">
        <v>1297</v>
      </c>
      <c r="C3692" t="s">
        <v>42</v>
      </c>
      <c r="D3692" t="s">
        <v>1298</v>
      </c>
      <c r="E3692" t="s">
        <v>39</v>
      </c>
      <c r="F3692" s="13">
        <v>0</v>
      </c>
      <c r="G3692" s="13">
        <v>0</v>
      </c>
      <c r="H3692" s="13">
        <v>0</v>
      </c>
      <c r="I3692" s="13">
        <v>0</v>
      </c>
      <c r="J3692" s="14">
        <v>0</v>
      </c>
      <c r="K3692" s="14">
        <v>0</v>
      </c>
      <c r="L3692" s="14">
        <v>0</v>
      </c>
      <c r="M3692" s="14">
        <v>0</v>
      </c>
      <c r="N3692" s="16">
        <f t="shared" si="57"/>
        <v>0</v>
      </c>
      <c r="P3692" s="17">
        <v>0</v>
      </c>
      <c r="Q3692" s="15">
        <v>0</v>
      </c>
      <c r="R3692" s="17">
        <v>0</v>
      </c>
    </row>
    <row r="3693" spans="2:24">
      <c r="B3693" t="s">
        <v>1297</v>
      </c>
      <c r="C3693" t="s">
        <v>43</v>
      </c>
      <c r="D3693" t="s">
        <v>1298</v>
      </c>
      <c r="E3693" t="s">
        <v>39</v>
      </c>
      <c r="F3693" s="13">
        <v>0</v>
      </c>
      <c r="G3693" s="13">
        <v>0</v>
      </c>
      <c r="H3693" s="13">
        <v>0</v>
      </c>
      <c r="I3693" s="13">
        <v>0</v>
      </c>
      <c r="J3693" s="14">
        <v>0</v>
      </c>
      <c r="K3693" s="14">
        <v>0</v>
      </c>
      <c r="L3693" s="14">
        <v>0</v>
      </c>
      <c r="M3693" s="14">
        <v>0</v>
      </c>
      <c r="N3693" s="16">
        <f t="shared" si="57"/>
        <v>0</v>
      </c>
      <c r="P3693" s="17">
        <v>0</v>
      </c>
      <c r="Q3693" s="15">
        <v>0</v>
      </c>
      <c r="R3693" s="17">
        <v>0</v>
      </c>
    </row>
    <row r="3694" spans="2:24">
      <c r="B3694" t="s">
        <v>1297</v>
      </c>
      <c r="C3694" t="s">
        <v>44</v>
      </c>
      <c r="D3694" t="s">
        <v>1298</v>
      </c>
      <c r="E3694" t="s">
        <v>39</v>
      </c>
      <c r="F3694" s="13">
        <v>0</v>
      </c>
      <c r="G3694" s="13">
        <v>0</v>
      </c>
      <c r="H3694" s="13">
        <v>0</v>
      </c>
      <c r="I3694" s="13">
        <v>0</v>
      </c>
      <c r="J3694" s="14">
        <v>0</v>
      </c>
      <c r="K3694" s="14">
        <v>0</v>
      </c>
      <c r="L3694" s="14">
        <v>0</v>
      </c>
      <c r="M3694" s="14">
        <v>0</v>
      </c>
      <c r="N3694" s="16">
        <f t="shared" si="57"/>
        <v>0</v>
      </c>
      <c r="P3694" s="17">
        <v>0</v>
      </c>
      <c r="Q3694" s="15">
        <v>0</v>
      </c>
      <c r="R3694" s="17">
        <v>0</v>
      </c>
    </row>
    <row r="3695" spans="2:24">
      <c r="B3695" t="s">
        <v>1299</v>
      </c>
      <c r="C3695" t="s">
        <v>38</v>
      </c>
      <c r="E3695" t="s">
        <v>39</v>
      </c>
      <c r="F3695" s="13">
        <v>0</v>
      </c>
      <c r="G3695" s="13">
        <v>0</v>
      </c>
      <c r="H3695" s="13">
        <v>0</v>
      </c>
      <c r="I3695" s="13">
        <v>0</v>
      </c>
      <c r="J3695" s="14">
        <v>0</v>
      </c>
      <c r="K3695" s="14">
        <v>0</v>
      </c>
      <c r="L3695" s="14">
        <v>0</v>
      </c>
      <c r="M3695" s="14">
        <v>0</v>
      </c>
      <c r="N3695" s="16">
        <f t="shared" si="57"/>
        <v>0</v>
      </c>
      <c r="P3695" s="17">
        <v>2.2016806722689073E-3</v>
      </c>
      <c r="Q3695" s="15">
        <v>7.2552214802270698E-4</v>
      </c>
      <c r="R3695" s="17">
        <v>1.31E-6</v>
      </c>
      <c r="X3695" s="20"/>
    </row>
    <row r="3696" spans="2:24">
      <c r="B3696" t="s">
        <v>1299</v>
      </c>
      <c r="C3696" t="s">
        <v>40</v>
      </c>
      <c r="D3696" t="s">
        <v>1300</v>
      </c>
      <c r="E3696" t="s">
        <v>39</v>
      </c>
      <c r="F3696" s="13">
        <v>0</v>
      </c>
      <c r="G3696" s="13">
        <v>0</v>
      </c>
      <c r="H3696" s="13">
        <v>0</v>
      </c>
      <c r="I3696" s="13">
        <v>0</v>
      </c>
      <c r="J3696" s="14">
        <v>0</v>
      </c>
      <c r="K3696" s="14">
        <v>0</v>
      </c>
      <c r="L3696" s="14">
        <v>0</v>
      </c>
      <c r="M3696" s="14">
        <v>0</v>
      </c>
      <c r="N3696" s="16">
        <f t="shared" si="57"/>
        <v>0</v>
      </c>
      <c r="P3696" s="17">
        <v>2.2016806722689073E-3</v>
      </c>
      <c r="Q3696" s="15">
        <v>7.2552214802270698E-4</v>
      </c>
      <c r="R3696" s="17">
        <v>1.31E-6</v>
      </c>
      <c r="X3696" s="20"/>
    </row>
    <row r="3697" spans="2:24">
      <c r="B3697" t="s">
        <v>1299</v>
      </c>
      <c r="C3697" t="s">
        <v>42</v>
      </c>
      <c r="D3697" t="s">
        <v>1300</v>
      </c>
      <c r="E3697" t="s">
        <v>39</v>
      </c>
      <c r="F3697" s="13">
        <v>0</v>
      </c>
      <c r="G3697" s="13">
        <v>0</v>
      </c>
      <c r="H3697" s="13">
        <v>0</v>
      </c>
      <c r="I3697" s="13">
        <v>0</v>
      </c>
      <c r="J3697" s="14">
        <v>0</v>
      </c>
      <c r="K3697" s="14">
        <v>0</v>
      </c>
      <c r="L3697" s="14">
        <v>0</v>
      </c>
      <c r="M3697" s="14">
        <v>0</v>
      </c>
      <c r="N3697" s="16">
        <f t="shared" si="57"/>
        <v>0</v>
      </c>
      <c r="P3697" s="17">
        <v>5.5798319327731089E-4</v>
      </c>
      <c r="Q3697" s="15">
        <v>1.8387278865918987E-4</v>
      </c>
      <c r="R3697" s="17">
        <v>3.3200000000000001E-7</v>
      </c>
      <c r="X3697" s="20"/>
    </row>
    <row r="3698" spans="2:24">
      <c r="B3698" t="s">
        <v>1299</v>
      </c>
      <c r="C3698" t="s">
        <v>43</v>
      </c>
      <c r="D3698" t="s">
        <v>1300</v>
      </c>
      <c r="E3698" t="s">
        <v>39</v>
      </c>
      <c r="F3698" s="13">
        <v>0</v>
      </c>
      <c r="G3698" s="13">
        <v>0</v>
      </c>
      <c r="H3698" s="13">
        <v>0</v>
      </c>
      <c r="I3698" s="13">
        <v>0</v>
      </c>
      <c r="J3698" s="14">
        <v>0</v>
      </c>
      <c r="K3698" s="14">
        <v>0</v>
      </c>
      <c r="L3698" s="14">
        <v>0</v>
      </c>
      <c r="M3698" s="14">
        <v>0</v>
      </c>
      <c r="N3698" s="16">
        <f t="shared" si="57"/>
        <v>0</v>
      </c>
      <c r="P3698" s="17">
        <v>5.5798319327731089E-4</v>
      </c>
      <c r="Q3698" s="15">
        <v>1.8387278865918987E-4</v>
      </c>
      <c r="R3698" s="17">
        <v>3.3200000000000001E-7</v>
      </c>
      <c r="X3698" s="20"/>
    </row>
    <row r="3699" spans="2:24">
      <c r="B3699" t="s">
        <v>1299</v>
      </c>
      <c r="C3699" t="s">
        <v>44</v>
      </c>
      <c r="D3699" t="s">
        <v>1300</v>
      </c>
      <c r="E3699" t="s">
        <v>39</v>
      </c>
      <c r="F3699" s="13">
        <v>0</v>
      </c>
      <c r="G3699" s="13">
        <v>0</v>
      </c>
      <c r="H3699" s="13">
        <v>0</v>
      </c>
      <c r="I3699" s="13">
        <v>0</v>
      </c>
      <c r="J3699" s="14">
        <v>0</v>
      </c>
      <c r="K3699" s="14">
        <v>0</v>
      </c>
      <c r="L3699" s="14">
        <v>0</v>
      </c>
      <c r="M3699" s="14">
        <v>0</v>
      </c>
      <c r="N3699" s="16">
        <f t="shared" si="57"/>
        <v>0</v>
      </c>
      <c r="P3699" s="17">
        <v>5.5798319327731089E-4</v>
      </c>
      <c r="Q3699" s="15">
        <v>1.8387278865918987E-4</v>
      </c>
      <c r="R3699" s="17">
        <v>3.3200000000000001E-7</v>
      </c>
      <c r="X3699" s="20"/>
    </row>
    <row r="3700" spans="2:24">
      <c r="B3700" t="s">
        <v>1299</v>
      </c>
      <c r="C3700" t="s">
        <v>45</v>
      </c>
      <c r="E3700" t="s">
        <v>39</v>
      </c>
      <c r="F3700" s="13">
        <v>0</v>
      </c>
      <c r="G3700" s="13">
        <v>0.53449000000000002</v>
      </c>
      <c r="H3700" s="13">
        <v>0</v>
      </c>
      <c r="I3700" s="13">
        <v>0</v>
      </c>
      <c r="J3700" s="14">
        <v>0</v>
      </c>
      <c r="K3700" s="14">
        <v>0.16034699999999999</v>
      </c>
      <c r="L3700" s="14">
        <v>0</v>
      </c>
      <c r="M3700" s="14">
        <v>0</v>
      </c>
      <c r="N3700" s="16">
        <f t="shared" si="57"/>
        <v>0.16034699999999999</v>
      </c>
      <c r="P3700" s="17">
        <v>7.2941176470588233E-3</v>
      </c>
      <c r="Q3700" s="15">
        <v>2.403638261388205E-3</v>
      </c>
      <c r="R3700" s="17">
        <v>4.34E-6</v>
      </c>
      <c r="X3700" s="20"/>
    </row>
    <row r="3701" spans="2:24">
      <c r="B3701" t="s">
        <v>1299</v>
      </c>
      <c r="C3701" t="s">
        <v>46</v>
      </c>
      <c r="E3701" t="s">
        <v>39</v>
      </c>
      <c r="F3701" s="13">
        <v>0</v>
      </c>
      <c r="G3701" s="13">
        <v>0</v>
      </c>
      <c r="H3701" s="13">
        <v>0</v>
      </c>
      <c r="I3701" s="13">
        <v>0</v>
      </c>
      <c r="J3701" s="14">
        <v>0</v>
      </c>
      <c r="K3701" s="14">
        <v>0</v>
      </c>
      <c r="L3701" s="14">
        <v>0</v>
      </c>
      <c r="M3701" s="14">
        <v>0</v>
      </c>
      <c r="N3701" s="16">
        <f t="shared" si="57"/>
        <v>0</v>
      </c>
      <c r="P3701" s="17">
        <v>7.2941176470588233E-3</v>
      </c>
      <c r="Q3701" s="15">
        <v>2.403638261388205E-3</v>
      </c>
      <c r="R3701" s="17">
        <v>4.34E-6</v>
      </c>
      <c r="X3701" s="20"/>
    </row>
    <row r="3702" spans="2:24">
      <c r="B3702" t="s">
        <v>1299</v>
      </c>
      <c r="C3702" t="s">
        <v>47</v>
      </c>
      <c r="D3702" t="s">
        <v>1300</v>
      </c>
      <c r="E3702" t="s">
        <v>39</v>
      </c>
      <c r="F3702" s="13">
        <v>0</v>
      </c>
      <c r="G3702" s="13">
        <v>0.59187999999999996</v>
      </c>
      <c r="H3702" s="13">
        <v>0</v>
      </c>
      <c r="I3702" s="13">
        <v>0</v>
      </c>
      <c r="J3702" s="14">
        <v>0</v>
      </c>
      <c r="K3702" s="14">
        <v>0.17756399999999997</v>
      </c>
      <c r="L3702" s="14">
        <v>0</v>
      </c>
      <c r="M3702" s="14">
        <v>0</v>
      </c>
      <c r="N3702" s="16">
        <f t="shared" si="57"/>
        <v>0.17756399999999997</v>
      </c>
      <c r="P3702" s="17">
        <v>7.2941176470588233E-3</v>
      </c>
      <c r="Q3702" s="15">
        <v>2.403638261388205E-3</v>
      </c>
      <c r="R3702" s="17">
        <v>4.34E-6</v>
      </c>
      <c r="X3702" s="20"/>
    </row>
    <row r="3703" spans="2:24">
      <c r="B3703" t="s">
        <v>1299</v>
      </c>
      <c r="C3703" t="s">
        <v>48</v>
      </c>
      <c r="D3703" t="s">
        <v>1300</v>
      </c>
      <c r="E3703" t="s">
        <v>39</v>
      </c>
      <c r="F3703" s="13">
        <v>0</v>
      </c>
      <c r="G3703" s="13">
        <v>0.59187999999999996</v>
      </c>
      <c r="H3703" s="13">
        <v>0</v>
      </c>
      <c r="I3703" s="13">
        <v>0</v>
      </c>
      <c r="J3703" s="14">
        <v>0</v>
      </c>
      <c r="K3703" s="14">
        <v>0.17756399999999997</v>
      </c>
      <c r="L3703" s="14">
        <v>0</v>
      </c>
      <c r="M3703" s="14">
        <v>0</v>
      </c>
      <c r="N3703" s="16">
        <f t="shared" si="57"/>
        <v>0.17756399999999997</v>
      </c>
      <c r="P3703" s="17">
        <v>7.2941176470588233E-3</v>
      </c>
      <c r="Q3703" s="15">
        <v>2.403638261388205E-3</v>
      </c>
      <c r="R3703" s="17">
        <v>4.34E-6</v>
      </c>
      <c r="X3703" s="20"/>
    </row>
    <row r="3704" spans="2:24">
      <c r="B3704" t="s">
        <v>1299</v>
      </c>
      <c r="C3704" t="s">
        <v>49</v>
      </c>
      <c r="D3704" t="s">
        <v>1300</v>
      </c>
      <c r="E3704" t="s">
        <v>39</v>
      </c>
      <c r="F3704" s="13">
        <v>0</v>
      </c>
      <c r="G3704" s="13">
        <v>2.2989000000000002</v>
      </c>
      <c r="H3704" s="13">
        <v>0</v>
      </c>
      <c r="I3704" s="13">
        <v>0</v>
      </c>
      <c r="J3704" s="14">
        <v>0</v>
      </c>
      <c r="K3704" s="14">
        <v>0.68967000000000001</v>
      </c>
      <c r="L3704" s="14">
        <v>0</v>
      </c>
      <c r="M3704" s="14">
        <v>0</v>
      </c>
      <c r="N3704" s="16">
        <f t="shared" si="57"/>
        <v>0.68967000000000001</v>
      </c>
      <c r="P3704" s="17">
        <v>7.2941176470588233E-3</v>
      </c>
      <c r="Q3704" s="15">
        <v>2.403638261388205E-3</v>
      </c>
      <c r="R3704" s="17">
        <v>4.34E-6</v>
      </c>
      <c r="X3704" s="20"/>
    </row>
    <row r="3705" spans="2:24">
      <c r="B3705" t="s">
        <v>1299</v>
      </c>
      <c r="C3705" t="s">
        <v>50</v>
      </c>
      <c r="D3705" t="s">
        <v>1300</v>
      </c>
      <c r="E3705" t="s">
        <v>39</v>
      </c>
      <c r="F3705" s="13">
        <v>0</v>
      </c>
      <c r="G3705" s="13">
        <v>0</v>
      </c>
      <c r="H3705" s="13">
        <v>0</v>
      </c>
      <c r="I3705" s="13">
        <v>0</v>
      </c>
      <c r="J3705" s="14">
        <v>0</v>
      </c>
      <c r="K3705" s="14">
        <v>0</v>
      </c>
      <c r="L3705" s="14">
        <v>0</v>
      </c>
      <c r="M3705" s="14">
        <v>0</v>
      </c>
      <c r="N3705" s="16">
        <f t="shared" si="57"/>
        <v>0</v>
      </c>
      <c r="P3705" s="17">
        <v>3.9327731092436972E-14</v>
      </c>
      <c r="Q3705" s="15">
        <v>1.2959708598268202E-14</v>
      </c>
      <c r="R3705" s="17">
        <v>2.3399999999999999E-17</v>
      </c>
      <c r="U3705" s="20"/>
      <c r="X3705" s="20"/>
    </row>
    <row r="3706" spans="2:24">
      <c r="B3706" t="s">
        <v>1299</v>
      </c>
      <c r="C3706" t="s">
        <v>51</v>
      </c>
      <c r="D3706" t="s">
        <v>1300</v>
      </c>
      <c r="E3706" t="s">
        <v>39</v>
      </c>
      <c r="F3706" s="13">
        <v>0</v>
      </c>
      <c r="G3706" s="13">
        <v>2.2989000000000002</v>
      </c>
      <c r="H3706" s="13">
        <v>0</v>
      </c>
      <c r="I3706" s="13">
        <v>0</v>
      </c>
      <c r="J3706" s="14">
        <v>0</v>
      </c>
      <c r="K3706" s="14">
        <v>0.68967000000000001</v>
      </c>
      <c r="L3706" s="14">
        <v>0</v>
      </c>
      <c r="M3706" s="14">
        <v>0</v>
      </c>
      <c r="N3706" s="16">
        <f t="shared" si="57"/>
        <v>0.68967000000000001</v>
      </c>
      <c r="P3706" s="17">
        <v>7.2941176470588233E-3</v>
      </c>
      <c r="Q3706" s="15">
        <v>2.403638261388205E-3</v>
      </c>
      <c r="R3706" s="17">
        <v>4.34E-6</v>
      </c>
      <c r="X3706" s="20"/>
    </row>
    <row r="3707" spans="2:24">
      <c r="B3707" t="s">
        <v>1299</v>
      </c>
      <c r="C3707" t="s">
        <v>52</v>
      </c>
      <c r="D3707" t="s">
        <v>1300</v>
      </c>
      <c r="E3707" t="s">
        <v>39</v>
      </c>
      <c r="F3707" s="13">
        <v>0</v>
      </c>
      <c r="G3707" s="13">
        <v>2.2989000000000002</v>
      </c>
      <c r="H3707" s="13">
        <v>0</v>
      </c>
      <c r="I3707" s="13">
        <v>0</v>
      </c>
      <c r="J3707" s="14">
        <v>0</v>
      </c>
      <c r="K3707" s="14">
        <v>0.68967000000000001</v>
      </c>
      <c r="L3707" s="14">
        <v>0</v>
      </c>
      <c r="M3707" s="14">
        <v>0</v>
      </c>
      <c r="N3707" s="16">
        <f t="shared" si="57"/>
        <v>0.68967000000000001</v>
      </c>
      <c r="P3707" s="17">
        <v>7.2941176470588233E-3</v>
      </c>
      <c r="Q3707" s="15">
        <v>2.403638261388205E-3</v>
      </c>
      <c r="R3707" s="17">
        <v>4.34E-6</v>
      </c>
      <c r="X3707" s="20"/>
    </row>
    <row r="3708" spans="2:24">
      <c r="B3708" t="s">
        <v>1301</v>
      </c>
      <c r="C3708" t="s">
        <v>38</v>
      </c>
      <c r="E3708" t="s">
        <v>39</v>
      </c>
      <c r="F3708" s="13">
        <v>0</v>
      </c>
      <c r="G3708" s="13">
        <v>0</v>
      </c>
      <c r="H3708" s="13">
        <v>0</v>
      </c>
      <c r="I3708" s="13">
        <v>0</v>
      </c>
      <c r="J3708" s="14">
        <v>0</v>
      </c>
      <c r="K3708" s="14">
        <v>0</v>
      </c>
      <c r="L3708" s="14">
        <v>0</v>
      </c>
      <c r="M3708" s="14">
        <v>0</v>
      </c>
      <c r="N3708" s="16">
        <f t="shared" si="57"/>
        <v>0</v>
      </c>
      <c r="P3708" s="17">
        <v>0</v>
      </c>
      <c r="Q3708" s="15">
        <v>0</v>
      </c>
      <c r="R3708" s="17">
        <v>0</v>
      </c>
    </row>
    <row r="3709" spans="2:24">
      <c r="B3709" t="s">
        <v>1301</v>
      </c>
      <c r="C3709" t="s">
        <v>40</v>
      </c>
      <c r="E3709" t="s">
        <v>39</v>
      </c>
      <c r="F3709" s="13">
        <v>0</v>
      </c>
      <c r="G3709" s="13">
        <v>0</v>
      </c>
      <c r="H3709" s="13">
        <v>0</v>
      </c>
      <c r="I3709" s="13">
        <v>0</v>
      </c>
      <c r="J3709" s="14">
        <v>0</v>
      </c>
      <c r="K3709" s="14">
        <v>0</v>
      </c>
      <c r="L3709" s="14">
        <v>0</v>
      </c>
      <c r="M3709" s="14">
        <v>0</v>
      </c>
      <c r="N3709" s="16">
        <f t="shared" si="57"/>
        <v>0</v>
      </c>
      <c r="P3709" s="17">
        <v>0</v>
      </c>
      <c r="Q3709" s="15">
        <v>0</v>
      </c>
      <c r="R3709" s="17">
        <v>0</v>
      </c>
    </row>
    <row r="3710" spans="2:24">
      <c r="B3710" t="s">
        <v>1301</v>
      </c>
      <c r="C3710" t="s">
        <v>42</v>
      </c>
      <c r="E3710" t="s">
        <v>39</v>
      </c>
      <c r="F3710" s="13">
        <v>0</v>
      </c>
      <c r="G3710" s="13">
        <v>0</v>
      </c>
      <c r="H3710" s="13">
        <v>0</v>
      </c>
      <c r="I3710" s="13">
        <v>0</v>
      </c>
      <c r="J3710" s="14">
        <v>0</v>
      </c>
      <c r="K3710" s="14">
        <v>0</v>
      </c>
      <c r="L3710" s="14">
        <v>0</v>
      </c>
      <c r="M3710" s="14">
        <v>0</v>
      </c>
      <c r="N3710" s="16">
        <f t="shared" si="57"/>
        <v>0</v>
      </c>
      <c r="P3710" s="17">
        <v>0</v>
      </c>
      <c r="Q3710" s="15">
        <v>0</v>
      </c>
      <c r="R3710" s="17">
        <v>0</v>
      </c>
    </row>
    <row r="3711" spans="2:24">
      <c r="B3711" t="s">
        <v>1301</v>
      </c>
      <c r="C3711" t="s">
        <v>43</v>
      </c>
      <c r="E3711" t="s">
        <v>39</v>
      </c>
      <c r="F3711" s="13">
        <v>0</v>
      </c>
      <c r="G3711" s="13">
        <v>0</v>
      </c>
      <c r="H3711" s="13">
        <v>0</v>
      </c>
      <c r="I3711" s="13">
        <v>0</v>
      </c>
      <c r="J3711" s="14">
        <v>0</v>
      </c>
      <c r="K3711" s="14">
        <v>0</v>
      </c>
      <c r="L3711" s="14">
        <v>0</v>
      </c>
      <c r="M3711" s="14">
        <v>0</v>
      </c>
      <c r="N3711" s="16">
        <f t="shared" si="57"/>
        <v>0</v>
      </c>
      <c r="P3711" s="17">
        <v>0</v>
      </c>
      <c r="Q3711" s="15">
        <v>0</v>
      </c>
      <c r="R3711" s="17">
        <v>0</v>
      </c>
    </row>
    <row r="3712" spans="2:24">
      <c r="B3712" t="s">
        <v>1301</v>
      </c>
      <c r="C3712" t="s">
        <v>44</v>
      </c>
      <c r="E3712" t="s">
        <v>39</v>
      </c>
      <c r="F3712" s="13">
        <v>0</v>
      </c>
      <c r="G3712" s="13">
        <v>0</v>
      </c>
      <c r="H3712" s="13">
        <v>0</v>
      </c>
      <c r="I3712" s="13">
        <v>0</v>
      </c>
      <c r="J3712" s="14">
        <v>0</v>
      </c>
      <c r="K3712" s="14">
        <v>0</v>
      </c>
      <c r="L3712" s="14">
        <v>0</v>
      </c>
      <c r="M3712" s="14">
        <v>0</v>
      </c>
      <c r="N3712" s="16">
        <f t="shared" si="57"/>
        <v>0</v>
      </c>
      <c r="P3712" s="17">
        <v>0</v>
      </c>
      <c r="Q3712" s="15">
        <v>0</v>
      </c>
      <c r="R3712" s="17">
        <v>0</v>
      </c>
    </row>
    <row r="3713" spans="1:18">
      <c r="B3713" t="s">
        <v>1302</v>
      </c>
      <c r="C3713" t="s">
        <v>38</v>
      </c>
      <c r="E3713" t="s">
        <v>39</v>
      </c>
      <c r="F3713" s="13">
        <v>0</v>
      </c>
      <c r="G3713" s="13">
        <v>0</v>
      </c>
      <c r="H3713" s="13">
        <v>0</v>
      </c>
      <c r="I3713" s="13">
        <v>0</v>
      </c>
      <c r="J3713" s="14">
        <v>0</v>
      </c>
      <c r="K3713" s="14">
        <v>0</v>
      </c>
      <c r="L3713" s="14">
        <v>0</v>
      </c>
      <c r="M3713" s="14">
        <v>0</v>
      </c>
      <c r="N3713" s="16">
        <f t="shared" si="57"/>
        <v>0</v>
      </c>
      <c r="P3713" s="17">
        <v>0</v>
      </c>
      <c r="Q3713" s="15">
        <v>0</v>
      </c>
      <c r="R3713" s="17">
        <v>0</v>
      </c>
    </row>
    <row r="3714" spans="1:18">
      <c r="B3714" t="s">
        <v>1302</v>
      </c>
      <c r="C3714" t="s">
        <v>40</v>
      </c>
      <c r="D3714" t="s">
        <v>1303</v>
      </c>
      <c r="E3714" t="s">
        <v>39</v>
      </c>
      <c r="F3714" s="13">
        <v>0</v>
      </c>
      <c r="G3714" s="13">
        <v>0</v>
      </c>
      <c r="H3714" s="13">
        <v>0</v>
      </c>
      <c r="I3714" s="13">
        <v>0</v>
      </c>
      <c r="J3714" s="14">
        <v>0</v>
      </c>
      <c r="K3714" s="14">
        <v>0</v>
      </c>
      <c r="L3714" s="14">
        <v>0</v>
      </c>
      <c r="M3714" s="14">
        <v>0</v>
      </c>
      <c r="N3714" s="16">
        <f t="shared" si="57"/>
        <v>0</v>
      </c>
      <c r="P3714" s="17">
        <v>0</v>
      </c>
      <c r="Q3714" s="15">
        <v>0</v>
      </c>
      <c r="R3714" s="17">
        <v>0</v>
      </c>
    </row>
    <row r="3715" spans="1:18">
      <c r="B3715" t="s">
        <v>1302</v>
      </c>
      <c r="C3715" t="s">
        <v>42</v>
      </c>
      <c r="D3715" t="s">
        <v>1303</v>
      </c>
      <c r="E3715" t="s">
        <v>39</v>
      </c>
      <c r="F3715" s="13">
        <v>0</v>
      </c>
      <c r="G3715" s="13">
        <v>0</v>
      </c>
      <c r="H3715" s="13">
        <v>0</v>
      </c>
      <c r="I3715" s="13">
        <v>0</v>
      </c>
      <c r="J3715" s="14">
        <v>0</v>
      </c>
      <c r="K3715" s="14">
        <v>0</v>
      </c>
      <c r="L3715" s="14">
        <v>0</v>
      </c>
      <c r="M3715" s="14">
        <v>0</v>
      </c>
      <c r="N3715" s="16">
        <f t="shared" si="57"/>
        <v>0</v>
      </c>
      <c r="P3715" s="17">
        <v>0</v>
      </c>
      <c r="Q3715" s="15">
        <v>0</v>
      </c>
      <c r="R3715" s="17">
        <v>0</v>
      </c>
    </row>
    <row r="3716" spans="1:18">
      <c r="B3716" t="s">
        <v>1302</v>
      </c>
      <c r="C3716" t="s">
        <v>43</v>
      </c>
      <c r="D3716" t="s">
        <v>1303</v>
      </c>
      <c r="E3716" t="s">
        <v>39</v>
      </c>
      <c r="F3716" s="13">
        <v>0</v>
      </c>
      <c r="G3716" s="13">
        <v>0</v>
      </c>
      <c r="H3716" s="13">
        <v>0</v>
      </c>
      <c r="I3716" s="13">
        <v>0</v>
      </c>
      <c r="J3716" s="14">
        <v>0</v>
      </c>
      <c r="K3716" s="14">
        <v>0</v>
      </c>
      <c r="L3716" s="14">
        <v>0</v>
      </c>
      <c r="M3716" s="14">
        <v>0</v>
      </c>
      <c r="N3716" s="16">
        <f t="shared" si="57"/>
        <v>0</v>
      </c>
      <c r="P3716" s="17">
        <v>0</v>
      </c>
      <c r="Q3716" s="15">
        <v>0</v>
      </c>
      <c r="R3716" s="17">
        <v>0</v>
      </c>
    </row>
    <row r="3717" spans="1:18">
      <c r="B3717" t="s">
        <v>1302</v>
      </c>
      <c r="C3717" t="s">
        <v>44</v>
      </c>
      <c r="D3717" t="s">
        <v>1303</v>
      </c>
      <c r="E3717" t="s">
        <v>39</v>
      </c>
      <c r="F3717" s="13">
        <v>0</v>
      </c>
      <c r="G3717" s="13">
        <v>0</v>
      </c>
      <c r="H3717" s="13">
        <v>0</v>
      </c>
      <c r="I3717" s="13">
        <v>0</v>
      </c>
      <c r="J3717" s="14">
        <v>0</v>
      </c>
      <c r="K3717" s="14">
        <v>0</v>
      </c>
      <c r="L3717" s="14">
        <v>0</v>
      </c>
      <c r="M3717" s="14">
        <v>0</v>
      </c>
      <c r="N3717" s="16">
        <f t="shared" si="57"/>
        <v>0</v>
      </c>
      <c r="P3717" s="17">
        <v>0</v>
      </c>
      <c r="Q3717" s="15">
        <v>0</v>
      </c>
      <c r="R3717" s="17">
        <v>0</v>
      </c>
    </row>
    <row r="3718" spans="1:18">
      <c r="B3718" t="s">
        <v>1304</v>
      </c>
      <c r="C3718" t="s">
        <v>127</v>
      </c>
      <c r="D3718" t="s">
        <v>1305</v>
      </c>
      <c r="E3718" t="s">
        <v>39</v>
      </c>
      <c r="F3718" s="13">
        <v>0</v>
      </c>
      <c r="G3718" s="13">
        <v>0</v>
      </c>
      <c r="H3718" s="13">
        <v>0</v>
      </c>
      <c r="I3718" s="13">
        <v>0</v>
      </c>
      <c r="J3718" s="14">
        <v>0</v>
      </c>
      <c r="K3718" s="14">
        <v>0</v>
      </c>
      <c r="L3718" s="14">
        <v>0</v>
      </c>
      <c r="M3718" s="14">
        <v>0</v>
      </c>
      <c r="N3718" s="16">
        <f t="shared" ref="N3718:N3781" si="58">SUM(J3718:M3718)</f>
        <v>0</v>
      </c>
      <c r="P3718" s="17">
        <v>0</v>
      </c>
      <c r="Q3718" s="15">
        <v>0</v>
      </c>
      <c r="R3718" s="17">
        <v>0</v>
      </c>
    </row>
    <row r="3719" spans="1:18">
      <c r="B3719" t="s">
        <v>1306</v>
      </c>
      <c r="C3719" t="s">
        <v>38</v>
      </c>
      <c r="E3719" t="s">
        <v>39</v>
      </c>
      <c r="F3719" s="13">
        <v>0</v>
      </c>
      <c r="G3719" s="13">
        <v>0</v>
      </c>
      <c r="H3719" s="13">
        <v>0</v>
      </c>
      <c r="I3719" s="13">
        <v>0</v>
      </c>
      <c r="J3719" s="14">
        <v>0</v>
      </c>
      <c r="K3719" s="14">
        <v>0</v>
      </c>
      <c r="L3719" s="14">
        <v>0</v>
      </c>
      <c r="M3719" s="14">
        <v>0</v>
      </c>
      <c r="N3719" s="16">
        <f t="shared" si="58"/>
        <v>0</v>
      </c>
      <c r="P3719" s="17">
        <v>0</v>
      </c>
      <c r="Q3719" s="15">
        <v>0</v>
      </c>
      <c r="R3719" s="17">
        <v>0</v>
      </c>
    </row>
    <row r="3720" spans="1:18">
      <c r="B3720" t="s">
        <v>1306</v>
      </c>
      <c r="C3720" t="s">
        <v>40</v>
      </c>
      <c r="E3720" t="s">
        <v>39</v>
      </c>
      <c r="F3720" s="13">
        <v>0</v>
      </c>
      <c r="G3720" s="13">
        <v>0</v>
      </c>
      <c r="H3720" s="13">
        <v>0</v>
      </c>
      <c r="I3720" s="13">
        <v>0</v>
      </c>
      <c r="J3720" s="14">
        <v>0</v>
      </c>
      <c r="K3720" s="14">
        <v>0</v>
      </c>
      <c r="L3720" s="14">
        <v>0</v>
      </c>
      <c r="M3720" s="14">
        <v>0</v>
      </c>
      <c r="N3720" s="16">
        <f t="shared" si="58"/>
        <v>0</v>
      </c>
      <c r="P3720" s="17">
        <v>0</v>
      </c>
      <c r="Q3720" s="15">
        <v>0</v>
      </c>
      <c r="R3720" s="17">
        <v>0</v>
      </c>
    </row>
    <row r="3721" spans="1:18">
      <c r="B3721" t="s">
        <v>1306</v>
      </c>
      <c r="C3721" t="s">
        <v>42</v>
      </c>
      <c r="E3721" t="s">
        <v>39</v>
      </c>
      <c r="F3721" s="13">
        <v>0</v>
      </c>
      <c r="G3721" s="13">
        <v>0</v>
      </c>
      <c r="H3721" s="13">
        <v>0</v>
      </c>
      <c r="I3721" s="13">
        <v>0</v>
      </c>
      <c r="J3721" s="14">
        <v>0</v>
      </c>
      <c r="K3721" s="14">
        <v>0</v>
      </c>
      <c r="L3721" s="14">
        <v>0</v>
      </c>
      <c r="M3721" s="14">
        <v>0</v>
      </c>
      <c r="N3721" s="16">
        <f t="shared" si="58"/>
        <v>0</v>
      </c>
      <c r="P3721" s="17">
        <v>0</v>
      </c>
      <c r="Q3721" s="15">
        <v>0</v>
      </c>
      <c r="R3721" s="17">
        <v>0</v>
      </c>
    </row>
    <row r="3722" spans="1:18">
      <c r="B3722" t="s">
        <v>1306</v>
      </c>
      <c r="C3722" t="s">
        <v>43</v>
      </c>
      <c r="E3722" t="s">
        <v>39</v>
      </c>
      <c r="F3722" s="13">
        <v>0</v>
      </c>
      <c r="G3722" s="13">
        <v>0</v>
      </c>
      <c r="H3722" s="13">
        <v>0</v>
      </c>
      <c r="I3722" s="13">
        <v>0</v>
      </c>
      <c r="J3722" s="14">
        <v>0</v>
      </c>
      <c r="K3722" s="14">
        <v>0</v>
      </c>
      <c r="L3722" s="14">
        <v>0</v>
      </c>
      <c r="M3722" s="14">
        <v>0</v>
      </c>
      <c r="N3722" s="16">
        <f t="shared" si="58"/>
        <v>0</v>
      </c>
      <c r="P3722" s="17">
        <v>0</v>
      </c>
      <c r="Q3722" s="15">
        <v>0</v>
      </c>
      <c r="R3722" s="17">
        <v>0</v>
      </c>
    </row>
    <row r="3723" spans="1:18">
      <c r="B3723" t="s">
        <v>1306</v>
      </c>
      <c r="C3723" t="s">
        <v>44</v>
      </c>
      <c r="E3723" t="s">
        <v>39</v>
      </c>
      <c r="F3723" s="13">
        <v>0</v>
      </c>
      <c r="G3723" s="13">
        <v>0</v>
      </c>
      <c r="H3723" s="13">
        <v>0</v>
      </c>
      <c r="I3723" s="13">
        <v>0</v>
      </c>
      <c r="J3723" s="14">
        <v>0</v>
      </c>
      <c r="K3723" s="14">
        <v>0</v>
      </c>
      <c r="L3723" s="14">
        <v>0</v>
      </c>
      <c r="M3723" s="14">
        <v>0</v>
      </c>
      <c r="N3723" s="16">
        <f t="shared" si="58"/>
        <v>0</v>
      </c>
      <c r="P3723" s="17">
        <v>0</v>
      </c>
      <c r="Q3723" s="15">
        <v>0</v>
      </c>
      <c r="R3723" s="17">
        <v>0</v>
      </c>
    </row>
    <row r="3724" spans="1:18">
      <c r="B3724" t="s">
        <v>1307</v>
      </c>
      <c r="C3724" t="s">
        <v>127</v>
      </c>
      <c r="E3724" t="s">
        <v>39</v>
      </c>
      <c r="F3724" s="13">
        <v>0</v>
      </c>
      <c r="G3724" s="13">
        <v>0</v>
      </c>
      <c r="H3724" s="13">
        <v>0</v>
      </c>
      <c r="I3724" s="13">
        <v>0</v>
      </c>
      <c r="J3724" s="14">
        <v>0</v>
      </c>
      <c r="K3724" s="14">
        <v>0</v>
      </c>
      <c r="L3724" s="14">
        <v>0</v>
      </c>
      <c r="M3724" s="14">
        <v>0</v>
      </c>
      <c r="N3724" s="16">
        <f t="shared" si="58"/>
        <v>0</v>
      </c>
      <c r="P3724" s="17">
        <v>0</v>
      </c>
      <c r="Q3724" s="15">
        <v>0</v>
      </c>
      <c r="R3724" s="17">
        <v>0</v>
      </c>
    </row>
    <row r="3725" spans="1:18">
      <c r="A3725" s="6"/>
      <c r="B3725" t="s">
        <v>1308</v>
      </c>
      <c r="C3725" t="s">
        <v>38</v>
      </c>
      <c r="E3725" t="s">
        <v>39</v>
      </c>
      <c r="F3725" s="13">
        <v>0</v>
      </c>
      <c r="G3725" s="13">
        <v>0</v>
      </c>
      <c r="H3725" s="13">
        <v>0</v>
      </c>
      <c r="I3725" s="13">
        <v>0</v>
      </c>
      <c r="J3725" s="14">
        <v>0</v>
      </c>
      <c r="K3725" s="14">
        <v>0</v>
      </c>
      <c r="L3725" s="14">
        <v>0</v>
      </c>
      <c r="M3725" s="14">
        <v>0</v>
      </c>
      <c r="N3725" s="16">
        <f t="shared" si="58"/>
        <v>0</v>
      </c>
      <c r="P3725" s="17">
        <v>0</v>
      </c>
      <c r="Q3725" s="15">
        <v>0</v>
      </c>
      <c r="R3725" s="17">
        <v>0</v>
      </c>
    </row>
    <row r="3726" spans="1:18">
      <c r="B3726" t="s">
        <v>1308</v>
      </c>
      <c r="C3726" t="s">
        <v>40</v>
      </c>
      <c r="E3726" t="s">
        <v>39</v>
      </c>
      <c r="F3726" s="13">
        <v>0</v>
      </c>
      <c r="G3726" s="13">
        <v>0</v>
      </c>
      <c r="H3726" s="13">
        <v>0</v>
      </c>
      <c r="I3726" s="13">
        <v>0</v>
      </c>
      <c r="J3726" s="14">
        <v>0</v>
      </c>
      <c r="K3726" s="14">
        <v>0</v>
      </c>
      <c r="L3726" s="14">
        <v>0</v>
      </c>
      <c r="M3726" s="14">
        <v>0</v>
      </c>
      <c r="N3726" s="16">
        <f t="shared" si="58"/>
        <v>0</v>
      </c>
      <c r="P3726" s="17">
        <v>0</v>
      </c>
      <c r="Q3726" s="15">
        <v>0</v>
      </c>
      <c r="R3726" s="17">
        <v>0</v>
      </c>
    </row>
    <row r="3727" spans="1:18">
      <c r="B3727" t="s">
        <v>1308</v>
      </c>
      <c r="C3727" t="s">
        <v>42</v>
      </c>
      <c r="E3727" t="s">
        <v>39</v>
      </c>
      <c r="F3727" s="13">
        <v>0</v>
      </c>
      <c r="G3727" s="13">
        <v>0</v>
      </c>
      <c r="H3727" s="13">
        <v>0</v>
      </c>
      <c r="I3727" s="13">
        <v>0</v>
      </c>
      <c r="J3727" s="14">
        <v>0</v>
      </c>
      <c r="K3727" s="14">
        <v>0</v>
      </c>
      <c r="L3727" s="14">
        <v>0</v>
      </c>
      <c r="M3727" s="14">
        <v>0</v>
      </c>
      <c r="N3727" s="16">
        <f t="shared" si="58"/>
        <v>0</v>
      </c>
      <c r="P3727" s="17">
        <v>0</v>
      </c>
      <c r="Q3727" s="15">
        <v>0</v>
      </c>
      <c r="R3727" s="17">
        <v>0</v>
      </c>
    </row>
    <row r="3728" spans="1:18">
      <c r="B3728" t="s">
        <v>1308</v>
      </c>
      <c r="C3728" t="s">
        <v>43</v>
      </c>
      <c r="E3728" t="s">
        <v>39</v>
      </c>
      <c r="F3728" s="13">
        <v>0</v>
      </c>
      <c r="G3728" s="13">
        <v>0</v>
      </c>
      <c r="H3728" s="13">
        <v>0</v>
      </c>
      <c r="I3728" s="13">
        <v>0</v>
      </c>
      <c r="J3728" s="14">
        <v>0</v>
      </c>
      <c r="K3728" s="14">
        <v>0</v>
      </c>
      <c r="L3728" s="14">
        <v>0</v>
      </c>
      <c r="M3728" s="14">
        <v>0</v>
      </c>
      <c r="N3728" s="16">
        <f t="shared" si="58"/>
        <v>0</v>
      </c>
      <c r="P3728" s="17">
        <v>0</v>
      </c>
      <c r="Q3728" s="15">
        <v>0</v>
      </c>
      <c r="R3728" s="17">
        <v>0</v>
      </c>
    </row>
    <row r="3729" spans="2:18">
      <c r="B3729" t="s">
        <v>1308</v>
      </c>
      <c r="C3729" t="s">
        <v>44</v>
      </c>
      <c r="E3729" t="s">
        <v>39</v>
      </c>
      <c r="F3729" s="13">
        <v>0</v>
      </c>
      <c r="G3729" s="13">
        <v>0</v>
      </c>
      <c r="H3729" s="13">
        <v>0</v>
      </c>
      <c r="I3729" s="13">
        <v>0</v>
      </c>
      <c r="J3729" s="14">
        <v>0</v>
      </c>
      <c r="K3729" s="14">
        <v>0</v>
      </c>
      <c r="L3729" s="14">
        <v>0</v>
      </c>
      <c r="M3729" s="14">
        <v>0</v>
      </c>
      <c r="N3729" s="16">
        <f t="shared" si="58"/>
        <v>0</v>
      </c>
      <c r="P3729" s="17">
        <v>0</v>
      </c>
      <c r="Q3729" s="15">
        <v>0</v>
      </c>
      <c r="R3729" s="17">
        <v>0</v>
      </c>
    </row>
    <row r="3730" spans="2:18">
      <c r="B3730" t="s">
        <v>1309</v>
      </c>
      <c r="C3730" t="s">
        <v>45</v>
      </c>
      <c r="E3730" t="s">
        <v>39</v>
      </c>
      <c r="F3730" s="13">
        <v>0</v>
      </c>
      <c r="G3730" s="13">
        <v>0</v>
      </c>
      <c r="H3730" s="13">
        <v>0</v>
      </c>
      <c r="I3730" s="13">
        <v>0</v>
      </c>
      <c r="J3730" s="14">
        <v>0</v>
      </c>
      <c r="K3730" s="14">
        <v>0</v>
      </c>
      <c r="L3730" s="14">
        <v>0</v>
      </c>
      <c r="M3730" s="14">
        <v>0</v>
      </c>
      <c r="N3730" s="16">
        <f t="shared" si="58"/>
        <v>0</v>
      </c>
      <c r="P3730" s="17">
        <v>0</v>
      </c>
      <c r="Q3730" s="15">
        <v>0</v>
      </c>
      <c r="R3730" s="17">
        <v>0</v>
      </c>
    </row>
    <row r="3731" spans="2:18">
      <c r="B3731" t="s">
        <v>1309</v>
      </c>
      <c r="C3731" t="s">
        <v>46</v>
      </c>
      <c r="E3731" t="s">
        <v>39</v>
      </c>
      <c r="F3731" s="13">
        <v>0</v>
      </c>
      <c r="G3731" s="13">
        <v>0</v>
      </c>
      <c r="H3731" s="13">
        <v>0</v>
      </c>
      <c r="I3731" s="13">
        <v>0</v>
      </c>
      <c r="J3731" s="14">
        <v>0</v>
      </c>
      <c r="K3731" s="14">
        <v>0</v>
      </c>
      <c r="L3731" s="14">
        <v>0</v>
      </c>
      <c r="M3731" s="14">
        <v>0</v>
      </c>
      <c r="N3731" s="16">
        <f t="shared" si="58"/>
        <v>0</v>
      </c>
      <c r="P3731" s="17">
        <v>0</v>
      </c>
      <c r="Q3731" s="15">
        <v>0</v>
      </c>
      <c r="R3731" s="17">
        <v>0</v>
      </c>
    </row>
    <row r="3732" spans="2:18">
      <c r="B3732" t="s">
        <v>1309</v>
      </c>
      <c r="C3732" t="s">
        <v>47</v>
      </c>
      <c r="E3732" t="s">
        <v>39</v>
      </c>
      <c r="F3732" s="13">
        <v>0</v>
      </c>
      <c r="G3732" s="13">
        <v>0</v>
      </c>
      <c r="H3732" s="13">
        <v>0</v>
      </c>
      <c r="I3732" s="13">
        <v>0</v>
      </c>
      <c r="J3732" s="14">
        <v>0</v>
      </c>
      <c r="K3732" s="14">
        <v>0</v>
      </c>
      <c r="L3732" s="14">
        <v>0</v>
      </c>
      <c r="M3732" s="14">
        <v>0</v>
      </c>
      <c r="N3732" s="16">
        <f t="shared" si="58"/>
        <v>0</v>
      </c>
      <c r="P3732" s="17">
        <v>0</v>
      </c>
      <c r="Q3732" s="15">
        <v>0</v>
      </c>
      <c r="R3732" s="17">
        <v>0</v>
      </c>
    </row>
    <row r="3733" spans="2:18">
      <c r="B3733" t="s">
        <v>1309</v>
      </c>
      <c r="C3733" t="s">
        <v>48</v>
      </c>
      <c r="E3733" t="s">
        <v>39</v>
      </c>
      <c r="F3733" s="13">
        <v>0</v>
      </c>
      <c r="G3733" s="13">
        <v>0</v>
      </c>
      <c r="H3733" s="13">
        <v>0</v>
      </c>
      <c r="I3733" s="13">
        <v>0</v>
      </c>
      <c r="J3733" s="14">
        <v>0</v>
      </c>
      <c r="K3733" s="14">
        <v>0</v>
      </c>
      <c r="L3733" s="14">
        <v>0</v>
      </c>
      <c r="M3733" s="14">
        <v>0</v>
      </c>
      <c r="N3733" s="16">
        <f t="shared" si="58"/>
        <v>0</v>
      </c>
      <c r="P3733" s="17">
        <v>0</v>
      </c>
      <c r="Q3733" s="15">
        <v>0</v>
      </c>
      <c r="R3733" s="17">
        <v>0</v>
      </c>
    </row>
    <row r="3734" spans="2:18">
      <c r="B3734" t="s">
        <v>1309</v>
      </c>
      <c r="C3734" t="s">
        <v>49</v>
      </c>
      <c r="E3734" t="s">
        <v>39</v>
      </c>
      <c r="F3734" s="13">
        <v>0</v>
      </c>
      <c r="G3734" s="13">
        <v>0</v>
      </c>
      <c r="H3734" s="13">
        <v>0</v>
      </c>
      <c r="I3734" s="13">
        <v>0</v>
      </c>
      <c r="J3734" s="14">
        <v>0</v>
      </c>
      <c r="K3734" s="14">
        <v>0</v>
      </c>
      <c r="L3734" s="14">
        <v>0</v>
      </c>
      <c r="M3734" s="14">
        <v>0</v>
      </c>
      <c r="N3734" s="16">
        <f t="shared" si="58"/>
        <v>0</v>
      </c>
      <c r="P3734" s="17">
        <v>0</v>
      </c>
      <c r="Q3734" s="15">
        <v>0</v>
      </c>
      <c r="R3734" s="17">
        <v>0</v>
      </c>
    </row>
    <row r="3735" spans="2:18">
      <c r="B3735" t="s">
        <v>1309</v>
      </c>
      <c r="C3735" t="s">
        <v>50</v>
      </c>
      <c r="E3735" t="s">
        <v>39</v>
      </c>
      <c r="F3735" s="13">
        <v>0</v>
      </c>
      <c r="G3735" s="13">
        <v>0</v>
      </c>
      <c r="H3735" s="13">
        <v>0</v>
      </c>
      <c r="I3735" s="13">
        <v>0</v>
      </c>
      <c r="J3735" s="14">
        <v>0</v>
      </c>
      <c r="K3735" s="14">
        <v>0</v>
      </c>
      <c r="L3735" s="14">
        <v>0</v>
      </c>
      <c r="M3735" s="14">
        <v>0</v>
      </c>
      <c r="N3735" s="16">
        <f t="shared" si="58"/>
        <v>0</v>
      </c>
      <c r="P3735" s="17">
        <v>0</v>
      </c>
      <c r="Q3735" s="15">
        <v>0</v>
      </c>
      <c r="R3735" s="17">
        <v>0</v>
      </c>
    </row>
    <row r="3736" spans="2:18">
      <c r="B3736" t="s">
        <v>1309</v>
      </c>
      <c r="C3736" t="s">
        <v>51</v>
      </c>
      <c r="E3736" t="s">
        <v>39</v>
      </c>
      <c r="F3736" s="13">
        <v>0</v>
      </c>
      <c r="G3736" s="13">
        <v>0</v>
      </c>
      <c r="H3736" s="13">
        <v>0</v>
      </c>
      <c r="I3736" s="13">
        <v>0</v>
      </c>
      <c r="J3736" s="14">
        <v>0</v>
      </c>
      <c r="K3736" s="14">
        <v>0</v>
      </c>
      <c r="L3736" s="14">
        <v>0</v>
      </c>
      <c r="M3736" s="14">
        <v>0</v>
      </c>
      <c r="N3736" s="16">
        <f t="shared" si="58"/>
        <v>0</v>
      </c>
      <c r="P3736" s="17">
        <v>0</v>
      </c>
      <c r="Q3736" s="15">
        <v>0</v>
      </c>
      <c r="R3736" s="17">
        <v>0</v>
      </c>
    </row>
    <row r="3737" spans="2:18">
      <c r="B3737" t="s">
        <v>1309</v>
      </c>
      <c r="C3737" t="s">
        <v>52</v>
      </c>
      <c r="E3737" t="s">
        <v>39</v>
      </c>
      <c r="F3737" s="13">
        <v>0</v>
      </c>
      <c r="G3737" s="13">
        <v>0</v>
      </c>
      <c r="H3737" s="13">
        <v>0</v>
      </c>
      <c r="I3737" s="13">
        <v>0</v>
      </c>
      <c r="J3737" s="14">
        <v>0</v>
      </c>
      <c r="K3737" s="14">
        <v>0</v>
      </c>
      <c r="L3737" s="14">
        <v>0</v>
      </c>
      <c r="M3737" s="14">
        <v>0</v>
      </c>
      <c r="N3737" s="16">
        <f t="shared" si="58"/>
        <v>0</v>
      </c>
      <c r="P3737" s="17">
        <v>0</v>
      </c>
      <c r="Q3737" s="15">
        <v>0</v>
      </c>
      <c r="R3737" s="17">
        <v>0</v>
      </c>
    </row>
    <row r="3738" spans="2:18">
      <c r="B3738" t="s">
        <v>1310</v>
      </c>
      <c r="C3738" t="s">
        <v>45</v>
      </c>
      <c r="E3738" t="s">
        <v>113</v>
      </c>
      <c r="F3738" s="13">
        <v>0</v>
      </c>
      <c r="G3738" s="13">
        <v>0</v>
      </c>
      <c r="H3738" s="13">
        <v>0</v>
      </c>
      <c r="I3738" s="13">
        <v>0</v>
      </c>
      <c r="J3738" s="14">
        <v>0</v>
      </c>
      <c r="K3738" s="14">
        <v>0</v>
      </c>
      <c r="L3738" s="14">
        <v>0</v>
      </c>
      <c r="M3738" s="14">
        <v>0</v>
      </c>
      <c r="N3738" s="16">
        <f t="shared" si="58"/>
        <v>0</v>
      </c>
      <c r="P3738" s="17">
        <v>0</v>
      </c>
      <c r="Q3738" s="15">
        <v>0</v>
      </c>
      <c r="R3738" s="17">
        <v>0</v>
      </c>
    </row>
    <row r="3739" spans="2:18">
      <c r="B3739" t="s">
        <v>1310</v>
      </c>
      <c r="C3739" t="s">
        <v>46</v>
      </c>
      <c r="D3739" t="s">
        <v>1311</v>
      </c>
      <c r="E3739" t="s">
        <v>113</v>
      </c>
      <c r="F3739" s="13">
        <v>0</v>
      </c>
      <c r="G3739" s="13">
        <v>0</v>
      </c>
      <c r="H3739" s="13">
        <v>0</v>
      </c>
      <c r="I3739" s="13">
        <v>0</v>
      </c>
      <c r="J3739" s="14">
        <v>0</v>
      </c>
      <c r="K3739" s="14">
        <v>0</v>
      </c>
      <c r="L3739" s="14">
        <v>0</v>
      </c>
      <c r="M3739" s="14">
        <v>0</v>
      </c>
      <c r="N3739" s="16">
        <f t="shared" si="58"/>
        <v>0</v>
      </c>
      <c r="P3739" s="17">
        <v>0</v>
      </c>
      <c r="Q3739" s="15">
        <v>0</v>
      </c>
      <c r="R3739" s="17">
        <v>0</v>
      </c>
    </row>
    <row r="3740" spans="2:18">
      <c r="B3740" t="s">
        <v>1310</v>
      </c>
      <c r="C3740" t="s">
        <v>47</v>
      </c>
      <c r="D3740" t="s">
        <v>1311</v>
      </c>
      <c r="E3740" t="s">
        <v>113</v>
      </c>
      <c r="F3740" s="13">
        <v>0</v>
      </c>
      <c r="G3740" s="13">
        <v>0</v>
      </c>
      <c r="H3740" s="13">
        <v>0</v>
      </c>
      <c r="I3740" s="13">
        <v>0</v>
      </c>
      <c r="J3740" s="14">
        <v>0</v>
      </c>
      <c r="K3740" s="14">
        <v>0</v>
      </c>
      <c r="L3740" s="14">
        <v>0</v>
      </c>
      <c r="M3740" s="14">
        <v>0</v>
      </c>
      <c r="N3740" s="16">
        <f t="shared" si="58"/>
        <v>0</v>
      </c>
      <c r="P3740" s="17">
        <v>0</v>
      </c>
      <c r="Q3740" s="15">
        <v>0</v>
      </c>
      <c r="R3740" s="17">
        <v>0</v>
      </c>
    </row>
    <row r="3741" spans="2:18">
      <c r="B3741" t="s">
        <v>1310</v>
      </c>
      <c r="C3741" t="s">
        <v>48</v>
      </c>
      <c r="D3741" t="s">
        <v>1311</v>
      </c>
      <c r="E3741" t="s">
        <v>113</v>
      </c>
      <c r="F3741" s="13">
        <v>0</v>
      </c>
      <c r="G3741" s="13">
        <v>0</v>
      </c>
      <c r="H3741" s="13">
        <v>0</v>
      </c>
      <c r="I3741" s="13">
        <v>0</v>
      </c>
      <c r="J3741" s="14">
        <v>0</v>
      </c>
      <c r="K3741" s="14">
        <v>0</v>
      </c>
      <c r="L3741" s="14">
        <v>0</v>
      </c>
      <c r="M3741" s="14">
        <v>0</v>
      </c>
      <c r="N3741" s="16">
        <f t="shared" si="58"/>
        <v>0</v>
      </c>
      <c r="P3741" s="17">
        <v>0</v>
      </c>
      <c r="Q3741" s="15">
        <v>0</v>
      </c>
      <c r="R3741" s="17">
        <v>0</v>
      </c>
    </row>
    <row r="3742" spans="2:18">
      <c r="B3742" t="s">
        <v>1310</v>
      </c>
      <c r="C3742" t="s">
        <v>49</v>
      </c>
      <c r="D3742" t="s">
        <v>1311</v>
      </c>
      <c r="E3742" t="s">
        <v>113</v>
      </c>
      <c r="F3742" s="13">
        <v>0</v>
      </c>
      <c r="G3742" s="13">
        <v>0</v>
      </c>
      <c r="H3742" s="13">
        <v>0</v>
      </c>
      <c r="I3742" s="13">
        <v>0</v>
      </c>
      <c r="J3742" s="14">
        <v>0</v>
      </c>
      <c r="K3742" s="14">
        <v>0</v>
      </c>
      <c r="L3742" s="14">
        <v>0</v>
      </c>
      <c r="M3742" s="14">
        <v>0</v>
      </c>
      <c r="N3742" s="16">
        <f t="shared" si="58"/>
        <v>0</v>
      </c>
      <c r="P3742" s="17">
        <v>0</v>
      </c>
      <c r="Q3742" s="15">
        <v>0</v>
      </c>
      <c r="R3742" s="17">
        <v>0</v>
      </c>
    </row>
    <row r="3743" spans="2:18">
      <c r="B3743" t="s">
        <v>1310</v>
      </c>
      <c r="C3743" t="s">
        <v>50</v>
      </c>
      <c r="D3743" t="s">
        <v>1311</v>
      </c>
      <c r="E3743" t="s">
        <v>113</v>
      </c>
      <c r="F3743" s="13">
        <v>0</v>
      </c>
      <c r="G3743" s="13">
        <v>0</v>
      </c>
      <c r="H3743" s="13">
        <v>0</v>
      </c>
      <c r="I3743" s="13">
        <v>0</v>
      </c>
      <c r="J3743" s="14">
        <v>0</v>
      </c>
      <c r="K3743" s="14">
        <v>0</v>
      </c>
      <c r="L3743" s="14">
        <v>0</v>
      </c>
      <c r="M3743" s="14">
        <v>0</v>
      </c>
      <c r="N3743" s="16">
        <f t="shared" si="58"/>
        <v>0</v>
      </c>
      <c r="P3743" s="17">
        <v>0</v>
      </c>
      <c r="Q3743" s="15">
        <v>0</v>
      </c>
      <c r="R3743" s="17">
        <v>0</v>
      </c>
    </row>
    <row r="3744" spans="2:18">
      <c r="B3744" t="s">
        <v>1310</v>
      </c>
      <c r="C3744" t="s">
        <v>51</v>
      </c>
      <c r="D3744" t="s">
        <v>1311</v>
      </c>
      <c r="E3744" t="s">
        <v>113</v>
      </c>
      <c r="F3744" s="13">
        <v>0</v>
      </c>
      <c r="G3744" s="13">
        <v>0</v>
      </c>
      <c r="H3744" s="13">
        <v>0</v>
      </c>
      <c r="I3744" s="13">
        <v>0</v>
      </c>
      <c r="J3744" s="14">
        <v>0</v>
      </c>
      <c r="K3744" s="14">
        <v>0</v>
      </c>
      <c r="L3744" s="14">
        <v>0</v>
      </c>
      <c r="M3744" s="14">
        <v>0</v>
      </c>
      <c r="N3744" s="16">
        <f t="shared" si="58"/>
        <v>0</v>
      </c>
      <c r="P3744" s="17">
        <v>0</v>
      </c>
      <c r="Q3744" s="15">
        <v>0</v>
      </c>
      <c r="R3744" s="17">
        <v>0</v>
      </c>
    </row>
    <row r="3745" spans="2:24">
      <c r="B3745" t="s">
        <v>1310</v>
      </c>
      <c r="C3745" t="s">
        <v>52</v>
      </c>
      <c r="D3745" t="s">
        <v>1311</v>
      </c>
      <c r="E3745" t="s">
        <v>113</v>
      </c>
      <c r="F3745" s="13">
        <v>0</v>
      </c>
      <c r="G3745" s="13">
        <v>0</v>
      </c>
      <c r="H3745" s="13">
        <v>0</v>
      </c>
      <c r="I3745" s="13">
        <v>0</v>
      </c>
      <c r="J3745" s="14">
        <v>0</v>
      </c>
      <c r="K3745" s="14">
        <v>0</v>
      </c>
      <c r="L3745" s="14">
        <v>0</v>
      </c>
      <c r="M3745" s="14">
        <v>0</v>
      </c>
      <c r="N3745" s="16">
        <f t="shared" si="58"/>
        <v>0</v>
      </c>
      <c r="P3745" s="17">
        <v>0</v>
      </c>
      <c r="Q3745" s="15">
        <v>0</v>
      </c>
      <c r="R3745" s="17">
        <v>0</v>
      </c>
    </row>
    <row r="3746" spans="2:24">
      <c r="B3746" t="s">
        <v>1312</v>
      </c>
      <c r="C3746" t="s">
        <v>45</v>
      </c>
      <c r="E3746" t="s">
        <v>39</v>
      </c>
      <c r="F3746" s="13">
        <v>0</v>
      </c>
      <c r="G3746" s="13">
        <v>0</v>
      </c>
      <c r="H3746" s="13">
        <v>0</v>
      </c>
      <c r="I3746" s="13">
        <v>0</v>
      </c>
      <c r="J3746" s="14">
        <v>0</v>
      </c>
      <c r="K3746" s="14">
        <v>0</v>
      </c>
      <c r="L3746" s="14">
        <v>0</v>
      </c>
      <c r="M3746" s="14">
        <v>0</v>
      </c>
      <c r="N3746" s="16">
        <f t="shared" si="58"/>
        <v>0</v>
      </c>
      <c r="P3746" s="17">
        <v>0</v>
      </c>
      <c r="Q3746" s="15">
        <v>0</v>
      </c>
      <c r="R3746" s="17">
        <v>0</v>
      </c>
    </row>
    <row r="3747" spans="2:24">
      <c r="B3747" t="s">
        <v>1312</v>
      </c>
      <c r="C3747" t="s">
        <v>46</v>
      </c>
      <c r="E3747" t="s">
        <v>39</v>
      </c>
      <c r="F3747" s="13">
        <v>0</v>
      </c>
      <c r="G3747" s="13">
        <v>0</v>
      </c>
      <c r="H3747" s="13">
        <v>0</v>
      </c>
      <c r="I3747" s="13">
        <v>0</v>
      </c>
      <c r="J3747" s="14">
        <v>0</v>
      </c>
      <c r="K3747" s="14">
        <v>0</v>
      </c>
      <c r="L3747" s="14">
        <v>0</v>
      </c>
      <c r="M3747" s="14">
        <v>0</v>
      </c>
      <c r="N3747" s="16">
        <f t="shared" si="58"/>
        <v>0</v>
      </c>
      <c r="P3747" s="17">
        <v>0</v>
      </c>
      <c r="Q3747" s="15">
        <v>0</v>
      </c>
      <c r="R3747" s="17">
        <v>0</v>
      </c>
    </row>
    <row r="3748" spans="2:24">
      <c r="B3748" t="s">
        <v>1312</v>
      </c>
      <c r="C3748" t="s">
        <v>47</v>
      </c>
      <c r="E3748" t="s">
        <v>39</v>
      </c>
      <c r="F3748" s="13">
        <v>0</v>
      </c>
      <c r="G3748" s="13">
        <v>0</v>
      </c>
      <c r="H3748" s="13">
        <v>0</v>
      </c>
      <c r="I3748" s="13">
        <v>0</v>
      </c>
      <c r="J3748" s="14">
        <v>0</v>
      </c>
      <c r="K3748" s="14">
        <v>0</v>
      </c>
      <c r="L3748" s="14">
        <v>0</v>
      </c>
      <c r="M3748" s="14">
        <v>0</v>
      </c>
      <c r="N3748" s="16">
        <f t="shared" si="58"/>
        <v>0</v>
      </c>
      <c r="P3748" s="17">
        <v>0</v>
      </c>
      <c r="Q3748" s="15">
        <v>0</v>
      </c>
      <c r="R3748" s="17">
        <v>0</v>
      </c>
    </row>
    <row r="3749" spans="2:24">
      <c r="B3749" t="s">
        <v>1312</v>
      </c>
      <c r="C3749" t="s">
        <v>48</v>
      </c>
      <c r="E3749" t="s">
        <v>39</v>
      </c>
      <c r="F3749" s="13">
        <v>0</v>
      </c>
      <c r="G3749" s="13">
        <v>0</v>
      </c>
      <c r="H3749" s="13">
        <v>0</v>
      </c>
      <c r="I3749" s="13">
        <v>0</v>
      </c>
      <c r="J3749" s="14">
        <v>0</v>
      </c>
      <c r="K3749" s="14">
        <v>0</v>
      </c>
      <c r="L3749" s="14">
        <v>0</v>
      </c>
      <c r="M3749" s="14">
        <v>0</v>
      </c>
      <c r="N3749" s="16">
        <f t="shared" si="58"/>
        <v>0</v>
      </c>
      <c r="P3749" s="17">
        <v>0</v>
      </c>
      <c r="Q3749" s="15">
        <v>0</v>
      </c>
      <c r="R3749" s="17">
        <v>0</v>
      </c>
    </row>
    <row r="3750" spans="2:24">
      <c r="B3750" t="s">
        <v>1312</v>
      </c>
      <c r="C3750" t="s">
        <v>49</v>
      </c>
      <c r="E3750" t="s">
        <v>39</v>
      </c>
      <c r="F3750" s="13">
        <v>0</v>
      </c>
      <c r="G3750" s="13">
        <v>0</v>
      </c>
      <c r="H3750" s="13">
        <v>0</v>
      </c>
      <c r="I3750" s="13">
        <v>0</v>
      </c>
      <c r="J3750" s="14">
        <v>0</v>
      </c>
      <c r="K3750" s="14">
        <v>0</v>
      </c>
      <c r="L3750" s="14">
        <v>0</v>
      </c>
      <c r="M3750" s="14">
        <v>0</v>
      </c>
      <c r="N3750" s="16">
        <f t="shared" si="58"/>
        <v>0</v>
      </c>
      <c r="P3750" s="17">
        <v>0</v>
      </c>
      <c r="Q3750" s="15">
        <v>0</v>
      </c>
      <c r="R3750" s="17">
        <v>0</v>
      </c>
    </row>
    <row r="3751" spans="2:24">
      <c r="B3751" t="s">
        <v>1312</v>
      </c>
      <c r="C3751" t="s">
        <v>50</v>
      </c>
      <c r="E3751" t="s">
        <v>39</v>
      </c>
      <c r="F3751" s="13">
        <v>0</v>
      </c>
      <c r="G3751" s="13">
        <v>0</v>
      </c>
      <c r="H3751" s="13">
        <v>0</v>
      </c>
      <c r="I3751" s="13">
        <v>0</v>
      </c>
      <c r="J3751" s="14">
        <v>0</v>
      </c>
      <c r="K3751" s="14">
        <v>0</v>
      </c>
      <c r="L3751" s="14">
        <v>0</v>
      </c>
      <c r="M3751" s="14">
        <v>0</v>
      </c>
      <c r="N3751" s="16">
        <f t="shared" si="58"/>
        <v>0</v>
      </c>
      <c r="P3751" s="17">
        <v>0</v>
      </c>
      <c r="Q3751" s="15">
        <v>0</v>
      </c>
      <c r="R3751" s="17">
        <v>0</v>
      </c>
    </row>
    <row r="3752" spans="2:24">
      <c r="B3752" t="s">
        <v>1312</v>
      </c>
      <c r="C3752" t="s">
        <v>51</v>
      </c>
      <c r="E3752" t="s">
        <v>39</v>
      </c>
      <c r="F3752" s="13">
        <v>0</v>
      </c>
      <c r="G3752" s="13">
        <v>0</v>
      </c>
      <c r="H3752" s="13">
        <v>0</v>
      </c>
      <c r="I3752" s="13">
        <v>0</v>
      </c>
      <c r="J3752" s="14">
        <v>0</v>
      </c>
      <c r="K3752" s="14">
        <v>0</v>
      </c>
      <c r="L3752" s="14">
        <v>0</v>
      </c>
      <c r="M3752" s="14">
        <v>0</v>
      </c>
      <c r="N3752" s="16">
        <f t="shared" si="58"/>
        <v>0</v>
      </c>
      <c r="P3752" s="17">
        <v>0</v>
      </c>
      <c r="Q3752" s="15">
        <v>0</v>
      </c>
      <c r="R3752" s="17">
        <v>0</v>
      </c>
    </row>
    <row r="3753" spans="2:24">
      <c r="B3753" t="s">
        <v>1312</v>
      </c>
      <c r="C3753" t="s">
        <v>52</v>
      </c>
      <c r="E3753" t="s">
        <v>39</v>
      </c>
      <c r="F3753" s="13">
        <v>0</v>
      </c>
      <c r="G3753" s="13">
        <v>0</v>
      </c>
      <c r="H3753" s="13">
        <v>0</v>
      </c>
      <c r="I3753" s="13">
        <v>0</v>
      </c>
      <c r="J3753" s="14">
        <v>0</v>
      </c>
      <c r="K3753" s="14">
        <v>0</v>
      </c>
      <c r="L3753" s="14">
        <v>0</v>
      </c>
      <c r="M3753" s="14">
        <v>0</v>
      </c>
      <c r="N3753" s="16">
        <f t="shared" si="58"/>
        <v>0</v>
      </c>
      <c r="P3753" s="17">
        <v>0</v>
      </c>
      <c r="Q3753" s="15">
        <v>0</v>
      </c>
      <c r="R3753" s="17">
        <v>0</v>
      </c>
    </row>
    <row r="3754" spans="2:24">
      <c r="B3754" t="s">
        <v>1313</v>
      </c>
      <c r="C3754" t="s">
        <v>58</v>
      </c>
      <c r="E3754" t="s">
        <v>39</v>
      </c>
      <c r="F3754" s="13">
        <v>0</v>
      </c>
      <c r="G3754" s="13">
        <v>0</v>
      </c>
      <c r="H3754" s="13">
        <v>0</v>
      </c>
      <c r="I3754" s="13">
        <v>0</v>
      </c>
      <c r="J3754" s="14">
        <v>0</v>
      </c>
      <c r="K3754" s="14">
        <v>0</v>
      </c>
      <c r="L3754" s="14">
        <v>0</v>
      </c>
      <c r="M3754" s="14">
        <v>0</v>
      </c>
      <c r="N3754" s="16">
        <f t="shared" si="58"/>
        <v>0</v>
      </c>
      <c r="P3754" s="17">
        <v>0</v>
      </c>
      <c r="Q3754" s="15">
        <v>0</v>
      </c>
      <c r="R3754" s="17">
        <v>0</v>
      </c>
    </row>
    <row r="3755" spans="2:24">
      <c r="B3755" t="s">
        <v>1313</v>
      </c>
      <c r="C3755" t="s">
        <v>59</v>
      </c>
      <c r="D3755" t="s">
        <v>1314</v>
      </c>
      <c r="E3755" t="s">
        <v>39</v>
      </c>
      <c r="F3755" s="13">
        <v>0</v>
      </c>
      <c r="G3755" s="13">
        <v>0</v>
      </c>
      <c r="H3755" s="13">
        <v>0</v>
      </c>
      <c r="I3755" s="13">
        <v>0</v>
      </c>
      <c r="J3755" s="14">
        <v>0</v>
      </c>
      <c r="K3755" s="14">
        <v>0</v>
      </c>
      <c r="L3755" s="14">
        <v>0</v>
      </c>
      <c r="M3755" s="14">
        <v>0</v>
      </c>
      <c r="N3755" s="16">
        <f t="shared" si="58"/>
        <v>0</v>
      </c>
      <c r="P3755" s="17">
        <v>0</v>
      </c>
      <c r="Q3755" s="15">
        <v>0</v>
      </c>
      <c r="R3755" s="17">
        <v>0</v>
      </c>
    </row>
    <row r="3756" spans="2:24">
      <c r="B3756" t="s">
        <v>1315</v>
      </c>
      <c r="C3756" t="s">
        <v>58</v>
      </c>
      <c r="E3756" t="s">
        <v>39</v>
      </c>
      <c r="F3756" s="13">
        <v>0</v>
      </c>
      <c r="G3756" s="13">
        <v>0</v>
      </c>
      <c r="H3756" s="13">
        <v>0</v>
      </c>
      <c r="I3756" s="13">
        <v>0</v>
      </c>
      <c r="J3756" s="14">
        <v>0</v>
      </c>
      <c r="K3756" s="14">
        <v>0</v>
      </c>
      <c r="L3756" s="14">
        <v>0</v>
      </c>
      <c r="M3756" s="14">
        <v>0</v>
      </c>
      <c r="N3756" s="16">
        <f t="shared" si="58"/>
        <v>0</v>
      </c>
      <c r="P3756" s="17">
        <v>0</v>
      </c>
      <c r="Q3756" s="15">
        <v>0</v>
      </c>
      <c r="R3756" s="17">
        <v>0</v>
      </c>
    </row>
    <row r="3757" spans="2:24">
      <c r="B3757" t="s">
        <v>1315</v>
      </c>
      <c r="C3757" t="s">
        <v>59</v>
      </c>
      <c r="D3757" t="s">
        <v>1316</v>
      </c>
      <c r="E3757" t="s">
        <v>39</v>
      </c>
      <c r="F3757" s="13">
        <v>0</v>
      </c>
      <c r="G3757" s="13">
        <v>0</v>
      </c>
      <c r="H3757" s="13">
        <v>0</v>
      </c>
      <c r="I3757" s="13">
        <v>0</v>
      </c>
      <c r="J3757" s="14">
        <v>0</v>
      </c>
      <c r="K3757" s="14">
        <v>0</v>
      </c>
      <c r="L3757" s="14">
        <v>0</v>
      </c>
      <c r="M3757" s="14">
        <v>0</v>
      </c>
      <c r="N3757" s="16">
        <f t="shared" si="58"/>
        <v>0</v>
      </c>
      <c r="P3757" s="17">
        <v>0</v>
      </c>
      <c r="Q3757" s="15">
        <v>0</v>
      </c>
      <c r="R3757" s="17">
        <v>0</v>
      </c>
    </row>
    <row r="3758" spans="2:24">
      <c r="B3758" t="s">
        <v>1317</v>
      </c>
      <c r="C3758" t="s">
        <v>127</v>
      </c>
      <c r="E3758" t="s">
        <v>39</v>
      </c>
      <c r="F3758" s="13">
        <v>0</v>
      </c>
      <c r="G3758" s="13">
        <v>0</v>
      </c>
      <c r="H3758" s="13">
        <v>0</v>
      </c>
      <c r="I3758" s="13">
        <v>0</v>
      </c>
      <c r="J3758" s="14">
        <v>0</v>
      </c>
      <c r="K3758" s="14">
        <v>0</v>
      </c>
      <c r="L3758" s="14">
        <v>0</v>
      </c>
      <c r="M3758" s="14">
        <v>0</v>
      </c>
      <c r="N3758" s="16">
        <f t="shared" si="58"/>
        <v>0</v>
      </c>
      <c r="P3758" s="17">
        <v>0</v>
      </c>
      <c r="Q3758" s="15">
        <v>0</v>
      </c>
      <c r="R3758" s="17">
        <v>0</v>
      </c>
    </row>
    <row r="3759" spans="2:24">
      <c r="B3759" t="s">
        <v>1318</v>
      </c>
      <c r="C3759" t="s">
        <v>58</v>
      </c>
      <c r="E3759" t="s">
        <v>39</v>
      </c>
      <c r="F3759" s="13">
        <v>0</v>
      </c>
      <c r="G3759" s="13">
        <v>0</v>
      </c>
      <c r="H3759" s="13">
        <v>0</v>
      </c>
      <c r="I3759" s="13">
        <v>0</v>
      </c>
      <c r="J3759" s="14">
        <v>0</v>
      </c>
      <c r="K3759" s="14">
        <v>0</v>
      </c>
      <c r="L3759" s="14">
        <v>0</v>
      </c>
      <c r="M3759" s="14">
        <v>0</v>
      </c>
      <c r="N3759" s="16">
        <f t="shared" si="58"/>
        <v>0</v>
      </c>
      <c r="P3759" s="17">
        <v>0</v>
      </c>
      <c r="Q3759" s="15">
        <v>0</v>
      </c>
      <c r="R3759" s="17">
        <v>0</v>
      </c>
    </row>
    <row r="3760" spans="2:24">
      <c r="B3760" t="s">
        <v>1318</v>
      </c>
      <c r="C3760" t="s">
        <v>59</v>
      </c>
      <c r="D3760" t="s">
        <v>1319</v>
      </c>
      <c r="E3760" t="s">
        <v>39</v>
      </c>
      <c r="F3760" s="13">
        <v>0</v>
      </c>
      <c r="G3760" s="13">
        <v>0</v>
      </c>
      <c r="H3760" s="13">
        <v>0</v>
      </c>
      <c r="I3760" s="13">
        <v>0</v>
      </c>
      <c r="J3760" s="14">
        <v>0</v>
      </c>
      <c r="K3760" s="14">
        <v>0</v>
      </c>
      <c r="L3760" s="14">
        <v>0</v>
      </c>
      <c r="M3760" s="14">
        <v>0</v>
      </c>
      <c r="N3760" s="16">
        <f t="shared" si="58"/>
        <v>0</v>
      </c>
      <c r="P3760" s="17">
        <v>6.672268907563025E-3</v>
      </c>
      <c r="Q3760" s="15">
        <v>2.1987197920993488E-3</v>
      </c>
      <c r="R3760" s="17">
        <v>3.9700000000000001E-6</v>
      </c>
      <c r="X3760" s="20"/>
    </row>
    <row r="3761" spans="2:18">
      <c r="B3761" t="s">
        <v>1320</v>
      </c>
      <c r="C3761" t="s">
        <v>127</v>
      </c>
      <c r="E3761" t="s">
        <v>39</v>
      </c>
      <c r="F3761" s="13">
        <v>0</v>
      </c>
      <c r="G3761" s="13">
        <v>0</v>
      </c>
      <c r="H3761" s="13">
        <v>0</v>
      </c>
      <c r="I3761" s="13">
        <v>0</v>
      </c>
      <c r="J3761" s="14">
        <v>0</v>
      </c>
      <c r="K3761" s="14">
        <v>0</v>
      </c>
      <c r="L3761" s="14">
        <v>0</v>
      </c>
      <c r="M3761" s="14">
        <v>0</v>
      </c>
      <c r="N3761" s="16">
        <f t="shared" si="58"/>
        <v>0</v>
      </c>
      <c r="P3761" s="17">
        <v>0</v>
      </c>
      <c r="Q3761" s="15">
        <v>0</v>
      </c>
      <c r="R3761" s="17">
        <v>0</v>
      </c>
    </row>
    <row r="3762" spans="2:18">
      <c r="B3762" t="s">
        <v>1321</v>
      </c>
      <c r="C3762" t="s">
        <v>38</v>
      </c>
      <c r="E3762" t="s">
        <v>39</v>
      </c>
      <c r="F3762" s="13">
        <v>0</v>
      </c>
      <c r="G3762" s="13">
        <v>0</v>
      </c>
      <c r="H3762" s="13">
        <v>0</v>
      </c>
      <c r="I3762" s="13">
        <v>0</v>
      </c>
      <c r="J3762" s="14">
        <v>0</v>
      </c>
      <c r="K3762" s="14">
        <v>0</v>
      </c>
      <c r="L3762" s="14">
        <v>0</v>
      </c>
      <c r="M3762" s="14">
        <v>0</v>
      </c>
      <c r="N3762" s="16">
        <f t="shared" si="58"/>
        <v>0</v>
      </c>
      <c r="P3762" s="17">
        <v>0</v>
      </c>
      <c r="Q3762" s="15">
        <v>0</v>
      </c>
      <c r="R3762" s="17">
        <v>0</v>
      </c>
    </row>
    <row r="3763" spans="2:18">
      <c r="B3763" t="s">
        <v>1321</v>
      </c>
      <c r="C3763" t="s">
        <v>40</v>
      </c>
      <c r="D3763" t="s">
        <v>1322</v>
      </c>
      <c r="E3763" t="s">
        <v>39</v>
      </c>
      <c r="F3763" s="13">
        <v>0</v>
      </c>
      <c r="G3763" s="13">
        <v>0</v>
      </c>
      <c r="H3763" s="13">
        <v>0</v>
      </c>
      <c r="I3763" s="13">
        <v>0</v>
      </c>
      <c r="J3763" s="14">
        <v>0</v>
      </c>
      <c r="K3763" s="14">
        <v>0</v>
      </c>
      <c r="L3763" s="14">
        <v>0</v>
      </c>
      <c r="M3763" s="14">
        <v>0</v>
      </c>
      <c r="N3763" s="16">
        <f t="shared" si="58"/>
        <v>0</v>
      </c>
      <c r="P3763" s="17">
        <v>0</v>
      </c>
      <c r="Q3763" s="15">
        <v>0</v>
      </c>
      <c r="R3763" s="17">
        <v>0</v>
      </c>
    </row>
    <row r="3764" spans="2:18">
      <c r="B3764" t="s">
        <v>1321</v>
      </c>
      <c r="C3764" t="s">
        <v>42</v>
      </c>
      <c r="D3764" t="s">
        <v>1322</v>
      </c>
      <c r="E3764" t="s">
        <v>39</v>
      </c>
      <c r="F3764" s="13">
        <v>0</v>
      </c>
      <c r="G3764" s="13">
        <v>0</v>
      </c>
      <c r="H3764" s="13">
        <v>0</v>
      </c>
      <c r="I3764" s="13">
        <v>0</v>
      </c>
      <c r="J3764" s="14">
        <v>0</v>
      </c>
      <c r="K3764" s="14">
        <v>0</v>
      </c>
      <c r="L3764" s="14">
        <v>0</v>
      </c>
      <c r="M3764" s="14">
        <v>0</v>
      </c>
      <c r="N3764" s="16">
        <f t="shared" si="58"/>
        <v>0</v>
      </c>
      <c r="P3764" s="17">
        <v>0</v>
      </c>
      <c r="Q3764" s="15">
        <v>0</v>
      </c>
      <c r="R3764" s="17">
        <v>0</v>
      </c>
    </row>
    <row r="3765" spans="2:18">
      <c r="B3765" t="s">
        <v>1321</v>
      </c>
      <c r="C3765" t="s">
        <v>43</v>
      </c>
      <c r="D3765" t="s">
        <v>1322</v>
      </c>
      <c r="E3765" t="s">
        <v>39</v>
      </c>
      <c r="F3765" s="13">
        <v>0</v>
      </c>
      <c r="G3765" s="13">
        <v>0</v>
      </c>
      <c r="H3765" s="13">
        <v>0</v>
      </c>
      <c r="I3765" s="13">
        <v>0</v>
      </c>
      <c r="J3765" s="14">
        <v>0</v>
      </c>
      <c r="K3765" s="14">
        <v>0</v>
      </c>
      <c r="L3765" s="14">
        <v>0</v>
      </c>
      <c r="M3765" s="14">
        <v>0</v>
      </c>
      <c r="N3765" s="16">
        <f t="shared" si="58"/>
        <v>0</v>
      </c>
      <c r="P3765" s="17">
        <v>0</v>
      </c>
      <c r="Q3765" s="15">
        <v>0</v>
      </c>
      <c r="R3765" s="17">
        <v>0</v>
      </c>
    </row>
    <row r="3766" spans="2:18">
      <c r="B3766" t="s">
        <v>1321</v>
      </c>
      <c r="C3766" t="s">
        <v>44</v>
      </c>
      <c r="D3766" t="s">
        <v>1322</v>
      </c>
      <c r="E3766" t="s">
        <v>39</v>
      </c>
      <c r="F3766" s="13">
        <v>0</v>
      </c>
      <c r="G3766" s="13">
        <v>0</v>
      </c>
      <c r="H3766" s="13">
        <v>0</v>
      </c>
      <c r="I3766" s="13">
        <v>0</v>
      </c>
      <c r="J3766" s="14">
        <v>0</v>
      </c>
      <c r="K3766" s="14">
        <v>0</v>
      </c>
      <c r="L3766" s="14">
        <v>0</v>
      </c>
      <c r="M3766" s="14">
        <v>0</v>
      </c>
      <c r="N3766" s="16">
        <f t="shared" si="58"/>
        <v>0</v>
      </c>
      <c r="P3766" s="17">
        <v>0</v>
      </c>
      <c r="Q3766" s="15">
        <v>0</v>
      </c>
      <c r="R3766" s="17">
        <v>0</v>
      </c>
    </row>
    <row r="3767" spans="2:18">
      <c r="B3767" t="s">
        <v>1321</v>
      </c>
      <c r="C3767" t="s">
        <v>58</v>
      </c>
      <c r="E3767" t="s">
        <v>39</v>
      </c>
      <c r="F3767" s="13">
        <v>0</v>
      </c>
      <c r="G3767" s="13">
        <v>0</v>
      </c>
      <c r="H3767" s="13">
        <v>0</v>
      </c>
      <c r="I3767" s="13">
        <v>0</v>
      </c>
      <c r="J3767" s="14">
        <v>0</v>
      </c>
      <c r="K3767" s="14">
        <v>0</v>
      </c>
      <c r="L3767" s="14">
        <v>0</v>
      </c>
      <c r="M3767" s="14">
        <v>0</v>
      </c>
      <c r="N3767" s="16">
        <f t="shared" si="58"/>
        <v>0</v>
      </c>
      <c r="P3767" s="17">
        <v>0</v>
      </c>
      <c r="Q3767" s="15">
        <v>0</v>
      </c>
      <c r="R3767" s="17">
        <v>0</v>
      </c>
    </row>
    <row r="3768" spans="2:18">
      <c r="B3768" t="s">
        <v>1321</v>
      </c>
      <c r="C3768" t="s">
        <v>59</v>
      </c>
      <c r="D3768" t="s">
        <v>1322</v>
      </c>
      <c r="E3768" t="s">
        <v>39</v>
      </c>
      <c r="F3768" s="13">
        <v>0</v>
      </c>
      <c r="G3768" s="13">
        <v>0</v>
      </c>
      <c r="H3768" s="13">
        <v>0</v>
      </c>
      <c r="I3768" s="13">
        <v>0</v>
      </c>
      <c r="J3768" s="14">
        <v>0</v>
      </c>
      <c r="K3768" s="14">
        <v>0</v>
      </c>
      <c r="L3768" s="14">
        <v>0</v>
      </c>
      <c r="M3768" s="14">
        <v>0</v>
      </c>
      <c r="N3768" s="16">
        <f t="shared" si="58"/>
        <v>0</v>
      </c>
      <c r="P3768" s="17">
        <v>0</v>
      </c>
      <c r="Q3768" s="15">
        <v>0</v>
      </c>
      <c r="R3768" s="17">
        <v>0</v>
      </c>
    </row>
    <row r="3769" spans="2:18">
      <c r="B3769" t="s">
        <v>1321</v>
      </c>
      <c r="C3769" t="s">
        <v>124</v>
      </c>
      <c r="D3769" t="s">
        <v>1322</v>
      </c>
      <c r="E3769" t="s">
        <v>39</v>
      </c>
      <c r="F3769" s="13">
        <v>0</v>
      </c>
      <c r="G3769" s="13">
        <v>0</v>
      </c>
      <c r="H3769" s="13">
        <v>0</v>
      </c>
      <c r="I3769" s="13">
        <v>0</v>
      </c>
      <c r="J3769" s="14">
        <v>0</v>
      </c>
      <c r="K3769" s="14">
        <v>0</v>
      </c>
      <c r="L3769" s="14">
        <v>0</v>
      </c>
      <c r="M3769" s="14">
        <v>0</v>
      </c>
      <c r="N3769" s="16">
        <f t="shared" si="58"/>
        <v>0</v>
      </c>
      <c r="P3769" s="17">
        <v>0</v>
      </c>
      <c r="Q3769" s="15">
        <v>0</v>
      </c>
      <c r="R3769" s="17">
        <v>0</v>
      </c>
    </row>
    <row r="3770" spans="2:18">
      <c r="B3770" t="s">
        <v>1321</v>
      </c>
      <c r="C3770" t="s">
        <v>125</v>
      </c>
      <c r="D3770" t="s">
        <v>1322</v>
      </c>
      <c r="E3770" t="s">
        <v>39</v>
      </c>
      <c r="F3770" s="13">
        <v>0</v>
      </c>
      <c r="G3770" s="13">
        <v>0</v>
      </c>
      <c r="H3770" s="13">
        <v>0</v>
      </c>
      <c r="I3770" s="13">
        <v>0</v>
      </c>
      <c r="J3770" s="14">
        <v>0</v>
      </c>
      <c r="K3770" s="14">
        <v>0</v>
      </c>
      <c r="L3770" s="14">
        <v>0</v>
      </c>
      <c r="M3770" s="14">
        <v>0</v>
      </c>
      <c r="N3770" s="16">
        <f t="shared" si="58"/>
        <v>0</v>
      </c>
      <c r="P3770" s="17">
        <v>0</v>
      </c>
      <c r="Q3770" s="15">
        <v>0</v>
      </c>
      <c r="R3770" s="17">
        <v>0</v>
      </c>
    </row>
    <row r="3771" spans="2:18">
      <c r="B3771" t="s">
        <v>1321</v>
      </c>
      <c r="C3771" t="s">
        <v>45</v>
      </c>
      <c r="E3771" t="s">
        <v>39</v>
      </c>
      <c r="F3771" s="13">
        <v>0</v>
      </c>
      <c r="G3771" s="13">
        <v>0</v>
      </c>
      <c r="H3771" s="13">
        <v>0</v>
      </c>
      <c r="I3771" s="13">
        <v>0</v>
      </c>
      <c r="J3771" s="14">
        <v>0</v>
      </c>
      <c r="K3771" s="14">
        <v>0</v>
      </c>
      <c r="L3771" s="14">
        <v>0</v>
      </c>
      <c r="M3771" s="14">
        <v>0</v>
      </c>
      <c r="N3771" s="16">
        <f t="shared" si="58"/>
        <v>0</v>
      </c>
      <c r="P3771" s="17">
        <v>0</v>
      </c>
      <c r="Q3771" s="15">
        <v>0</v>
      </c>
      <c r="R3771" s="17">
        <v>0</v>
      </c>
    </row>
    <row r="3772" spans="2:18">
      <c r="B3772" t="s">
        <v>1321</v>
      </c>
      <c r="C3772" t="s">
        <v>46</v>
      </c>
      <c r="D3772" t="s">
        <v>1322</v>
      </c>
      <c r="E3772" t="s">
        <v>39</v>
      </c>
      <c r="F3772" s="13">
        <v>0</v>
      </c>
      <c r="G3772" s="13">
        <v>0</v>
      </c>
      <c r="H3772" s="13">
        <v>0</v>
      </c>
      <c r="I3772" s="13">
        <v>0</v>
      </c>
      <c r="J3772" s="14">
        <v>0</v>
      </c>
      <c r="K3772" s="14">
        <v>0</v>
      </c>
      <c r="L3772" s="14">
        <v>0</v>
      </c>
      <c r="M3772" s="14">
        <v>0</v>
      </c>
      <c r="N3772" s="16">
        <f t="shared" si="58"/>
        <v>0</v>
      </c>
      <c r="P3772" s="17">
        <v>0</v>
      </c>
      <c r="Q3772" s="15">
        <v>0</v>
      </c>
      <c r="R3772" s="17">
        <v>0</v>
      </c>
    </row>
    <row r="3773" spans="2:18">
      <c r="B3773" t="s">
        <v>1321</v>
      </c>
      <c r="C3773" t="s">
        <v>47</v>
      </c>
      <c r="D3773" t="s">
        <v>1322</v>
      </c>
      <c r="E3773" t="s">
        <v>39</v>
      </c>
      <c r="F3773" s="13">
        <v>0</v>
      </c>
      <c r="G3773" s="13">
        <v>0</v>
      </c>
      <c r="H3773" s="13">
        <v>0</v>
      </c>
      <c r="I3773" s="13">
        <v>0</v>
      </c>
      <c r="J3773" s="14">
        <v>0</v>
      </c>
      <c r="K3773" s="14">
        <v>0</v>
      </c>
      <c r="L3773" s="14">
        <v>0</v>
      </c>
      <c r="M3773" s="14">
        <v>0</v>
      </c>
      <c r="N3773" s="16">
        <f t="shared" si="58"/>
        <v>0</v>
      </c>
      <c r="P3773" s="17">
        <v>0</v>
      </c>
      <c r="Q3773" s="15">
        <v>0</v>
      </c>
      <c r="R3773" s="17">
        <v>0</v>
      </c>
    </row>
    <row r="3774" spans="2:18">
      <c r="B3774" t="s">
        <v>1321</v>
      </c>
      <c r="C3774" t="s">
        <v>48</v>
      </c>
      <c r="D3774" t="s">
        <v>1322</v>
      </c>
      <c r="E3774" t="s">
        <v>39</v>
      </c>
      <c r="F3774" s="13">
        <v>0</v>
      </c>
      <c r="G3774" s="13">
        <v>0</v>
      </c>
      <c r="H3774" s="13">
        <v>0</v>
      </c>
      <c r="I3774" s="13">
        <v>0</v>
      </c>
      <c r="J3774" s="14">
        <v>0</v>
      </c>
      <c r="K3774" s="14">
        <v>0</v>
      </c>
      <c r="L3774" s="14">
        <v>0</v>
      </c>
      <c r="M3774" s="14">
        <v>0</v>
      </c>
      <c r="N3774" s="16">
        <f t="shared" si="58"/>
        <v>0</v>
      </c>
      <c r="P3774" s="17">
        <v>0</v>
      </c>
      <c r="Q3774" s="15">
        <v>0</v>
      </c>
      <c r="R3774" s="17">
        <v>0</v>
      </c>
    </row>
    <row r="3775" spans="2:18">
      <c r="B3775" t="s">
        <v>1321</v>
      </c>
      <c r="C3775" t="s">
        <v>49</v>
      </c>
      <c r="D3775" t="s">
        <v>1322</v>
      </c>
      <c r="E3775" t="s">
        <v>39</v>
      </c>
      <c r="F3775" s="13">
        <v>0</v>
      </c>
      <c r="G3775" s="13">
        <v>0</v>
      </c>
      <c r="H3775" s="13">
        <v>0</v>
      </c>
      <c r="I3775" s="13">
        <v>0</v>
      </c>
      <c r="J3775" s="14">
        <v>0</v>
      </c>
      <c r="K3775" s="14">
        <v>0</v>
      </c>
      <c r="L3775" s="14">
        <v>0</v>
      </c>
      <c r="M3775" s="14">
        <v>0</v>
      </c>
      <c r="N3775" s="16">
        <f t="shared" si="58"/>
        <v>0</v>
      </c>
      <c r="P3775" s="17">
        <v>0</v>
      </c>
      <c r="Q3775" s="15">
        <v>0</v>
      </c>
      <c r="R3775" s="17">
        <v>0</v>
      </c>
    </row>
    <row r="3776" spans="2:18">
      <c r="B3776" t="s">
        <v>1321</v>
      </c>
      <c r="C3776" t="s">
        <v>50</v>
      </c>
      <c r="D3776" t="s">
        <v>1322</v>
      </c>
      <c r="E3776" t="s">
        <v>39</v>
      </c>
      <c r="F3776" s="13">
        <v>0</v>
      </c>
      <c r="G3776" s="13">
        <v>0</v>
      </c>
      <c r="H3776" s="13">
        <v>0</v>
      </c>
      <c r="I3776" s="13">
        <v>0</v>
      </c>
      <c r="J3776" s="14">
        <v>0</v>
      </c>
      <c r="K3776" s="14">
        <v>0</v>
      </c>
      <c r="L3776" s="14">
        <v>0</v>
      </c>
      <c r="M3776" s="14">
        <v>0</v>
      </c>
      <c r="N3776" s="16">
        <f t="shared" si="58"/>
        <v>0</v>
      </c>
      <c r="P3776" s="17">
        <v>0</v>
      </c>
      <c r="Q3776" s="15">
        <v>0</v>
      </c>
      <c r="R3776" s="17">
        <v>0</v>
      </c>
    </row>
    <row r="3777" spans="2:18">
      <c r="B3777" t="s">
        <v>1321</v>
      </c>
      <c r="C3777" t="s">
        <v>51</v>
      </c>
      <c r="D3777" t="s">
        <v>1322</v>
      </c>
      <c r="E3777" t="s">
        <v>39</v>
      </c>
      <c r="F3777" s="13">
        <v>0</v>
      </c>
      <c r="G3777" s="13">
        <v>0</v>
      </c>
      <c r="H3777" s="13">
        <v>0</v>
      </c>
      <c r="I3777" s="13">
        <v>0</v>
      </c>
      <c r="J3777" s="14">
        <v>0</v>
      </c>
      <c r="K3777" s="14">
        <v>0</v>
      </c>
      <c r="L3777" s="14">
        <v>0</v>
      </c>
      <c r="M3777" s="14">
        <v>0</v>
      </c>
      <c r="N3777" s="16">
        <f t="shared" si="58"/>
        <v>0</v>
      </c>
      <c r="P3777" s="17">
        <v>0</v>
      </c>
      <c r="Q3777" s="15">
        <v>0</v>
      </c>
      <c r="R3777" s="17">
        <v>0</v>
      </c>
    </row>
    <row r="3778" spans="2:18">
      <c r="B3778" t="s">
        <v>1321</v>
      </c>
      <c r="C3778" t="s">
        <v>52</v>
      </c>
      <c r="D3778" t="s">
        <v>1322</v>
      </c>
      <c r="E3778" t="s">
        <v>39</v>
      </c>
      <c r="F3778" s="13">
        <v>0</v>
      </c>
      <c r="G3778" s="13">
        <v>0</v>
      </c>
      <c r="H3778" s="13">
        <v>0</v>
      </c>
      <c r="I3778" s="13">
        <v>0</v>
      </c>
      <c r="J3778" s="14">
        <v>0</v>
      </c>
      <c r="K3778" s="14">
        <v>0</v>
      </c>
      <c r="L3778" s="14">
        <v>0</v>
      </c>
      <c r="M3778" s="14">
        <v>0</v>
      </c>
      <c r="N3778" s="16">
        <f t="shared" si="58"/>
        <v>0</v>
      </c>
      <c r="P3778" s="17">
        <v>0</v>
      </c>
      <c r="Q3778" s="15">
        <v>0</v>
      </c>
      <c r="R3778" s="17">
        <v>0</v>
      </c>
    </row>
    <row r="3779" spans="2:18">
      <c r="B3779" t="s">
        <v>1323</v>
      </c>
      <c r="C3779" t="s">
        <v>38</v>
      </c>
      <c r="E3779" t="s">
        <v>113</v>
      </c>
      <c r="F3779" s="13">
        <v>0</v>
      </c>
      <c r="G3779" s="13">
        <v>0</v>
      </c>
      <c r="H3779" s="13">
        <v>0</v>
      </c>
      <c r="I3779" s="13">
        <v>0</v>
      </c>
      <c r="J3779" s="14">
        <v>0</v>
      </c>
      <c r="K3779" s="14">
        <v>0</v>
      </c>
      <c r="L3779" s="14">
        <v>0</v>
      </c>
      <c r="M3779" s="14">
        <v>0</v>
      </c>
      <c r="N3779" s="16">
        <f t="shared" si="58"/>
        <v>0</v>
      </c>
      <c r="P3779" s="17">
        <v>0</v>
      </c>
      <c r="Q3779" s="15">
        <v>0</v>
      </c>
      <c r="R3779" s="17">
        <v>0</v>
      </c>
    </row>
    <row r="3780" spans="2:18">
      <c r="B3780" t="s">
        <v>1323</v>
      </c>
      <c r="C3780" t="s">
        <v>40</v>
      </c>
      <c r="D3780" t="s">
        <v>1322</v>
      </c>
      <c r="E3780" t="s">
        <v>113</v>
      </c>
      <c r="F3780" s="13">
        <v>0</v>
      </c>
      <c r="G3780" s="13">
        <v>0</v>
      </c>
      <c r="H3780" s="13">
        <v>0</v>
      </c>
      <c r="I3780" s="13">
        <v>0</v>
      </c>
      <c r="J3780" s="14">
        <v>0</v>
      </c>
      <c r="K3780" s="14">
        <v>0</v>
      </c>
      <c r="L3780" s="14">
        <v>0</v>
      </c>
      <c r="M3780" s="14">
        <v>0</v>
      </c>
      <c r="N3780" s="16">
        <f t="shared" si="58"/>
        <v>0</v>
      </c>
      <c r="P3780" s="17">
        <v>0</v>
      </c>
      <c r="Q3780" s="15">
        <v>0</v>
      </c>
      <c r="R3780" s="17">
        <v>0</v>
      </c>
    </row>
    <row r="3781" spans="2:18">
      <c r="B3781" t="s">
        <v>1323</v>
      </c>
      <c r="C3781" t="s">
        <v>42</v>
      </c>
      <c r="D3781" t="s">
        <v>1322</v>
      </c>
      <c r="E3781" t="s">
        <v>113</v>
      </c>
      <c r="F3781" s="13">
        <v>0</v>
      </c>
      <c r="G3781" s="13">
        <v>0</v>
      </c>
      <c r="H3781" s="13">
        <v>0</v>
      </c>
      <c r="I3781" s="13">
        <v>0</v>
      </c>
      <c r="J3781" s="14">
        <v>0</v>
      </c>
      <c r="K3781" s="14">
        <v>0</v>
      </c>
      <c r="L3781" s="14">
        <v>0</v>
      </c>
      <c r="M3781" s="14">
        <v>0</v>
      </c>
      <c r="N3781" s="16">
        <f t="shared" si="58"/>
        <v>0</v>
      </c>
      <c r="P3781" s="17">
        <v>0</v>
      </c>
      <c r="Q3781" s="15">
        <v>0</v>
      </c>
      <c r="R3781" s="17">
        <v>0</v>
      </c>
    </row>
    <row r="3782" spans="2:18">
      <c r="B3782" t="s">
        <v>1323</v>
      </c>
      <c r="C3782" t="s">
        <v>43</v>
      </c>
      <c r="D3782" t="s">
        <v>1322</v>
      </c>
      <c r="E3782" t="s">
        <v>113</v>
      </c>
      <c r="F3782" s="13">
        <v>0</v>
      </c>
      <c r="G3782" s="13">
        <v>0</v>
      </c>
      <c r="H3782" s="13">
        <v>0</v>
      </c>
      <c r="I3782" s="13">
        <v>0</v>
      </c>
      <c r="J3782" s="14">
        <v>0</v>
      </c>
      <c r="K3782" s="14">
        <v>0</v>
      </c>
      <c r="L3782" s="14">
        <v>0</v>
      </c>
      <c r="M3782" s="14">
        <v>0</v>
      </c>
      <c r="N3782" s="16">
        <f t="shared" ref="N3782:N3845" si="59">SUM(J3782:M3782)</f>
        <v>0</v>
      </c>
      <c r="P3782" s="17">
        <v>0</v>
      </c>
      <c r="Q3782" s="15">
        <v>0</v>
      </c>
      <c r="R3782" s="17">
        <v>0</v>
      </c>
    </row>
    <row r="3783" spans="2:18">
      <c r="B3783" t="s">
        <v>1323</v>
      </c>
      <c r="C3783" t="s">
        <v>44</v>
      </c>
      <c r="D3783" t="s">
        <v>1322</v>
      </c>
      <c r="E3783" t="s">
        <v>113</v>
      </c>
      <c r="F3783" s="13">
        <v>0</v>
      </c>
      <c r="G3783" s="13">
        <v>0</v>
      </c>
      <c r="H3783" s="13">
        <v>0</v>
      </c>
      <c r="I3783" s="13">
        <v>0</v>
      </c>
      <c r="J3783" s="14">
        <v>0</v>
      </c>
      <c r="K3783" s="14">
        <v>0</v>
      </c>
      <c r="L3783" s="14">
        <v>0</v>
      </c>
      <c r="M3783" s="14">
        <v>0</v>
      </c>
      <c r="N3783" s="16">
        <f t="shared" si="59"/>
        <v>0</v>
      </c>
      <c r="P3783" s="17">
        <v>0</v>
      </c>
      <c r="Q3783" s="15">
        <v>0</v>
      </c>
      <c r="R3783" s="17">
        <v>0</v>
      </c>
    </row>
    <row r="3784" spans="2:18">
      <c r="B3784" t="s">
        <v>1323</v>
      </c>
      <c r="C3784" t="s">
        <v>45</v>
      </c>
      <c r="E3784" t="s">
        <v>113</v>
      </c>
      <c r="F3784" s="13">
        <v>0</v>
      </c>
      <c r="G3784" s="13">
        <v>0</v>
      </c>
      <c r="H3784" s="13">
        <v>0</v>
      </c>
      <c r="I3784" s="13">
        <v>0</v>
      </c>
      <c r="J3784" s="14">
        <v>0</v>
      </c>
      <c r="K3784" s="14">
        <v>0</v>
      </c>
      <c r="L3784" s="14">
        <v>0</v>
      </c>
      <c r="M3784" s="14">
        <v>0</v>
      </c>
      <c r="N3784" s="16">
        <f t="shared" si="59"/>
        <v>0</v>
      </c>
      <c r="P3784" s="17">
        <v>0</v>
      </c>
      <c r="Q3784" s="15">
        <v>0</v>
      </c>
      <c r="R3784" s="17">
        <v>0</v>
      </c>
    </row>
    <row r="3785" spans="2:18">
      <c r="B3785" t="s">
        <v>1323</v>
      </c>
      <c r="C3785" t="s">
        <v>46</v>
      </c>
      <c r="D3785" t="s">
        <v>1322</v>
      </c>
      <c r="E3785" t="s">
        <v>113</v>
      </c>
      <c r="F3785" s="13">
        <v>0</v>
      </c>
      <c r="G3785" s="13">
        <v>0</v>
      </c>
      <c r="H3785" s="13">
        <v>0</v>
      </c>
      <c r="I3785" s="13">
        <v>0</v>
      </c>
      <c r="J3785" s="14">
        <v>0</v>
      </c>
      <c r="K3785" s="14">
        <v>0</v>
      </c>
      <c r="L3785" s="14">
        <v>0</v>
      </c>
      <c r="M3785" s="14">
        <v>0</v>
      </c>
      <c r="N3785" s="16">
        <f t="shared" si="59"/>
        <v>0</v>
      </c>
      <c r="P3785" s="17">
        <v>0</v>
      </c>
      <c r="Q3785" s="15">
        <v>0</v>
      </c>
      <c r="R3785" s="17">
        <v>0</v>
      </c>
    </row>
    <row r="3786" spans="2:18">
      <c r="B3786" t="s">
        <v>1323</v>
      </c>
      <c r="C3786" t="s">
        <v>47</v>
      </c>
      <c r="D3786" t="s">
        <v>1322</v>
      </c>
      <c r="E3786" t="s">
        <v>113</v>
      </c>
      <c r="F3786" s="13">
        <v>0</v>
      </c>
      <c r="G3786" s="13">
        <v>0</v>
      </c>
      <c r="H3786" s="13">
        <v>0</v>
      </c>
      <c r="I3786" s="13">
        <v>0</v>
      </c>
      <c r="J3786" s="14">
        <v>0</v>
      </c>
      <c r="K3786" s="14">
        <v>0</v>
      </c>
      <c r="L3786" s="14">
        <v>0</v>
      </c>
      <c r="M3786" s="14">
        <v>0</v>
      </c>
      <c r="N3786" s="16">
        <f t="shared" si="59"/>
        <v>0</v>
      </c>
      <c r="P3786" s="17">
        <v>0</v>
      </c>
      <c r="Q3786" s="15">
        <v>0</v>
      </c>
      <c r="R3786" s="17">
        <v>0</v>
      </c>
    </row>
    <row r="3787" spans="2:18">
      <c r="B3787" t="s">
        <v>1323</v>
      </c>
      <c r="C3787" t="s">
        <v>48</v>
      </c>
      <c r="D3787" t="s">
        <v>1322</v>
      </c>
      <c r="E3787" t="s">
        <v>113</v>
      </c>
      <c r="F3787" s="13">
        <v>0</v>
      </c>
      <c r="G3787" s="13">
        <v>0</v>
      </c>
      <c r="H3787" s="13">
        <v>0</v>
      </c>
      <c r="I3787" s="13">
        <v>0</v>
      </c>
      <c r="J3787" s="14">
        <v>0</v>
      </c>
      <c r="K3787" s="14">
        <v>0</v>
      </c>
      <c r="L3787" s="14">
        <v>0</v>
      </c>
      <c r="M3787" s="14">
        <v>0</v>
      </c>
      <c r="N3787" s="16">
        <f t="shared" si="59"/>
        <v>0</v>
      </c>
      <c r="P3787" s="17">
        <v>0</v>
      </c>
      <c r="Q3787" s="15">
        <v>0</v>
      </c>
      <c r="R3787" s="17">
        <v>0</v>
      </c>
    </row>
    <row r="3788" spans="2:18">
      <c r="B3788" t="s">
        <v>1323</v>
      </c>
      <c r="C3788" t="s">
        <v>49</v>
      </c>
      <c r="D3788" t="s">
        <v>1322</v>
      </c>
      <c r="E3788" t="s">
        <v>113</v>
      </c>
      <c r="F3788" s="13">
        <v>0</v>
      </c>
      <c r="G3788" s="13">
        <v>0</v>
      </c>
      <c r="H3788" s="13">
        <v>0</v>
      </c>
      <c r="I3788" s="13">
        <v>0</v>
      </c>
      <c r="J3788" s="14">
        <v>0</v>
      </c>
      <c r="K3788" s="14">
        <v>0</v>
      </c>
      <c r="L3788" s="14">
        <v>0</v>
      </c>
      <c r="M3788" s="14">
        <v>0</v>
      </c>
      <c r="N3788" s="16">
        <f t="shared" si="59"/>
        <v>0</v>
      </c>
      <c r="P3788" s="17">
        <v>0</v>
      </c>
      <c r="Q3788" s="15">
        <v>0</v>
      </c>
      <c r="R3788" s="17">
        <v>0</v>
      </c>
    </row>
    <row r="3789" spans="2:18">
      <c r="B3789" t="s">
        <v>1323</v>
      </c>
      <c r="C3789" t="s">
        <v>50</v>
      </c>
      <c r="D3789" t="s">
        <v>1322</v>
      </c>
      <c r="E3789" t="s">
        <v>113</v>
      </c>
      <c r="F3789" s="13">
        <v>0</v>
      </c>
      <c r="G3789" s="13">
        <v>0</v>
      </c>
      <c r="H3789" s="13">
        <v>0</v>
      </c>
      <c r="I3789" s="13">
        <v>0</v>
      </c>
      <c r="J3789" s="14">
        <v>0</v>
      </c>
      <c r="K3789" s="14">
        <v>0</v>
      </c>
      <c r="L3789" s="14">
        <v>0</v>
      </c>
      <c r="M3789" s="14">
        <v>0</v>
      </c>
      <c r="N3789" s="16">
        <f t="shared" si="59"/>
        <v>0</v>
      </c>
      <c r="P3789" s="17">
        <v>0</v>
      </c>
      <c r="Q3789" s="15">
        <v>0</v>
      </c>
      <c r="R3789" s="17">
        <v>0</v>
      </c>
    </row>
    <row r="3790" spans="2:18">
      <c r="B3790" t="s">
        <v>1323</v>
      </c>
      <c r="C3790" t="s">
        <v>51</v>
      </c>
      <c r="D3790" t="s">
        <v>1322</v>
      </c>
      <c r="E3790" t="s">
        <v>113</v>
      </c>
      <c r="F3790" s="13">
        <v>0</v>
      </c>
      <c r="G3790" s="13">
        <v>0</v>
      </c>
      <c r="H3790" s="13">
        <v>0</v>
      </c>
      <c r="I3790" s="13">
        <v>0</v>
      </c>
      <c r="J3790" s="14">
        <v>0</v>
      </c>
      <c r="K3790" s="14">
        <v>0</v>
      </c>
      <c r="L3790" s="14">
        <v>0</v>
      </c>
      <c r="M3790" s="14">
        <v>0</v>
      </c>
      <c r="N3790" s="16">
        <f t="shared" si="59"/>
        <v>0</v>
      </c>
      <c r="P3790" s="17">
        <v>0</v>
      </c>
      <c r="Q3790" s="15">
        <v>0</v>
      </c>
      <c r="R3790" s="17">
        <v>0</v>
      </c>
    </row>
    <row r="3791" spans="2:18">
      <c r="B3791" t="s">
        <v>1323</v>
      </c>
      <c r="C3791" t="s">
        <v>52</v>
      </c>
      <c r="D3791" t="s">
        <v>1322</v>
      </c>
      <c r="E3791" t="s">
        <v>113</v>
      </c>
      <c r="F3791" s="13">
        <v>0</v>
      </c>
      <c r="G3791" s="13">
        <v>0</v>
      </c>
      <c r="H3791" s="13">
        <v>0</v>
      </c>
      <c r="I3791" s="13">
        <v>0</v>
      </c>
      <c r="J3791" s="14">
        <v>0</v>
      </c>
      <c r="K3791" s="14">
        <v>0</v>
      </c>
      <c r="L3791" s="14">
        <v>0</v>
      </c>
      <c r="M3791" s="14">
        <v>0</v>
      </c>
      <c r="N3791" s="16">
        <f t="shared" si="59"/>
        <v>0</v>
      </c>
      <c r="P3791" s="17">
        <v>0</v>
      </c>
      <c r="Q3791" s="15">
        <v>0</v>
      </c>
      <c r="R3791" s="17">
        <v>0</v>
      </c>
    </row>
    <row r="3792" spans="2:18">
      <c r="B3792" t="s">
        <v>1324</v>
      </c>
      <c r="C3792" t="s">
        <v>38</v>
      </c>
      <c r="E3792" t="s">
        <v>113</v>
      </c>
      <c r="F3792" s="13">
        <v>0</v>
      </c>
      <c r="G3792" s="13">
        <v>0</v>
      </c>
      <c r="H3792" s="13">
        <v>0</v>
      </c>
      <c r="I3792" s="13">
        <v>0</v>
      </c>
      <c r="J3792" s="14">
        <v>0</v>
      </c>
      <c r="K3792" s="14">
        <v>0</v>
      </c>
      <c r="L3792" s="14">
        <v>0</v>
      </c>
      <c r="M3792" s="14">
        <v>0</v>
      </c>
      <c r="N3792" s="16">
        <f t="shared" si="59"/>
        <v>0</v>
      </c>
      <c r="P3792" s="17">
        <v>0</v>
      </c>
      <c r="Q3792" s="15">
        <v>0</v>
      </c>
      <c r="R3792" s="17">
        <v>0</v>
      </c>
    </row>
    <row r="3793" spans="2:24">
      <c r="B3793" t="s">
        <v>1324</v>
      </c>
      <c r="C3793" t="s">
        <v>40</v>
      </c>
      <c r="D3793" t="s">
        <v>1322</v>
      </c>
      <c r="E3793" t="s">
        <v>113</v>
      </c>
      <c r="F3793" s="13">
        <v>0</v>
      </c>
      <c r="G3793" s="13">
        <v>0</v>
      </c>
      <c r="H3793" s="13">
        <v>0</v>
      </c>
      <c r="I3793" s="13">
        <v>0</v>
      </c>
      <c r="J3793" s="14">
        <v>0</v>
      </c>
      <c r="K3793" s="14">
        <v>0</v>
      </c>
      <c r="L3793" s="14">
        <v>0</v>
      </c>
      <c r="M3793" s="14">
        <v>0</v>
      </c>
      <c r="N3793" s="16">
        <f t="shared" si="59"/>
        <v>0</v>
      </c>
      <c r="P3793" s="17">
        <v>0</v>
      </c>
      <c r="Q3793" s="15">
        <v>0</v>
      </c>
      <c r="R3793" s="17">
        <v>0</v>
      </c>
    </row>
    <row r="3794" spans="2:24">
      <c r="B3794" t="s">
        <v>1324</v>
      </c>
      <c r="C3794" t="s">
        <v>42</v>
      </c>
      <c r="D3794" t="s">
        <v>1322</v>
      </c>
      <c r="E3794" t="s">
        <v>113</v>
      </c>
      <c r="F3794" s="13">
        <v>0</v>
      </c>
      <c r="G3794" s="13">
        <v>0</v>
      </c>
      <c r="H3794" s="13">
        <v>0</v>
      </c>
      <c r="I3794" s="13">
        <v>0</v>
      </c>
      <c r="J3794" s="14">
        <v>0</v>
      </c>
      <c r="K3794" s="14">
        <v>0</v>
      </c>
      <c r="L3794" s="14">
        <v>0</v>
      </c>
      <c r="M3794" s="14">
        <v>0</v>
      </c>
      <c r="N3794" s="16">
        <f t="shared" si="59"/>
        <v>0</v>
      </c>
      <c r="P3794" s="17">
        <v>0</v>
      </c>
      <c r="Q3794" s="15">
        <v>0</v>
      </c>
      <c r="R3794" s="17">
        <v>0</v>
      </c>
    </row>
    <row r="3795" spans="2:24">
      <c r="B3795" t="s">
        <v>1324</v>
      </c>
      <c r="C3795" t="s">
        <v>43</v>
      </c>
      <c r="D3795" t="s">
        <v>1322</v>
      </c>
      <c r="E3795" t="s">
        <v>113</v>
      </c>
      <c r="F3795" s="13">
        <v>0</v>
      </c>
      <c r="G3795" s="13">
        <v>0</v>
      </c>
      <c r="H3795" s="13">
        <v>0</v>
      </c>
      <c r="I3795" s="13">
        <v>0</v>
      </c>
      <c r="J3795" s="14">
        <v>0</v>
      </c>
      <c r="K3795" s="14">
        <v>0</v>
      </c>
      <c r="L3795" s="14">
        <v>0</v>
      </c>
      <c r="M3795" s="14">
        <v>0</v>
      </c>
      <c r="N3795" s="16">
        <f t="shared" si="59"/>
        <v>0</v>
      </c>
      <c r="P3795" s="17">
        <v>0</v>
      </c>
      <c r="Q3795" s="15">
        <v>0</v>
      </c>
      <c r="R3795" s="17">
        <v>0</v>
      </c>
    </row>
    <row r="3796" spans="2:24">
      <c r="B3796" t="s">
        <v>1324</v>
      </c>
      <c r="C3796" t="s">
        <v>44</v>
      </c>
      <c r="D3796" t="s">
        <v>1322</v>
      </c>
      <c r="E3796" t="s">
        <v>113</v>
      </c>
      <c r="F3796" s="13">
        <v>0</v>
      </c>
      <c r="G3796" s="13">
        <v>0</v>
      </c>
      <c r="H3796" s="13">
        <v>0</v>
      </c>
      <c r="I3796" s="13">
        <v>0</v>
      </c>
      <c r="J3796" s="14">
        <v>0</v>
      </c>
      <c r="K3796" s="14">
        <v>0</v>
      </c>
      <c r="L3796" s="14">
        <v>0</v>
      </c>
      <c r="M3796" s="14">
        <v>0</v>
      </c>
      <c r="N3796" s="16">
        <f t="shared" si="59"/>
        <v>0</v>
      </c>
      <c r="P3796" s="17">
        <v>0</v>
      </c>
      <c r="Q3796" s="15">
        <v>0</v>
      </c>
      <c r="R3796" s="17">
        <v>0</v>
      </c>
    </row>
    <row r="3797" spans="2:24">
      <c r="B3797" t="s">
        <v>1324</v>
      </c>
      <c r="C3797" t="s">
        <v>45</v>
      </c>
      <c r="E3797" t="s">
        <v>113</v>
      </c>
      <c r="F3797" s="13">
        <v>0</v>
      </c>
      <c r="G3797" s="13">
        <v>0</v>
      </c>
      <c r="H3797" s="13">
        <v>0</v>
      </c>
      <c r="I3797" s="13">
        <v>0</v>
      </c>
      <c r="J3797" s="14">
        <v>0</v>
      </c>
      <c r="K3797" s="14">
        <v>0</v>
      </c>
      <c r="L3797" s="14">
        <v>0</v>
      </c>
      <c r="M3797" s="14">
        <v>0</v>
      </c>
      <c r="N3797" s="16">
        <f t="shared" si="59"/>
        <v>0</v>
      </c>
      <c r="P3797" s="17">
        <v>0</v>
      </c>
      <c r="Q3797" s="15">
        <v>0</v>
      </c>
      <c r="R3797" s="17">
        <v>0</v>
      </c>
    </row>
    <row r="3798" spans="2:24">
      <c r="B3798" t="s">
        <v>1324</v>
      </c>
      <c r="C3798" t="s">
        <v>46</v>
      </c>
      <c r="D3798" t="s">
        <v>1322</v>
      </c>
      <c r="E3798" t="s">
        <v>113</v>
      </c>
      <c r="F3798" s="13">
        <v>0</v>
      </c>
      <c r="G3798" s="13">
        <v>0</v>
      </c>
      <c r="H3798" s="13">
        <v>0</v>
      </c>
      <c r="I3798" s="13">
        <v>0</v>
      </c>
      <c r="J3798" s="14">
        <v>0</v>
      </c>
      <c r="K3798" s="14">
        <v>0</v>
      </c>
      <c r="L3798" s="14">
        <v>0</v>
      </c>
      <c r="M3798" s="14">
        <v>0</v>
      </c>
      <c r="N3798" s="16">
        <f t="shared" si="59"/>
        <v>0</v>
      </c>
      <c r="P3798" s="17">
        <v>0</v>
      </c>
      <c r="Q3798" s="15">
        <v>0</v>
      </c>
      <c r="R3798" s="17">
        <v>0</v>
      </c>
    </row>
    <row r="3799" spans="2:24">
      <c r="B3799" t="s">
        <v>1324</v>
      </c>
      <c r="C3799" t="s">
        <v>47</v>
      </c>
      <c r="D3799" t="s">
        <v>1322</v>
      </c>
      <c r="E3799" t="s">
        <v>113</v>
      </c>
      <c r="F3799" s="13">
        <v>0</v>
      </c>
      <c r="G3799" s="13">
        <v>0</v>
      </c>
      <c r="H3799" s="13">
        <v>0</v>
      </c>
      <c r="I3799" s="13">
        <v>0</v>
      </c>
      <c r="J3799" s="14">
        <v>0</v>
      </c>
      <c r="K3799" s="14">
        <v>0</v>
      </c>
      <c r="L3799" s="14">
        <v>0</v>
      </c>
      <c r="M3799" s="14">
        <v>0</v>
      </c>
      <c r="N3799" s="16">
        <f t="shared" si="59"/>
        <v>0</v>
      </c>
      <c r="P3799" s="17">
        <v>0</v>
      </c>
      <c r="Q3799" s="15">
        <v>0</v>
      </c>
      <c r="R3799" s="17">
        <v>0</v>
      </c>
    </row>
    <row r="3800" spans="2:24">
      <c r="B3800" t="s">
        <v>1324</v>
      </c>
      <c r="C3800" t="s">
        <v>48</v>
      </c>
      <c r="D3800" t="s">
        <v>1322</v>
      </c>
      <c r="E3800" t="s">
        <v>113</v>
      </c>
      <c r="F3800" s="13">
        <v>0</v>
      </c>
      <c r="G3800" s="13">
        <v>0</v>
      </c>
      <c r="H3800" s="13">
        <v>0</v>
      </c>
      <c r="I3800" s="13">
        <v>0</v>
      </c>
      <c r="J3800" s="14">
        <v>0</v>
      </c>
      <c r="K3800" s="14">
        <v>0</v>
      </c>
      <c r="L3800" s="14">
        <v>0</v>
      </c>
      <c r="M3800" s="14">
        <v>0</v>
      </c>
      <c r="N3800" s="16">
        <f t="shared" si="59"/>
        <v>0</v>
      </c>
      <c r="P3800" s="17">
        <v>0</v>
      </c>
      <c r="Q3800" s="15">
        <v>0</v>
      </c>
      <c r="R3800" s="17">
        <v>0</v>
      </c>
    </row>
    <row r="3801" spans="2:24">
      <c r="B3801" t="s">
        <v>1324</v>
      </c>
      <c r="C3801" t="s">
        <v>49</v>
      </c>
      <c r="D3801" t="s">
        <v>1322</v>
      </c>
      <c r="E3801" t="s">
        <v>113</v>
      </c>
      <c r="F3801" s="13">
        <v>0</v>
      </c>
      <c r="G3801" s="13">
        <v>0</v>
      </c>
      <c r="H3801" s="13">
        <v>0</v>
      </c>
      <c r="I3801" s="13">
        <v>0</v>
      </c>
      <c r="J3801" s="14">
        <v>0</v>
      </c>
      <c r="K3801" s="14">
        <v>0</v>
      </c>
      <c r="L3801" s="14">
        <v>0</v>
      </c>
      <c r="M3801" s="14">
        <v>0</v>
      </c>
      <c r="N3801" s="16">
        <f t="shared" si="59"/>
        <v>0</v>
      </c>
      <c r="P3801" s="17">
        <v>0</v>
      </c>
      <c r="Q3801" s="15">
        <v>0</v>
      </c>
      <c r="R3801" s="17">
        <v>0</v>
      </c>
    </row>
    <row r="3802" spans="2:24">
      <c r="B3802" t="s">
        <v>1324</v>
      </c>
      <c r="C3802" t="s">
        <v>50</v>
      </c>
      <c r="D3802" t="s">
        <v>1322</v>
      </c>
      <c r="E3802" t="s">
        <v>113</v>
      </c>
      <c r="F3802" s="13">
        <v>0</v>
      </c>
      <c r="G3802" s="13">
        <v>0</v>
      </c>
      <c r="H3802" s="13">
        <v>0</v>
      </c>
      <c r="I3802" s="13">
        <v>0</v>
      </c>
      <c r="J3802" s="14">
        <v>0</v>
      </c>
      <c r="K3802" s="14">
        <v>0</v>
      </c>
      <c r="L3802" s="14">
        <v>0</v>
      </c>
      <c r="M3802" s="14">
        <v>0</v>
      </c>
      <c r="N3802" s="16">
        <f t="shared" si="59"/>
        <v>0</v>
      </c>
      <c r="P3802" s="17">
        <v>0</v>
      </c>
      <c r="Q3802" s="15">
        <v>0</v>
      </c>
      <c r="R3802" s="17">
        <v>0</v>
      </c>
    </row>
    <row r="3803" spans="2:24">
      <c r="B3803" t="s">
        <v>1324</v>
      </c>
      <c r="C3803" t="s">
        <v>51</v>
      </c>
      <c r="D3803" t="s">
        <v>1322</v>
      </c>
      <c r="E3803" t="s">
        <v>113</v>
      </c>
      <c r="F3803" s="13">
        <v>0</v>
      </c>
      <c r="G3803" s="13">
        <v>0</v>
      </c>
      <c r="H3803" s="13">
        <v>0</v>
      </c>
      <c r="I3803" s="13">
        <v>0</v>
      </c>
      <c r="J3803" s="14">
        <v>0</v>
      </c>
      <c r="K3803" s="14">
        <v>0</v>
      </c>
      <c r="L3803" s="14">
        <v>0</v>
      </c>
      <c r="M3803" s="14">
        <v>0</v>
      </c>
      <c r="N3803" s="16">
        <f t="shared" si="59"/>
        <v>0</v>
      </c>
      <c r="P3803" s="17">
        <v>0</v>
      </c>
      <c r="Q3803" s="15">
        <v>0</v>
      </c>
      <c r="R3803" s="17">
        <v>0</v>
      </c>
    </row>
    <row r="3804" spans="2:24">
      <c r="B3804" t="s">
        <v>1324</v>
      </c>
      <c r="C3804" t="s">
        <v>52</v>
      </c>
      <c r="D3804" t="s">
        <v>1322</v>
      </c>
      <c r="E3804" t="s">
        <v>113</v>
      </c>
      <c r="F3804" s="13">
        <v>0</v>
      </c>
      <c r="G3804" s="13">
        <v>0</v>
      </c>
      <c r="H3804" s="13">
        <v>0</v>
      </c>
      <c r="I3804" s="13">
        <v>0</v>
      </c>
      <c r="J3804" s="14">
        <v>0</v>
      </c>
      <c r="K3804" s="14">
        <v>0</v>
      </c>
      <c r="L3804" s="14">
        <v>0</v>
      </c>
      <c r="M3804" s="14">
        <v>0</v>
      </c>
      <c r="N3804" s="16">
        <f t="shared" si="59"/>
        <v>0</v>
      </c>
      <c r="P3804" s="17">
        <v>0</v>
      </c>
      <c r="Q3804" s="15">
        <v>0</v>
      </c>
      <c r="R3804" s="17">
        <v>0</v>
      </c>
    </row>
    <row r="3805" spans="2:24">
      <c r="B3805" t="s">
        <v>1325</v>
      </c>
      <c r="C3805" t="s">
        <v>38</v>
      </c>
      <c r="E3805" t="s">
        <v>39</v>
      </c>
      <c r="F3805" s="13">
        <v>0</v>
      </c>
      <c r="G3805" s="13">
        <v>0</v>
      </c>
      <c r="H3805" s="13">
        <v>0</v>
      </c>
      <c r="I3805" s="13">
        <v>0</v>
      </c>
      <c r="J3805" s="14">
        <v>0</v>
      </c>
      <c r="K3805" s="14">
        <v>0</v>
      </c>
      <c r="L3805" s="14">
        <v>0</v>
      </c>
      <c r="M3805" s="14">
        <v>0</v>
      </c>
      <c r="N3805" s="16">
        <f t="shared" si="59"/>
        <v>0</v>
      </c>
      <c r="P3805" s="17">
        <v>1.045378151260504E-5</v>
      </c>
      <c r="Q3805" s="15">
        <v>3.4448456188559062E-6</v>
      </c>
      <c r="R3805" s="17">
        <v>6.2199999999999996E-9</v>
      </c>
      <c r="W3805" s="20"/>
      <c r="X3805" s="20"/>
    </row>
    <row r="3806" spans="2:24">
      <c r="B3806" t="s">
        <v>1325</v>
      </c>
      <c r="C3806" t="s">
        <v>40</v>
      </c>
      <c r="D3806" t="s">
        <v>1326</v>
      </c>
      <c r="E3806" t="s">
        <v>39</v>
      </c>
      <c r="F3806" s="13">
        <v>0</v>
      </c>
      <c r="G3806" s="13">
        <v>0</v>
      </c>
      <c r="H3806" s="13">
        <v>0</v>
      </c>
      <c r="I3806" s="13">
        <v>0</v>
      </c>
      <c r="J3806" s="14">
        <v>0</v>
      </c>
      <c r="K3806" s="14">
        <v>0</v>
      </c>
      <c r="L3806" s="14">
        <v>0</v>
      </c>
      <c r="M3806" s="14">
        <v>0</v>
      </c>
      <c r="N3806" s="16">
        <f t="shared" si="59"/>
        <v>0</v>
      </c>
      <c r="P3806" s="17">
        <v>1.045378151260504E-5</v>
      </c>
      <c r="Q3806" s="15">
        <v>3.4448456188559062E-6</v>
      </c>
      <c r="R3806" s="17">
        <v>6.2199999999999996E-9</v>
      </c>
      <c r="U3806" s="20"/>
      <c r="V3806" s="20"/>
      <c r="W3806" s="20"/>
      <c r="X3806" s="20"/>
    </row>
    <row r="3807" spans="2:24">
      <c r="B3807" t="s">
        <v>1325</v>
      </c>
      <c r="C3807" t="s">
        <v>42</v>
      </c>
      <c r="D3807" t="s">
        <v>1326</v>
      </c>
      <c r="E3807" t="s">
        <v>39</v>
      </c>
      <c r="F3807" s="13">
        <v>0</v>
      </c>
      <c r="G3807" s="13">
        <v>0</v>
      </c>
      <c r="H3807" s="13">
        <v>0</v>
      </c>
      <c r="I3807" s="13">
        <v>0</v>
      </c>
      <c r="J3807" s="14">
        <v>0</v>
      </c>
      <c r="K3807" s="14">
        <v>0</v>
      </c>
      <c r="L3807" s="14">
        <v>0</v>
      </c>
      <c r="M3807" s="14">
        <v>0</v>
      </c>
      <c r="N3807" s="16">
        <f t="shared" si="59"/>
        <v>0</v>
      </c>
      <c r="P3807" s="17">
        <v>2.1848739495798318E-5</v>
      </c>
      <c r="Q3807" s="15">
        <v>7.1998381101490012E-6</v>
      </c>
      <c r="R3807" s="17">
        <v>1.3000000000000001E-8</v>
      </c>
      <c r="U3807" s="20"/>
      <c r="V3807" s="20"/>
      <c r="W3807" s="20"/>
      <c r="X3807" s="20"/>
    </row>
    <row r="3808" spans="2:24">
      <c r="B3808" t="s">
        <v>1325</v>
      </c>
      <c r="C3808" t="s">
        <v>43</v>
      </c>
      <c r="D3808" t="s">
        <v>1326</v>
      </c>
      <c r="E3808" t="s">
        <v>39</v>
      </c>
      <c r="F3808" s="13">
        <v>0</v>
      </c>
      <c r="G3808" s="13">
        <v>0</v>
      </c>
      <c r="H3808" s="13">
        <v>0</v>
      </c>
      <c r="I3808" s="13">
        <v>0</v>
      </c>
      <c r="J3808" s="14">
        <v>0</v>
      </c>
      <c r="K3808" s="14">
        <v>0</v>
      </c>
      <c r="L3808" s="14">
        <v>0</v>
      </c>
      <c r="M3808" s="14">
        <v>0</v>
      </c>
      <c r="N3808" s="16">
        <f t="shared" si="59"/>
        <v>0</v>
      </c>
      <c r="P3808" s="17">
        <v>2.1848739495798318E-5</v>
      </c>
      <c r="Q3808" s="15">
        <v>7.1998381101490012E-6</v>
      </c>
      <c r="R3808" s="17">
        <v>1.3000000000000001E-8</v>
      </c>
      <c r="U3808" s="20"/>
      <c r="V3808" s="20"/>
      <c r="X3808" s="20"/>
    </row>
    <row r="3809" spans="1:24">
      <c r="B3809" t="s">
        <v>1325</v>
      </c>
      <c r="C3809" t="s">
        <v>44</v>
      </c>
      <c r="D3809" t="s">
        <v>1326</v>
      </c>
      <c r="E3809" t="s">
        <v>39</v>
      </c>
      <c r="F3809" s="13">
        <v>0</v>
      </c>
      <c r="G3809" s="13">
        <v>0</v>
      </c>
      <c r="H3809" s="13">
        <v>0</v>
      </c>
      <c r="I3809" s="13">
        <v>0</v>
      </c>
      <c r="J3809" s="14">
        <v>0</v>
      </c>
      <c r="K3809" s="14">
        <v>0</v>
      </c>
      <c r="L3809" s="14">
        <v>0</v>
      </c>
      <c r="M3809" s="14">
        <v>0</v>
      </c>
      <c r="N3809" s="16">
        <f t="shared" si="59"/>
        <v>0</v>
      </c>
      <c r="P3809" s="17">
        <v>2.1848739495798318E-5</v>
      </c>
      <c r="Q3809" s="15">
        <v>7.1998381101490012E-6</v>
      </c>
      <c r="R3809" s="17">
        <v>1.3000000000000001E-8</v>
      </c>
      <c r="U3809" s="20"/>
      <c r="V3809" s="20"/>
      <c r="W3809" s="20"/>
      <c r="X3809" s="20"/>
    </row>
    <row r="3810" spans="1:24">
      <c r="B3810" t="s">
        <v>1325</v>
      </c>
      <c r="C3810" t="s">
        <v>45</v>
      </c>
      <c r="E3810" t="s">
        <v>39</v>
      </c>
      <c r="F3810" s="13">
        <v>0</v>
      </c>
      <c r="G3810" s="13">
        <v>1.1139E-2</v>
      </c>
      <c r="H3810" s="13">
        <v>0</v>
      </c>
      <c r="I3810" s="13">
        <v>0</v>
      </c>
      <c r="J3810" s="14">
        <v>0</v>
      </c>
      <c r="K3810" s="14">
        <v>3.3417E-3</v>
      </c>
      <c r="L3810" s="14">
        <v>0</v>
      </c>
      <c r="M3810" s="14">
        <v>0</v>
      </c>
      <c r="N3810" s="16">
        <f t="shared" si="59"/>
        <v>3.3417E-3</v>
      </c>
      <c r="P3810" s="17">
        <v>0.35966386554621843</v>
      </c>
      <c r="Q3810" s="15">
        <v>0.11852041196706815</v>
      </c>
      <c r="R3810" s="17">
        <v>2.14E-4</v>
      </c>
    </row>
    <row r="3811" spans="1:24">
      <c r="A3811" s="6"/>
      <c r="B3811" t="s">
        <v>1325</v>
      </c>
      <c r="C3811" t="s">
        <v>46</v>
      </c>
      <c r="D3811" t="s">
        <v>1326</v>
      </c>
      <c r="E3811" t="s">
        <v>39</v>
      </c>
      <c r="F3811" s="13">
        <v>0</v>
      </c>
      <c r="G3811" s="13">
        <v>0</v>
      </c>
      <c r="H3811" s="13">
        <v>0</v>
      </c>
      <c r="I3811" s="13">
        <v>0</v>
      </c>
      <c r="J3811" s="14">
        <v>0</v>
      </c>
      <c r="K3811" s="14">
        <v>0</v>
      </c>
      <c r="L3811" s="14">
        <v>0</v>
      </c>
      <c r="M3811" s="14">
        <v>0</v>
      </c>
      <c r="N3811" s="16">
        <f t="shared" si="59"/>
        <v>0</v>
      </c>
      <c r="P3811" s="17">
        <v>0.35966386554621843</v>
      </c>
      <c r="Q3811" s="15">
        <v>0.11852041196706815</v>
      </c>
      <c r="R3811" s="17">
        <v>2.14E-4</v>
      </c>
    </row>
    <row r="3812" spans="1:24">
      <c r="B3812" t="s">
        <v>1325</v>
      </c>
      <c r="C3812" t="s">
        <v>47</v>
      </c>
      <c r="D3812" t="s">
        <v>1326</v>
      </c>
      <c r="E3812" t="s">
        <v>39</v>
      </c>
      <c r="F3812" s="13">
        <v>0</v>
      </c>
      <c r="G3812" s="13">
        <v>0.83623999999999998</v>
      </c>
      <c r="H3812" s="13">
        <v>0</v>
      </c>
      <c r="I3812" s="13">
        <v>0</v>
      </c>
      <c r="J3812" s="14">
        <v>0</v>
      </c>
      <c r="K3812" s="14">
        <v>0.25087199999999998</v>
      </c>
      <c r="L3812" s="14">
        <v>0</v>
      </c>
      <c r="M3812" s="14">
        <v>0</v>
      </c>
      <c r="N3812" s="16">
        <f t="shared" si="59"/>
        <v>0.25087199999999998</v>
      </c>
      <c r="P3812" s="17">
        <v>0.35966386554621843</v>
      </c>
      <c r="Q3812" s="15">
        <v>0.11852041196706815</v>
      </c>
      <c r="R3812" s="17">
        <v>2.14E-4</v>
      </c>
    </row>
    <row r="3813" spans="1:24">
      <c r="B3813" t="s">
        <v>1325</v>
      </c>
      <c r="C3813" t="s">
        <v>48</v>
      </c>
      <c r="D3813" t="s">
        <v>1326</v>
      </c>
      <c r="E3813" t="s">
        <v>39</v>
      </c>
      <c r="F3813" s="13">
        <v>0</v>
      </c>
      <c r="G3813" s="13">
        <v>0.83623999999999998</v>
      </c>
      <c r="H3813" s="13">
        <v>0</v>
      </c>
      <c r="I3813" s="13">
        <v>0</v>
      </c>
      <c r="J3813" s="14">
        <v>0</v>
      </c>
      <c r="K3813" s="14">
        <v>0.25087199999999998</v>
      </c>
      <c r="L3813" s="14">
        <v>0</v>
      </c>
      <c r="M3813" s="14">
        <v>0</v>
      </c>
      <c r="N3813" s="16">
        <f t="shared" si="59"/>
        <v>0.25087199999999998</v>
      </c>
      <c r="P3813" s="17">
        <v>0.35966386554621843</v>
      </c>
      <c r="Q3813" s="15">
        <v>0.11852041196706815</v>
      </c>
      <c r="R3813" s="17">
        <v>2.14E-4</v>
      </c>
    </row>
    <row r="3814" spans="1:24">
      <c r="B3814" t="s">
        <v>1325</v>
      </c>
      <c r="C3814" t="s">
        <v>49</v>
      </c>
      <c r="D3814" t="s">
        <v>1326</v>
      </c>
      <c r="E3814" t="s">
        <v>39</v>
      </c>
      <c r="F3814" s="13">
        <v>0</v>
      </c>
      <c r="G3814" s="13">
        <v>185.22</v>
      </c>
      <c r="H3814" s="13">
        <v>0</v>
      </c>
      <c r="I3814" s="13">
        <v>0</v>
      </c>
      <c r="J3814" s="14">
        <v>0</v>
      </c>
      <c r="K3814" s="14">
        <v>55.565999999999995</v>
      </c>
      <c r="L3814" s="14">
        <v>0</v>
      </c>
      <c r="M3814" s="14">
        <v>0</v>
      </c>
      <c r="N3814" s="16">
        <f t="shared" si="59"/>
        <v>55.565999999999995</v>
      </c>
      <c r="P3814" s="17">
        <v>0.35966386554621843</v>
      </c>
      <c r="Q3814" s="15">
        <v>0.11852041196706815</v>
      </c>
      <c r="R3814" s="17">
        <v>2.14E-4</v>
      </c>
      <c r="W3814" s="20"/>
    </row>
    <row r="3815" spans="1:24">
      <c r="B3815" t="s">
        <v>1325</v>
      </c>
      <c r="C3815" t="s">
        <v>50</v>
      </c>
      <c r="D3815" t="s">
        <v>1326</v>
      </c>
      <c r="E3815" t="s">
        <v>39</v>
      </c>
      <c r="F3815" s="13">
        <v>0</v>
      </c>
      <c r="G3815" s="13">
        <v>0</v>
      </c>
      <c r="H3815" s="13">
        <v>0</v>
      </c>
      <c r="I3815" s="13">
        <v>0</v>
      </c>
      <c r="J3815" s="14">
        <v>0</v>
      </c>
      <c r="K3815" s="14">
        <v>0</v>
      </c>
      <c r="L3815" s="14">
        <v>0</v>
      </c>
      <c r="M3815" s="14">
        <v>0</v>
      </c>
      <c r="N3815" s="16">
        <f t="shared" si="59"/>
        <v>0</v>
      </c>
      <c r="P3815" s="17">
        <v>6.8907563025210085E-6</v>
      </c>
      <c r="Q3815" s="15">
        <v>2.270718173200839E-6</v>
      </c>
      <c r="R3815" s="17">
        <v>4.1000000000000003E-9</v>
      </c>
      <c r="U3815" s="20"/>
      <c r="V3815" s="20"/>
      <c r="X3815" s="20"/>
    </row>
    <row r="3816" spans="1:24">
      <c r="B3816" t="s">
        <v>1325</v>
      </c>
      <c r="C3816" t="s">
        <v>51</v>
      </c>
      <c r="D3816" t="s">
        <v>1326</v>
      </c>
      <c r="E3816" t="s">
        <v>39</v>
      </c>
      <c r="F3816" s="13">
        <v>0</v>
      </c>
      <c r="G3816" s="13">
        <v>185.22</v>
      </c>
      <c r="H3816" s="13">
        <v>0</v>
      </c>
      <c r="I3816" s="13">
        <v>0</v>
      </c>
      <c r="J3816" s="14">
        <v>0</v>
      </c>
      <c r="K3816" s="14">
        <v>55.565999999999995</v>
      </c>
      <c r="L3816" s="14">
        <v>0</v>
      </c>
      <c r="M3816" s="14">
        <v>0</v>
      </c>
      <c r="N3816" s="16">
        <f t="shared" si="59"/>
        <v>55.565999999999995</v>
      </c>
      <c r="P3816" s="17">
        <v>0.35966386554621843</v>
      </c>
      <c r="Q3816" s="15">
        <v>0.11852041196706815</v>
      </c>
      <c r="R3816" s="17">
        <v>2.14E-4</v>
      </c>
    </row>
    <row r="3817" spans="1:24">
      <c r="B3817" t="s">
        <v>1325</v>
      </c>
      <c r="C3817" t="s">
        <v>52</v>
      </c>
      <c r="D3817" t="s">
        <v>1326</v>
      </c>
      <c r="E3817" t="s">
        <v>39</v>
      </c>
      <c r="F3817" s="13">
        <v>0</v>
      </c>
      <c r="G3817" s="13">
        <v>185.22</v>
      </c>
      <c r="H3817" s="13">
        <v>0</v>
      </c>
      <c r="I3817" s="13">
        <v>0</v>
      </c>
      <c r="J3817" s="14">
        <v>0</v>
      </c>
      <c r="K3817" s="14">
        <v>55.565999999999995</v>
      </c>
      <c r="L3817" s="14">
        <v>0</v>
      </c>
      <c r="M3817" s="14">
        <v>0</v>
      </c>
      <c r="N3817" s="16">
        <f t="shared" si="59"/>
        <v>55.565999999999995</v>
      </c>
      <c r="P3817" s="17">
        <v>0.35966386554621843</v>
      </c>
      <c r="Q3817" s="15">
        <v>0.11852041196706815</v>
      </c>
      <c r="R3817" s="17">
        <v>2.14E-4</v>
      </c>
    </row>
    <row r="3818" spans="1:24">
      <c r="B3818" t="s">
        <v>1327</v>
      </c>
      <c r="C3818" t="s">
        <v>38</v>
      </c>
      <c r="E3818" t="s">
        <v>39</v>
      </c>
      <c r="F3818" s="13">
        <v>0</v>
      </c>
      <c r="G3818" s="13">
        <v>0</v>
      </c>
      <c r="H3818" s="13">
        <v>0</v>
      </c>
      <c r="I3818" s="13">
        <v>0</v>
      </c>
      <c r="J3818" s="14">
        <v>0</v>
      </c>
      <c r="K3818" s="14">
        <v>0</v>
      </c>
      <c r="L3818" s="14">
        <v>0</v>
      </c>
      <c r="M3818" s="14">
        <v>0</v>
      </c>
      <c r="N3818" s="16">
        <f t="shared" si="59"/>
        <v>0</v>
      </c>
      <c r="P3818" s="17">
        <v>0</v>
      </c>
      <c r="Q3818" s="15">
        <v>0</v>
      </c>
      <c r="R3818" s="17">
        <v>0</v>
      </c>
    </row>
    <row r="3819" spans="1:24">
      <c r="B3819" t="s">
        <v>1327</v>
      </c>
      <c r="C3819" t="s">
        <v>40</v>
      </c>
      <c r="D3819" t="s">
        <v>1328</v>
      </c>
      <c r="E3819" t="s">
        <v>39</v>
      </c>
      <c r="F3819" s="13">
        <v>0</v>
      </c>
      <c r="G3819" s="13">
        <v>0</v>
      </c>
      <c r="H3819" s="13">
        <v>0</v>
      </c>
      <c r="I3819" s="13">
        <v>0</v>
      </c>
      <c r="J3819" s="14">
        <v>0</v>
      </c>
      <c r="K3819" s="14">
        <v>0</v>
      </c>
      <c r="L3819" s="14">
        <v>0</v>
      </c>
      <c r="M3819" s="14">
        <v>0</v>
      </c>
      <c r="N3819" s="16">
        <f t="shared" si="59"/>
        <v>0</v>
      </c>
      <c r="P3819" s="17">
        <v>0</v>
      </c>
      <c r="Q3819" s="15">
        <v>0</v>
      </c>
      <c r="R3819" s="17">
        <v>0</v>
      </c>
    </row>
    <row r="3820" spans="1:24">
      <c r="B3820" t="s">
        <v>1327</v>
      </c>
      <c r="C3820" t="s">
        <v>42</v>
      </c>
      <c r="D3820" t="s">
        <v>1328</v>
      </c>
      <c r="E3820" t="s">
        <v>39</v>
      </c>
      <c r="F3820" s="13">
        <v>0</v>
      </c>
      <c r="G3820" s="13">
        <v>0</v>
      </c>
      <c r="H3820" s="13">
        <v>0</v>
      </c>
      <c r="I3820" s="13">
        <v>0</v>
      </c>
      <c r="J3820" s="14">
        <v>0</v>
      </c>
      <c r="K3820" s="14">
        <v>0</v>
      </c>
      <c r="L3820" s="14">
        <v>0</v>
      </c>
      <c r="M3820" s="14">
        <v>0</v>
      </c>
      <c r="N3820" s="16">
        <f t="shared" si="59"/>
        <v>0</v>
      </c>
      <c r="P3820" s="17">
        <v>0</v>
      </c>
      <c r="Q3820" s="15">
        <v>0</v>
      </c>
      <c r="R3820" s="17">
        <v>0</v>
      </c>
    </row>
    <row r="3821" spans="1:24">
      <c r="B3821" t="s">
        <v>1327</v>
      </c>
      <c r="C3821" t="s">
        <v>43</v>
      </c>
      <c r="D3821" t="s">
        <v>1328</v>
      </c>
      <c r="E3821" t="s">
        <v>39</v>
      </c>
      <c r="F3821" s="13">
        <v>0</v>
      </c>
      <c r="G3821" s="13">
        <v>0</v>
      </c>
      <c r="H3821" s="13">
        <v>0</v>
      </c>
      <c r="I3821" s="13">
        <v>0</v>
      </c>
      <c r="J3821" s="14">
        <v>0</v>
      </c>
      <c r="K3821" s="14">
        <v>0</v>
      </c>
      <c r="L3821" s="14">
        <v>0</v>
      </c>
      <c r="M3821" s="14">
        <v>0</v>
      </c>
      <c r="N3821" s="16">
        <f t="shared" si="59"/>
        <v>0</v>
      </c>
      <c r="P3821" s="17">
        <v>0</v>
      </c>
      <c r="Q3821" s="15">
        <v>0</v>
      </c>
      <c r="R3821" s="17">
        <v>0</v>
      </c>
    </row>
    <row r="3822" spans="1:24">
      <c r="B3822" t="s">
        <v>1327</v>
      </c>
      <c r="C3822" t="s">
        <v>44</v>
      </c>
      <c r="D3822" t="s">
        <v>1328</v>
      </c>
      <c r="E3822" t="s">
        <v>39</v>
      </c>
      <c r="F3822" s="13">
        <v>0</v>
      </c>
      <c r="G3822" s="13">
        <v>0</v>
      </c>
      <c r="H3822" s="13">
        <v>0</v>
      </c>
      <c r="I3822" s="13">
        <v>0</v>
      </c>
      <c r="J3822" s="14">
        <v>0</v>
      </c>
      <c r="K3822" s="14">
        <v>0</v>
      </c>
      <c r="L3822" s="14">
        <v>0</v>
      </c>
      <c r="M3822" s="14">
        <v>0</v>
      </c>
      <c r="N3822" s="16">
        <f t="shared" si="59"/>
        <v>0</v>
      </c>
      <c r="P3822" s="17">
        <v>0</v>
      </c>
      <c r="Q3822" s="15">
        <v>0</v>
      </c>
      <c r="R3822" s="17">
        <v>0</v>
      </c>
    </row>
    <row r="3823" spans="1:24">
      <c r="B3823" t="s">
        <v>1327</v>
      </c>
      <c r="C3823" t="s">
        <v>45</v>
      </c>
      <c r="E3823" t="s">
        <v>39</v>
      </c>
      <c r="F3823" s="13">
        <v>0</v>
      </c>
      <c r="G3823" s="13">
        <v>0</v>
      </c>
      <c r="H3823" s="13">
        <v>0</v>
      </c>
      <c r="I3823" s="13">
        <v>0</v>
      </c>
      <c r="J3823" s="14">
        <v>0</v>
      </c>
      <c r="K3823" s="14">
        <v>0</v>
      </c>
      <c r="L3823" s="14">
        <v>0</v>
      </c>
      <c r="M3823" s="14">
        <v>0</v>
      </c>
      <c r="N3823" s="16">
        <f t="shared" si="59"/>
        <v>0</v>
      </c>
      <c r="P3823" s="17">
        <v>0</v>
      </c>
      <c r="Q3823" s="15">
        <v>0</v>
      </c>
      <c r="R3823" s="17">
        <v>0</v>
      </c>
    </row>
    <row r="3824" spans="1:24">
      <c r="B3824" t="s">
        <v>1327</v>
      </c>
      <c r="C3824" t="s">
        <v>46</v>
      </c>
      <c r="E3824" t="s">
        <v>39</v>
      </c>
      <c r="F3824" s="13">
        <v>0</v>
      </c>
      <c r="G3824" s="13">
        <v>0</v>
      </c>
      <c r="H3824" s="13">
        <v>0</v>
      </c>
      <c r="I3824" s="13">
        <v>0</v>
      </c>
      <c r="J3824" s="14">
        <v>0</v>
      </c>
      <c r="K3824" s="14">
        <v>0</v>
      </c>
      <c r="L3824" s="14">
        <v>0</v>
      </c>
      <c r="M3824" s="14">
        <v>0</v>
      </c>
      <c r="N3824" s="16">
        <f t="shared" si="59"/>
        <v>0</v>
      </c>
      <c r="P3824" s="17">
        <v>0</v>
      </c>
      <c r="Q3824" s="15">
        <v>0</v>
      </c>
      <c r="R3824" s="17">
        <v>0</v>
      </c>
    </row>
    <row r="3825" spans="2:18">
      <c r="B3825" t="s">
        <v>1327</v>
      </c>
      <c r="C3825" t="s">
        <v>47</v>
      </c>
      <c r="E3825" t="s">
        <v>39</v>
      </c>
      <c r="F3825" s="13">
        <v>0</v>
      </c>
      <c r="G3825" s="13">
        <v>0</v>
      </c>
      <c r="H3825" s="13">
        <v>0</v>
      </c>
      <c r="I3825" s="13">
        <v>0</v>
      </c>
      <c r="J3825" s="14">
        <v>0</v>
      </c>
      <c r="K3825" s="14">
        <v>0</v>
      </c>
      <c r="L3825" s="14">
        <v>0</v>
      </c>
      <c r="M3825" s="14">
        <v>0</v>
      </c>
      <c r="N3825" s="16">
        <f t="shared" si="59"/>
        <v>0</v>
      </c>
      <c r="P3825" s="17">
        <v>0</v>
      </c>
      <c r="Q3825" s="15">
        <v>0</v>
      </c>
      <c r="R3825" s="17">
        <v>0</v>
      </c>
    </row>
    <row r="3826" spans="2:18">
      <c r="B3826" t="s">
        <v>1327</v>
      </c>
      <c r="C3826" t="s">
        <v>48</v>
      </c>
      <c r="E3826" t="s">
        <v>39</v>
      </c>
      <c r="F3826" s="13">
        <v>0</v>
      </c>
      <c r="G3826" s="13">
        <v>0</v>
      </c>
      <c r="H3826" s="13">
        <v>0</v>
      </c>
      <c r="I3826" s="13">
        <v>0</v>
      </c>
      <c r="J3826" s="14">
        <v>0</v>
      </c>
      <c r="K3826" s="14">
        <v>0</v>
      </c>
      <c r="L3826" s="14">
        <v>0</v>
      </c>
      <c r="M3826" s="14">
        <v>0</v>
      </c>
      <c r="N3826" s="16">
        <f t="shared" si="59"/>
        <v>0</v>
      </c>
      <c r="P3826" s="17">
        <v>0</v>
      </c>
      <c r="Q3826" s="15">
        <v>0</v>
      </c>
      <c r="R3826" s="17">
        <v>0</v>
      </c>
    </row>
    <row r="3827" spans="2:18">
      <c r="B3827" t="s">
        <v>1327</v>
      </c>
      <c r="C3827" t="s">
        <v>49</v>
      </c>
      <c r="E3827" t="s">
        <v>39</v>
      </c>
      <c r="F3827" s="13">
        <v>0</v>
      </c>
      <c r="G3827" s="13">
        <v>0</v>
      </c>
      <c r="H3827" s="13">
        <v>0</v>
      </c>
      <c r="I3827" s="13">
        <v>0</v>
      </c>
      <c r="J3827" s="14">
        <v>0</v>
      </c>
      <c r="K3827" s="14">
        <v>0</v>
      </c>
      <c r="L3827" s="14">
        <v>0</v>
      </c>
      <c r="M3827" s="14">
        <v>0</v>
      </c>
      <c r="N3827" s="16">
        <f t="shared" si="59"/>
        <v>0</v>
      </c>
      <c r="P3827" s="17">
        <v>0</v>
      </c>
      <c r="Q3827" s="15">
        <v>0</v>
      </c>
      <c r="R3827" s="17">
        <v>0</v>
      </c>
    </row>
    <row r="3828" spans="2:18">
      <c r="B3828" t="s">
        <v>1327</v>
      </c>
      <c r="C3828" t="s">
        <v>50</v>
      </c>
      <c r="E3828" t="s">
        <v>39</v>
      </c>
      <c r="F3828" s="13">
        <v>0</v>
      </c>
      <c r="G3828" s="13">
        <v>0</v>
      </c>
      <c r="H3828" s="13">
        <v>0</v>
      </c>
      <c r="I3828" s="13">
        <v>0</v>
      </c>
      <c r="J3828" s="14">
        <v>0</v>
      </c>
      <c r="K3828" s="14">
        <v>0</v>
      </c>
      <c r="L3828" s="14">
        <v>0</v>
      </c>
      <c r="M3828" s="14">
        <v>0</v>
      </c>
      <c r="N3828" s="16">
        <f t="shared" si="59"/>
        <v>0</v>
      </c>
      <c r="P3828" s="17">
        <v>0</v>
      </c>
      <c r="Q3828" s="15">
        <v>0</v>
      </c>
      <c r="R3828" s="17">
        <v>0</v>
      </c>
    </row>
    <row r="3829" spans="2:18">
      <c r="B3829" t="s">
        <v>1327</v>
      </c>
      <c r="C3829" t="s">
        <v>51</v>
      </c>
      <c r="E3829" t="s">
        <v>39</v>
      </c>
      <c r="F3829" s="13">
        <v>0</v>
      </c>
      <c r="G3829" s="13">
        <v>0</v>
      </c>
      <c r="H3829" s="13">
        <v>0</v>
      </c>
      <c r="I3829" s="13">
        <v>0</v>
      </c>
      <c r="J3829" s="14">
        <v>0</v>
      </c>
      <c r="K3829" s="14">
        <v>0</v>
      </c>
      <c r="L3829" s="14">
        <v>0</v>
      </c>
      <c r="M3829" s="14">
        <v>0</v>
      </c>
      <c r="N3829" s="16">
        <f t="shared" si="59"/>
        <v>0</v>
      </c>
      <c r="P3829" s="17">
        <v>0</v>
      </c>
      <c r="Q3829" s="15">
        <v>0</v>
      </c>
      <c r="R3829" s="17">
        <v>0</v>
      </c>
    </row>
    <row r="3830" spans="2:18">
      <c r="B3830" t="s">
        <v>1327</v>
      </c>
      <c r="C3830" t="s">
        <v>52</v>
      </c>
      <c r="E3830" t="s">
        <v>39</v>
      </c>
      <c r="F3830" s="13">
        <v>0</v>
      </c>
      <c r="G3830" s="13">
        <v>0</v>
      </c>
      <c r="H3830" s="13">
        <v>0</v>
      </c>
      <c r="I3830" s="13">
        <v>0</v>
      </c>
      <c r="J3830" s="14">
        <v>0</v>
      </c>
      <c r="K3830" s="14">
        <v>0</v>
      </c>
      <c r="L3830" s="14">
        <v>0</v>
      </c>
      <c r="M3830" s="14">
        <v>0</v>
      </c>
      <c r="N3830" s="16">
        <f t="shared" si="59"/>
        <v>0</v>
      </c>
      <c r="P3830" s="17">
        <v>0</v>
      </c>
      <c r="Q3830" s="15">
        <v>0</v>
      </c>
      <c r="R3830" s="17">
        <v>0</v>
      </c>
    </row>
    <row r="3831" spans="2:18">
      <c r="B3831" t="s">
        <v>1329</v>
      </c>
      <c r="C3831" t="s">
        <v>58</v>
      </c>
      <c r="E3831" t="s">
        <v>39</v>
      </c>
      <c r="F3831" s="13">
        <v>0</v>
      </c>
      <c r="G3831" s="13">
        <v>0</v>
      </c>
      <c r="H3831" s="13">
        <v>0</v>
      </c>
      <c r="I3831" s="13">
        <v>0</v>
      </c>
      <c r="J3831" s="14">
        <v>0</v>
      </c>
      <c r="K3831" s="14">
        <v>0</v>
      </c>
      <c r="L3831" s="14">
        <v>0</v>
      </c>
      <c r="M3831" s="14">
        <v>0</v>
      </c>
      <c r="N3831" s="16">
        <f t="shared" si="59"/>
        <v>0</v>
      </c>
      <c r="P3831" s="17">
        <v>0</v>
      </c>
      <c r="Q3831" s="15">
        <v>0</v>
      </c>
      <c r="R3831" s="17">
        <v>0</v>
      </c>
    </row>
    <row r="3832" spans="2:18">
      <c r="B3832" t="s">
        <v>1329</v>
      </c>
      <c r="C3832" t="s">
        <v>59</v>
      </c>
      <c r="D3832" t="s">
        <v>1330</v>
      </c>
      <c r="E3832" t="s">
        <v>39</v>
      </c>
      <c r="F3832" s="13">
        <v>0</v>
      </c>
      <c r="G3832" s="13">
        <v>0</v>
      </c>
      <c r="H3832" s="13">
        <v>0</v>
      </c>
      <c r="I3832" s="13">
        <v>0</v>
      </c>
      <c r="J3832" s="14">
        <v>0</v>
      </c>
      <c r="K3832" s="14">
        <v>0</v>
      </c>
      <c r="L3832" s="14">
        <v>0</v>
      </c>
      <c r="M3832" s="14">
        <v>0</v>
      </c>
      <c r="N3832" s="16">
        <f t="shared" si="59"/>
        <v>0</v>
      </c>
      <c r="P3832" s="17">
        <v>0</v>
      </c>
      <c r="Q3832" s="15">
        <v>0</v>
      </c>
      <c r="R3832" s="17">
        <v>0</v>
      </c>
    </row>
    <row r="3833" spans="2:18">
      <c r="B3833" t="s">
        <v>1331</v>
      </c>
      <c r="C3833" t="s">
        <v>45</v>
      </c>
      <c r="E3833" t="s">
        <v>39</v>
      </c>
      <c r="F3833" s="13">
        <v>0</v>
      </c>
      <c r="G3833" s="13">
        <v>0</v>
      </c>
      <c r="H3833" s="13">
        <v>0</v>
      </c>
      <c r="I3833" s="13">
        <v>0</v>
      </c>
      <c r="J3833" s="14">
        <v>0</v>
      </c>
      <c r="K3833" s="14">
        <v>0</v>
      </c>
      <c r="L3833" s="14">
        <v>0</v>
      </c>
      <c r="M3833" s="14">
        <v>0</v>
      </c>
      <c r="N3833" s="16">
        <f t="shared" si="59"/>
        <v>0</v>
      </c>
      <c r="P3833" s="17">
        <v>0</v>
      </c>
      <c r="Q3833" s="15">
        <v>0</v>
      </c>
      <c r="R3833" s="17">
        <v>0</v>
      </c>
    </row>
    <row r="3834" spans="2:18">
      <c r="B3834" t="s">
        <v>1331</v>
      </c>
      <c r="C3834" t="s">
        <v>46</v>
      </c>
      <c r="E3834" t="s">
        <v>39</v>
      </c>
      <c r="F3834" s="13">
        <v>0</v>
      </c>
      <c r="G3834" s="13">
        <v>0</v>
      </c>
      <c r="H3834" s="13">
        <v>0</v>
      </c>
      <c r="I3834" s="13">
        <v>0</v>
      </c>
      <c r="J3834" s="14">
        <v>0</v>
      </c>
      <c r="K3834" s="14">
        <v>0</v>
      </c>
      <c r="L3834" s="14">
        <v>0</v>
      </c>
      <c r="M3834" s="14">
        <v>0</v>
      </c>
      <c r="N3834" s="16">
        <f t="shared" si="59"/>
        <v>0</v>
      </c>
      <c r="P3834" s="17">
        <v>0</v>
      </c>
      <c r="Q3834" s="15">
        <v>0</v>
      </c>
      <c r="R3834" s="17">
        <v>0</v>
      </c>
    </row>
    <row r="3835" spans="2:18">
      <c r="B3835" t="s">
        <v>1331</v>
      </c>
      <c r="C3835" t="s">
        <v>47</v>
      </c>
      <c r="E3835" t="s">
        <v>39</v>
      </c>
      <c r="F3835" s="13">
        <v>0</v>
      </c>
      <c r="G3835" s="13">
        <v>0</v>
      </c>
      <c r="H3835" s="13">
        <v>0</v>
      </c>
      <c r="I3835" s="13">
        <v>0</v>
      </c>
      <c r="J3835" s="14">
        <v>0</v>
      </c>
      <c r="K3835" s="14">
        <v>0</v>
      </c>
      <c r="L3835" s="14">
        <v>0</v>
      </c>
      <c r="M3835" s="14">
        <v>0</v>
      </c>
      <c r="N3835" s="16">
        <f t="shared" si="59"/>
        <v>0</v>
      </c>
      <c r="P3835" s="17">
        <v>0</v>
      </c>
      <c r="Q3835" s="15">
        <v>0</v>
      </c>
      <c r="R3835" s="17">
        <v>0</v>
      </c>
    </row>
    <row r="3836" spans="2:18">
      <c r="B3836" t="s">
        <v>1331</v>
      </c>
      <c r="C3836" t="s">
        <v>48</v>
      </c>
      <c r="E3836" t="s">
        <v>39</v>
      </c>
      <c r="F3836" s="13">
        <v>0</v>
      </c>
      <c r="G3836" s="13">
        <v>0</v>
      </c>
      <c r="H3836" s="13">
        <v>0</v>
      </c>
      <c r="I3836" s="13">
        <v>0</v>
      </c>
      <c r="J3836" s="14">
        <v>0</v>
      </c>
      <c r="K3836" s="14">
        <v>0</v>
      </c>
      <c r="L3836" s="14">
        <v>0</v>
      </c>
      <c r="M3836" s="14">
        <v>0</v>
      </c>
      <c r="N3836" s="16">
        <f t="shared" si="59"/>
        <v>0</v>
      </c>
      <c r="P3836" s="17">
        <v>0</v>
      </c>
      <c r="Q3836" s="15">
        <v>0</v>
      </c>
      <c r="R3836" s="17">
        <v>0</v>
      </c>
    </row>
    <row r="3837" spans="2:18">
      <c r="B3837" t="s">
        <v>1331</v>
      </c>
      <c r="C3837" t="s">
        <v>49</v>
      </c>
      <c r="E3837" t="s">
        <v>39</v>
      </c>
      <c r="F3837" s="13">
        <v>0</v>
      </c>
      <c r="G3837" s="13">
        <v>0</v>
      </c>
      <c r="H3837" s="13">
        <v>0</v>
      </c>
      <c r="I3837" s="13">
        <v>0</v>
      </c>
      <c r="J3837" s="14">
        <v>0</v>
      </c>
      <c r="K3837" s="14">
        <v>0</v>
      </c>
      <c r="L3837" s="14">
        <v>0</v>
      </c>
      <c r="M3837" s="14">
        <v>0</v>
      </c>
      <c r="N3837" s="16">
        <f t="shared" si="59"/>
        <v>0</v>
      </c>
      <c r="P3837" s="17">
        <v>0</v>
      </c>
      <c r="Q3837" s="15">
        <v>0</v>
      </c>
      <c r="R3837" s="17">
        <v>0</v>
      </c>
    </row>
    <row r="3838" spans="2:18">
      <c r="B3838" t="s">
        <v>1331</v>
      </c>
      <c r="C3838" t="s">
        <v>50</v>
      </c>
      <c r="E3838" t="s">
        <v>39</v>
      </c>
      <c r="F3838" s="13">
        <v>0</v>
      </c>
      <c r="G3838" s="13">
        <v>0</v>
      </c>
      <c r="H3838" s="13">
        <v>0</v>
      </c>
      <c r="I3838" s="13">
        <v>0</v>
      </c>
      <c r="J3838" s="14">
        <v>0</v>
      </c>
      <c r="K3838" s="14">
        <v>0</v>
      </c>
      <c r="L3838" s="14">
        <v>0</v>
      </c>
      <c r="M3838" s="14">
        <v>0</v>
      </c>
      <c r="N3838" s="16">
        <f t="shared" si="59"/>
        <v>0</v>
      </c>
      <c r="P3838" s="17">
        <v>0</v>
      </c>
      <c r="Q3838" s="15">
        <v>0</v>
      </c>
      <c r="R3838" s="17">
        <v>0</v>
      </c>
    </row>
    <row r="3839" spans="2:18">
      <c r="B3839" t="s">
        <v>1331</v>
      </c>
      <c r="C3839" t="s">
        <v>51</v>
      </c>
      <c r="E3839" t="s">
        <v>39</v>
      </c>
      <c r="F3839" s="13">
        <v>0</v>
      </c>
      <c r="G3839" s="13">
        <v>0</v>
      </c>
      <c r="H3839" s="13">
        <v>0</v>
      </c>
      <c r="I3839" s="13">
        <v>0</v>
      </c>
      <c r="J3839" s="14">
        <v>0</v>
      </c>
      <c r="K3839" s="14">
        <v>0</v>
      </c>
      <c r="L3839" s="14">
        <v>0</v>
      </c>
      <c r="M3839" s="14">
        <v>0</v>
      </c>
      <c r="N3839" s="16">
        <f t="shared" si="59"/>
        <v>0</v>
      </c>
      <c r="P3839" s="17">
        <v>0</v>
      </c>
      <c r="Q3839" s="15">
        <v>0</v>
      </c>
      <c r="R3839" s="17">
        <v>0</v>
      </c>
    </row>
    <row r="3840" spans="2:18">
      <c r="B3840" t="s">
        <v>1331</v>
      </c>
      <c r="C3840" t="s">
        <v>52</v>
      </c>
      <c r="E3840" t="s">
        <v>39</v>
      </c>
      <c r="F3840" s="13">
        <v>0</v>
      </c>
      <c r="G3840" s="13">
        <v>0</v>
      </c>
      <c r="H3840" s="13">
        <v>0</v>
      </c>
      <c r="I3840" s="13">
        <v>0</v>
      </c>
      <c r="J3840" s="14">
        <v>0</v>
      </c>
      <c r="K3840" s="14">
        <v>0</v>
      </c>
      <c r="L3840" s="14">
        <v>0</v>
      </c>
      <c r="M3840" s="14">
        <v>0</v>
      </c>
      <c r="N3840" s="16">
        <f t="shared" si="59"/>
        <v>0</v>
      </c>
      <c r="P3840" s="17">
        <v>0</v>
      </c>
      <c r="Q3840" s="15">
        <v>0</v>
      </c>
      <c r="R3840" s="17">
        <v>0</v>
      </c>
    </row>
    <row r="3841" spans="2:18">
      <c r="B3841" t="s">
        <v>1332</v>
      </c>
      <c r="C3841" t="s">
        <v>45</v>
      </c>
      <c r="E3841" t="s">
        <v>39</v>
      </c>
      <c r="F3841" s="13">
        <v>0</v>
      </c>
      <c r="G3841" s="13">
        <v>0</v>
      </c>
      <c r="H3841" s="13">
        <v>0</v>
      </c>
      <c r="I3841" s="13">
        <v>0</v>
      </c>
      <c r="J3841" s="14">
        <v>0</v>
      </c>
      <c r="K3841" s="14">
        <v>0</v>
      </c>
      <c r="L3841" s="14">
        <v>0</v>
      </c>
      <c r="M3841" s="14">
        <v>0</v>
      </c>
      <c r="N3841" s="16">
        <f t="shared" si="59"/>
        <v>0</v>
      </c>
      <c r="P3841" s="17">
        <v>0</v>
      </c>
      <c r="Q3841" s="15">
        <v>0</v>
      </c>
      <c r="R3841" s="17">
        <v>0</v>
      </c>
    </row>
    <row r="3842" spans="2:18">
      <c r="B3842" t="s">
        <v>1332</v>
      </c>
      <c r="C3842" t="s">
        <v>46</v>
      </c>
      <c r="E3842" t="s">
        <v>39</v>
      </c>
      <c r="F3842" s="13">
        <v>0</v>
      </c>
      <c r="G3842" s="13">
        <v>0</v>
      </c>
      <c r="H3842" s="13">
        <v>0</v>
      </c>
      <c r="I3842" s="13">
        <v>0</v>
      </c>
      <c r="J3842" s="14">
        <v>0</v>
      </c>
      <c r="K3842" s="14">
        <v>0</v>
      </c>
      <c r="L3842" s="14">
        <v>0</v>
      </c>
      <c r="M3842" s="14">
        <v>0</v>
      </c>
      <c r="N3842" s="16">
        <f t="shared" si="59"/>
        <v>0</v>
      </c>
      <c r="P3842" s="17">
        <v>0</v>
      </c>
      <c r="Q3842" s="15">
        <v>0</v>
      </c>
      <c r="R3842" s="17">
        <v>0</v>
      </c>
    </row>
    <row r="3843" spans="2:18">
      <c r="B3843" t="s">
        <v>1332</v>
      </c>
      <c r="C3843" t="s">
        <v>47</v>
      </c>
      <c r="E3843" t="s">
        <v>39</v>
      </c>
      <c r="F3843" s="13">
        <v>0</v>
      </c>
      <c r="G3843" s="13">
        <v>0</v>
      </c>
      <c r="H3843" s="13">
        <v>0</v>
      </c>
      <c r="I3843" s="13">
        <v>0</v>
      </c>
      <c r="J3843" s="14">
        <v>0</v>
      </c>
      <c r="K3843" s="14">
        <v>0</v>
      </c>
      <c r="L3843" s="14">
        <v>0</v>
      </c>
      <c r="M3843" s="14">
        <v>0</v>
      </c>
      <c r="N3843" s="16">
        <f t="shared" si="59"/>
        <v>0</v>
      </c>
      <c r="P3843" s="17">
        <v>0</v>
      </c>
      <c r="Q3843" s="15">
        <v>0</v>
      </c>
      <c r="R3843" s="17">
        <v>0</v>
      </c>
    </row>
    <row r="3844" spans="2:18">
      <c r="B3844" t="s">
        <v>1332</v>
      </c>
      <c r="C3844" t="s">
        <v>48</v>
      </c>
      <c r="E3844" t="s">
        <v>39</v>
      </c>
      <c r="F3844" s="13">
        <v>0</v>
      </c>
      <c r="G3844" s="13">
        <v>0</v>
      </c>
      <c r="H3844" s="13">
        <v>0</v>
      </c>
      <c r="I3844" s="13">
        <v>0</v>
      </c>
      <c r="J3844" s="14">
        <v>0</v>
      </c>
      <c r="K3844" s="14">
        <v>0</v>
      </c>
      <c r="L3844" s="14">
        <v>0</v>
      </c>
      <c r="M3844" s="14">
        <v>0</v>
      </c>
      <c r="N3844" s="16">
        <f t="shared" si="59"/>
        <v>0</v>
      </c>
      <c r="P3844" s="17">
        <v>0</v>
      </c>
      <c r="Q3844" s="15">
        <v>0</v>
      </c>
      <c r="R3844" s="17">
        <v>0</v>
      </c>
    </row>
    <row r="3845" spans="2:18">
      <c r="B3845" t="s">
        <v>1332</v>
      </c>
      <c r="C3845" t="s">
        <v>49</v>
      </c>
      <c r="E3845" t="s">
        <v>39</v>
      </c>
      <c r="F3845" s="13">
        <v>0</v>
      </c>
      <c r="G3845" s="13">
        <v>0</v>
      </c>
      <c r="H3845" s="13">
        <v>0</v>
      </c>
      <c r="I3845" s="13">
        <v>0</v>
      </c>
      <c r="J3845" s="14">
        <v>0</v>
      </c>
      <c r="K3845" s="14">
        <v>0</v>
      </c>
      <c r="L3845" s="14">
        <v>0</v>
      </c>
      <c r="M3845" s="14">
        <v>0</v>
      </c>
      <c r="N3845" s="16">
        <f t="shared" si="59"/>
        <v>0</v>
      </c>
      <c r="P3845" s="17">
        <v>0</v>
      </c>
      <c r="Q3845" s="15">
        <v>0</v>
      </c>
      <c r="R3845" s="17">
        <v>0</v>
      </c>
    </row>
    <row r="3846" spans="2:18">
      <c r="B3846" t="s">
        <v>1332</v>
      </c>
      <c r="C3846" t="s">
        <v>50</v>
      </c>
      <c r="E3846" t="s">
        <v>39</v>
      </c>
      <c r="F3846" s="13">
        <v>0</v>
      </c>
      <c r="G3846" s="13">
        <v>0</v>
      </c>
      <c r="H3846" s="13">
        <v>0</v>
      </c>
      <c r="I3846" s="13">
        <v>0</v>
      </c>
      <c r="J3846" s="14">
        <v>0</v>
      </c>
      <c r="K3846" s="14">
        <v>0</v>
      </c>
      <c r="L3846" s="14">
        <v>0</v>
      </c>
      <c r="M3846" s="14">
        <v>0</v>
      </c>
      <c r="N3846" s="16">
        <f t="shared" ref="N3846:N3909" si="60">SUM(J3846:M3846)</f>
        <v>0</v>
      </c>
      <c r="P3846" s="17">
        <v>0</v>
      </c>
      <c r="Q3846" s="15">
        <v>0</v>
      </c>
      <c r="R3846" s="17">
        <v>0</v>
      </c>
    </row>
    <row r="3847" spans="2:18">
      <c r="B3847" t="s">
        <v>1332</v>
      </c>
      <c r="C3847" t="s">
        <v>51</v>
      </c>
      <c r="E3847" t="s">
        <v>39</v>
      </c>
      <c r="F3847" s="13">
        <v>0</v>
      </c>
      <c r="G3847" s="13">
        <v>0</v>
      </c>
      <c r="H3847" s="13">
        <v>0</v>
      </c>
      <c r="I3847" s="13">
        <v>0</v>
      </c>
      <c r="J3847" s="14">
        <v>0</v>
      </c>
      <c r="K3847" s="14">
        <v>0</v>
      </c>
      <c r="L3847" s="14">
        <v>0</v>
      </c>
      <c r="M3847" s="14">
        <v>0</v>
      </c>
      <c r="N3847" s="16">
        <f t="shared" si="60"/>
        <v>0</v>
      </c>
      <c r="P3847" s="17">
        <v>0</v>
      </c>
      <c r="Q3847" s="15">
        <v>0</v>
      </c>
      <c r="R3847" s="17">
        <v>0</v>
      </c>
    </row>
    <row r="3848" spans="2:18">
      <c r="B3848" t="s">
        <v>1332</v>
      </c>
      <c r="C3848" t="s">
        <v>52</v>
      </c>
      <c r="E3848" t="s">
        <v>39</v>
      </c>
      <c r="F3848" s="13">
        <v>0</v>
      </c>
      <c r="G3848" s="13">
        <v>0</v>
      </c>
      <c r="H3848" s="13">
        <v>0</v>
      </c>
      <c r="I3848" s="13">
        <v>0</v>
      </c>
      <c r="J3848" s="14">
        <v>0</v>
      </c>
      <c r="K3848" s="14">
        <v>0</v>
      </c>
      <c r="L3848" s="14">
        <v>0</v>
      </c>
      <c r="M3848" s="14">
        <v>0</v>
      </c>
      <c r="N3848" s="16">
        <f t="shared" si="60"/>
        <v>0</v>
      </c>
      <c r="P3848" s="17">
        <v>0</v>
      </c>
      <c r="Q3848" s="15">
        <v>0</v>
      </c>
      <c r="R3848" s="17">
        <v>0</v>
      </c>
    </row>
    <row r="3849" spans="2:18">
      <c r="B3849" t="s">
        <v>1333</v>
      </c>
      <c r="C3849" t="s">
        <v>58</v>
      </c>
      <c r="E3849" t="s">
        <v>39</v>
      </c>
      <c r="F3849" s="13">
        <v>0</v>
      </c>
      <c r="G3849" s="13">
        <v>0</v>
      </c>
      <c r="H3849" s="13">
        <v>0</v>
      </c>
      <c r="I3849" s="13">
        <v>0</v>
      </c>
      <c r="J3849" s="14">
        <v>0</v>
      </c>
      <c r="K3849" s="14">
        <v>0</v>
      </c>
      <c r="L3849" s="14">
        <v>0</v>
      </c>
      <c r="M3849" s="14">
        <v>0</v>
      </c>
      <c r="N3849" s="16">
        <f t="shared" si="60"/>
        <v>0</v>
      </c>
      <c r="P3849" s="17">
        <v>0</v>
      </c>
      <c r="Q3849" s="15">
        <v>0</v>
      </c>
      <c r="R3849" s="17">
        <v>0</v>
      </c>
    </row>
    <row r="3850" spans="2:18">
      <c r="B3850" t="s">
        <v>1333</v>
      </c>
      <c r="C3850" t="s">
        <v>59</v>
      </c>
      <c r="D3850" t="s">
        <v>1334</v>
      </c>
      <c r="E3850" t="s">
        <v>39</v>
      </c>
      <c r="F3850" s="13">
        <v>0</v>
      </c>
      <c r="G3850" s="13">
        <v>0</v>
      </c>
      <c r="H3850" s="13">
        <v>0</v>
      </c>
      <c r="I3850" s="13">
        <v>0</v>
      </c>
      <c r="J3850" s="14">
        <v>0</v>
      </c>
      <c r="K3850" s="14">
        <v>0</v>
      </c>
      <c r="L3850" s="14">
        <v>0</v>
      </c>
      <c r="M3850" s="14">
        <v>0</v>
      </c>
      <c r="N3850" s="16">
        <f t="shared" si="60"/>
        <v>0</v>
      </c>
      <c r="P3850" s="17">
        <v>0</v>
      </c>
      <c r="Q3850" s="15">
        <v>0</v>
      </c>
      <c r="R3850" s="17">
        <v>0</v>
      </c>
    </row>
    <row r="3851" spans="2:18">
      <c r="B3851" t="s">
        <v>1335</v>
      </c>
      <c r="C3851" t="s">
        <v>58</v>
      </c>
      <c r="E3851" t="s">
        <v>39</v>
      </c>
      <c r="F3851" s="13">
        <v>0</v>
      </c>
      <c r="G3851" s="13">
        <v>0</v>
      </c>
      <c r="H3851" s="13">
        <v>0</v>
      </c>
      <c r="I3851" s="13">
        <v>0</v>
      </c>
      <c r="J3851" s="14">
        <v>0</v>
      </c>
      <c r="K3851" s="14">
        <v>0</v>
      </c>
      <c r="L3851" s="14">
        <v>0</v>
      </c>
      <c r="M3851" s="14">
        <v>0</v>
      </c>
      <c r="N3851" s="16">
        <f t="shared" si="60"/>
        <v>0</v>
      </c>
      <c r="P3851" s="17">
        <v>0</v>
      </c>
      <c r="Q3851" s="15">
        <v>0</v>
      </c>
      <c r="R3851" s="17">
        <v>0</v>
      </c>
    </row>
    <row r="3852" spans="2:18">
      <c r="B3852" t="s">
        <v>1335</v>
      </c>
      <c r="C3852" t="s">
        <v>59</v>
      </c>
      <c r="D3852" t="s">
        <v>1336</v>
      </c>
      <c r="E3852" t="s">
        <v>39</v>
      </c>
      <c r="F3852" s="13">
        <v>0</v>
      </c>
      <c r="G3852" s="13">
        <v>0</v>
      </c>
      <c r="H3852" s="13">
        <v>0</v>
      </c>
      <c r="I3852" s="13">
        <v>0</v>
      </c>
      <c r="J3852" s="14">
        <v>0</v>
      </c>
      <c r="K3852" s="14">
        <v>0</v>
      </c>
      <c r="L3852" s="14">
        <v>0</v>
      </c>
      <c r="M3852" s="14">
        <v>0</v>
      </c>
      <c r="N3852" s="16">
        <f t="shared" si="60"/>
        <v>0</v>
      </c>
      <c r="P3852" s="17">
        <v>0</v>
      </c>
      <c r="Q3852" s="15">
        <v>0</v>
      </c>
      <c r="R3852" s="17">
        <v>0</v>
      </c>
    </row>
    <row r="3853" spans="2:18">
      <c r="B3853" t="s">
        <v>1337</v>
      </c>
      <c r="C3853" t="s">
        <v>58</v>
      </c>
      <c r="E3853" t="s">
        <v>39</v>
      </c>
      <c r="F3853" s="13">
        <v>0</v>
      </c>
      <c r="G3853" s="13">
        <v>0</v>
      </c>
      <c r="H3853" s="13">
        <v>0</v>
      </c>
      <c r="I3853" s="13">
        <v>0</v>
      </c>
      <c r="J3853" s="14">
        <v>0</v>
      </c>
      <c r="K3853" s="14">
        <v>0</v>
      </c>
      <c r="L3853" s="14">
        <v>0</v>
      </c>
      <c r="M3853" s="14">
        <v>0</v>
      </c>
      <c r="N3853" s="16">
        <f t="shared" si="60"/>
        <v>0</v>
      </c>
      <c r="P3853" s="17">
        <v>0</v>
      </c>
      <c r="Q3853" s="15">
        <v>0</v>
      </c>
      <c r="R3853" s="17">
        <v>0</v>
      </c>
    </row>
    <row r="3854" spans="2:18">
      <c r="B3854" t="s">
        <v>1337</v>
      </c>
      <c r="C3854" t="s">
        <v>59</v>
      </c>
      <c r="E3854" t="s">
        <v>39</v>
      </c>
      <c r="F3854" s="13">
        <v>0</v>
      </c>
      <c r="G3854" s="13">
        <v>0</v>
      </c>
      <c r="H3854" s="13">
        <v>0</v>
      </c>
      <c r="I3854" s="13">
        <v>0</v>
      </c>
      <c r="J3854" s="14">
        <v>0</v>
      </c>
      <c r="K3854" s="14">
        <v>0</v>
      </c>
      <c r="L3854" s="14">
        <v>0</v>
      </c>
      <c r="M3854" s="14">
        <v>0</v>
      </c>
      <c r="N3854" s="16">
        <f t="shared" si="60"/>
        <v>0</v>
      </c>
      <c r="P3854" s="17">
        <v>0</v>
      </c>
      <c r="Q3854" s="15">
        <v>0</v>
      </c>
      <c r="R3854" s="17">
        <v>0</v>
      </c>
    </row>
    <row r="3855" spans="2:18">
      <c r="B3855" t="s">
        <v>1337</v>
      </c>
      <c r="C3855" t="s">
        <v>124</v>
      </c>
      <c r="E3855" t="s">
        <v>39</v>
      </c>
      <c r="F3855" s="13">
        <v>0</v>
      </c>
      <c r="G3855" s="13">
        <v>0</v>
      </c>
      <c r="H3855" s="13">
        <v>0</v>
      </c>
      <c r="I3855" s="13">
        <v>0</v>
      </c>
      <c r="J3855" s="14">
        <v>0</v>
      </c>
      <c r="K3855" s="14">
        <v>0</v>
      </c>
      <c r="L3855" s="14">
        <v>0</v>
      </c>
      <c r="M3855" s="14">
        <v>0</v>
      </c>
      <c r="N3855" s="16">
        <f t="shared" si="60"/>
        <v>0</v>
      </c>
      <c r="P3855" s="17">
        <v>0</v>
      </c>
      <c r="Q3855" s="15">
        <v>0</v>
      </c>
      <c r="R3855" s="17">
        <v>0</v>
      </c>
    </row>
    <row r="3856" spans="2:18">
      <c r="B3856" t="s">
        <v>1337</v>
      </c>
      <c r="C3856" t="s">
        <v>125</v>
      </c>
      <c r="E3856" t="s">
        <v>39</v>
      </c>
      <c r="F3856" s="13">
        <v>0</v>
      </c>
      <c r="G3856" s="13">
        <v>0</v>
      </c>
      <c r="H3856" s="13">
        <v>0</v>
      </c>
      <c r="I3856" s="13">
        <v>0</v>
      </c>
      <c r="J3856" s="14">
        <v>0</v>
      </c>
      <c r="K3856" s="14">
        <v>0</v>
      </c>
      <c r="L3856" s="14">
        <v>0</v>
      </c>
      <c r="M3856" s="14">
        <v>0</v>
      </c>
      <c r="N3856" s="16">
        <f t="shared" si="60"/>
        <v>0</v>
      </c>
      <c r="P3856" s="17">
        <v>0</v>
      </c>
      <c r="Q3856" s="15">
        <v>0</v>
      </c>
      <c r="R3856" s="17">
        <v>0</v>
      </c>
    </row>
    <row r="3857" spans="2:18">
      <c r="B3857" t="s">
        <v>1337</v>
      </c>
      <c r="C3857" t="s">
        <v>45</v>
      </c>
      <c r="E3857" t="s">
        <v>39</v>
      </c>
      <c r="F3857" s="13">
        <v>0</v>
      </c>
      <c r="G3857" s="13">
        <v>0</v>
      </c>
      <c r="H3857" s="13">
        <v>0</v>
      </c>
      <c r="I3857" s="13">
        <v>0</v>
      </c>
      <c r="J3857" s="14">
        <v>0</v>
      </c>
      <c r="K3857" s="14">
        <v>0</v>
      </c>
      <c r="L3857" s="14">
        <v>0</v>
      </c>
      <c r="M3857" s="14">
        <v>0</v>
      </c>
      <c r="N3857" s="16">
        <f t="shared" si="60"/>
        <v>0</v>
      </c>
      <c r="P3857" s="17">
        <v>0</v>
      </c>
      <c r="Q3857" s="15">
        <v>0</v>
      </c>
      <c r="R3857" s="17">
        <v>0</v>
      </c>
    </row>
    <row r="3858" spans="2:18">
      <c r="B3858" t="s">
        <v>1337</v>
      </c>
      <c r="C3858" t="s">
        <v>46</v>
      </c>
      <c r="E3858" t="s">
        <v>39</v>
      </c>
      <c r="F3858" s="13">
        <v>0</v>
      </c>
      <c r="G3858" s="13">
        <v>0</v>
      </c>
      <c r="H3858" s="13">
        <v>0</v>
      </c>
      <c r="I3858" s="13">
        <v>0</v>
      </c>
      <c r="J3858" s="14">
        <v>0</v>
      </c>
      <c r="K3858" s="14">
        <v>0</v>
      </c>
      <c r="L3858" s="14">
        <v>0</v>
      </c>
      <c r="M3858" s="14">
        <v>0</v>
      </c>
      <c r="N3858" s="16">
        <f t="shared" si="60"/>
        <v>0</v>
      </c>
      <c r="P3858" s="17">
        <v>0</v>
      </c>
      <c r="Q3858" s="15">
        <v>0</v>
      </c>
      <c r="R3858" s="17">
        <v>0</v>
      </c>
    </row>
    <row r="3859" spans="2:18">
      <c r="B3859" t="s">
        <v>1337</v>
      </c>
      <c r="C3859" t="s">
        <v>47</v>
      </c>
      <c r="E3859" t="s">
        <v>39</v>
      </c>
      <c r="F3859" s="13">
        <v>0</v>
      </c>
      <c r="G3859" s="13">
        <v>0</v>
      </c>
      <c r="H3859" s="13">
        <v>0</v>
      </c>
      <c r="I3859" s="13">
        <v>0</v>
      </c>
      <c r="J3859" s="14">
        <v>0</v>
      </c>
      <c r="K3859" s="14">
        <v>0</v>
      </c>
      <c r="L3859" s="14">
        <v>0</v>
      </c>
      <c r="M3859" s="14">
        <v>0</v>
      </c>
      <c r="N3859" s="16">
        <f t="shared" si="60"/>
        <v>0</v>
      </c>
      <c r="P3859" s="17">
        <v>0</v>
      </c>
      <c r="Q3859" s="15">
        <v>0</v>
      </c>
      <c r="R3859" s="17">
        <v>0</v>
      </c>
    </row>
    <row r="3860" spans="2:18">
      <c r="B3860" t="s">
        <v>1337</v>
      </c>
      <c r="C3860" t="s">
        <v>48</v>
      </c>
      <c r="E3860" t="s">
        <v>39</v>
      </c>
      <c r="F3860" s="13">
        <v>0</v>
      </c>
      <c r="G3860" s="13">
        <v>0</v>
      </c>
      <c r="H3860" s="13">
        <v>0</v>
      </c>
      <c r="I3860" s="13">
        <v>0</v>
      </c>
      <c r="J3860" s="14">
        <v>0</v>
      </c>
      <c r="K3860" s="14">
        <v>0</v>
      </c>
      <c r="L3860" s="14">
        <v>0</v>
      </c>
      <c r="M3860" s="14">
        <v>0</v>
      </c>
      <c r="N3860" s="16">
        <f t="shared" si="60"/>
        <v>0</v>
      </c>
      <c r="P3860" s="17">
        <v>0</v>
      </c>
      <c r="Q3860" s="15">
        <v>0</v>
      </c>
      <c r="R3860" s="17">
        <v>0</v>
      </c>
    </row>
    <row r="3861" spans="2:18">
      <c r="B3861" t="s">
        <v>1337</v>
      </c>
      <c r="C3861" t="s">
        <v>49</v>
      </c>
      <c r="E3861" t="s">
        <v>39</v>
      </c>
      <c r="F3861" s="13">
        <v>0</v>
      </c>
      <c r="G3861" s="13">
        <v>0</v>
      </c>
      <c r="H3861" s="13">
        <v>0</v>
      </c>
      <c r="I3861" s="13">
        <v>0</v>
      </c>
      <c r="J3861" s="14">
        <v>0</v>
      </c>
      <c r="K3861" s="14">
        <v>0</v>
      </c>
      <c r="L3861" s="14">
        <v>0</v>
      </c>
      <c r="M3861" s="14">
        <v>0</v>
      </c>
      <c r="N3861" s="16">
        <f t="shared" si="60"/>
        <v>0</v>
      </c>
      <c r="P3861" s="17">
        <v>0</v>
      </c>
      <c r="Q3861" s="15">
        <v>0</v>
      </c>
      <c r="R3861" s="17">
        <v>0</v>
      </c>
    </row>
    <row r="3862" spans="2:18">
      <c r="B3862" t="s">
        <v>1337</v>
      </c>
      <c r="C3862" t="s">
        <v>50</v>
      </c>
      <c r="E3862" t="s">
        <v>39</v>
      </c>
      <c r="F3862" s="13">
        <v>0</v>
      </c>
      <c r="G3862" s="13">
        <v>0</v>
      </c>
      <c r="H3862" s="13">
        <v>0</v>
      </c>
      <c r="I3862" s="13">
        <v>0</v>
      </c>
      <c r="J3862" s="14">
        <v>0</v>
      </c>
      <c r="K3862" s="14">
        <v>0</v>
      </c>
      <c r="L3862" s="14">
        <v>0</v>
      </c>
      <c r="M3862" s="14">
        <v>0</v>
      </c>
      <c r="N3862" s="16">
        <f t="shared" si="60"/>
        <v>0</v>
      </c>
      <c r="P3862" s="17">
        <v>0</v>
      </c>
      <c r="Q3862" s="15">
        <v>0</v>
      </c>
      <c r="R3862" s="17">
        <v>0</v>
      </c>
    </row>
    <row r="3863" spans="2:18">
      <c r="B3863" t="s">
        <v>1337</v>
      </c>
      <c r="C3863" t="s">
        <v>51</v>
      </c>
      <c r="E3863" t="s">
        <v>39</v>
      </c>
      <c r="F3863" s="13">
        <v>0</v>
      </c>
      <c r="G3863" s="13">
        <v>0</v>
      </c>
      <c r="H3863" s="13">
        <v>0</v>
      </c>
      <c r="I3863" s="13">
        <v>0</v>
      </c>
      <c r="J3863" s="14">
        <v>0</v>
      </c>
      <c r="K3863" s="14">
        <v>0</v>
      </c>
      <c r="L3863" s="14">
        <v>0</v>
      </c>
      <c r="M3863" s="14">
        <v>0</v>
      </c>
      <c r="N3863" s="16">
        <f t="shared" si="60"/>
        <v>0</v>
      </c>
      <c r="P3863" s="17">
        <v>0</v>
      </c>
      <c r="Q3863" s="15">
        <v>0</v>
      </c>
      <c r="R3863" s="17">
        <v>0</v>
      </c>
    </row>
    <row r="3864" spans="2:18">
      <c r="B3864" t="s">
        <v>1337</v>
      </c>
      <c r="C3864" t="s">
        <v>52</v>
      </c>
      <c r="E3864" t="s">
        <v>39</v>
      </c>
      <c r="F3864" s="13">
        <v>0</v>
      </c>
      <c r="G3864" s="13">
        <v>0</v>
      </c>
      <c r="H3864" s="13">
        <v>0</v>
      </c>
      <c r="I3864" s="13">
        <v>0</v>
      </c>
      <c r="J3864" s="14">
        <v>0</v>
      </c>
      <c r="K3864" s="14">
        <v>0</v>
      </c>
      <c r="L3864" s="14">
        <v>0</v>
      </c>
      <c r="M3864" s="14">
        <v>0</v>
      </c>
      <c r="N3864" s="16">
        <f t="shared" si="60"/>
        <v>0</v>
      </c>
      <c r="P3864" s="17">
        <v>0</v>
      </c>
      <c r="Q3864" s="15">
        <v>0</v>
      </c>
      <c r="R3864" s="17">
        <v>0</v>
      </c>
    </row>
    <row r="3865" spans="2:18">
      <c r="B3865" t="s">
        <v>1338</v>
      </c>
      <c r="C3865" t="s">
        <v>38</v>
      </c>
      <c r="D3865" t="s">
        <v>1339</v>
      </c>
      <c r="E3865" t="s">
        <v>39</v>
      </c>
      <c r="F3865" s="13">
        <v>0</v>
      </c>
      <c r="G3865" s="13">
        <v>0</v>
      </c>
      <c r="H3865" s="13">
        <v>0</v>
      </c>
      <c r="I3865" s="13">
        <v>0</v>
      </c>
      <c r="J3865" s="14">
        <v>0</v>
      </c>
      <c r="K3865" s="14">
        <v>0</v>
      </c>
      <c r="L3865" s="14">
        <v>0</v>
      </c>
      <c r="M3865" s="14">
        <v>0</v>
      </c>
      <c r="N3865" s="16">
        <f t="shared" si="60"/>
        <v>0</v>
      </c>
      <c r="P3865" s="17">
        <v>0</v>
      </c>
      <c r="Q3865" s="15">
        <v>0</v>
      </c>
      <c r="R3865" s="17">
        <v>0</v>
      </c>
    </row>
    <row r="3866" spans="2:18">
      <c r="B3866" t="s">
        <v>1338</v>
      </c>
      <c r="C3866" t="s">
        <v>40</v>
      </c>
      <c r="D3866" t="s">
        <v>1339</v>
      </c>
      <c r="E3866" t="s">
        <v>39</v>
      </c>
      <c r="F3866" s="13">
        <v>0</v>
      </c>
      <c r="G3866" s="13">
        <v>0</v>
      </c>
      <c r="H3866" s="13">
        <v>0</v>
      </c>
      <c r="I3866" s="13">
        <v>0</v>
      </c>
      <c r="J3866" s="14">
        <v>0</v>
      </c>
      <c r="K3866" s="14">
        <v>0</v>
      </c>
      <c r="L3866" s="14">
        <v>0</v>
      </c>
      <c r="M3866" s="14">
        <v>0</v>
      </c>
      <c r="N3866" s="16">
        <f t="shared" si="60"/>
        <v>0</v>
      </c>
      <c r="P3866" s="17">
        <v>0</v>
      </c>
      <c r="Q3866" s="15">
        <v>0</v>
      </c>
      <c r="R3866" s="17">
        <v>0</v>
      </c>
    </row>
    <row r="3867" spans="2:18">
      <c r="B3867" t="s">
        <v>1338</v>
      </c>
      <c r="C3867" t="s">
        <v>42</v>
      </c>
      <c r="D3867" t="s">
        <v>1339</v>
      </c>
      <c r="E3867" t="s">
        <v>39</v>
      </c>
      <c r="F3867" s="13">
        <v>0</v>
      </c>
      <c r="G3867" s="13">
        <v>0</v>
      </c>
      <c r="H3867" s="13">
        <v>0</v>
      </c>
      <c r="I3867" s="13">
        <v>0</v>
      </c>
      <c r="J3867" s="14">
        <v>0</v>
      </c>
      <c r="K3867" s="14">
        <v>0</v>
      </c>
      <c r="L3867" s="14">
        <v>0</v>
      </c>
      <c r="M3867" s="14">
        <v>0</v>
      </c>
      <c r="N3867" s="16">
        <f t="shared" si="60"/>
        <v>0</v>
      </c>
      <c r="P3867" s="17">
        <v>0</v>
      </c>
      <c r="Q3867" s="15">
        <v>0</v>
      </c>
      <c r="R3867" s="17">
        <v>0</v>
      </c>
    </row>
    <row r="3868" spans="2:18">
      <c r="B3868" t="s">
        <v>1338</v>
      </c>
      <c r="C3868" t="s">
        <v>43</v>
      </c>
      <c r="D3868" t="s">
        <v>1339</v>
      </c>
      <c r="E3868" t="s">
        <v>39</v>
      </c>
      <c r="F3868" s="13">
        <v>0</v>
      </c>
      <c r="G3868" s="13">
        <v>0</v>
      </c>
      <c r="H3868" s="13">
        <v>0</v>
      </c>
      <c r="I3868" s="13">
        <v>0</v>
      </c>
      <c r="J3868" s="14">
        <v>0</v>
      </c>
      <c r="K3868" s="14">
        <v>0</v>
      </c>
      <c r="L3868" s="14">
        <v>0</v>
      </c>
      <c r="M3868" s="14">
        <v>0</v>
      </c>
      <c r="N3868" s="16">
        <f t="shared" si="60"/>
        <v>0</v>
      </c>
      <c r="P3868" s="17">
        <v>0</v>
      </c>
      <c r="Q3868" s="15">
        <v>0</v>
      </c>
      <c r="R3868" s="17">
        <v>0</v>
      </c>
    </row>
    <row r="3869" spans="2:18">
      <c r="B3869" t="s">
        <v>1338</v>
      </c>
      <c r="C3869" t="s">
        <v>44</v>
      </c>
      <c r="D3869" t="s">
        <v>1339</v>
      </c>
      <c r="E3869" t="s">
        <v>39</v>
      </c>
      <c r="F3869" s="13">
        <v>0</v>
      </c>
      <c r="G3869" s="13">
        <v>0</v>
      </c>
      <c r="H3869" s="13">
        <v>0</v>
      </c>
      <c r="I3869" s="13">
        <v>0</v>
      </c>
      <c r="J3869" s="14">
        <v>0</v>
      </c>
      <c r="K3869" s="14">
        <v>0</v>
      </c>
      <c r="L3869" s="14">
        <v>0</v>
      </c>
      <c r="M3869" s="14">
        <v>0</v>
      </c>
      <c r="N3869" s="16">
        <f t="shared" si="60"/>
        <v>0</v>
      </c>
      <c r="P3869" s="17">
        <v>0</v>
      </c>
      <c r="Q3869" s="15">
        <v>0</v>
      </c>
      <c r="R3869" s="17">
        <v>0</v>
      </c>
    </row>
    <row r="3870" spans="2:18">
      <c r="B3870" t="s">
        <v>1340</v>
      </c>
      <c r="C3870" t="s">
        <v>38</v>
      </c>
      <c r="E3870" t="s">
        <v>39</v>
      </c>
      <c r="F3870" s="13">
        <v>0</v>
      </c>
      <c r="G3870" s="13">
        <v>0</v>
      </c>
      <c r="H3870" s="13">
        <v>0</v>
      </c>
      <c r="I3870" s="13">
        <v>0</v>
      </c>
      <c r="J3870" s="14">
        <v>0</v>
      </c>
      <c r="K3870" s="14">
        <v>0</v>
      </c>
      <c r="L3870" s="14">
        <v>0</v>
      </c>
      <c r="M3870" s="14">
        <v>0</v>
      </c>
      <c r="N3870" s="16">
        <f t="shared" si="60"/>
        <v>0</v>
      </c>
      <c r="P3870" s="17">
        <v>0</v>
      </c>
      <c r="Q3870" s="15">
        <v>0</v>
      </c>
      <c r="R3870" s="17">
        <v>0</v>
      </c>
    </row>
    <row r="3871" spans="2:18">
      <c r="B3871" t="s">
        <v>1340</v>
      </c>
      <c r="C3871" t="s">
        <v>40</v>
      </c>
      <c r="D3871" t="s">
        <v>1341</v>
      </c>
      <c r="E3871" t="s">
        <v>39</v>
      </c>
      <c r="F3871" s="13">
        <v>0</v>
      </c>
      <c r="G3871" s="13">
        <v>0</v>
      </c>
      <c r="H3871" s="13">
        <v>0</v>
      </c>
      <c r="I3871" s="13">
        <v>0</v>
      </c>
      <c r="J3871" s="14">
        <v>0</v>
      </c>
      <c r="K3871" s="14">
        <v>0</v>
      </c>
      <c r="L3871" s="14">
        <v>0</v>
      </c>
      <c r="M3871" s="14">
        <v>0</v>
      </c>
      <c r="N3871" s="16">
        <f t="shared" si="60"/>
        <v>0</v>
      </c>
      <c r="P3871" s="17">
        <v>0</v>
      </c>
      <c r="Q3871" s="15">
        <v>0</v>
      </c>
      <c r="R3871" s="17">
        <v>0</v>
      </c>
    </row>
    <row r="3872" spans="2:18">
      <c r="B3872" t="s">
        <v>1340</v>
      </c>
      <c r="C3872" t="s">
        <v>42</v>
      </c>
      <c r="D3872" t="s">
        <v>1341</v>
      </c>
      <c r="E3872" t="s">
        <v>39</v>
      </c>
      <c r="F3872" s="13">
        <v>0</v>
      </c>
      <c r="G3872" s="13">
        <v>0</v>
      </c>
      <c r="H3872" s="13">
        <v>0</v>
      </c>
      <c r="I3872" s="13">
        <v>0</v>
      </c>
      <c r="J3872" s="14">
        <v>0</v>
      </c>
      <c r="K3872" s="14">
        <v>0</v>
      </c>
      <c r="L3872" s="14">
        <v>0</v>
      </c>
      <c r="M3872" s="14">
        <v>0</v>
      </c>
      <c r="N3872" s="16">
        <f t="shared" si="60"/>
        <v>0</v>
      </c>
      <c r="P3872" s="17">
        <v>0</v>
      </c>
      <c r="Q3872" s="15">
        <v>0</v>
      </c>
      <c r="R3872" s="17">
        <v>0</v>
      </c>
    </row>
    <row r="3873" spans="2:18">
      <c r="B3873" t="s">
        <v>1340</v>
      </c>
      <c r="C3873" t="s">
        <v>43</v>
      </c>
      <c r="D3873" t="s">
        <v>1341</v>
      </c>
      <c r="E3873" t="s">
        <v>39</v>
      </c>
      <c r="F3873" s="13">
        <v>0</v>
      </c>
      <c r="G3873" s="13">
        <v>0</v>
      </c>
      <c r="H3873" s="13">
        <v>0</v>
      </c>
      <c r="I3873" s="13">
        <v>0</v>
      </c>
      <c r="J3873" s="14">
        <v>0</v>
      </c>
      <c r="K3873" s="14">
        <v>0</v>
      </c>
      <c r="L3873" s="14">
        <v>0</v>
      </c>
      <c r="M3873" s="14">
        <v>0</v>
      </c>
      <c r="N3873" s="16">
        <f t="shared" si="60"/>
        <v>0</v>
      </c>
      <c r="P3873" s="17">
        <v>0</v>
      </c>
      <c r="Q3873" s="15">
        <v>0</v>
      </c>
      <c r="R3873" s="17">
        <v>0</v>
      </c>
    </row>
    <row r="3874" spans="2:18">
      <c r="B3874" t="s">
        <v>1340</v>
      </c>
      <c r="C3874" t="s">
        <v>44</v>
      </c>
      <c r="D3874" t="s">
        <v>1341</v>
      </c>
      <c r="E3874" t="s">
        <v>39</v>
      </c>
      <c r="F3874" s="13">
        <v>0</v>
      </c>
      <c r="G3874" s="13">
        <v>0</v>
      </c>
      <c r="H3874" s="13">
        <v>0</v>
      </c>
      <c r="I3874" s="13">
        <v>0</v>
      </c>
      <c r="J3874" s="14">
        <v>0</v>
      </c>
      <c r="K3874" s="14">
        <v>0</v>
      </c>
      <c r="L3874" s="14">
        <v>0</v>
      </c>
      <c r="M3874" s="14">
        <v>0</v>
      </c>
      <c r="N3874" s="16">
        <f t="shared" si="60"/>
        <v>0</v>
      </c>
      <c r="P3874" s="17">
        <v>0</v>
      </c>
      <c r="Q3874" s="15">
        <v>0</v>
      </c>
      <c r="R3874" s="17">
        <v>0</v>
      </c>
    </row>
    <row r="3875" spans="2:18">
      <c r="B3875" t="s">
        <v>1342</v>
      </c>
      <c r="C3875" t="s">
        <v>127</v>
      </c>
      <c r="D3875" t="s">
        <v>1343</v>
      </c>
      <c r="E3875" t="s">
        <v>39</v>
      </c>
      <c r="F3875" s="13">
        <v>0</v>
      </c>
      <c r="G3875" s="13">
        <v>0</v>
      </c>
      <c r="H3875" s="13">
        <v>0</v>
      </c>
      <c r="I3875" s="13">
        <v>0</v>
      </c>
      <c r="J3875" s="14">
        <v>0</v>
      </c>
      <c r="K3875" s="14">
        <v>0</v>
      </c>
      <c r="L3875" s="14">
        <v>0</v>
      </c>
      <c r="M3875" s="14">
        <v>0</v>
      </c>
      <c r="N3875" s="16">
        <f t="shared" si="60"/>
        <v>0</v>
      </c>
      <c r="P3875" s="17">
        <v>0</v>
      </c>
      <c r="Q3875" s="15">
        <v>0</v>
      </c>
      <c r="R3875" s="17">
        <v>0</v>
      </c>
    </row>
    <row r="3876" spans="2:18">
      <c r="B3876" t="s">
        <v>1344</v>
      </c>
      <c r="C3876" t="s">
        <v>38</v>
      </c>
      <c r="E3876" t="s">
        <v>39</v>
      </c>
      <c r="F3876" s="13">
        <v>0</v>
      </c>
      <c r="G3876" s="13">
        <v>0</v>
      </c>
      <c r="H3876" s="13">
        <v>0</v>
      </c>
      <c r="I3876" s="13">
        <v>0</v>
      </c>
      <c r="J3876" s="14">
        <v>0</v>
      </c>
      <c r="K3876" s="14">
        <v>0</v>
      </c>
      <c r="L3876" s="14">
        <v>0</v>
      </c>
      <c r="M3876" s="14">
        <v>0</v>
      </c>
      <c r="N3876" s="16">
        <f t="shared" si="60"/>
        <v>0</v>
      </c>
      <c r="P3876" s="17">
        <v>0</v>
      </c>
      <c r="Q3876" s="15">
        <v>0</v>
      </c>
      <c r="R3876" s="17">
        <v>0</v>
      </c>
    </row>
    <row r="3877" spans="2:18">
      <c r="B3877" t="s">
        <v>1344</v>
      </c>
      <c r="C3877" t="s">
        <v>40</v>
      </c>
      <c r="D3877" t="s">
        <v>1345</v>
      </c>
      <c r="E3877" t="s">
        <v>39</v>
      </c>
      <c r="F3877" s="13">
        <v>0</v>
      </c>
      <c r="G3877" s="13">
        <v>0</v>
      </c>
      <c r="H3877" s="13">
        <v>0</v>
      </c>
      <c r="I3877" s="13">
        <v>0</v>
      </c>
      <c r="J3877" s="14">
        <v>0</v>
      </c>
      <c r="K3877" s="14">
        <v>0</v>
      </c>
      <c r="L3877" s="14">
        <v>0</v>
      </c>
      <c r="M3877" s="14">
        <v>0</v>
      </c>
      <c r="N3877" s="16">
        <f t="shared" si="60"/>
        <v>0</v>
      </c>
      <c r="P3877" s="17">
        <v>0</v>
      </c>
      <c r="Q3877" s="15">
        <v>0</v>
      </c>
      <c r="R3877" s="17">
        <v>0</v>
      </c>
    </row>
    <row r="3878" spans="2:18">
      <c r="B3878" t="s">
        <v>1344</v>
      </c>
      <c r="C3878" t="s">
        <v>42</v>
      </c>
      <c r="D3878" t="s">
        <v>1345</v>
      </c>
      <c r="E3878" t="s">
        <v>39</v>
      </c>
      <c r="F3878" s="13">
        <v>0</v>
      </c>
      <c r="G3878" s="13">
        <v>0</v>
      </c>
      <c r="H3878" s="13">
        <v>0</v>
      </c>
      <c r="I3878" s="13">
        <v>0</v>
      </c>
      <c r="J3878" s="14">
        <v>0</v>
      </c>
      <c r="K3878" s="14">
        <v>0</v>
      </c>
      <c r="L3878" s="14">
        <v>0</v>
      </c>
      <c r="M3878" s="14">
        <v>0</v>
      </c>
      <c r="N3878" s="16">
        <f t="shared" si="60"/>
        <v>0</v>
      </c>
      <c r="P3878" s="17">
        <v>0</v>
      </c>
      <c r="Q3878" s="15">
        <v>0</v>
      </c>
      <c r="R3878" s="17">
        <v>0</v>
      </c>
    </row>
    <row r="3879" spans="2:18">
      <c r="B3879" t="s">
        <v>1344</v>
      </c>
      <c r="C3879" t="s">
        <v>43</v>
      </c>
      <c r="D3879" t="s">
        <v>1345</v>
      </c>
      <c r="E3879" t="s">
        <v>39</v>
      </c>
      <c r="F3879" s="13">
        <v>0</v>
      </c>
      <c r="G3879" s="13">
        <v>0</v>
      </c>
      <c r="H3879" s="13">
        <v>0</v>
      </c>
      <c r="I3879" s="13">
        <v>0</v>
      </c>
      <c r="J3879" s="14">
        <v>0</v>
      </c>
      <c r="K3879" s="14">
        <v>0</v>
      </c>
      <c r="L3879" s="14">
        <v>0</v>
      </c>
      <c r="M3879" s="14">
        <v>0</v>
      </c>
      <c r="N3879" s="16">
        <f t="shared" si="60"/>
        <v>0</v>
      </c>
      <c r="P3879" s="17">
        <v>0</v>
      </c>
      <c r="Q3879" s="15">
        <v>0</v>
      </c>
      <c r="R3879" s="17">
        <v>0</v>
      </c>
    </row>
    <row r="3880" spans="2:18">
      <c r="B3880" t="s">
        <v>1344</v>
      </c>
      <c r="C3880" t="s">
        <v>44</v>
      </c>
      <c r="D3880" t="s">
        <v>1345</v>
      </c>
      <c r="E3880" t="s">
        <v>39</v>
      </c>
      <c r="F3880" s="13">
        <v>0</v>
      </c>
      <c r="G3880" s="13">
        <v>0</v>
      </c>
      <c r="H3880" s="13">
        <v>0</v>
      </c>
      <c r="I3880" s="13">
        <v>0</v>
      </c>
      <c r="J3880" s="14">
        <v>0</v>
      </c>
      <c r="K3880" s="14">
        <v>0</v>
      </c>
      <c r="L3880" s="14">
        <v>0</v>
      </c>
      <c r="M3880" s="14">
        <v>0</v>
      </c>
      <c r="N3880" s="16">
        <f t="shared" si="60"/>
        <v>0</v>
      </c>
      <c r="P3880" s="17">
        <v>0</v>
      </c>
      <c r="Q3880" s="15">
        <v>0</v>
      </c>
      <c r="R3880" s="17">
        <v>0</v>
      </c>
    </row>
    <row r="3881" spans="2:18">
      <c r="B3881" t="s">
        <v>1344</v>
      </c>
      <c r="C3881" t="s">
        <v>58</v>
      </c>
      <c r="E3881" t="s">
        <v>39</v>
      </c>
      <c r="F3881" s="13">
        <v>0</v>
      </c>
      <c r="G3881" s="13">
        <v>0</v>
      </c>
      <c r="H3881" s="13">
        <v>0</v>
      </c>
      <c r="I3881" s="13">
        <v>0</v>
      </c>
      <c r="J3881" s="14">
        <v>0</v>
      </c>
      <c r="K3881" s="14">
        <v>0</v>
      </c>
      <c r="L3881" s="14">
        <v>0</v>
      </c>
      <c r="M3881" s="14">
        <v>0</v>
      </c>
      <c r="N3881" s="16">
        <f t="shared" si="60"/>
        <v>0</v>
      </c>
      <c r="P3881" s="17">
        <v>0</v>
      </c>
      <c r="Q3881" s="15">
        <v>0</v>
      </c>
      <c r="R3881" s="17">
        <v>0</v>
      </c>
    </row>
    <row r="3882" spans="2:18">
      <c r="B3882" t="s">
        <v>1344</v>
      </c>
      <c r="C3882" t="s">
        <v>59</v>
      </c>
      <c r="D3882" t="s">
        <v>1345</v>
      </c>
      <c r="E3882" t="s">
        <v>39</v>
      </c>
      <c r="F3882" s="13">
        <v>0</v>
      </c>
      <c r="G3882" s="13">
        <v>0</v>
      </c>
      <c r="H3882" s="13">
        <v>0</v>
      </c>
      <c r="I3882" s="13">
        <v>0</v>
      </c>
      <c r="J3882" s="14">
        <v>0</v>
      </c>
      <c r="K3882" s="14">
        <v>0</v>
      </c>
      <c r="L3882" s="14">
        <v>0</v>
      </c>
      <c r="M3882" s="14">
        <v>0</v>
      </c>
      <c r="N3882" s="16">
        <f t="shared" si="60"/>
        <v>0</v>
      </c>
      <c r="P3882" s="17">
        <v>0</v>
      </c>
      <c r="Q3882" s="15">
        <v>0</v>
      </c>
      <c r="R3882" s="17">
        <v>0</v>
      </c>
    </row>
    <row r="3883" spans="2:18">
      <c r="B3883" t="s">
        <v>1346</v>
      </c>
      <c r="C3883" t="s">
        <v>40</v>
      </c>
      <c r="D3883" t="s">
        <v>1347</v>
      </c>
      <c r="E3883" t="s">
        <v>39</v>
      </c>
      <c r="F3883" s="13">
        <v>0</v>
      </c>
      <c r="G3883" s="13">
        <v>0</v>
      </c>
      <c r="H3883" s="13">
        <v>0</v>
      </c>
      <c r="I3883" s="13">
        <v>0</v>
      </c>
      <c r="J3883" s="14">
        <v>0</v>
      </c>
      <c r="K3883" s="14">
        <v>0</v>
      </c>
      <c r="L3883" s="14">
        <v>0</v>
      </c>
      <c r="M3883" s="14">
        <v>0</v>
      </c>
      <c r="N3883" s="16">
        <f t="shared" si="60"/>
        <v>0</v>
      </c>
      <c r="P3883" s="17">
        <v>0</v>
      </c>
      <c r="Q3883" s="15">
        <v>0</v>
      </c>
      <c r="R3883" s="17">
        <v>0</v>
      </c>
    </row>
    <row r="3884" spans="2:18">
      <c r="B3884" t="s">
        <v>1346</v>
      </c>
      <c r="C3884" t="s">
        <v>42</v>
      </c>
      <c r="D3884" t="s">
        <v>1347</v>
      </c>
      <c r="E3884" t="s">
        <v>39</v>
      </c>
      <c r="F3884" s="13">
        <v>0</v>
      </c>
      <c r="G3884" s="13">
        <v>0</v>
      </c>
      <c r="H3884" s="13">
        <v>0</v>
      </c>
      <c r="I3884" s="13">
        <v>0</v>
      </c>
      <c r="J3884" s="14">
        <v>0</v>
      </c>
      <c r="K3884" s="14">
        <v>0</v>
      </c>
      <c r="L3884" s="14">
        <v>0</v>
      </c>
      <c r="M3884" s="14">
        <v>0</v>
      </c>
      <c r="N3884" s="16">
        <f t="shared" si="60"/>
        <v>0</v>
      </c>
      <c r="P3884" s="17">
        <v>0</v>
      </c>
      <c r="Q3884" s="15">
        <v>0</v>
      </c>
      <c r="R3884" s="17">
        <v>0</v>
      </c>
    </row>
    <row r="3885" spans="2:18">
      <c r="B3885" t="s">
        <v>1346</v>
      </c>
      <c r="C3885" t="s">
        <v>43</v>
      </c>
      <c r="D3885" t="s">
        <v>1347</v>
      </c>
      <c r="E3885" t="s">
        <v>39</v>
      </c>
      <c r="F3885" s="13">
        <v>0</v>
      </c>
      <c r="G3885" s="13">
        <v>0</v>
      </c>
      <c r="H3885" s="13">
        <v>0</v>
      </c>
      <c r="I3885" s="13">
        <v>0</v>
      </c>
      <c r="J3885" s="14">
        <v>0</v>
      </c>
      <c r="K3885" s="14">
        <v>0</v>
      </c>
      <c r="L3885" s="14">
        <v>0</v>
      </c>
      <c r="M3885" s="14">
        <v>0</v>
      </c>
      <c r="N3885" s="16">
        <f t="shared" si="60"/>
        <v>0</v>
      </c>
      <c r="P3885" s="17">
        <v>0</v>
      </c>
      <c r="Q3885" s="15">
        <v>0</v>
      </c>
      <c r="R3885" s="17">
        <v>0</v>
      </c>
    </row>
    <row r="3886" spans="2:18">
      <c r="B3886" t="s">
        <v>1346</v>
      </c>
      <c r="C3886" t="s">
        <v>44</v>
      </c>
      <c r="D3886" t="s">
        <v>1347</v>
      </c>
      <c r="E3886" t="s">
        <v>39</v>
      </c>
      <c r="F3886" s="13">
        <v>0</v>
      </c>
      <c r="G3886" s="13">
        <v>0</v>
      </c>
      <c r="H3886" s="13">
        <v>0</v>
      </c>
      <c r="I3886" s="13">
        <v>0</v>
      </c>
      <c r="J3886" s="14">
        <v>0</v>
      </c>
      <c r="K3886" s="14">
        <v>0</v>
      </c>
      <c r="L3886" s="14">
        <v>0</v>
      </c>
      <c r="M3886" s="14">
        <v>0</v>
      </c>
      <c r="N3886" s="16">
        <f t="shared" si="60"/>
        <v>0</v>
      </c>
      <c r="P3886" s="17">
        <v>0</v>
      </c>
      <c r="Q3886" s="15">
        <v>0</v>
      </c>
      <c r="R3886" s="17">
        <v>0</v>
      </c>
    </row>
    <row r="3887" spans="2:18">
      <c r="B3887" t="s">
        <v>1348</v>
      </c>
      <c r="C3887" t="s">
        <v>45</v>
      </c>
      <c r="E3887" t="s">
        <v>39</v>
      </c>
      <c r="F3887" s="13">
        <v>0</v>
      </c>
      <c r="G3887" s="13">
        <v>0</v>
      </c>
      <c r="H3887" s="13">
        <v>0</v>
      </c>
      <c r="I3887" s="13">
        <v>0</v>
      </c>
      <c r="J3887" s="14">
        <v>0</v>
      </c>
      <c r="K3887" s="14">
        <v>0</v>
      </c>
      <c r="L3887" s="14">
        <v>0</v>
      </c>
      <c r="M3887" s="14">
        <v>0</v>
      </c>
      <c r="N3887" s="16">
        <f t="shared" si="60"/>
        <v>0</v>
      </c>
      <c r="P3887" s="17">
        <v>0</v>
      </c>
      <c r="Q3887" s="15">
        <v>0</v>
      </c>
      <c r="R3887" s="17">
        <v>0</v>
      </c>
    </row>
    <row r="3888" spans="2:18">
      <c r="B3888" t="s">
        <v>1348</v>
      </c>
      <c r="C3888" t="s">
        <v>46</v>
      </c>
      <c r="E3888" t="s">
        <v>39</v>
      </c>
      <c r="F3888" s="13">
        <v>0</v>
      </c>
      <c r="G3888" s="13">
        <v>0</v>
      </c>
      <c r="H3888" s="13">
        <v>0</v>
      </c>
      <c r="I3888" s="13">
        <v>0</v>
      </c>
      <c r="J3888" s="14">
        <v>0</v>
      </c>
      <c r="K3888" s="14">
        <v>0</v>
      </c>
      <c r="L3888" s="14">
        <v>0</v>
      </c>
      <c r="M3888" s="14">
        <v>0</v>
      </c>
      <c r="N3888" s="16">
        <f t="shared" si="60"/>
        <v>0</v>
      </c>
      <c r="P3888" s="17">
        <v>0</v>
      </c>
      <c r="Q3888" s="15">
        <v>0</v>
      </c>
      <c r="R3888" s="17">
        <v>0</v>
      </c>
    </row>
    <row r="3889" spans="2:24">
      <c r="B3889" t="s">
        <v>1348</v>
      </c>
      <c r="C3889" t="s">
        <v>47</v>
      </c>
      <c r="E3889" t="s">
        <v>39</v>
      </c>
      <c r="F3889" s="13">
        <v>0</v>
      </c>
      <c r="G3889" s="13">
        <v>0</v>
      </c>
      <c r="H3889" s="13">
        <v>0</v>
      </c>
      <c r="I3889" s="13">
        <v>0</v>
      </c>
      <c r="J3889" s="14">
        <v>0</v>
      </c>
      <c r="K3889" s="14">
        <v>0</v>
      </c>
      <c r="L3889" s="14">
        <v>0</v>
      </c>
      <c r="M3889" s="14">
        <v>0</v>
      </c>
      <c r="N3889" s="16">
        <f t="shared" si="60"/>
        <v>0</v>
      </c>
      <c r="P3889" s="17">
        <v>0</v>
      </c>
      <c r="Q3889" s="15">
        <v>0</v>
      </c>
      <c r="R3889" s="17">
        <v>0</v>
      </c>
    </row>
    <row r="3890" spans="2:24">
      <c r="B3890" t="s">
        <v>1348</v>
      </c>
      <c r="C3890" t="s">
        <v>48</v>
      </c>
      <c r="E3890" t="s">
        <v>39</v>
      </c>
      <c r="F3890" s="13">
        <v>0</v>
      </c>
      <c r="G3890" s="13">
        <v>0</v>
      </c>
      <c r="H3890" s="13">
        <v>0</v>
      </c>
      <c r="I3890" s="13">
        <v>0</v>
      </c>
      <c r="J3890" s="14">
        <v>0</v>
      </c>
      <c r="K3890" s="14">
        <v>0</v>
      </c>
      <c r="L3890" s="14">
        <v>0</v>
      </c>
      <c r="M3890" s="14">
        <v>0</v>
      </c>
      <c r="N3890" s="16">
        <f t="shared" si="60"/>
        <v>0</v>
      </c>
      <c r="P3890" s="17">
        <v>0</v>
      </c>
      <c r="Q3890" s="15">
        <v>0</v>
      </c>
      <c r="R3890" s="17">
        <v>0</v>
      </c>
    </row>
    <row r="3891" spans="2:24">
      <c r="B3891" t="s">
        <v>1348</v>
      </c>
      <c r="C3891" t="s">
        <v>49</v>
      </c>
      <c r="E3891" t="s">
        <v>39</v>
      </c>
      <c r="F3891" s="13">
        <v>0</v>
      </c>
      <c r="G3891" s="13">
        <v>0</v>
      </c>
      <c r="H3891" s="13">
        <v>0</v>
      </c>
      <c r="I3891" s="13">
        <v>0</v>
      </c>
      <c r="J3891" s="14">
        <v>0</v>
      </c>
      <c r="K3891" s="14">
        <v>0</v>
      </c>
      <c r="L3891" s="14">
        <v>0</v>
      </c>
      <c r="M3891" s="14">
        <v>0</v>
      </c>
      <c r="N3891" s="16">
        <f t="shared" si="60"/>
        <v>0</v>
      </c>
      <c r="P3891" s="17">
        <v>0</v>
      </c>
      <c r="Q3891" s="15">
        <v>0</v>
      </c>
      <c r="R3891" s="17">
        <v>0</v>
      </c>
    </row>
    <row r="3892" spans="2:24">
      <c r="B3892" t="s">
        <v>1348</v>
      </c>
      <c r="C3892" t="s">
        <v>50</v>
      </c>
      <c r="E3892" t="s">
        <v>39</v>
      </c>
      <c r="F3892" s="13">
        <v>0</v>
      </c>
      <c r="G3892" s="13">
        <v>0</v>
      </c>
      <c r="H3892" s="13">
        <v>0</v>
      </c>
      <c r="I3892" s="13">
        <v>0</v>
      </c>
      <c r="J3892" s="14">
        <v>0</v>
      </c>
      <c r="K3892" s="14">
        <v>0</v>
      </c>
      <c r="L3892" s="14">
        <v>0</v>
      </c>
      <c r="M3892" s="14">
        <v>0</v>
      </c>
      <c r="N3892" s="16">
        <f t="shared" si="60"/>
        <v>0</v>
      </c>
      <c r="P3892" s="17">
        <v>0</v>
      </c>
      <c r="Q3892" s="15">
        <v>0</v>
      </c>
      <c r="R3892" s="17">
        <v>0</v>
      </c>
    </row>
    <row r="3893" spans="2:24">
      <c r="B3893" t="s">
        <v>1348</v>
      </c>
      <c r="C3893" t="s">
        <v>51</v>
      </c>
      <c r="E3893" t="s">
        <v>39</v>
      </c>
      <c r="F3893" s="13">
        <v>0</v>
      </c>
      <c r="G3893" s="13">
        <v>0</v>
      </c>
      <c r="H3893" s="13">
        <v>0</v>
      </c>
      <c r="I3893" s="13">
        <v>0</v>
      </c>
      <c r="J3893" s="14">
        <v>0</v>
      </c>
      <c r="K3893" s="14">
        <v>0</v>
      </c>
      <c r="L3893" s="14">
        <v>0</v>
      </c>
      <c r="M3893" s="14">
        <v>0</v>
      </c>
      <c r="N3893" s="16">
        <f t="shared" si="60"/>
        <v>0</v>
      </c>
      <c r="P3893" s="17">
        <v>0</v>
      </c>
      <c r="Q3893" s="15">
        <v>0</v>
      </c>
      <c r="R3893" s="17">
        <v>0</v>
      </c>
    </row>
    <row r="3894" spans="2:24">
      <c r="B3894" t="s">
        <v>1348</v>
      </c>
      <c r="C3894" t="s">
        <v>52</v>
      </c>
      <c r="E3894" t="s">
        <v>39</v>
      </c>
      <c r="F3894" s="13">
        <v>0</v>
      </c>
      <c r="G3894" s="13">
        <v>0</v>
      </c>
      <c r="H3894" s="13">
        <v>0</v>
      </c>
      <c r="I3894" s="13">
        <v>0</v>
      </c>
      <c r="J3894" s="14">
        <v>0</v>
      </c>
      <c r="K3894" s="14">
        <v>0</v>
      </c>
      <c r="L3894" s="14">
        <v>0</v>
      </c>
      <c r="M3894" s="14">
        <v>0</v>
      </c>
      <c r="N3894" s="16">
        <f t="shared" si="60"/>
        <v>0</v>
      </c>
      <c r="P3894" s="17">
        <v>0</v>
      </c>
      <c r="Q3894" s="15">
        <v>0</v>
      </c>
      <c r="R3894" s="17">
        <v>0</v>
      </c>
    </row>
    <row r="3895" spans="2:24">
      <c r="B3895" t="s">
        <v>1349</v>
      </c>
      <c r="C3895" t="s">
        <v>127</v>
      </c>
      <c r="D3895" t="s">
        <v>1350</v>
      </c>
      <c r="E3895" t="s">
        <v>39</v>
      </c>
      <c r="F3895" s="13">
        <v>0</v>
      </c>
      <c r="G3895" s="13">
        <v>0</v>
      </c>
      <c r="H3895" s="13">
        <v>0</v>
      </c>
      <c r="I3895" s="13">
        <v>0</v>
      </c>
      <c r="J3895" s="14">
        <v>0</v>
      </c>
      <c r="K3895" s="14">
        <v>0</v>
      </c>
      <c r="L3895" s="14">
        <v>0</v>
      </c>
      <c r="M3895" s="14">
        <v>0</v>
      </c>
      <c r="N3895" s="16">
        <f t="shared" si="60"/>
        <v>0</v>
      </c>
      <c r="P3895" s="17">
        <v>0</v>
      </c>
      <c r="Q3895" s="15">
        <v>0</v>
      </c>
      <c r="R3895" s="17">
        <v>0</v>
      </c>
    </row>
    <row r="3896" spans="2:24">
      <c r="B3896" t="s">
        <v>1351</v>
      </c>
      <c r="C3896" t="s">
        <v>127</v>
      </c>
      <c r="D3896" t="s">
        <v>1352</v>
      </c>
      <c r="E3896" t="s">
        <v>39</v>
      </c>
      <c r="F3896" s="13">
        <v>0</v>
      </c>
      <c r="G3896" s="13">
        <v>0</v>
      </c>
      <c r="H3896" s="13">
        <v>0</v>
      </c>
      <c r="I3896" s="13">
        <v>0</v>
      </c>
      <c r="J3896" s="14">
        <v>0</v>
      </c>
      <c r="K3896" s="14">
        <v>0</v>
      </c>
      <c r="L3896" s="14">
        <v>0</v>
      </c>
      <c r="M3896" s="14">
        <v>0</v>
      </c>
      <c r="N3896" s="16">
        <f t="shared" si="60"/>
        <v>0</v>
      </c>
      <c r="P3896" s="17">
        <v>0</v>
      </c>
      <c r="Q3896" s="15">
        <v>0</v>
      </c>
      <c r="R3896" s="17">
        <v>0</v>
      </c>
    </row>
    <row r="3897" spans="2:24">
      <c r="B3897" t="s">
        <v>1353</v>
      </c>
      <c r="C3897" t="s">
        <v>127</v>
      </c>
      <c r="D3897" t="s">
        <v>1354</v>
      </c>
      <c r="E3897" t="s">
        <v>39</v>
      </c>
      <c r="F3897" s="13">
        <v>0</v>
      </c>
      <c r="G3897" s="13">
        <v>0</v>
      </c>
      <c r="H3897" s="13">
        <v>0</v>
      </c>
      <c r="I3897" s="13">
        <v>0</v>
      </c>
      <c r="J3897" s="14">
        <v>0</v>
      </c>
      <c r="K3897" s="14">
        <v>0</v>
      </c>
      <c r="L3897" s="14">
        <v>0</v>
      </c>
      <c r="M3897" s="14">
        <v>0</v>
      </c>
      <c r="N3897" s="16">
        <f t="shared" si="60"/>
        <v>0</v>
      </c>
      <c r="P3897" s="17">
        <v>0</v>
      </c>
      <c r="Q3897" s="15">
        <v>0</v>
      </c>
      <c r="R3897" s="17">
        <v>0</v>
      </c>
    </row>
    <row r="3898" spans="2:24">
      <c r="B3898" t="s">
        <v>1355</v>
      </c>
      <c r="C3898" t="s">
        <v>58</v>
      </c>
      <c r="E3898" t="s">
        <v>39</v>
      </c>
      <c r="F3898" s="13">
        <v>0</v>
      </c>
      <c r="G3898" s="13">
        <v>0</v>
      </c>
      <c r="H3898" s="13">
        <v>0</v>
      </c>
      <c r="I3898" s="13">
        <v>0</v>
      </c>
      <c r="J3898" s="14">
        <v>0</v>
      </c>
      <c r="K3898" s="14">
        <v>0</v>
      </c>
      <c r="L3898" s="14">
        <v>0</v>
      </c>
      <c r="M3898" s="14">
        <v>0</v>
      </c>
      <c r="N3898" s="16">
        <f t="shared" si="60"/>
        <v>0</v>
      </c>
      <c r="P3898" s="17">
        <v>0</v>
      </c>
      <c r="Q3898" s="15">
        <v>0</v>
      </c>
      <c r="R3898" s="17">
        <v>0</v>
      </c>
    </row>
    <row r="3899" spans="2:24">
      <c r="B3899" t="s">
        <v>1355</v>
      </c>
      <c r="C3899" t="s">
        <v>59</v>
      </c>
      <c r="D3899" t="s">
        <v>1356</v>
      </c>
      <c r="E3899" t="s">
        <v>39</v>
      </c>
      <c r="F3899" s="13">
        <v>0</v>
      </c>
      <c r="G3899" s="13">
        <v>0</v>
      </c>
      <c r="H3899" s="13">
        <v>0</v>
      </c>
      <c r="I3899" s="13">
        <v>0</v>
      </c>
      <c r="J3899" s="14">
        <v>0</v>
      </c>
      <c r="K3899" s="14">
        <v>0</v>
      </c>
      <c r="L3899" s="14">
        <v>0</v>
      </c>
      <c r="M3899" s="14">
        <v>0</v>
      </c>
      <c r="N3899" s="16">
        <f t="shared" si="60"/>
        <v>0</v>
      </c>
      <c r="P3899" s="17">
        <v>0</v>
      </c>
      <c r="Q3899" s="15">
        <v>0</v>
      </c>
      <c r="R3899" s="17">
        <v>0</v>
      </c>
    </row>
    <row r="3900" spans="2:24">
      <c r="B3900" t="s">
        <v>1357</v>
      </c>
      <c r="C3900" t="s">
        <v>38</v>
      </c>
      <c r="E3900" t="s">
        <v>39</v>
      </c>
      <c r="F3900" s="13">
        <v>0</v>
      </c>
      <c r="G3900" s="13">
        <v>0</v>
      </c>
      <c r="H3900" s="13">
        <v>0</v>
      </c>
      <c r="I3900" s="13">
        <v>0</v>
      </c>
      <c r="J3900" s="14">
        <v>0</v>
      </c>
      <c r="K3900" s="14">
        <v>0</v>
      </c>
      <c r="L3900" s="14">
        <v>0</v>
      </c>
      <c r="M3900" s="14">
        <v>0</v>
      </c>
      <c r="N3900" s="16">
        <f t="shared" si="60"/>
        <v>0</v>
      </c>
      <c r="P3900" s="17">
        <v>1.4218487394957981E-5</v>
      </c>
      <c r="Q3900" s="15">
        <v>4.6854331086046573E-6</v>
      </c>
      <c r="R3900" s="17">
        <v>8.4599999999999993E-9</v>
      </c>
      <c r="X3900" s="20"/>
    </row>
    <row r="3901" spans="2:24">
      <c r="B3901" t="s">
        <v>1357</v>
      </c>
      <c r="C3901" t="s">
        <v>40</v>
      </c>
      <c r="D3901" t="s">
        <v>1358</v>
      </c>
      <c r="E3901" t="s">
        <v>39</v>
      </c>
      <c r="F3901" s="13">
        <v>0</v>
      </c>
      <c r="G3901" s="13">
        <v>0</v>
      </c>
      <c r="H3901" s="13">
        <v>0</v>
      </c>
      <c r="I3901" s="13">
        <v>0</v>
      </c>
      <c r="J3901" s="14">
        <v>0</v>
      </c>
      <c r="K3901" s="14">
        <v>0</v>
      </c>
      <c r="L3901" s="14">
        <v>0</v>
      </c>
      <c r="M3901" s="14">
        <v>0</v>
      </c>
      <c r="N3901" s="16">
        <f t="shared" si="60"/>
        <v>0</v>
      </c>
      <c r="P3901" s="17">
        <v>1.4218487394957981E-5</v>
      </c>
      <c r="Q3901" s="15">
        <v>4.6854331086046573E-6</v>
      </c>
      <c r="R3901" s="17">
        <v>8.4599999999999993E-9</v>
      </c>
      <c r="U3901" s="20"/>
      <c r="X3901" s="20"/>
    </row>
    <row r="3902" spans="2:24">
      <c r="B3902" t="s">
        <v>1357</v>
      </c>
      <c r="C3902" t="s">
        <v>42</v>
      </c>
      <c r="D3902" t="s">
        <v>1358</v>
      </c>
      <c r="E3902" t="s">
        <v>39</v>
      </c>
      <c r="F3902" s="13">
        <v>0</v>
      </c>
      <c r="G3902" s="13">
        <v>0</v>
      </c>
      <c r="H3902" s="13">
        <v>0</v>
      </c>
      <c r="I3902" s="13">
        <v>0</v>
      </c>
      <c r="J3902" s="14">
        <v>0</v>
      </c>
      <c r="K3902" s="14">
        <v>0</v>
      </c>
      <c r="L3902" s="14">
        <v>0</v>
      </c>
      <c r="M3902" s="14">
        <v>0</v>
      </c>
      <c r="N3902" s="16">
        <f t="shared" si="60"/>
        <v>0</v>
      </c>
      <c r="P3902" s="17">
        <v>1.4991596638655461E-5</v>
      </c>
      <c r="Q3902" s="15">
        <v>4.940196610963776E-6</v>
      </c>
      <c r="R3902" s="17">
        <v>8.9199999999999998E-9</v>
      </c>
      <c r="U3902" s="20"/>
      <c r="X3902" s="20"/>
    </row>
    <row r="3903" spans="2:24">
      <c r="B3903" t="s">
        <v>1357</v>
      </c>
      <c r="C3903" t="s">
        <v>43</v>
      </c>
      <c r="D3903" t="s">
        <v>1358</v>
      </c>
      <c r="E3903" t="s">
        <v>39</v>
      </c>
      <c r="F3903" s="13">
        <v>0</v>
      </c>
      <c r="G3903" s="13">
        <v>0</v>
      </c>
      <c r="H3903" s="13">
        <v>0</v>
      </c>
      <c r="I3903" s="13">
        <v>0</v>
      </c>
      <c r="J3903" s="14">
        <v>0</v>
      </c>
      <c r="K3903" s="14">
        <v>0</v>
      </c>
      <c r="L3903" s="14">
        <v>0</v>
      </c>
      <c r="M3903" s="14">
        <v>0</v>
      </c>
      <c r="N3903" s="16">
        <f t="shared" si="60"/>
        <v>0</v>
      </c>
      <c r="P3903" s="17">
        <v>1.4991596638655461E-5</v>
      </c>
      <c r="Q3903" s="15">
        <v>4.940196610963776E-6</v>
      </c>
      <c r="R3903" s="17">
        <v>8.9199999999999998E-9</v>
      </c>
      <c r="U3903" s="20"/>
      <c r="X3903" s="20"/>
    </row>
    <row r="3904" spans="2:24">
      <c r="B3904" t="s">
        <v>1357</v>
      </c>
      <c r="C3904" t="s">
        <v>44</v>
      </c>
      <c r="D3904" t="s">
        <v>1358</v>
      </c>
      <c r="E3904" t="s">
        <v>39</v>
      </c>
      <c r="F3904" s="13">
        <v>0</v>
      </c>
      <c r="G3904" s="13">
        <v>0</v>
      </c>
      <c r="H3904" s="13">
        <v>0</v>
      </c>
      <c r="I3904" s="13">
        <v>0</v>
      </c>
      <c r="J3904" s="14">
        <v>0</v>
      </c>
      <c r="K3904" s="14">
        <v>0</v>
      </c>
      <c r="L3904" s="14">
        <v>0</v>
      </c>
      <c r="M3904" s="14">
        <v>0</v>
      </c>
      <c r="N3904" s="16">
        <f t="shared" si="60"/>
        <v>0</v>
      </c>
      <c r="P3904" s="17">
        <v>1.4991596638655461E-5</v>
      </c>
      <c r="Q3904" s="15">
        <v>4.940196610963776E-6</v>
      </c>
      <c r="R3904" s="17">
        <v>8.9199999999999998E-9</v>
      </c>
      <c r="U3904" s="20"/>
      <c r="X3904" s="20"/>
    </row>
    <row r="3905" spans="2:24">
      <c r="B3905" t="s">
        <v>1357</v>
      </c>
      <c r="C3905" t="s">
        <v>45</v>
      </c>
      <c r="E3905" t="s">
        <v>39</v>
      </c>
      <c r="F3905" s="13">
        <v>0</v>
      </c>
      <c r="G3905" s="13">
        <v>2.7337E-2</v>
      </c>
      <c r="H3905" s="13">
        <v>0</v>
      </c>
      <c r="I3905" s="13">
        <v>0</v>
      </c>
      <c r="J3905" s="14">
        <v>0</v>
      </c>
      <c r="K3905" s="14">
        <v>8.2010999999999994E-3</v>
      </c>
      <c r="L3905" s="14">
        <v>0</v>
      </c>
      <c r="M3905" s="14">
        <v>0</v>
      </c>
      <c r="N3905" s="16">
        <f t="shared" si="60"/>
        <v>8.2010999999999994E-3</v>
      </c>
      <c r="P3905" s="17">
        <v>6.4033613445378147E-3</v>
      </c>
      <c r="Q3905" s="15">
        <v>2.1101063999744382E-3</v>
      </c>
      <c r="R3905" s="17">
        <v>3.8099999999999999E-6</v>
      </c>
      <c r="X3905" s="20"/>
    </row>
    <row r="3906" spans="2:24">
      <c r="B3906" t="s">
        <v>1357</v>
      </c>
      <c r="C3906" t="s">
        <v>46</v>
      </c>
      <c r="E3906" t="s">
        <v>39</v>
      </c>
      <c r="F3906" s="13">
        <v>0</v>
      </c>
      <c r="G3906" s="13">
        <v>0</v>
      </c>
      <c r="H3906" s="13">
        <v>0</v>
      </c>
      <c r="I3906" s="13">
        <v>0</v>
      </c>
      <c r="J3906" s="14">
        <v>0</v>
      </c>
      <c r="K3906" s="14">
        <v>0</v>
      </c>
      <c r="L3906" s="14">
        <v>0</v>
      </c>
      <c r="M3906" s="14">
        <v>0</v>
      </c>
      <c r="N3906" s="16">
        <f t="shared" si="60"/>
        <v>0</v>
      </c>
      <c r="P3906" s="17">
        <v>6.4033613445378147E-3</v>
      </c>
      <c r="Q3906" s="15">
        <v>2.1101063999744382E-3</v>
      </c>
      <c r="R3906" s="17">
        <v>3.8099999999999999E-6</v>
      </c>
      <c r="X3906" s="20"/>
    </row>
    <row r="3907" spans="2:24">
      <c r="B3907" t="s">
        <v>1357</v>
      </c>
      <c r="C3907" t="s">
        <v>47</v>
      </c>
      <c r="D3907" t="s">
        <v>1358</v>
      </c>
      <c r="E3907" t="s">
        <v>39</v>
      </c>
      <c r="F3907" s="13">
        <v>0</v>
      </c>
      <c r="G3907" s="13">
        <v>0.55245999999999995</v>
      </c>
      <c r="H3907" s="13">
        <v>0</v>
      </c>
      <c r="I3907" s="13">
        <v>0</v>
      </c>
      <c r="J3907" s="14">
        <v>0</v>
      </c>
      <c r="K3907" s="14">
        <v>0.16573799999999997</v>
      </c>
      <c r="L3907" s="14">
        <v>0</v>
      </c>
      <c r="M3907" s="14">
        <v>0</v>
      </c>
      <c r="N3907" s="16">
        <f t="shared" si="60"/>
        <v>0.16573799999999997</v>
      </c>
      <c r="P3907" s="17">
        <v>6.4033613445378147E-3</v>
      </c>
      <c r="Q3907" s="15">
        <v>2.1101063999744382E-3</v>
      </c>
      <c r="R3907" s="17">
        <v>3.8099999999999999E-6</v>
      </c>
      <c r="X3907" s="20"/>
    </row>
    <row r="3908" spans="2:24">
      <c r="B3908" t="s">
        <v>1357</v>
      </c>
      <c r="C3908" t="s">
        <v>48</v>
      </c>
      <c r="D3908" t="s">
        <v>1358</v>
      </c>
      <c r="E3908" t="s">
        <v>39</v>
      </c>
      <c r="F3908" s="13">
        <v>0</v>
      </c>
      <c r="G3908" s="13">
        <v>0.55245999999999995</v>
      </c>
      <c r="H3908" s="13">
        <v>0</v>
      </c>
      <c r="I3908" s="13">
        <v>0</v>
      </c>
      <c r="J3908" s="14">
        <v>0</v>
      </c>
      <c r="K3908" s="14">
        <v>0.16573799999999997</v>
      </c>
      <c r="L3908" s="14">
        <v>0</v>
      </c>
      <c r="M3908" s="14">
        <v>0</v>
      </c>
      <c r="N3908" s="16">
        <f t="shared" si="60"/>
        <v>0.16573799999999997</v>
      </c>
      <c r="P3908" s="17">
        <v>6.4033613445378147E-3</v>
      </c>
      <c r="Q3908" s="15">
        <v>2.1101063999744382E-3</v>
      </c>
      <c r="R3908" s="17">
        <v>3.8099999999999999E-6</v>
      </c>
      <c r="X3908" s="20"/>
    </row>
    <row r="3909" spans="2:24">
      <c r="B3909" t="s">
        <v>1357</v>
      </c>
      <c r="C3909" t="s">
        <v>49</v>
      </c>
      <c r="D3909" t="s">
        <v>1358</v>
      </c>
      <c r="E3909" t="s">
        <v>39</v>
      </c>
      <c r="F3909" s="13">
        <v>0</v>
      </c>
      <c r="G3909" s="13">
        <v>6.6332000000000004</v>
      </c>
      <c r="H3909" s="13">
        <v>0</v>
      </c>
      <c r="I3909" s="13">
        <v>0</v>
      </c>
      <c r="J3909" s="14">
        <v>0</v>
      </c>
      <c r="K3909" s="14">
        <v>1.98996</v>
      </c>
      <c r="L3909" s="14">
        <v>0</v>
      </c>
      <c r="M3909" s="14">
        <v>0</v>
      </c>
      <c r="N3909" s="16">
        <f t="shared" si="60"/>
        <v>1.98996</v>
      </c>
      <c r="P3909" s="17">
        <v>6.4033613445378147E-3</v>
      </c>
      <c r="Q3909" s="15">
        <v>2.1101063999744382E-3</v>
      </c>
      <c r="R3909" s="17">
        <v>3.8099999999999999E-6</v>
      </c>
      <c r="X3909" s="20"/>
    </row>
    <row r="3910" spans="2:24">
      <c r="B3910" t="s">
        <v>1357</v>
      </c>
      <c r="C3910" t="s">
        <v>50</v>
      </c>
      <c r="D3910" t="s">
        <v>1358</v>
      </c>
      <c r="E3910" t="s">
        <v>39</v>
      </c>
      <c r="F3910" s="13">
        <v>0</v>
      </c>
      <c r="G3910" s="13">
        <v>0</v>
      </c>
      <c r="H3910" s="13">
        <v>0</v>
      </c>
      <c r="I3910" s="13">
        <v>0</v>
      </c>
      <c r="J3910" s="14">
        <v>0</v>
      </c>
      <c r="K3910" s="14">
        <v>0</v>
      </c>
      <c r="L3910" s="14">
        <v>0</v>
      </c>
      <c r="M3910" s="14">
        <v>0</v>
      </c>
      <c r="N3910" s="16">
        <f t="shared" ref="N3910:N3973" si="61">SUM(J3910:M3910)</f>
        <v>0</v>
      </c>
      <c r="P3910" s="17">
        <v>8.5882352941176466E-6</v>
      </c>
      <c r="Q3910" s="15">
        <v>2.8300902109893379E-6</v>
      </c>
      <c r="R3910" s="17">
        <v>5.1099999999999999E-9</v>
      </c>
      <c r="U3910" s="20"/>
      <c r="X3910" s="20"/>
    </row>
    <row r="3911" spans="2:24">
      <c r="B3911" t="s">
        <v>1357</v>
      </c>
      <c r="C3911" t="s">
        <v>51</v>
      </c>
      <c r="D3911" t="s">
        <v>1358</v>
      </c>
      <c r="E3911" t="s">
        <v>39</v>
      </c>
      <c r="F3911" s="13">
        <v>0</v>
      </c>
      <c r="G3911" s="13">
        <v>6.6332000000000004</v>
      </c>
      <c r="H3911" s="13">
        <v>0</v>
      </c>
      <c r="I3911" s="13">
        <v>0</v>
      </c>
      <c r="J3911" s="14">
        <v>0</v>
      </c>
      <c r="K3911" s="14">
        <v>1.98996</v>
      </c>
      <c r="L3911" s="14">
        <v>0</v>
      </c>
      <c r="M3911" s="14">
        <v>0</v>
      </c>
      <c r="N3911" s="16">
        <f t="shared" si="61"/>
        <v>1.98996</v>
      </c>
      <c r="P3911" s="17">
        <v>6.4033613445378147E-3</v>
      </c>
      <c r="Q3911" s="15">
        <v>2.1101063999744382E-3</v>
      </c>
      <c r="R3911" s="17">
        <v>3.8099999999999999E-6</v>
      </c>
      <c r="X3911" s="20"/>
    </row>
    <row r="3912" spans="2:24">
      <c r="B3912" t="s">
        <v>1357</v>
      </c>
      <c r="C3912" t="s">
        <v>52</v>
      </c>
      <c r="D3912" t="s">
        <v>1358</v>
      </c>
      <c r="E3912" t="s">
        <v>39</v>
      </c>
      <c r="F3912" s="13">
        <v>0</v>
      </c>
      <c r="G3912" s="13">
        <v>6.6332000000000004</v>
      </c>
      <c r="H3912" s="13">
        <v>0</v>
      </c>
      <c r="I3912" s="13">
        <v>0</v>
      </c>
      <c r="J3912" s="14">
        <v>0</v>
      </c>
      <c r="K3912" s="14">
        <v>1.98996</v>
      </c>
      <c r="L3912" s="14">
        <v>0</v>
      </c>
      <c r="M3912" s="14">
        <v>0</v>
      </c>
      <c r="N3912" s="16">
        <f t="shared" si="61"/>
        <v>1.98996</v>
      </c>
      <c r="P3912" s="17">
        <v>6.4033613445378147E-3</v>
      </c>
      <c r="Q3912" s="15">
        <v>2.1101063999744382E-3</v>
      </c>
      <c r="R3912" s="17">
        <v>3.8099999999999999E-6</v>
      </c>
      <c r="X3912" s="20"/>
    </row>
    <row r="3913" spans="2:24">
      <c r="B3913" t="s">
        <v>1359</v>
      </c>
      <c r="C3913" t="s">
        <v>40</v>
      </c>
      <c r="D3913" t="s">
        <v>1360</v>
      </c>
      <c r="E3913" t="s">
        <v>39</v>
      </c>
      <c r="F3913" s="13">
        <v>0</v>
      </c>
      <c r="G3913" s="13">
        <v>0</v>
      </c>
      <c r="H3913" s="13">
        <v>0</v>
      </c>
      <c r="I3913" s="13">
        <v>0</v>
      </c>
      <c r="J3913" s="14">
        <v>0</v>
      </c>
      <c r="K3913" s="14">
        <v>0</v>
      </c>
      <c r="L3913" s="14">
        <v>0</v>
      </c>
      <c r="M3913" s="14">
        <v>0</v>
      </c>
      <c r="N3913" s="16">
        <f t="shared" si="61"/>
        <v>0</v>
      </c>
      <c r="P3913" s="17">
        <v>0</v>
      </c>
      <c r="Q3913" s="15">
        <v>0</v>
      </c>
      <c r="R3913" s="17">
        <v>0</v>
      </c>
    </row>
    <row r="3914" spans="2:24">
      <c r="B3914" t="s">
        <v>1359</v>
      </c>
      <c r="C3914" t="s">
        <v>42</v>
      </c>
      <c r="D3914" t="s">
        <v>1360</v>
      </c>
      <c r="E3914" t="s">
        <v>39</v>
      </c>
      <c r="F3914" s="13">
        <v>0</v>
      </c>
      <c r="G3914" s="13">
        <v>0</v>
      </c>
      <c r="H3914" s="13">
        <v>0</v>
      </c>
      <c r="I3914" s="13">
        <v>0</v>
      </c>
      <c r="J3914" s="14">
        <v>0</v>
      </c>
      <c r="K3914" s="14">
        <v>0</v>
      </c>
      <c r="L3914" s="14">
        <v>0</v>
      </c>
      <c r="M3914" s="14">
        <v>0</v>
      </c>
      <c r="N3914" s="16">
        <f t="shared" si="61"/>
        <v>0</v>
      </c>
      <c r="P3914" s="17">
        <v>0</v>
      </c>
      <c r="Q3914" s="15">
        <v>0</v>
      </c>
      <c r="R3914" s="17">
        <v>0</v>
      </c>
    </row>
    <row r="3915" spans="2:24">
      <c r="B3915" t="s">
        <v>1359</v>
      </c>
      <c r="C3915" t="s">
        <v>43</v>
      </c>
      <c r="D3915" t="s">
        <v>1360</v>
      </c>
      <c r="E3915" t="s">
        <v>39</v>
      </c>
      <c r="F3915" s="13">
        <v>0</v>
      </c>
      <c r="G3915" s="13">
        <v>0</v>
      </c>
      <c r="H3915" s="13">
        <v>0</v>
      </c>
      <c r="I3915" s="13">
        <v>0</v>
      </c>
      <c r="J3915" s="14">
        <v>0</v>
      </c>
      <c r="K3915" s="14">
        <v>0</v>
      </c>
      <c r="L3915" s="14">
        <v>0</v>
      </c>
      <c r="M3915" s="14">
        <v>0</v>
      </c>
      <c r="N3915" s="16">
        <f t="shared" si="61"/>
        <v>0</v>
      </c>
      <c r="P3915" s="17">
        <v>0</v>
      </c>
      <c r="Q3915" s="15">
        <v>0</v>
      </c>
      <c r="R3915" s="17">
        <v>0</v>
      </c>
    </row>
    <row r="3916" spans="2:24">
      <c r="B3916" t="s">
        <v>1359</v>
      </c>
      <c r="C3916" t="s">
        <v>44</v>
      </c>
      <c r="D3916" t="s">
        <v>1360</v>
      </c>
      <c r="E3916" t="s">
        <v>39</v>
      </c>
      <c r="F3916" s="13">
        <v>0</v>
      </c>
      <c r="G3916" s="13">
        <v>0</v>
      </c>
      <c r="H3916" s="13">
        <v>0</v>
      </c>
      <c r="I3916" s="13">
        <v>0</v>
      </c>
      <c r="J3916" s="14">
        <v>0</v>
      </c>
      <c r="K3916" s="14">
        <v>0</v>
      </c>
      <c r="L3916" s="14">
        <v>0</v>
      </c>
      <c r="M3916" s="14">
        <v>0</v>
      </c>
      <c r="N3916" s="16">
        <f t="shared" si="61"/>
        <v>0</v>
      </c>
      <c r="P3916" s="17">
        <v>0</v>
      </c>
      <c r="Q3916" s="15">
        <v>0</v>
      </c>
      <c r="R3916" s="17">
        <v>0</v>
      </c>
    </row>
    <row r="3917" spans="2:24">
      <c r="B3917" t="s">
        <v>1359</v>
      </c>
      <c r="C3917" t="s">
        <v>47</v>
      </c>
      <c r="D3917" t="s">
        <v>1360</v>
      </c>
      <c r="E3917" t="s">
        <v>39</v>
      </c>
      <c r="F3917" s="13">
        <v>0</v>
      </c>
      <c r="G3917" s="13">
        <v>1.1875</v>
      </c>
      <c r="H3917" s="13">
        <v>0</v>
      </c>
      <c r="I3917" s="13">
        <v>0</v>
      </c>
      <c r="J3917" s="14">
        <v>0</v>
      </c>
      <c r="K3917" s="14">
        <v>0.35625000000000001</v>
      </c>
      <c r="L3917" s="14">
        <v>0</v>
      </c>
      <c r="M3917" s="14">
        <v>0</v>
      </c>
      <c r="N3917" s="16">
        <f t="shared" si="61"/>
        <v>0.35625000000000001</v>
      </c>
      <c r="P3917" s="17">
        <v>0</v>
      </c>
      <c r="Q3917" s="15">
        <v>0</v>
      </c>
      <c r="R3917" s="17">
        <v>0</v>
      </c>
    </row>
    <row r="3918" spans="2:24">
      <c r="B3918" t="s">
        <v>1359</v>
      </c>
      <c r="C3918" t="s">
        <v>48</v>
      </c>
      <c r="D3918" t="s">
        <v>1360</v>
      </c>
      <c r="E3918" t="s">
        <v>39</v>
      </c>
      <c r="F3918" s="13">
        <v>0</v>
      </c>
      <c r="G3918" s="13">
        <v>13.509</v>
      </c>
      <c r="H3918" s="13">
        <v>0</v>
      </c>
      <c r="I3918" s="13">
        <v>0</v>
      </c>
      <c r="J3918" s="14">
        <v>0</v>
      </c>
      <c r="K3918" s="14">
        <v>4.0526999999999997</v>
      </c>
      <c r="L3918" s="14">
        <v>0</v>
      </c>
      <c r="M3918" s="14">
        <v>0</v>
      </c>
      <c r="N3918" s="16">
        <f t="shared" si="61"/>
        <v>4.0526999999999997</v>
      </c>
      <c r="P3918" s="17">
        <v>0</v>
      </c>
      <c r="Q3918" s="15">
        <v>0</v>
      </c>
      <c r="R3918" s="17">
        <v>0</v>
      </c>
    </row>
    <row r="3919" spans="2:24">
      <c r="B3919" t="s">
        <v>1359</v>
      </c>
      <c r="C3919" t="s">
        <v>49</v>
      </c>
      <c r="D3919" t="s">
        <v>1360</v>
      </c>
      <c r="E3919" t="s">
        <v>39</v>
      </c>
      <c r="F3919" s="13">
        <v>0</v>
      </c>
      <c r="G3919" s="13">
        <v>125.39</v>
      </c>
      <c r="H3919" s="13">
        <v>0</v>
      </c>
      <c r="I3919" s="13">
        <v>0</v>
      </c>
      <c r="J3919" s="14">
        <v>0</v>
      </c>
      <c r="K3919" s="14">
        <v>37.616999999999997</v>
      </c>
      <c r="L3919" s="14">
        <v>0</v>
      </c>
      <c r="M3919" s="14">
        <v>0</v>
      </c>
      <c r="N3919" s="16">
        <f t="shared" si="61"/>
        <v>37.616999999999997</v>
      </c>
      <c r="P3919" s="17">
        <v>0</v>
      </c>
      <c r="Q3919" s="15">
        <v>0</v>
      </c>
      <c r="R3919" s="17">
        <v>0</v>
      </c>
    </row>
    <row r="3920" spans="2:24">
      <c r="B3920" t="s">
        <v>1359</v>
      </c>
      <c r="C3920" t="s">
        <v>50</v>
      </c>
      <c r="D3920" t="s">
        <v>1360</v>
      </c>
      <c r="E3920" t="s">
        <v>39</v>
      </c>
      <c r="F3920" s="13">
        <v>0</v>
      </c>
      <c r="G3920" s="13">
        <v>0</v>
      </c>
      <c r="H3920" s="13">
        <v>0</v>
      </c>
      <c r="I3920" s="13">
        <v>0</v>
      </c>
      <c r="J3920" s="14">
        <v>0</v>
      </c>
      <c r="K3920" s="14">
        <v>0</v>
      </c>
      <c r="L3920" s="14">
        <v>0</v>
      </c>
      <c r="M3920" s="14">
        <v>0</v>
      </c>
      <c r="N3920" s="16">
        <f t="shared" si="61"/>
        <v>0</v>
      </c>
      <c r="P3920" s="17">
        <v>0</v>
      </c>
      <c r="Q3920" s="15">
        <v>0</v>
      </c>
      <c r="R3920" s="17">
        <v>0</v>
      </c>
    </row>
    <row r="3921" spans="2:18">
      <c r="B3921" t="s">
        <v>1359</v>
      </c>
      <c r="C3921" t="s">
        <v>51</v>
      </c>
      <c r="D3921" t="s">
        <v>1360</v>
      </c>
      <c r="E3921" t="s">
        <v>39</v>
      </c>
      <c r="F3921" s="13">
        <v>0</v>
      </c>
      <c r="G3921" s="13">
        <v>125.39</v>
      </c>
      <c r="H3921" s="13">
        <v>0</v>
      </c>
      <c r="I3921" s="13">
        <v>0</v>
      </c>
      <c r="J3921" s="14">
        <v>0</v>
      </c>
      <c r="K3921" s="14">
        <v>37.616999999999997</v>
      </c>
      <c r="L3921" s="14">
        <v>0</v>
      </c>
      <c r="M3921" s="14">
        <v>0</v>
      </c>
      <c r="N3921" s="16">
        <f t="shared" si="61"/>
        <v>37.616999999999997</v>
      </c>
      <c r="P3921" s="17">
        <v>0</v>
      </c>
      <c r="Q3921" s="15">
        <v>0</v>
      </c>
      <c r="R3921" s="17">
        <v>0</v>
      </c>
    </row>
    <row r="3922" spans="2:18">
      <c r="B3922" t="s">
        <v>1359</v>
      </c>
      <c r="C3922" t="s">
        <v>52</v>
      </c>
      <c r="D3922" t="s">
        <v>1360</v>
      </c>
      <c r="E3922" t="s">
        <v>39</v>
      </c>
      <c r="F3922" s="13">
        <v>0</v>
      </c>
      <c r="G3922" s="13">
        <v>125.39</v>
      </c>
      <c r="H3922" s="13">
        <v>0</v>
      </c>
      <c r="I3922" s="13">
        <v>0</v>
      </c>
      <c r="J3922" s="14">
        <v>0</v>
      </c>
      <c r="K3922" s="14">
        <v>37.616999999999997</v>
      </c>
      <c r="L3922" s="14">
        <v>0</v>
      </c>
      <c r="M3922" s="14">
        <v>0</v>
      </c>
      <c r="N3922" s="16">
        <f t="shared" si="61"/>
        <v>37.616999999999997</v>
      </c>
      <c r="P3922" s="17">
        <v>0</v>
      </c>
      <c r="Q3922" s="15">
        <v>0</v>
      </c>
      <c r="R3922" s="17">
        <v>0</v>
      </c>
    </row>
    <row r="3923" spans="2:18">
      <c r="B3923" t="s">
        <v>1361</v>
      </c>
      <c r="C3923" t="s">
        <v>58</v>
      </c>
      <c r="E3923" t="s">
        <v>39</v>
      </c>
      <c r="F3923" s="13">
        <v>0</v>
      </c>
      <c r="G3923" s="13">
        <v>0</v>
      </c>
      <c r="H3923" s="13">
        <v>0</v>
      </c>
      <c r="I3923" s="13">
        <v>0</v>
      </c>
      <c r="J3923" s="14">
        <v>0</v>
      </c>
      <c r="K3923" s="14">
        <v>0</v>
      </c>
      <c r="L3923" s="14">
        <v>0</v>
      </c>
      <c r="M3923" s="14">
        <v>0</v>
      </c>
      <c r="N3923" s="16">
        <f t="shared" si="61"/>
        <v>0</v>
      </c>
      <c r="P3923" s="17">
        <v>0</v>
      </c>
      <c r="Q3923" s="15">
        <v>0</v>
      </c>
      <c r="R3923" s="17">
        <v>0</v>
      </c>
    </row>
    <row r="3924" spans="2:18">
      <c r="B3924" t="s">
        <v>1361</v>
      </c>
      <c r="C3924" t="s">
        <v>59</v>
      </c>
      <c r="D3924" t="s">
        <v>1362</v>
      </c>
      <c r="E3924" t="s">
        <v>39</v>
      </c>
      <c r="F3924" s="13">
        <v>0</v>
      </c>
      <c r="G3924" s="13">
        <v>0</v>
      </c>
      <c r="H3924" s="13">
        <v>0</v>
      </c>
      <c r="I3924" s="13">
        <v>0</v>
      </c>
      <c r="J3924" s="14">
        <v>0</v>
      </c>
      <c r="K3924" s="14">
        <v>0</v>
      </c>
      <c r="L3924" s="14">
        <v>0</v>
      </c>
      <c r="M3924" s="14">
        <v>0</v>
      </c>
      <c r="N3924" s="16">
        <f t="shared" si="61"/>
        <v>0</v>
      </c>
      <c r="P3924" s="17">
        <v>0</v>
      </c>
      <c r="Q3924" s="15">
        <v>0</v>
      </c>
      <c r="R3924" s="17">
        <v>0</v>
      </c>
    </row>
    <row r="3925" spans="2:18">
      <c r="B3925" t="s">
        <v>1363</v>
      </c>
      <c r="C3925" t="s">
        <v>58</v>
      </c>
      <c r="E3925" t="s">
        <v>39</v>
      </c>
      <c r="F3925" s="13">
        <v>0</v>
      </c>
      <c r="G3925" s="13">
        <v>0</v>
      </c>
      <c r="H3925" s="13">
        <v>0</v>
      </c>
      <c r="I3925" s="13">
        <v>0</v>
      </c>
      <c r="J3925" s="14">
        <v>0</v>
      </c>
      <c r="K3925" s="14">
        <v>0</v>
      </c>
      <c r="L3925" s="14">
        <v>0</v>
      </c>
      <c r="M3925" s="14">
        <v>0</v>
      </c>
      <c r="N3925" s="16">
        <f t="shared" si="61"/>
        <v>0</v>
      </c>
      <c r="P3925" s="17">
        <v>0</v>
      </c>
      <c r="Q3925" s="15">
        <v>0</v>
      </c>
      <c r="R3925" s="17">
        <v>0</v>
      </c>
    </row>
    <row r="3926" spans="2:18">
      <c r="B3926" t="s">
        <v>1363</v>
      </c>
      <c r="C3926" t="s">
        <v>59</v>
      </c>
      <c r="D3926" t="s">
        <v>1364</v>
      </c>
      <c r="E3926" t="s">
        <v>39</v>
      </c>
      <c r="F3926" s="13">
        <v>0</v>
      </c>
      <c r="G3926" s="13">
        <v>0</v>
      </c>
      <c r="H3926" s="13">
        <v>0</v>
      </c>
      <c r="I3926" s="13">
        <v>0</v>
      </c>
      <c r="J3926" s="14">
        <v>0</v>
      </c>
      <c r="K3926" s="14">
        <v>0</v>
      </c>
      <c r="L3926" s="14">
        <v>0</v>
      </c>
      <c r="M3926" s="14">
        <v>0</v>
      </c>
      <c r="N3926" s="16">
        <f t="shared" si="61"/>
        <v>0</v>
      </c>
      <c r="P3926" s="17">
        <v>0</v>
      </c>
      <c r="Q3926" s="15">
        <v>0</v>
      </c>
      <c r="R3926" s="17">
        <v>0</v>
      </c>
    </row>
    <row r="3927" spans="2:18">
      <c r="B3927" t="s">
        <v>1365</v>
      </c>
      <c r="C3927" t="s">
        <v>58</v>
      </c>
      <c r="E3927" t="s">
        <v>39</v>
      </c>
      <c r="F3927" s="13">
        <v>0</v>
      </c>
      <c r="G3927" s="13">
        <v>0</v>
      </c>
      <c r="H3927" s="13">
        <v>0</v>
      </c>
      <c r="I3927" s="13">
        <v>0</v>
      </c>
      <c r="J3927" s="14">
        <v>0</v>
      </c>
      <c r="K3927" s="14">
        <v>0</v>
      </c>
      <c r="L3927" s="14">
        <v>0</v>
      </c>
      <c r="M3927" s="14">
        <v>0</v>
      </c>
      <c r="N3927" s="16">
        <f t="shared" si="61"/>
        <v>0</v>
      </c>
      <c r="P3927" s="17">
        <v>0</v>
      </c>
      <c r="Q3927" s="15">
        <v>0</v>
      </c>
      <c r="R3927" s="17">
        <v>0</v>
      </c>
    </row>
    <row r="3928" spans="2:18">
      <c r="B3928" t="s">
        <v>1365</v>
      </c>
      <c r="C3928" t="s">
        <v>59</v>
      </c>
      <c r="D3928" t="s">
        <v>1366</v>
      </c>
      <c r="E3928" t="s">
        <v>39</v>
      </c>
      <c r="F3928" s="13">
        <v>0</v>
      </c>
      <c r="G3928" s="13">
        <v>0</v>
      </c>
      <c r="H3928" s="13">
        <v>0</v>
      </c>
      <c r="I3928" s="13">
        <v>0</v>
      </c>
      <c r="J3928" s="14">
        <v>0</v>
      </c>
      <c r="K3928" s="14">
        <v>0</v>
      </c>
      <c r="L3928" s="14">
        <v>0</v>
      </c>
      <c r="M3928" s="14">
        <v>0</v>
      </c>
      <c r="N3928" s="16">
        <f t="shared" si="61"/>
        <v>0</v>
      </c>
      <c r="P3928" s="17">
        <v>0.2857142857142857</v>
      </c>
      <c r="Q3928" s="15">
        <v>9.4151729132717701E-2</v>
      </c>
      <c r="R3928" s="17">
        <v>1.7000000000000001E-4</v>
      </c>
    </row>
    <row r="3929" spans="2:18">
      <c r="B3929" t="s">
        <v>1367</v>
      </c>
      <c r="C3929" t="s">
        <v>58</v>
      </c>
      <c r="E3929" t="s">
        <v>39</v>
      </c>
      <c r="F3929" s="13">
        <v>0</v>
      </c>
      <c r="G3929" s="13">
        <v>0</v>
      </c>
      <c r="H3929" s="13">
        <v>0</v>
      </c>
      <c r="I3929" s="13">
        <v>0</v>
      </c>
      <c r="J3929" s="14">
        <v>0</v>
      </c>
      <c r="K3929" s="14">
        <v>0</v>
      </c>
      <c r="L3929" s="14">
        <v>0</v>
      </c>
      <c r="M3929" s="14">
        <v>0</v>
      </c>
      <c r="N3929" s="16">
        <f t="shared" si="61"/>
        <v>0</v>
      </c>
      <c r="P3929" s="17">
        <v>0</v>
      </c>
      <c r="Q3929" s="15">
        <v>0</v>
      </c>
      <c r="R3929" s="17">
        <v>0</v>
      </c>
    </row>
    <row r="3930" spans="2:18">
      <c r="B3930" t="s">
        <v>1367</v>
      </c>
      <c r="C3930" t="s">
        <v>59</v>
      </c>
      <c r="D3930" t="s">
        <v>1368</v>
      </c>
      <c r="E3930" t="s">
        <v>39</v>
      </c>
      <c r="F3930" s="13">
        <v>0</v>
      </c>
      <c r="G3930" s="13">
        <v>0</v>
      </c>
      <c r="H3930" s="13">
        <v>0</v>
      </c>
      <c r="I3930" s="13">
        <v>0</v>
      </c>
      <c r="J3930" s="14">
        <v>0</v>
      </c>
      <c r="K3930" s="14">
        <v>0</v>
      </c>
      <c r="L3930" s="14">
        <v>0</v>
      </c>
      <c r="M3930" s="14">
        <v>0</v>
      </c>
      <c r="N3930" s="16">
        <f t="shared" si="61"/>
        <v>0</v>
      </c>
      <c r="P3930" s="17">
        <v>0</v>
      </c>
      <c r="Q3930" s="15">
        <v>0</v>
      </c>
      <c r="R3930" s="17">
        <v>0</v>
      </c>
    </row>
    <row r="3931" spans="2:18">
      <c r="B3931" t="s">
        <v>1369</v>
      </c>
      <c r="C3931" t="s">
        <v>58</v>
      </c>
      <c r="E3931" t="s">
        <v>39</v>
      </c>
      <c r="F3931" s="13">
        <v>0</v>
      </c>
      <c r="G3931" s="13">
        <v>0</v>
      </c>
      <c r="H3931" s="13">
        <v>0</v>
      </c>
      <c r="I3931" s="13">
        <v>0</v>
      </c>
      <c r="J3931" s="14">
        <v>0</v>
      </c>
      <c r="K3931" s="14">
        <v>0</v>
      </c>
      <c r="L3931" s="14">
        <v>0</v>
      </c>
      <c r="M3931" s="14">
        <v>0</v>
      </c>
      <c r="N3931" s="16">
        <f t="shared" si="61"/>
        <v>0</v>
      </c>
      <c r="P3931" s="17">
        <v>0</v>
      </c>
      <c r="Q3931" s="15">
        <v>0</v>
      </c>
      <c r="R3931" s="17">
        <v>0</v>
      </c>
    </row>
    <row r="3932" spans="2:18">
      <c r="B3932" t="s">
        <v>1369</v>
      </c>
      <c r="C3932" t="s">
        <v>59</v>
      </c>
      <c r="D3932" t="s">
        <v>1370</v>
      </c>
      <c r="E3932" t="s">
        <v>39</v>
      </c>
      <c r="F3932" s="13">
        <v>0</v>
      </c>
      <c r="G3932" s="13">
        <v>0</v>
      </c>
      <c r="H3932" s="13">
        <v>0</v>
      </c>
      <c r="I3932" s="13">
        <v>0</v>
      </c>
      <c r="J3932" s="14">
        <v>0</v>
      </c>
      <c r="K3932" s="14">
        <v>0</v>
      </c>
      <c r="L3932" s="14">
        <v>0</v>
      </c>
      <c r="M3932" s="14">
        <v>0</v>
      </c>
      <c r="N3932" s="16">
        <f t="shared" si="61"/>
        <v>0</v>
      </c>
      <c r="P3932" s="17">
        <v>0</v>
      </c>
      <c r="Q3932" s="15">
        <v>0</v>
      </c>
      <c r="R3932" s="17">
        <v>0</v>
      </c>
    </row>
    <row r="3933" spans="2:18">
      <c r="B3933" t="s">
        <v>1371</v>
      </c>
      <c r="C3933" t="s">
        <v>38</v>
      </c>
      <c r="E3933" t="s">
        <v>113</v>
      </c>
      <c r="F3933" s="13">
        <v>0</v>
      </c>
      <c r="G3933" s="13">
        <v>0</v>
      </c>
      <c r="H3933" s="13">
        <v>0</v>
      </c>
      <c r="I3933" s="13">
        <v>0</v>
      </c>
      <c r="J3933" s="14">
        <v>0</v>
      </c>
      <c r="K3933" s="14">
        <v>0</v>
      </c>
      <c r="L3933" s="14">
        <v>0</v>
      </c>
      <c r="M3933" s="14">
        <v>0</v>
      </c>
      <c r="N3933" s="16">
        <f t="shared" si="61"/>
        <v>0</v>
      </c>
      <c r="P3933" s="17">
        <v>0</v>
      </c>
      <c r="Q3933" s="15">
        <v>0</v>
      </c>
      <c r="R3933" s="17">
        <v>0</v>
      </c>
    </row>
    <row r="3934" spans="2:18">
      <c r="B3934" t="s">
        <v>1371</v>
      </c>
      <c r="C3934" t="s">
        <v>40</v>
      </c>
      <c r="D3934" t="s">
        <v>1372</v>
      </c>
      <c r="E3934" t="s">
        <v>113</v>
      </c>
      <c r="F3934" s="13">
        <v>0</v>
      </c>
      <c r="G3934" s="13">
        <v>0</v>
      </c>
      <c r="H3934" s="13">
        <v>0</v>
      </c>
      <c r="I3934" s="13">
        <v>0</v>
      </c>
      <c r="J3934" s="14">
        <v>0</v>
      </c>
      <c r="K3934" s="14">
        <v>0</v>
      </c>
      <c r="L3934" s="14">
        <v>0</v>
      </c>
      <c r="M3934" s="14">
        <v>0</v>
      </c>
      <c r="N3934" s="16">
        <f t="shared" si="61"/>
        <v>0</v>
      </c>
      <c r="P3934" s="17">
        <v>0</v>
      </c>
      <c r="Q3934" s="15">
        <v>0</v>
      </c>
      <c r="R3934" s="17">
        <v>0</v>
      </c>
    </row>
    <row r="3935" spans="2:18">
      <c r="B3935" t="s">
        <v>1371</v>
      </c>
      <c r="C3935" t="s">
        <v>42</v>
      </c>
      <c r="D3935" t="s">
        <v>1372</v>
      </c>
      <c r="E3935" t="s">
        <v>113</v>
      </c>
      <c r="F3935" s="13">
        <v>0</v>
      </c>
      <c r="G3935" s="13">
        <v>0</v>
      </c>
      <c r="H3935" s="13">
        <v>0</v>
      </c>
      <c r="I3935" s="13">
        <v>0</v>
      </c>
      <c r="J3935" s="14">
        <v>0</v>
      </c>
      <c r="K3935" s="14">
        <v>0</v>
      </c>
      <c r="L3935" s="14">
        <v>0</v>
      </c>
      <c r="M3935" s="14">
        <v>0</v>
      </c>
      <c r="N3935" s="16">
        <f t="shared" si="61"/>
        <v>0</v>
      </c>
      <c r="P3935" s="17">
        <v>0</v>
      </c>
      <c r="Q3935" s="15">
        <v>0</v>
      </c>
      <c r="R3935" s="17">
        <v>0</v>
      </c>
    </row>
    <row r="3936" spans="2:18">
      <c r="B3936" t="s">
        <v>1371</v>
      </c>
      <c r="C3936" t="s">
        <v>43</v>
      </c>
      <c r="D3936" t="s">
        <v>1372</v>
      </c>
      <c r="E3936" t="s">
        <v>113</v>
      </c>
      <c r="F3936" s="13">
        <v>0</v>
      </c>
      <c r="G3936" s="13">
        <v>0</v>
      </c>
      <c r="H3936" s="13">
        <v>0</v>
      </c>
      <c r="I3936" s="13">
        <v>0</v>
      </c>
      <c r="J3936" s="14">
        <v>0</v>
      </c>
      <c r="K3936" s="14">
        <v>0</v>
      </c>
      <c r="L3936" s="14">
        <v>0</v>
      </c>
      <c r="M3936" s="14">
        <v>0</v>
      </c>
      <c r="N3936" s="16">
        <f t="shared" si="61"/>
        <v>0</v>
      </c>
      <c r="P3936" s="17">
        <v>0</v>
      </c>
      <c r="Q3936" s="15">
        <v>0</v>
      </c>
      <c r="R3936" s="17">
        <v>0</v>
      </c>
    </row>
    <row r="3937" spans="2:18">
      <c r="B3937" t="s">
        <v>1371</v>
      </c>
      <c r="C3937" t="s">
        <v>44</v>
      </c>
      <c r="D3937" t="s">
        <v>1372</v>
      </c>
      <c r="E3937" t="s">
        <v>113</v>
      </c>
      <c r="F3937" s="13">
        <v>0</v>
      </c>
      <c r="G3937" s="13">
        <v>0</v>
      </c>
      <c r="H3937" s="13">
        <v>0</v>
      </c>
      <c r="I3937" s="13">
        <v>0</v>
      </c>
      <c r="J3937" s="14">
        <v>0</v>
      </c>
      <c r="K3937" s="14">
        <v>0</v>
      </c>
      <c r="L3937" s="14">
        <v>0</v>
      </c>
      <c r="M3937" s="14">
        <v>0</v>
      </c>
      <c r="N3937" s="16">
        <f t="shared" si="61"/>
        <v>0</v>
      </c>
      <c r="P3937" s="17">
        <v>0</v>
      </c>
      <c r="Q3937" s="15">
        <v>0</v>
      </c>
      <c r="R3937" s="17">
        <v>0</v>
      </c>
    </row>
    <row r="3938" spans="2:18">
      <c r="B3938" t="s">
        <v>1371</v>
      </c>
      <c r="C3938" t="s">
        <v>45</v>
      </c>
      <c r="E3938" t="s">
        <v>113</v>
      </c>
      <c r="F3938" s="13">
        <v>0</v>
      </c>
      <c r="G3938" s="13">
        <v>0</v>
      </c>
      <c r="H3938" s="13">
        <v>0</v>
      </c>
      <c r="I3938" s="13">
        <v>0</v>
      </c>
      <c r="J3938" s="14">
        <v>0</v>
      </c>
      <c r="K3938" s="14">
        <v>0</v>
      </c>
      <c r="L3938" s="14">
        <v>0</v>
      </c>
      <c r="M3938" s="14">
        <v>0</v>
      </c>
      <c r="N3938" s="16">
        <f t="shared" si="61"/>
        <v>0</v>
      </c>
      <c r="P3938" s="17">
        <v>0</v>
      </c>
      <c r="Q3938" s="15">
        <v>0</v>
      </c>
      <c r="R3938" s="17">
        <v>0</v>
      </c>
    </row>
    <row r="3939" spans="2:18">
      <c r="B3939" t="s">
        <v>1371</v>
      </c>
      <c r="C3939" t="s">
        <v>46</v>
      </c>
      <c r="D3939" t="s">
        <v>1373</v>
      </c>
      <c r="E3939" t="s">
        <v>113</v>
      </c>
      <c r="F3939" s="13">
        <v>0</v>
      </c>
      <c r="G3939" s="13">
        <v>0</v>
      </c>
      <c r="H3939" s="13">
        <v>0</v>
      </c>
      <c r="I3939" s="13">
        <v>0</v>
      </c>
      <c r="J3939" s="14">
        <v>0</v>
      </c>
      <c r="K3939" s="14">
        <v>0</v>
      </c>
      <c r="L3939" s="14">
        <v>0</v>
      </c>
      <c r="M3939" s="14">
        <v>0</v>
      </c>
      <c r="N3939" s="16">
        <f t="shared" si="61"/>
        <v>0</v>
      </c>
      <c r="P3939" s="17">
        <v>0</v>
      </c>
      <c r="Q3939" s="15">
        <v>0</v>
      </c>
      <c r="R3939" s="17">
        <v>0</v>
      </c>
    </row>
    <row r="3940" spans="2:18">
      <c r="B3940" t="s">
        <v>1371</v>
      </c>
      <c r="C3940" t="s">
        <v>47</v>
      </c>
      <c r="D3940" t="s">
        <v>1373</v>
      </c>
      <c r="E3940" t="s">
        <v>113</v>
      </c>
      <c r="F3940" s="13">
        <v>0</v>
      </c>
      <c r="G3940" s="13">
        <v>0</v>
      </c>
      <c r="H3940" s="13">
        <v>0</v>
      </c>
      <c r="I3940" s="13">
        <v>0</v>
      </c>
      <c r="J3940" s="14">
        <v>0</v>
      </c>
      <c r="K3940" s="14">
        <v>0</v>
      </c>
      <c r="L3940" s="14">
        <v>0</v>
      </c>
      <c r="M3940" s="14">
        <v>0</v>
      </c>
      <c r="N3940" s="16">
        <f t="shared" si="61"/>
        <v>0</v>
      </c>
      <c r="P3940" s="17">
        <v>0</v>
      </c>
      <c r="Q3940" s="15">
        <v>0</v>
      </c>
      <c r="R3940" s="17">
        <v>0</v>
      </c>
    </row>
    <row r="3941" spans="2:18">
      <c r="B3941" t="s">
        <v>1371</v>
      </c>
      <c r="C3941" t="s">
        <v>48</v>
      </c>
      <c r="D3941" t="s">
        <v>1373</v>
      </c>
      <c r="E3941" t="s">
        <v>113</v>
      </c>
      <c r="F3941" s="13">
        <v>0</v>
      </c>
      <c r="G3941" s="13">
        <v>0</v>
      </c>
      <c r="H3941" s="13">
        <v>0</v>
      </c>
      <c r="I3941" s="13">
        <v>0</v>
      </c>
      <c r="J3941" s="14">
        <v>0</v>
      </c>
      <c r="K3941" s="14">
        <v>0</v>
      </c>
      <c r="L3941" s="14">
        <v>0</v>
      </c>
      <c r="M3941" s="14">
        <v>0</v>
      </c>
      <c r="N3941" s="16">
        <f t="shared" si="61"/>
        <v>0</v>
      </c>
      <c r="P3941" s="17">
        <v>0</v>
      </c>
      <c r="Q3941" s="15">
        <v>0</v>
      </c>
      <c r="R3941" s="17">
        <v>0</v>
      </c>
    </row>
    <row r="3942" spans="2:18">
      <c r="B3942" t="s">
        <v>1371</v>
      </c>
      <c r="C3942" t="s">
        <v>49</v>
      </c>
      <c r="D3942" t="s">
        <v>1373</v>
      </c>
      <c r="E3942" t="s">
        <v>113</v>
      </c>
      <c r="F3942" s="13">
        <v>0</v>
      </c>
      <c r="G3942" s="13">
        <v>0</v>
      </c>
      <c r="H3942" s="13">
        <v>0</v>
      </c>
      <c r="I3942" s="13">
        <v>0</v>
      </c>
      <c r="J3942" s="14">
        <v>0</v>
      </c>
      <c r="K3942" s="14">
        <v>0</v>
      </c>
      <c r="L3942" s="14">
        <v>0</v>
      </c>
      <c r="M3942" s="14">
        <v>0</v>
      </c>
      <c r="N3942" s="16">
        <f t="shared" si="61"/>
        <v>0</v>
      </c>
      <c r="P3942" s="17">
        <v>0</v>
      </c>
      <c r="Q3942" s="15">
        <v>0</v>
      </c>
      <c r="R3942" s="17">
        <v>0</v>
      </c>
    </row>
    <row r="3943" spans="2:18">
      <c r="B3943" t="s">
        <v>1371</v>
      </c>
      <c r="C3943" t="s">
        <v>50</v>
      </c>
      <c r="D3943" t="s">
        <v>1373</v>
      </c>
      <c r="E3943" t="s">
        <v>113</v>
      </c>
      <c r="F3943" s="13">
        <v>0</v>
      </c>
      <c r="G3943" s="13">
        <v>0</v>
      </c>
      <c r="H3943" s="13">
        <v>0</v>
      </c>
      <c r="I3943" s="13">
        <v>0</v>
      </c>
      <c r="J3943" s="14">
        <v>0</v>
      </c>
      <c r="K3943" s="14">
        <v>0</v>
      </c>
      <c r="L3943" s="14">
        <v>0</v>
      </c>
      <c r="M3943" s="14">
        <v>0</v>
      </c>
      <c r="N3943" s="16">
        <f t="shared" si="61"/>
        <v>0</v>
      </c>
      <c r="P3943" s="17">
        <v>0</v>
      </c>
      <c r="Q3943" s="15">
        <v>0</v>
      </c>
      <c r="R3943" s="17">
        <v>0</v>
      </c>
    </row>
    <row r="3944" spans="2:18">
      <c r="B3944" t="s">
        <v>1371</v>
      </c>
      <c r="C3944" t="s">
        <v>51</v>
      </c>
      <c r="D3944" t="s">
        <v>1373</v>
      </c>
      <c r="E3944" t="s">
        <v>113</v>
      </c>
      <c r="F3944" s="13">
        <v>0</v>
      </c>
      <c r="G3944" s="13">
        <v>0</v>
      </c>
      <c r="H3944" s="13">
        <v>0</v>
      </c>
      <c r="I3944" s="13">
        <v>0</v>
      </c>
      <c r="J3944" s="14">
        <v>0</v>
      </c>
      <c r="K3944" s="14">
        <v>0</v>
      </c>
      <c r="L3944" s="14">
        <v>0</v>
      </c>
      <c r="M3944" s="14">
        <v>0</v>
      </c>
      <c r="N3944" s="16">
        <f t="shared" si="61"/>
        <v>0</v>
      </c>
      <c r="P3944" s="17">
        <v>0</v>
      </c>
      <c r="Q3944" s="15">
        <v>0</v>
      </c>
      <c r="R3944" s="17">
        <v>0</v>
      </c>
    </row>
    <row r="3945" spans="2:18">
      <c r="B3945" t="s">
        <v>1371</v>
      </c>
      <c r="C3945" t="s">
        <v>52</v>
      </c>
      <c r="D3945" t="s">
        <v>1373</v>
      </c>
      <c r="E3945" t="s">
        <v>113</v>
      </c>
      <c r="F3945" s="13">
        <v>0</v>
      </c>
      <c r="G3945" s="13">
        <v>0</v>
      </c>
      <c r="H3945" s="13">
        <v>0</v>
      </c>
      <c r="I3945" s="13">
        <v>0</v>
      </c>
      <c r="J3945" s="14">
        <v>0</v>
      </c>
      <c r="K3945" s="14">
        <v>0</v>
      </c>
      <c r="L3945" s="14">
        <v>0</v>
      </c>
      <c r="M3945" s="14">
        <v>0</v>
      </c>
      <c r="N3945" s="16">
        <f t="shared" si="61"/>
        <v>0</v>
      </c>
      <c r="P3945" s="17">
        <v>0</v>
      </c>
      <c r="Q3945" s="15">
        <v>0</v>
      </c>
      <c r="R3945" s="17">
        <v>0</v>
      </c>
    </row>
    <row r="3946" spans="2:18">
      <c r="B3946" t="s">
        <v>1374</v>
      </c>
      <c r="C3946" t="s">
        <v>45</v>
      </c>
      <c r="E3946" t="s">
        <v>113</v>
      </c>
      <c r="F3946" s="13">
        <v>0</v>
      </c>
      <c r="G3946" s="13">
        <v>0</v>
      </c>
      <c r="H3946" s="13">
        <v>0</v>
      </c>
      <c r="I3946" s="13">
        <v>0</v>
      </c>
      <c r="J3946" s="14">
        <v>0</v>
      </c>
      <c r="K3946" s="14">
        <v>0</v>
      </c>
      <c r="L3946" s="14">
        <v>0</v>
      </c>
      <c r="M3946" s="14">
        <v>0</v>
      </c>
      <c r="N3946" s="16">
        <f t="shared" si="61"/>
        <v>0</v>
      </c>
      <c r="P3946" s="17">
        <v>0</v>
      </c>
      <c r="Q3946" s="15">
        <v>0</v>
      </c>
      <c r="R3946" s="17">
        <v>0</v>
      </c>
    </row>
    <row r="3947" spans="2:18">
      <c r="B3947" t="s">
        <v>1374</v>
      </c>
      <c r="C3947" t="s">
        <v>46</v>
      </c>
      <c r="D3947" t="s">
        <v>1373</v>
      </c>
      <c r="E3947" t="s">
        <v>113</v>
      </c>
      <c r="F3947" s="13">
        <v>0</v>
      </c>
      <c r="G3947" s="13">
        <v>0</v>
      </c>
      <c r="H3947" s="13">
        <v>0</v>
      </c>
      <c r="I3947" s="13">
        <v>0</v>
      </c>
      <c r="J3947" s="14">
        <v>0</v>
      </c>
      <c r="K3947" s="14">
        <v>0</v>
      </c>
      <c r="L3947" s="14">
        <v>0</v>
      </c>
      <c r="M3947" s="14">
        <v>0</v>
      </c>
      <c r="N3947" s="16">
        <f t="shared" si="61"/>
        <v>0</v>
      </c>
      <c r="P3947" s="17">
        <v>0</v>
      </c>
      <c r="Q3947" s="15">
        <v>0</v>
      </c>
      <c r="R3947" s="17">
        <v>0</v>
      </c>
    </row>
    <row r="3948" spans="2:18">
      <c r="B3948" t="s">
        <v>1374</v>
      </c>
      <c r="C3948" t="s">
        <v>47</v>
      </c>
      <c r="D3948" t="s">
        <v>1373</v>
      </c>
      <c r="E3948" t="s">
        <v>113</v>
      </c>
      <c r="F3948" s="13">
        <v>0</v>
      </c>
      <c r="G3948" s="13">
        <v>0</v>
      </c>
      <c r="H3948" s="13">
        <v>0</v>
      </c>
      <c r="I3948" s="13">
        <v>0</v>
      </c>
      <c r="J3948" s="14">
        <v>0</v>
      </c>
      <c r="K3948" s="14">
        <v>0</v>
      </c>
      <c r="L3948" s="14">
        <v>0</v>
      </c>
      <c r="M3948" s="14">
        <v>0</v>
      </c>
      <c r="N3948" s="16">
        <f t="shared" si="61"/>
        <v>0</v>
      </c>
      <c r="P3948" s="17">
        <v>0</v>
      </c>
      <c r="Q3948" s="15">
        <v>0</v>
      </c>
      <c r="R3948" s="17">
        <v>0</v>
      </c>
    </row>
    <row r="3949" spans="2:18">
      <c r="B3949" t="s">
        <v>1374</v>
      </c>
      <c r="C3949" t="s">
        <v>48</v>
      </c>
      <c r="D3949" t="s">
        <v>1373</v>
      </c>
      <c r="E3949" t="s">
        <v>113</v>
      </c>
      <c r="F3949" s="13">
        <v>0</v>
      </c>
      <c r="G3949" s="13">
        <v>0</v>
      </c>
      <c r="H3949" s="13">
        <v>0</v>
      </c>
      <c r="I3949" s="13">
        <v>0</v>
      </c>
      <c r="J3949" s="14">
        <v>0</v>
      </c>
      <c r="K3949" s="14">
        <v>0</v>
      </c>
      <c r="L3949" s="14">
        <v>0</v>
      </c>
      <c r="M3949" s="14">
        <v>0</v>
      </c>
      <c r="N3949" s="16">
        <f t="shared" si="61"/>
        <v>0</v>
      </c>
      <c r="P3949" s="17">
        <v>0</v>
      </c>
      <c r="Q3949" s="15">
        <v>0</v>
      </c>
      <c r="R3949" s="17">
        <v>0</v>
      </c>
    </row>
    <row r="3950" spans="2:18">
      <c r="B3950" t="s">
        <v>1374</v>
      </c>
      <c r="C3950" t="s">
        <v>49</v>
      </c>
      <c r="D3950" t="s">
        <v>1373</v>
      </c>
      <c r="E3950" t="s">
        <v>113</v>
      </c>
      <c r="F3950" s="13">
        <v>0</v>
      </c>
      <c r="G3950" s="13">
        <v>0</v>
      </c>
      <c r="H3950" s="13">
        <v>0</v>
      </c>
      <c r="I3950" s="13">
        <v>0</v>
      </c>
      <c r="J3950" s="14">
        <v>0</v>
      </c>
      <c r="K3950" s="14">
        <v>0</v>
      </c>
      <c r="L3950" s="14">
        <v>0</v>
      </c>
      <c r="M3950" s="14">
        <v>0</v>
      </c>
      <c r="N3950" s="16">
        <f t="shared" si="61"/>
        <v>0</v>
      </c>
      <c r="P3950" s="17">
        <v>0</v>
      </c>
      <c r="Q3950" s="15">
        <v>0</v>
      </c>
      <c r="R3950" s="17">
        <v>0</v>
      </c>
    </row>
    <row r="3951" spans="2:18">
      <c r="B3951" t="s">
        <v>1374</v>
      </c>
      <c r="C3951" t="s">
        <v>50</v>
      </c>
      <c r="D3951" t="s">
        <v>1373</v>
      </c>
      <c r="E3951" t="s">
        <v>113</v>
      </c>
      <c r="F3951" s="13">
        <v>0</v>
      </c>
      <c r="G3951" s="13">
        <v>0</v>
      </c>
      <c r="H3951" s="13">
        <v>0</v>
      </c>
      <c r="I3951" s="13">
        <v>0</v>
      </c>
      <c r="J3951" s="14">
        <v>0</v>
      </c>
      <c r="K3951" s="14">
        <v>0</v>
      </c>
      <c r="L3951" s="14">
        <v>0</v>
      </c>
      <c r="M3951" s="14">
        <v>0</v>
      </c>
      <c r="N3951" s="16">
        <f t="shared" si="61"/>
        <v>0</v>
      </c>
      <c r="P3951" s="17">
        <v>0</v>
      </c>
      <c r="Q3951" s="15">
        <v>0</v>
      </c>
      <c r="R3951" s="17">
        <v>0</v>
      </c>
    </row>
    <row r="3952" spans="2:18">
      <c r="B3952" t="s">
        <v>1374</v>
      </c>
      <c r="C3952" t="s">
        <v>51</v>
      </c>
      <c r="D3952" t="s">
        <v>1373</v>
      </c>
      <c r="E3952" t="s">
        <v>113</v>
      </c>
      <c r="F3952" s="13">
        <v>0</v>
      </c>
      <c r="G3952" s="13">
        <v>0</v>
      </c>
      <c r="H3952" s="13">
        <v>0</v>
      </c>
      <c r="I3952" s="13">
        <v>0</v>
      </c>
      <c r="J3952" s="14">
        <v>0</v>
      </c>
      <c r="K3952" s="14">
        <v>0</v>
      </c>
      <c r="L3952" s="14">
        <v>0</v>
      </c>
      <c r="M3952" s="14">
        <v>0</v>
      </c>
      <c r="N3952" s="16">
        <f t="shared" si="61"/>
        <v>0</v>
      </c>
      <c r="P3952" s="17">
        <v>0</v>
      </c>
      <c r="Q3952" s="15">
        <v>0</v>
      </c>
      <c r="R3952" s="17">
        <v>0</v>
      </c>
    </row>
    <row r="3953" spans="1:18">
      <c r="B3953" t="s">
        <v>1374</v>
      </c>
      <c r="C3953" t="s">
        <v>52</v>
      </c>
      <c r="D3953" t="s">
        <v>1373</v>
      </c>
      <c r="E3953" t="s">
        <v>113</v>
      </c>
      <c r="F3953" s="13">
        <v>0</v>
      </c>
      <c r="G3953" s="13">
        <v>0</v>
      </c>
      <c r="H3953" s="13">
        <v>0</v>
      </c>
      <c r="I3953" s="13">
        <v>0</v>
      </c>
      <c r="J3953" s="14">
        <v>0</v>
      </c>
      <c r="K3953" s="14">
        <v>0</v>
      </c>
      <c r="L3953" s="14">
        <v>0</v>
      </c>
      <c r="M3953" s="14">
        <v>0</v>
      </c>
      <c r="N3953" s="16">
        <f t="shared" si="61"/>
        <v>0</v>
      </c>
      <c r="P3953" s="17">
        <v>0</v>
      </c>
      <c r="Q3953" s="15">
        <v>0</v>
      </c>
      <c r="R3953" s="17">
        <v>0</v>
      </c>
    </row>
    <row r="3954" spans="1:18">
      <c r="B3954" t="s">
        <v>1375</v>
      </c>
      <c r="C3954" t="s">
        <v>58</v>
      </c>
      <c r="E3954" t="s">
        <v>39</v>
      </c>
      <c r="F3954" s="13">
        <v>0</v>
      </c>
      <c r="G3954" s="13">
        <v>0</v>
      </c>
      <c r="H3954" s="13">
        <v>0</v>
      </c>
      <c r="I3954" s="13">
        <v>0</v>
      </c>
      <c r="J3954" s="14">
        <v>0</v>
      </c>
      <c r="K3954" s="14">
        <v>0</v>
      </c>
      <c r="L3954" s="14">
        <v>0</v>
      </c>
      <c r="M3954" s="14">
        <v>0</v>
      </c>
      <c r="N3954" s="16">
        <f t="shared" si="61"/>
        <v>0</v>
      </c>
      <c r="P3954" s="17">
        <v>0</v>
      </c>
      <c r="Q3954" s="15">
        <v>0</v>
      </c>
      <c r="R3954" s="17">
        <v>0</v>
      </c>
    </row>
    <row r="3955" spans="1:18">
      <c r="B3955" t="s">
        <v>1375</v>
      </c>
      <c r="C3955" t="s">
        <v>59</v>
      </c>
      <c r="D3955" t="s">
        <v>1376</v>
      </c>
      <c r="E3955" t="s">
        <v>39</v>
      </c>
      <c r="F3955" s="13">
        <v>0</v>
      </c>
      <c r="G3955" s="13">
        <v>0</v>
      </c>
      <c r="H3955" s="13">
        <v>0</v>
      </c>
      <c r="I3955" s="13">
        <v>0</v>
      </c>
      <c r="J3955" s="14">
        <v>0</v>
      </c>
      <c r="K3955" s="14">
        <v>0</v>
      </c>
      <c r="L3955" s="14">
        <v>0</v>
      </c>
      <c r="M3955" s="14">
        <v>0</v>
      </c>
      <c r="N3955" s="16">
        <f t="shared" si="61"/>
        <v>0</v>
      </c>
      <c r="P3955" s="17">
        <v>2.9411764705882351</v>
      </c>
      <c r="Q3955" s="15">
        <v>0.96920897636621162</v>
      </c>
      <c r="R3955" s="17">
        <v>1.75E-3</v>
      </c>
    </row>
    <row r="3956" spans="1:18">
      <c r="B3956" t="s">
        <v>1377</v>
      </c>
      <c r="C3956" t="s">
        <v>58</v>
      </c>
      <c r="E3956" t="s">
        <v>39</v>
      </c>
      <c r="F3956" s="13">
        <v>0</v>
      </c>
      <c r="G3956" s="13">
        <v>0</v>
      </c>
      <c r="H3956" s="13">
        <v>0</v>
      </c>
      <c r="I3956" s="13">
        <v>0</v>
      </c>
      <c r="J3956" s="14">
        <v>0</v>
      </c>
      <c r="K3956" s="14">
        <v>0</v>
      </c>
      <c r="L3956" s="14">
        <v>0</v>
      </c>
      <c r="M3956" s="14">
        <v>0</v>
      </c>
      <c r="N3956" s="16">
        <f t="shared" si="61"/>
        <v>0</v>
      </c>
      <c r="P3956" s="17">
        <v>0</v>
      </c>
      <c r="Q3956" s="15">
        <v>0</v>
      </c>
      <c r="R3956" s="17">
        <v>0</v>
      </c>
    </row>
    <row r="3957" spans="1:18">
      <c r="B3957" t="s">
        <v>1377</v>
      </c>
      <c r="C3957" t="s">
        <v>59</v>
      </c>
      <c r="D3957" t="s">
        <v>1378</v>
      </c>
      <c r="E3957" t="s">
        <v>39</v>
      </c>
      <c r="F3957" s="13">
        <v>0</v>
      </c>
      <c r="G3957" s="13">
        <v>0</v>
      </c>
      <c r="H3957" s="13">
        <v>0</v>
      </c>
      <c r="I3957" s="13">
        <v>0</v>
      </c>
      <c r="J3957" s="14">
        <v>0</v>
      </c>
      <c r="K3957" s="14">
        <v>0</v>
      </c>
      <c r="L3957" s="14">
        <v>0</v>
      </c>
      <c r="M3957" s="14">
        <v>0</v>
      </c>
      <c r="N3957" s="16">
        <f t="shared" si="61"/>
        <v>0</v>
      </c>
      <c r="P3957" s="17">
        <v>0</v>
      </c>
      <c r="Q3957" s="15">
        <v>0</v>
      </c>
      <c r="R3957" s="17">
        <v>0</v>
      </c>
    </row>
    <row r="3958" spans="1:18">
      <c r="B3958" t="s">
        <v>1379</v>
      </c>
      <c r="C3958" t="s">
        <v>127</v>
      </c>
      <c r="D3958" t="s">
        <v>1380</v>
      </c>
      <c r="E3958" t="s">
        <v>39</v>
      </c>
      <c r="F3958" s="13">
        <v>0</v>
      </c>
      <c r="G3958" s="13">
        <v>0</v>
      </c>
      <c r="H3958" s="13">
        <v>0</v>
      </c>
      <c r="I3958" s="13">
        <v>0</v>
      </c>
      <c r="J3958" s="14">
        <v>0</v>
      </c>
      <c r="K3958" s="14">
        <v>0</v>
      </c>
      <c r="L3958" s="14">
        <v>0</v>
      </c>
      <c r="M3958" s="14">
        <v>0</v>
      </c>
      <c r="N3958" s="16">
        <f t="shared" si="61"/>
        <v>0</v>
      </c>
      <c r="P3958" s="17">
        <v>0</v>
      </c>
      <c r="Q3958" s="15">
        <v>0</v>
      </c>
      <c r="R3958" s="17">
        <v>0</v>
      </c>
    </row>
    <row r="3959" spans="1:18">
      <c r="B3959" t="s">
        <v>1381</v>
      </c>
      <c r="C3959" t="s">
        <v>38</v>
      </c>
      <c r="E3959" t="s">
        <v>113</v>
      </c>
      <c r="F3959" s="13">
        <v>0</v>
      </c>
      <c r="G3959" s="13">
        <v>0</v>
      </c>
      <c r="H3959" s="13">
        <v>0</v>
      </c>
      <c r="I3959" s="13">
        <v>0</v>
      </c>
      <c r="J3959" s="14">
        <v>0</v>
      </c>
      <c r="K3959" s="14">
        <v>0</v>
      </c>
      <c r="L3959" s="14">
        <v>0</v>
      </c>
      <c r="M3959" s="14">
        <v>0</v>
      </c>
      <c r="N3959" s="16">
        <f t="shared" si="61"/>
        <v>0</v>
      </c>
      <c r="P3959" s="17">
        <v>0</v>
      </c>
      <c r="Q3959" s="15">
        <v>0</v>
      </c>
      <c r="R3959" s="17">
        <v>0</v>
      </c>
    </row>
    <row r="3960" spans="1:18">
      <c r="B3960" t="s">
        <v>1381</v>
      </c>
      <c r="C3960" t="s">
        <v>40</v>
      </c>
      <c r="E3960" t="s">
        <v>113</v>
      </c>
      <c r="F3960" s="13">
        <v>0</v>
      </c>
      <c r="G3960" s="13">
        <v>0</v>
      </c>
      <c r="H3960" s="13">
        <v>0</v>
      </c>
      <c r="I3960" s="13">
        <v>0</v>
      </c>
      <c r="J3960" s="14">
        <v>0</v>
      </c>
      <c r="K3960" s="14">
        <v>0</v>
      </c>
      <c r="L3960" s="14">
        <v>0</v>
      </c>
      <c r="M3960" s="14">
        <v>0</v>
      </c>
      <c r="N3960" s="16">
        <f t="shared" si="61"/>
        <v>0</v>
      </c>
      <c r="P3960" s="17">
        <v>0</v>
      </c>
      <c r="Q3960" s="15">
        <v>0</v>
      </c>
      <c r="R3960" s="17">
        <v>0</v>
      </c>
    </row>
    <row r="3961" spans="1:18">
      <c r="B3961" t="s">
        <v>1381</v>
      </c>
      <c r="C3961" t="s">
        <v>42</v>
      </c>
      <c r="E3961" t="s">
        <v>113</v>
      </c>
      <c r="F3961" s="13">
        <v>0</v>
      </c>
      <c r="G3961" s="13">
        <v>0</v>
      </c>
      <c r="H3961" s="13">
        <v>0</v>
      </c>
      <c r="I3961" s="13">
        <v>0</v>
      </c>
      <c r="J3961" s="14">
        <v>0</v>
      </c>
      <c r="K3961" s="14">
        <v>0</v>
      </c>
      <c r="L3961" s="14">
        <v>0</v>
      </c>
      <c r="M3961" s="14">
        <v>0</v>
      </c>
      <c r="N3961" s="16">
        <f t="shared" si="61"/>
        <v>0</v>
      </c>
      <c r="P3961" s="17">
        <v>0</v>
      </c>
      <c r="Q3961" s="15">
        <v>0</v>
      </c>
      <c r="R3961" s="17">
        <v>0</v>
      </c>
    </row>
    <row r="3962" spans="1:18">
      <c r="B3962" t="s">
        <v>1381</v>
      </c>
      <c r="C3962" t="s">
        <v>43</v>
      </c>
      <c r="E3962" t="s">
        <v>113</v>
      </c>
      <c r="F3962" s="13">
        <v>0</v>
      </c>
      <c r="G3962" s="13">
        <v>0</v>
      </c>
      <c r="H3962" s="13">
        <v>0</v>
      </c>
      <c r="I3962" s="13">
        <v>0</v>
      </c>
      <c r="J3962" s="14">
        <v>0</v>
      </c>
      <c r="K3962" s="14">
        <v>0</v>
      </c>
      <c r="L3962" s="14">
        <v>0</v>
      </c>
      <c r="M3962" s="14">
        <v>0</v>
      </c>
      <c r="N3962" s="16">
        <f t="shared" si="61"/>
        <v>0</v>
      </c>
      <c r="P3962" s="17">
        <v>0</v>
      </c>
      <c r="Q3962" s="15">
        <v>0</v>
      </c>
      <c r="R3962" s="17">
        <v>0</v>
      </c>
    </row>
    <row r="3963" spans="1:18">
      <c r="B3963" t="s">
        <v>1381</v>
      </c>
      <c r="C3963" t="s">
        <v>44</v>
      </c>
      <c r="E3963" t="s">
        <v>113</v>
      </c>
      <c r="F3963" s="13">
        <v>0</v>
      </c>
      <c r="G3963" s="13">
        <v>0</v>
      </c>
      <c r="H3963" s="13">
        <v>0</v>
      </c>
      <c r="I3963" s="13">
        <v>0</v>
      </c>
      <c r="J3963" s="14">
        <v>0</v>
      </c>
      <c r="K3963" s="14">
        <v>0</v>
      </c>
      <c r="L3963" s="14">
        <v>0</v>
      </c>
      <c r="M3963" s="14">
        <v>0</v>
      </c>
      <c r="N3963" s="16">
        <f t="shared" si="61"/>
        <v>0</v>
      </c>
      <c r="P3963" s="17">
        <v>0</v>
      </c>
      <c r="Q3963" s="15">
        <v>0</v>
      </c>
      <c r="R3963" s="17">
        <v>0</v>
      </c>
    </row>
    <row r="3964" spans="1:18">
      <c r="B3964" t="s">
        <v>1381</v>
      </c>
      <c r="C3964" t="s">
        <v>45</v>
      </c>
      <c r="E3964" t="s">
        <v>113</v>
      </c>
      <c r="F3964" s="13">
        <v>0</v>
      </c>
      <c r="G3964" s="13">
        <v>0</v>
      </c>
      <c r="H3964" s="13">
        <v>0</v>
      </c>
      <c r="I3964" s="13">
        <v>0</v>
      </c>
      <c r="J3964" s="14">
        <v>0</v>
      </c>
      <c r="K3964" s="14">
        <v>0</v>
      </c>
      <c r="L3964" s="14">
        <v>0</v>
      </c>
      <c r="M3964" s="14">
        <v>0</v>
      </c>
      <c r="N3964" s="16">
        <f t="shared" si="61"/>
        <v>0</v>
      </c>
      <c r="P3964" s="17">
        <v>0</v>
      </c>
      <c r="Q3964" s="15">
        <v>0</v>
      </c>
      <c r="R3964" s="17">
        <v>0</v>
      </c>
    </row>
    <row r="3965" spans="1:18">
      <c r="B3965" t="s">
        <v>1381</v>
      </c>
      <c r="C3965" t="s">
        <v>46</v>
      </c>
      <c r="D3965" t="s">
        <v>1382</v>
      </c>
      <c r="E3965" t="s">
        <v>113</v>
      </c>
      <c r="F3965" s="13">
        <v>0</v>
      </c>
      <c r="G3965" s="13">
        <v>0</v>
      </c>
      <c r="H3965" s="13">
        <v>0</v>
      </c>
      <c r="I3965" s="13">
        <v>0</v>
      </c>
      <c r="J3965" s="14">
        <v>0</v>
      </c>
      <c r="K3965" s="14">
        <v>0</v>
      </c>
      <c r="L3965" s="14">
        <v>0</v>
      </c>
      <c r="M3965" s="14">
        <v>0</v>
      </c>
      <c r="N3965" s="16">
        <f t="shared" si="61"/>
        <v>0</v>
      </c>
      <c r="P3965" s="17">
        <v>0</v>
      </c>
      <c r="Q3965" s="15">
        <v>0</v>
      </c>
      <c r="R3965" s="17">
        <v>0</v>
      </c>
    </row>
    <row r="3966" spans="1:18">
      <c r="B3966" t="s">
        <v>1381</v>
      </c>
      <c r="C3966" t="s">
        <v>47</v>
      </c>
      <c r="D3966" t="s">
        <v>1382</v>
      </c>
      <c r="E3966" t="s">
        <v>113</v>
      </c>
      <c r="F3966" s="13">
        <v>0</v>
      </c>
      <c r="G3966" s="13">
        <v>0</v>
      </c>
      <c r="H3966" s="13">
        <v>0</v>
      </c>
      <c r="I3966" s="13">
        <v>0</v>
      </c>
      <c r="J3966" s="14">
        <v>0</v>
      </c>
      <c r="K3966" s="14">
        <v>0</v>
      </c>
      <c r="L3966" s="14">
        <v>0</v>
      </c>
      <c r="M3966" s="14">
        <v>0</v>
      </c>
      <c r="N3966" s="16">
        <f t="shared" si="61"/>
        <v>0</v>
      </c>
      <c r="P3966" s="17">
        <v>0</v>
      </c>
      <c r="Q3966" s="15">
        <v>0</v>
      </c>
      <c r="R3966" s="17">
        <v>0</v>
      </c>
    </row>
    <row r="3967" spans="1:18">
      <c r="A3967" s="6"/>
      <c r="B3967" t="s">
        <v>1381</v>
      </c>
      <c r="C3967" t="s">
        <v>48</v>
      </c>
      <c r="D3967" t="s">
        <v>1382</v>
      </c>
      <c r="E3967" t="s">
        <v>113</v>
      </c>
      <c r="F3967" s="13">
        <v>0</v>
      </c>
      <c r="G3967" s="13">
        <v>0</v>
      </c>
      <c r="H3967" s="13">
        <v>0</v>
      </c>
      <c r="I3967" s="13">
        <v>0</v>
      </c>
      <c r="J3967" s="14">
        <v>0</v>
      </c>
      <c r="K3967" s="14">
        <v>0</v>
      </c>
      <c r="L3967" s="14">
        <v>0</v>
      </c>
      <c r="M3967" s="14">
        <v>0</v>
      </c>
      <c r="N3967" s="16">
        <f t="shared" si="61"/>
        <v>0</v>
      </c>
      <c r="P3967" s="17">
        <v>0</v>
      </c>
      <c r="Q3967" s="15">
        <v>0</v>
      </c>
      <c r="R3967" s="17">
        <v>0</v>
      </c>
    </row>
    <row r="3968" spans="1:18">
      <c r="B3968" t="s">
        <v>1381</v>
      </c>
      <c r="C3968" t="s">
        <v>49</v>
      </c>
      <c r="D3968" t="s">
        <v>1382</v>
      </c>
      <c r="E3968" t="s">
        <v>113</v>
      </c>
      <c r="F3968" s="13">
        <v>0</v>
      </c>
      <c r="G3968" s="13">
        <v>0</v>
      </c>
      <c r="H3968" s="13">
        <v>0</v>
      </c>
      <c r="I3968" s="13">
        <v>0</v>
      </c>
      <c r="J3968" s="14">
        <v>0</v>
      </c>
      <c r="K3968" s="14">
        <v>0</v>
      </c>
      <c r="L3968" s="14">
        <v>0</v>
      </c>
      <c r="M3968" s="14">
        <v>0</v>
      </c>
      <c r="N3968" s="16">
        <f t="shared" si="61"/>
        <v>0</v>
      </c>
      <c r="P3968" s="17">
        <v>0</v>
      </c>
      <c r="Q3968" s="15">
        <v>0</v>
      </c>
      <c r="R3968" s="17">
        <v>0</v>
      </c>
    </row>
    <row r="3969" spans="2:18">
      <c r="B3969" t="s">
        <v>1381</v>
      </c>
      <c r="C3969" t="s">
        <v>50</v>
      </c>
      <c r="D3969" t="s">
        <v>1382</v>
      </c>
      <c r="E3969" t="s">
        <v>113</v>
      </c>
      <c r="F3969" s="13">
        <v>0</v>
      </c>
      <c r="G3969" s="13">
        <v>0</v>
      </c>
      <c r="H3969" s="13">
        <v>0</v>
      </c>
      <c r="I3969" s="13">
        <v>0</v>
      </c>
      <c r="J3969" s="14">
        <v>0</v>
      </c>
      <c r="K3969" s="14">
        <v>0</v>
      </c>
      <c r="L3969" s="14">
        <v>0</v>
      </c>
      <c r="M3969" s="14">
        <v>0</v>
      </c>
      <c r="N3969" s="16">
        <f t="shared" si="61"/>
        <v>0</v>
      </c>
      <c r="P3969" s="17">
        <v>0</v>
      </c>
      <c r="Q3969" s="15">
        <v>0</v>
      </c>
      <c r="R3969" s="17">
        <v>0</v>
      </c>
    </row>
    <row r="3970" spans="2:18">
      <c r="B3970" t="s">
        <v>1381</v>
      </c>
      <c r="C3970" t="s">
        <v>51</v>
      </c>
      <c r="D3970" t="s">
        <v>1382</v>
      </c>
      <c r="E3970" t="s">
        <v>113</v>
      </c>
      <c r="F3970" s="13">
        <v>0</v>
      </c>
      <c r="G3970" s="13">
        <v>0</v>
      </c>
      <c r="H3970" s="13">
        <v>0</v>
      </c>
      <c r="I3970" s="13">
        <v>0</v>
      </c>
      <c r="J3970" s="14">
        <v>0</v>
      </c>
      <c r="K3970" s="14">
        <v>0</v>
      </c>
      <c r="L3970" s="14">
        <v>0</v>
      </c>
      <c r="M3970" s="14">
        <v>0</v>
      </c>
      <c r="N3970" s="16">
        <f t="shared" si="61"/>
        <v>0</v>
      </c>
      <c r="P3970" s="17">
        <v>0</v>
      </c>
      <c r="Q3970" s="15">
        <v>0</v>
      </c>
      <c r="R3970" s="17">
        <v>0</v>
      </c>
    </row>
    <row r="3971" spans="2:18">
      <c r="B3971" t="s">
        <v>1381</v>
      </c>
      <c r="C3971" t="s">
        <v>52</v>
      </c>
      <c r="D3971" t="s">
        <v>1382</v>
      </c>
      <c r="E3971" t="s">
        <v>113</v>
      </c>
      <c r="F3971" s="13">
        <v>0</v>
      </c>
      <c r="G3971" s="13">
        <v>0</v>
      </c>
      <c r="H3971" s="13">
        <v>0</v>
      </c>
      <c r="I3971" s="13">
        <v>0</v>
      </c>
      <c r="J3971" s="14">
        <v>0</v>
      </c>
      <c r="K3971" s="14">
        <v>0</v>
      </c>
      <c r="L3971" s="14">
        <v>0</v>
      </c>
      <c r="M3971" s="14">
        <v>0</v>
      </c>
      <c r="N3971" s="16">
        <f t="shared" si="61"/>
        <v>0</v>
      </c>
      <c r="P3971" s="17">
        <v>0</v>
      </c>
      <c r="Q3971" s="15">
        <v>0</v>
      </c>
      <c r="R3971" s="17">
        <v>0</v>
      </c>
    </row>
    <row r="3972" spans="2:18">
      <c r="B3972" t="s">
        <v>1383</v>
      </c>
      <c r="C3972" t="s">
        <v>45</v>
      </c>
      <c r="E3972" t="s">
        <v>113</v>
      </c>
      <c r="F3972" s="13">
        <v>0</v>
      </c>
      <c r="G3972" s="13">
        <v>0</v>
      </c>
      <c r="H3972" s="13">
        <v>0</v>
      </c>
      <c r="I3972" s="13">
        <v>0</v>
      </c>
      <c r="J3972" s="14">
        <v>0</v>
      </c>
      <c r="K3972" s="14">
        <v>0</v>
      </c>
      <c r="L3972" s="14">
        <v>0</v>
      </c>
      <c r="M3972" s="14">
        <v>0</v>
      </c>
      <c r="N3972" s="16">
        <f t="shared" si="61"/>
        <v>0</v>
      </c>
      <c r="P3972" s="17">
        <v>0</v>
      </c>
      <c r="Q3972" s="15">
        <v>0</v>
      </c>
      <c r="R3972" s="17">
        <v>0</v>
      </c>
    </row>
    <row r="3973" spans="2:18">
      <c r="B3973" t="s">
        <v>1383</v>
      </c>
      <c r="C3973" t="s">
        <v>46</v>
      </c>
      <c r="D3973" t="s">
        <v>1384</v>
      </c>
      <c r="E3973" t="s">
        <v>113</v>
      </c>
      <c r="F3973" s="13">
        <v>0</v>
      </c>
      <c r="G3973" s="13">
        <v>0</v>
      </c>
      <c r="H3973" s="13">
        <v>0</v>
      </c>
      <c r="I3973" s="13">
        <v>0</v>
      </c>
      <c r="J3973" s="14">
        <v>0</v>
      </c>
      <c r="K3973" s="14">
        <v>0</v>
      </c>
      <c r="L3973" s="14">
        <v>0</v>
      </c>
      <c r="M3973" s="14">
        <v>0</v>
      </c>
      <c r="N3973" s="16">
        <f t="shared" si="61"/>
        <v>0</v>
      </c>
      <c r="P3973" s="17">
        <v>0</v>
      </c>
      <c r="Q3973" s="15">
        <v>0</v>
      </c>
      <c r="R3973" s="17">
        <v>0</v>
      </c>
    </row>
    <row r="3974" spans="2:18">
      <c r="B3974" t="s">
        <v>1383</v>
      </c>
      <c r="C3974" t="s">
        <v>47</v>
      </c>
      <c r="D3974" t="s">
        <v>1384</v>
      </c>
      <c r="E3974" t="s">
        <v>113</v>
      </c>
      <c r="F3974" s="13">
        <v>0</v>
      </c>
      <c r="G3974" s="13">
        <v>0</v>
      </c>
      <c r="H3974" s="13">
        <v>0</v>
      </c>
      <c r="I3974" s="13">
        <v>0</v>
      </c>
      <c r="J3974" s="14">
        <v>0</v>
      </c>
      <c r="K3974" s="14">
        <v>0</v>
      </c>
      <c r="L3974" s="14">
        <v>0</v>
      </c>
      <c r="M3974" s="14">
        <v>0</v>
      </c>
      <c r="N3974" s="16">
        <f t="shared" ref="N3974:N4037" si="62">SUM(J3974:M3974)</f>
        <v>0</v>
      </c>
      <c r="P3974" s="17">
        <v>0</v>
      </c>
      <c r="Q3974" s="15">
        <v>0</v>
      </c>
      <c r="R3974" s="17">
        <v>0</v>
      </c>
    </row>
    <row r="3975" spans="2:18">
      <c r="B3975" t="s">
        <v>1383</v>
      </c>
      <c r="C3975" t="s">
        <v>48</v>
      </c>
      <c r="D3975" t="s">
        <v>1384</v>
      </c>
      <c r="E3975" t="s">
        <v>113</v>
      </c>
      <c r="F3975" s="13">
        <v>0</v>
      </c>
      <c r="G3975" s="13">
        <v>0</v>
      </c>
      <c r="H3975" s="13">
        <v>0</v>
      </c>
      <c r="I3975" s="13">
        <v>0</v>
      </c>
      <c r="J3975" s="14">
        <v>0</v>
      </c>
      <c r="K3975" s="14">
        <v>0</v>
      </c>
      <c r="L3975" s="14">
        <v>0</v>
      </c>
      <c r="M3975" s="14">
        <v>0</v>
      </c>
      <c r="N3975" s="16">
        <f t="shared" si="62"/>
        <v>0</v>
      </c>
      <c r="P3975" s="17">
        <v>0</v>
      </c>
      <c r="Q3975" s="15">
        <v>0</v>
      </c>
      <c r="R3975" s="17">
        <v>0</v>
      </c>
    </row>
    <row r="3976" spans="2:18">
      <c r="B3976" t="s">
        <v>1383</v>
      </c>
      <c r="C3976" t="s">
        <v>49</v>
      </c>
      <c r="D3976" t="s">
        <v>1384</v>
      </c>
      <c r="E3976" t="s">
        <v>113</v>
      </c>
      <c r="F3976" s="13">
        <v>0</v>
      </c>
      <c r="G3976" s="13">
        <v>0</v>
      </c>
      <c r="H3976" s="13">
        <v>0</v>
      </c>
      <c r="I3976" s="13">
        <v>0</v>
      </c>
      <c r="J3976" s="14">
        <v>0</v>
      </c>
      <c r="K3976" s="14">
        <v>0</v>
      </c>
      <c r="L3976" s="14">
        <v>0</v>
      </c>
      <c r="M3976" s="14">
        <v>0</v>
      </c>
      <c r="N3976" s="16">
        <f t="shared" si="62"/>
        <v>0</v>
      </c>
      <c r="P3976" s="17">
        <v>0</v>
      </c>
      <c r="Q3976" s="15">
        <v>0</v>
      </c>
      <c r="R3976" s="17">
        <v>0</v>
      </c>
    </row>
    <row r="3977" spans="2:18">
      <c r="B3977" t="s">
        <v>1383</v>
      </c>
      <c r="C3977" t="s">
        <v>50</v>
      </c>
      <c r="D3977" t="s">
        <v>1384</v>
      </c>
      <c r="E3977" t="s">
        <v>113</v>
      </c>
      <c r="F3977" s="13">
        <v>0</v>
      </c>
      <c r="G3977" s="13">
        <v>0</v>
      </c>
      <c r="H3977" s="13">
        <v>0</v>
      </c>
      <c r="I3977" s="13">
        <v>0</v>
      </c>
      <c r="J3977" s="14">
        <v>0</v>
      </c>
      <c r="K3977" s="14">
        <v>0</v>
      </c>
      <c r="L3977" s="14">
        <v>0</v>
      </c>
      <c r="M3977" s="14">
        <v>0</v>
      </c>
      <c r="N3977" s="16">
        <f t="shared" si="62"/>
        <v>0</v>
      </c>
      <c r="P3977" s="17">
        <v>0</v>
      </c>
      <c r="Q3977" s="15">
        <v>0</v>
      </c>
      <c r="R3977" s="17">
        <v>0</v>
      </c>
    </row>
    <row r="3978" spans="2:18">
      <c r="B3978" t="s">
        <v>1383</v>
      </c>
      <c r="C3978" t="s">
        <v>51</v>
      </c>
      <c r="D3978" t="s">
        <v>1384</v>
      </c>
      <c r="E3978" t="s">
        <v>113</v>
      </c>
      <c r="F3978" s="13">
        <v>0</v>
      </c>
      <c r="G3978" s="13">
        <v>0</v>
      </c>
      <c r="H3978" s="13">
        <v>0</v>
      </c>
      <c r="I3978" s="13">
        <v>0</v>
      </c>
      <c r="J3978" s="14">
        <v>0</v>
      </c>
      <c r="K3978" s="14">
        <v>0</v>
      </c>
      <c r="L3978" s="14">
        <v>0</v>
      </c>
      <c r="M3978" s="14">
        <v>0</v>
      </c>
      <c r="N3978" s="16">
        <f t="shared" si="62"/>
        <v>0</v>
      </c>
      <c r="P3978" s="17">
        <v>0</v>
      </c>
      <c r="Q3978" s="15">
        <v>0</v>
      </c>
      <c r="R3978" s="17">
        <v>0</v>
      </c>
    </row>
    <row r="3979" spans="2:18">
      <c r="B3979" t="s">
        <v>1383</v>
      </c>
      <c r="C3979" t="s">
        <v>52</v>
      </c>
      <c r="D3979" t="s">
        <v>1384</v>
      </c>
      <c r="E3979" t="s">
        <v>113</v>
      </c>
      <c r="F3979" s="13">
        <v>0</v>
      </c>
      <c r="G3979" s="13">
        <v>0</v>
      </c>
      <c r="H3979" s="13">
        <v>0</v>
      </c>
      <c r="I3979" s="13">
        <v>0</v>
      </c>
      <c r="J3979" s="14">
        <v>0</v>
      </c>
      <c r="K3979" s="14">
        <v>0</v>
      </c>
      <c r="L3979" s="14">
        <v>0</v>
      </c>
      <c r="M3979" s="14">
        <v>0</v>
      </c>
      <c r="N3979" s="16">
        <f t="shared" si="62"/>
        <v>0</v>
      </c>
      <c r="P3979" s="17">
        <v>0</v>
      </c>
      <c r="Q3979" s="15">
        <v>0</v>
      </c>
      <c r="R3979" s="17">
        <v>0</v>
      </c>
    </row>
    <row r="3980" spans="2:18">
      <c r="B3980" t="s">
        <v>1385</v>
      </c>
      <c r="C3980" t="s">
        <v>58</v>
      </c>
      <c r="E3980" t="s">
        <v>39</v>
      </c>
      <c r="F3980" s="13">
        <v>0</v>
      </c>
      <c r="G3980" s="13">
        <v>0</v>
      </c>
      <c r="H3980" s="13">
        <v>0</v>
      </c>
      <c r="I3980" s="13">
        <v>0</v>
      </c>
      <c r="J3980" s="14">
        <v>0</v>
      </c>
      <c r="K3980" s="14">
        <v>0</v>
      </c>
      <c r="L3980" s="14">
        <v>0</v>
      </c>
      <c r="M3980" s="14">
        <v>0</v>
      </c>
      <c r="N3980" s="16">
        <f t="shared" si="62"/>
        <v>0</v>
      </c>
      <c r="P3980" s="17">
        <v>0</v>
      </c>
      <c r="Q3980" s="15">
        <v>0</v>
      </c>
      <c r="R3980" s="17">
        <v>0</v>
      </c>
    </row>
    <row r="3981" spans="2:18">
      <c r="B3981" t="s">
        <v>1385</v>
      </c>
      <c r="C3981" t="s">
        <v>59</v>
      </c>
      <c r="D3981" t="s">
        <v>1386</v>
      </c>
      <c r="E3981" t="s">
        <v>39</v>
      </c>
      <c r="F3981" s="13">
        <v>0</v>
      </c>
      <c r="G3981" s="13">
        <v>0</v>
      </c>
      <c r="H3981" s="13">
        <v>0</v>
      </c>
      <c r="I3981" s="13">
        <v>0</v>
      </c>
      <c r="J3981" s="14">
        <v>0</v>
      </c>
      <c r="K3981" s="14">
        <v>0</v>
      </c>
      <c r="L3981" s="14">
        <v>0</v>
      </c>
      <c r="M3981" s="14">
        <v>0</v>
      </c>
      <c r="N3981" s="16">
        <f t="shared" si="62"/>
        <v>0</v>
      </c>
      <c r="P3981" s="17">
        <v>25.546218487394956</v>
      </c>
      <c r="Q3981" s="15">
        <v>8.4182722518665241</v>
      </c>
      <c r="R3981" s="17">
        <v>1.52E-2</v>
      </c>
    </row>
    <row r="3982" spans="2:18">
      <c r="B3982" t="s">
        <v>1387</v>
      </c>
      <c r="C3982" t="s">
        <v>58</v>
      </c>
      <c r="E3982" t="s">
        <v>39</v>
      </c>
      <c r="F3982" s="13">
        <v>0</v>
      </c>
      <c r="G3982" s="13">
        <v>0</v>
      </c>
      <c r="H3982" s="13">
        <v>0</v>
      </c>
      <c r="I3982" s="13">
        <v>0</v>
      </c>
      <c r="J3982" s="14">
        <v>0</v>
      </c>
      <c r="K3982" s="14">
        <v>0</v>
      </c>
      <c r="L3982" s="14">
        <v>0</v>
      </c>
      <c r="M3982" s="14">
        <v>0</v>
      </c>
      <c r="N3982" s="16">
        <f t="shared" si="62"/>
        <v>0</v>
      </c>
      <c r="P3982" s="17">
        <v>0</v>
      </c>
      <c r="Q3982" s="15">
        <v>0</v>
      </c>
      <c r="R3982" s="17">
        <v>0</v>
      </c>
    </row>
    <row r="3983" spans="2:18">
      <c r="B3983" t="s">
        <v>1387</v>
      </c>
      <c r="C3983" t="s">
        <v>59</v>
      </c>
      <c r="D3983" t="s">
        <v>1388</v>
      </c>
      <c r="E3983" t="s">
        <v>39</v>
      </c>
      <c r="F3983" s="13">
        <v>0</v>
      </c>
      <c r="G3983" s="13">
        <v>0</v>
      </c>
      <c r="H3983" s="13">
        <v>0</v>
      </c>
      <c r="I3983" s="13">
        <v>0</v>
      </c>
      <c r="J3983" s="14">
        <v>0</v>
      </c>
      <c r="K3983" s="14">
        <v>0</v>
      </c>
      <c r="L3983" s="14">
        <v>0</v>
      </c>
      <c r="M3983" s="14">
        <v>0</v>
      </c>
      <c r="N3983" s="16">
        <f t="shared" si="62"/>
        <v>0</v>
      </c>
      <c r="P3983" s="17">
        <v>1.418487394957983</v>
      </c>
      <c r="Q3983" s="15">
        <v>0.46743564345890437</v>
      </c>
      <c r="R3983" s="17">
        <v>8.4400000000000002E-4</v>
      </c>
    </row>
    <row r="3984" spans="2:18">
      <c r="B3984" t="s">
        <v>1389</v>
      </c>
      <c r="C3984" t="s">
        <v>38</v>
      </c>
      <c r="E3984" t="s">
        <v>39</v>
      </c>
      <c r="F3984" s="13">
        <v>0</v>
      </c>
      <c r="G3984" s="13">
        <v>0</v>
      </c>
      <c r="H3984" s="13">
        <v>0</v>
      </c>
      <c r="I3984" s="13">
        <v>0</v>
      </c>
      <c r="J3984" s="14">
        <v>0</v>
      </c>
      <c r="K3984" s="14">
        <v>0</v>
      </c>
      <c r="L3984" s="14">
        <v>0</v>
      </c>
      <c r="M3984" s="14">
        <v>0</v>
      </c>
      <c r="N3984" s="16">
        <f t="shared" si="62"/>
        <v>0</v>
      </c>
      <c r="P3984" s="17">
        <v>0</v>
      </c>
      <c r="Q3984" s="15">
        <v>0</v>
      </c>
      <c r="R3984" s="17">
        <v>0</v>
      </c>
    </row>
    <row r="3985" spans="2:18">
      <c r="B3985" t="s">
        <v>1389</v>
      </c>
      <c r="C3985" t="s">
        <v>40</v>
      </c>
      <c r="D3985" t="s">
        <v>1390</v>
      </c>
      <c r="E3985" t="s">
        <v>39</v>
      </c>
      <c r="F3985" s="13">
        <v>0</v>
      </c>
      <c r="G3985" s="13">
        <v>0</v>
      </c>
      <c r="H3985" s="13">
        <v>0</v>
      </c>
      <c r="I3985" s="13">
        <v>0</v>
      </c>
      <c r="J3985" s="14">
        <v>0</v>
      </c>
      <c r="K3985" s="14">
        <v>0</v>
      </c>
      <c r="L3985" s="14">
        <v>0</v>
      </c>
      <c r="M3985" s="14">
        <v>0</v>
      </c>
      <c r="N3985" s="16">
        <f t="shared" si="62"/>
        <v>0</v>
      </c>
      <c r="P3985" s="17">
        <v>0</v>
      </c>
      <c r="Q3985" s="15">
        <v>0</v>
      </c>
      <c r="R3985" s="17">
        <v>0</v>
      </c>
    </row>
    <row r="3986" spans="2:18">
      <c r="B3986" t="s">
        <v>1389</v>
      </c>
      <c r="C3986" t="s">
        <v>42</v>
      </c>
      <c r="D3986" t="s">
        <v>1390</v>
      </c>
      <c r="E3986" t="s">
        <v>39</v>
      </c>
      <c r="F3986" s="13">
        <v>0</v>
      </c>
      <c r="G3986" s="13">
        <v>0</v>
      </c>
      <c r="H3986" s="13">
        <v>0</v>
      </c>
      <c r="I3986" s="13">
        <v>0</v>
      </c>
      <c r="J3986" s="14">
        <v>0</v>
      </c>
      <c r="K3986" s="14">
        <v>0</v>
      </c>
      <c r="L3986" s="14">
        <v>0</v>
      </c>
      <c r="M3986" s="14">
        <v>0</v>
      </c>
      <c r="N3986" s="16">
        <f t="shared" si="62"/>
        <v>0</v>
      </c>
      <c r="P3986" s="17">
        <v>0</v>
      </c>
      <c r="Q3986" s="15">
        <v>0</v>
      </c>
      <c r="R3986" s="17">
        <v>0</v>
      </c>
    </row>
    <row r="3987" spans="2:18">
      <c r="B3987" t="s">
        <v>1389</v>
      </c>
      <c r="C3987" t="s">
        <v>43</v>
      </c>
      <c r="D3987" t="s">
        <v>1390</v>
      </c>
      <c r="E3987" t="s">
        <v>39</v>
      </c>
      <c r="F3987" s="13">
        <v>0</v>
      </c>
      <c r="G3987" s="13">
        <v>0</v>
      </c>
      <c r="H3987" s="13">
        <v>0</v>
      </c>
      <c r="I3987" s="13">
        <v>0</v>
      </c>
      <c r="J3987" s="14">
        <v>0</v>
      </c>
      <c r="K3987" s="14">
        <v>0</v>
      </c>
      <c r="L3987" s="14">
        <v>0</v>
      </c>
      <c r="M3987" s="14">
        <v>0</v>
      </c>
      <c r="N3987" s="16">
        <f t="shared" si="62"/>
        <v>0</v>
      </c>
      <c r="P3987" s="17">
        <v>0</v>
      </c>
      <c r="Q3987" s="15">
        <v>0</v>
      </c>
      <c r="R3987" s="17">
        <v>0</v>
      </c>
    </row>
    <row r="3988" spans="2:18">
      <c r="B3988" t="s">
        <v>1389</v>
      </c>
      <c r="C3988" t="s">
        <v>44</v>
      </c>
      <c r="D3988" t="s">
        <v>1390</v>
      </c>
      <c r="E3988" t="s">
        <v>39</v>
      </c>
      <c r="F3988" s="13">
        <v>0</v>
      </c>
      <c r="G3988" s="13">
        <v>0</v>
      </c>
      <c r="H3988" s="13">
        <v>0</v>
      </c>
      <c r="I3988" s="13">
        <v>0</v>
      </c>
      <c r="J3988" s="14">
        <v>0</v>
      </c>
      <c r="K3988" s="14">
        <v>0</v>
      </c>
      <c r="L3988" s="14">
        <v>0</v>
      </c>
      <c r="M3988" s="14">
        <v>0</v>
      </c>
      <c r="N3988" s="16">
        <f t="shared" si="62"/>
        <v>0</v>
      </c>
      <c r="P3988" s="17">
        <v>0</v>
      </c>
      <c r="Q3988" s="15">
        <v>0</v>
      </c>
      <c r="R3988" s="17">
        <v>0</v>
      </c>
    </row>
    <row r="3989" spans="2:18">
      <c r="B3989" t="s">
        <v>1391</v>
      </c>
      <c r="C3989" t="s">
        <v>38</v>
      </c>
      <c r="E3989" t="s">
        <v>39</v>
      </c>
      <c r="F3989" s="13">
        <v>0</v>
      </c>
      <c r="G3989" s="13">
        <v>0</v>
      </c>
      <c r="H3989" s="13">
        <v>0</v>
      </c>
      <c r="I3989" s="13">
        <v>0</v>
      </c>
      <c r="J3989" s="14">
        <v>0</v>
      </c>
      <c r="K3989" s="14">
        <v>0</v>
      </c>
      <c r="L3989" s="14">
        <v>0</v>
      </c>
      <c r="M3989" s="14">
        <v>0</v>
      </c>
      <c r="N3989" s="16">
        <f t="shared" si="62"/>
        <v>0</v>
      </c>
      <c r="P3989" s="17">
        <v>0</v>
      </c>
      <c r="Q3989" s="15">
        <v>0</v>
      </c>
      <c r="R3989" s="17">
        <v>0</v>
      </c>
    </row>
    <row r="3990" spans="2:18">
      <c r="B3990" t="s">
        <v>1392</v>
      </c>
      <c r="C3990" t="s">
        <v>38</v>
      </c>
      <c r="E3990" t="s">
        <v>39</v>
      </c>
      <c r="F3990" s="13">
        <v>0</v>
      </c>
      <c r="G3990" s="13">
        <v>0</v>
      </c>
      <c r="H3990" s="13">
        <v>0</v>
      </c>
      <c r="I3990" s="13">
        <v>0</v>
      </c>
      <c r="J3990" s="14">
        <v>0</v>
      </c>
      <c r="K3990" s="14">
        <v>0</v>
      </c>
      <c r="L3990" s="14">
        <v>0</v>
      </c>
      <c r="M3990" s="14">
        <v>0</v>
      </c>
      <c r="N3990" s="16">
        <f t="shared" si="62"/>
        <v>0</v>
      </c>
      <c r="P3990" s="17">
        <v>0</v>
      </c>
      <c r="Q3990" s="15">
        <v>0</v>
      </c>
      <c r="R3990" s="17">
        <v>0</v>
      </c>
    </row>
    <row r="3991" spans="2:18">
      <c r="B3991" t="s">
        <v>1392</v>
      </c>
      <c r="C3991" t="s">
        <v>40</v>
      </c>
      <c r="E3991" t="s">
        <v>39</v>
      </c>
      <c r="F3991" s="13">
        <v>0</v>
      </c>
      <c r="G3991" s="13">
        <v>0</v>
      </c>
      <c r="H3991" s="13">
        <v>0</v>
      </c>
      <c r="I3991" s="13">
        <v>0</v>
      </c>
      <c r="J3991" s="14">
        <v>0</v>
      </c>
      <c r="K3991" s="14">
        <v>0</v>
      </c>
      <c r="L3991" s="14">
        <v>0</v>
      </c>
      <c r="M3991" s="14">
        <v>0</v>
      </c>
      <c r="N3991" s="16">
        <f t="shared" si="62"/>
        <v>0</v>
      </c>
      <c r="P3991" s="17">
        <v>0</v>
      </c>
      <c r="Q3991" s="15">
        <v>0</v>
      </c>
      <c r="R3991" s="17">
        <v>0</v>
      </c>
    </row>
    <row r="3992" spans="2:18">
      <c r="B3992" t="s">
        <v>1392</v>
      </c>
      <c r="C3992" t="s">
        <v>42</v>
      </c>
      <c r="E3992" t="s">
        <v>39</v>
      </c>
      <c r="F3992" s="13">
        <v>0</v>
      </c>
      <c r="G3992" s="13">
        <v>0</v>
      </c>
      <c r="H3992" s="13">
        <v>0</v>
      </c>
      <c r="I3992" s="13">
        <v>0</v>
      </c>
      <c r="J3992" s="14">
        <v>0</v>
      </c>
      <c r="K3992" s="14">
        <v>0</v>
      </c>
      <c r="L3992" s="14">
        <v>0</v>
      </c>
      <c r="M3992" s="14">
        <v>0</v>
      </c>
      <c r="N3992" s="16">
        <f t="shared" si="62"/>
        <v>0</v>
      </c>
      <c r="P3992" s="17">
        <v>0</v>
      </c>
      <c r="Q3992" s="15">
        <v>0</v>
      </c>
      <c r="R3992" s="17">
        <v>0</v>
      </c>
    </row>
    <row r="3993" spans="2:18">
      <c r="B3993" t="s">
        <v>1392</v>
      </c>
      <c r="C3993" t="s">
        <v>43</v>
      </c>
      <c r="E3993" t="s">
        <v>39</v>
      </c>
      <c r="F3993" s="13">
        <v>0</v>
      </c>
      <c r="G3993" s="13">
        <v>0</v>
      </c>
      <c r="H3993" s="13">
        <v>0</v>
      </c>
      <c r="I3993" s="13">
        <v>0</v>
      </c>
      <c r="J3993" s="14">
        <v>0</v>
      </c>
      <c r="K3993" s="14">
        <v>0</v>
      </c>
      <c r="L3993" s="14">
        <v>0</v>
      </c>
      <c r="M3993" s="14">
        <v>0</v>
      </c>
      <c r="N3993" s="16">
        <f t="shared" si="62"/>
        <v>0</v>
      </c>
      <c r="P3993" s="17">
        <v>0</v>
      </c>
      <c r="Q3993" s="15">
        <v>0</v>
      </c>
      <c r="R3993" s="17">
        <v>0</v>
      </c>
    </row>
    <row r="3994" spans="2:18">
      <c r="B3994" t="s">
        <v>1392</v>
      </c>
      <c r="C3994" t="s">
        <v>44</v>
      </c>
      <c r="E3994" t="s">
        <v>39</v>
      </c>
      <c r="F3994" s="13">
        <v>0</v>
      </c>
      <c r="G3994" s="13">
        <v>0</v>
      </c>
      <c r="H3994" s="13">
        <v>0</v>
      </c>
      <c r="I3994" s="13">
        <v>0</v>
      </c>
      <c r="J3994" s="14">
        <v>0</v>
      </c>
      <c r="K3994" s="14">
        <v>0</v>
      </c>
      <c r="L3994" s="14">
        <v>0</v>
      </c>
      <c r="M3994" s="14">
        <v>0</v>
      </c>
      <c r="N3994" s="16">
        <f t="shared" si="62"/>
        <v>0</v>
      </c>
      <c r="P3994" s="17">
        <v>0</v>
      </c>
      <c r="Q3994" s="15">
        <v>0</v>
      </c>
      <c r="R3994" s="17">
        <v>0</v>
      </c>
    </row>
    <row r="3995" spans="2:18">
      <c r="B3995" t="s">
        <v>1393</v>
      </c>
      <c r="C3995" t="s">
        <v>38</v>
      </c>
      <c r="E3995" t="s">
        <v>39</v>
      </c>
      <c r="F3995" s="13">
        <v>0</v>
      </c>
      <c r="G3995" s="13">
        <v>0</v>
      </c>
      <c r="H3995" s="13">
        <v>0</v>
      </c>
      <c r="I3995" s="13">
        <v>0</v>
      </c>
      <c r="J3995" s="14">
        <v>0</v>
      </c>
      <c r="K3995" s="14">
        <v>0</v>
      </c>
      <c r="L3995" s="14">
        <v>0</v>
      </c>
      <c r="M3995" s="14">
        <v>0</v>
      </c>
      <c r="N3995" s="16">
        <f t="shared" si="62"/>
        <v>0</v>
      </c>
      <c r="P3995" s="17">
        <v>2.4201680672268906</v>
      </c>
      <c r="Q3995" s="15">
        <v>0.79752052912419702</v>
      </c>
      <c r="R3995" s="17">
        <v>1.4400000000000001E-3</v>
      </c>
    </row>
    <row r="3996" spans="2:18">
      <c r="B3996" t="s">
        <v>1393</v>
      </c>
      <c r="C3996" t="s">
        <v>40</v>
      </c>
      <c r="D3996" t="s">
        <v>1394</v>
      </c>
      <c r="E3996" t="s">
        <v>39</v>
      </c>
      <c r="F3996" s="13">
        <v>0</v>
      </c>
      <c r="G3996" s="13">
        <v>0</v>
      </c>
      <c r="H3996" s="13">
        <v>0</v>
      </c>
      <c r="I3996" s="13">
        <v>0</v>
      </c>
      <c r="J3996" s="14">
        <v>0</v>
      </c>
      <c r="K3996" s="14">
        <v>0</v>
      </c>
      <c r="L3996" s="14">
        <v>0</v>
      </c>
      <c r="M3996" s="14">
        <v>0</v>
      </c>
      <c r="N3996" s="16">
        <f t="shared" si="62"/>
        <v>0</v>
      </c>
      <c r="P3996" s="17">
        <v>2.4201680672268906</v>
      </c>
      <c r="Q3996" s="15">
        <v>0.79752052912419702</v>
      </c>
      <c r="R3996" s="17">
        <v>1.4400000000000001E-3</v>
      </c>
    </row>
    <row r="3997" spans="2:18">
      <c r="B3997" t="s">
        <v>1393</v>
      </c>
      <c r="C3997" t="s">
        <v>42</v>
      </c>
      <c r="D3997" t="s">
        <v>1394</v>
      </c>
      <c r="E3997" t="s">
        <v>39</v>
      </c>
      <c r="F3997" s="13">
        <v>0</v>
      </c>
      <c r="G3997" s="13">
        <v>0</v>
      </c>
      <c r="H3997" s="13">
        <v>0</v>
      </c>
      <c r="I3997" s="13">
        <v>0</v>
      </c>
      <c r="J3997" s="14">
        <v>0</v>
      </c>
      <c r="K3997" s="14">
        <v>0</v>
      </c>
      <c r="L3997" s="14">
        <v>0</v>
      </c>
      <c r="M3997" s="14">
        <v>0</v>
      </c>
      <c r="N3997" s="16">
        <f t="shared" si="62"/>
        <v>0</v>
      </c>
      <c r="P3997" s="17">
        <v>1.6554621848739495</v>
      </c>
      <c r="Q3997" s="15">
        <v>0.54552619526898205</v>
      </c>
      <c r="R3997" s="17">
        <v>9.8499999999999998E-4</v>
      </c>
    </row>
    <row r="3998" spans="2:18">
      <c r="B3998" t="s">
        <v>1393</v>
      </c>
      <c r="C3998" t="s">
        <v>43</v>
      </c>
      <c r="D3998" t="s">
        <v>1394</v>
      </c>
      <c r="E3998" t="s">
        <v>39</v>
      </c>
      <c r="F3998" s="13">
        <v>0</v>
      </c>
      <c r="G3998" s="13">
        <v>0</v>
      </c>
      <c r="H3998" s="13">
        <v>0</v>
      </c>
      <c r="I3998" s="13">
        <v>0</v>
      </c>
      <c r="J3998" s="14">
        <v>0</v>
      </c>
      <c r="K3998" s="14">
        <v>0</v>
      </c>
      <c r="L3998" s="14">
        <v>0</v>
      </c>
      <c r="M3998" s="14">
        <v>0</v>
      </c>
      <c r="N3998" s="16">
        <f t="shared" si="62"/>
        <v>0</v>
      </c>
      <c r="P3998" s="17">
        <v>1.6554621848739495</v>
      </c>
      <c r="Q3998" s="15">
        <v>0.54552619526898205</v>
      </c>
      <c r="R3998" s="17">
        <v>9.8499999999999998E-4</v>
      </c>
    </row>
    <row r="3999" spans="2:18">
      <c r="B3999" t="s">
        <v>1393</v>
      </c>
      <c r="C3999" t="s">
        <v>44</v>
      </c>
      <c r="D3999" t="s">
        <v>1394</v>
      </c>
      <c r="E3999" t="s">
        <v>39</v>
      </c>
      <c r="F3999" s="13">
        <v>0</v>
      </c>
      <c r="G3999" s="13">
        <v>0</v>
      </c>
      <c r="H3999" s="13">
        <v>0</v>
      </c>
      <c r="I3999" s="13">
        <v>0</v>
      </c>
      <c r="J3999" s="14">
        <v>0</v>
      </c>
      <c r="K3999" s="14">
        <v>0</v>
      </c>
      <c r="L3999" s="14">
        <v>0</v>
      </c>
      <c r="M3999" s="14">
        <v>0</v>
      </c>
      <c r="N3999" s="16">
        <f t="shared" si="62"/>
        <v>0</v>
      </c>
      <c r="P3999" s="17">
        <v>1.6554621848739495</v>
      </c>
      <c r="Q3999" s="15">
        <v>0.54552619526898205</v>
      </c>
      <c r="R3999" s="17">
        <v>9.8499999999999998E-4</v>
      </c>
    </row>
    <row r="4000" spans="2:18">
      <c r="B4000" t="s">
        <v>1393</v>
      </c>
      <c r="C4000" t="s">
        <v>58</v>
      </c>
      <c r="E4000" t="s">
        <v>39</v>
      </c>
      <c r="F4000" s="13">
        <v>0</v>
      </c>
      <c r="G4000" s="13">
        <v>0</v>
      </c>
      <c r="H4000" s="13">
        <v>0</v>
      </c>
      <c r="I4000" s="13">
        <v>0</v>
      </c>
      <c r="J4000" s="14">
        <v>0</v>
      </c>
      <c r="K4000" s="14">
        <v>0</v>
      </c>
      <c r="L4000" s="14">
        <v>0</v>
      </c>
      <c r="M4000" s="14">
        <v>0</v>
      </c>
      <c r="N4000" s="16">
        <f t="shared" si="62"/>
        <v>0</v>
      </c>
      <c r="P4000" s="17">
        <v>4.1344537815126046</v>
      </c>
      <c r="Q4000" s="15">
        <v>1.3624309039205031</v>
      </c>
      <c r="R4000" s="17">
        <v>2.4599999999999999E-3</v>
      </c>
    </row>
    <row r="4001" spans="2:24">
      <c r="B4001" t="s">
        <v>1393</v>
      </c>
      <c r="C4001" t="s">
        <v>59</v>
      </c>
      <c r="D4001" t="s">
        <v>1394</v>
      </c>
      <c r="E4001" t="s">
        <v>39</v>
      </c>
      <c r="F4001" s="13">
        <v>0</v>
      </c>
      <c r="G4001" s="13">
        <v>0</v>
      </c>
      <c r="H4001" s="13">
        <v>0</v>
      </c>
      <c r="I4001" s="13">
        <v>0</v>
      </c>
      <c r="J4001" s="14">
        <v>0</v>
      </c>
      <c r="K4001" s="14">
        <v>0</v>
      </c>
      <c r="L4001" s="14">
        <v>0</v>
      </c>
      <c r="M4001" s="14">
        <v>0</v>
      </c>
      <c r="N4001" s="16">
        <f t="shared" si="62"/>
        <v>0</v>
      </c>
      <c r="P4001" s="17">
        <v>2.1512605042016806</v>
      </c>
      <c r="Q4001" s="15">
        <v>0.70890713699928631</v>
      </c>
      <c r="R4001" s="17">
        <v>1.2800000000000001E-3</v>
      </c>
    </row>
    <row r="4002" spans="2:24">
      <c r="B4002" t="s">
        <v>1393</v>
      </c>
      <c r="C4002" t="s">
        <v>124</v>
      </c>
      <c r="D4002" t="s">
        <v>1394</v>
      </c>
      <c r="E4002" t="s">
        <v>39</v>
      </c>
      <c r="F4002" s="13">
        <v>0</v>
      </c>
      <c r="G4002" s="13">
        <v>0</v>
      </c>
      <c r="H4002" s="13">
        <v>0</v>
      </c>
      <c r="I4002" s="13">
        <v>0</v>
      </c>
      <c r="J4002" s="14">
        <v>0</v>
      </c>
      <c r="K4002" s="14">
        <v>0</v>
      </c>
      <c r="L4002" s="14">
        <v>0</v>
      </c>
      <c r="M4002" s="14">
        <v>0</v>
      </c>
      <c r="N4002" s="16">
        <f t="shared" si="62"/>
        <v>0</v>
      </c>
      <c r="P4002" s="17">
        <v>0.626890756302521</v>
      </c>
      <c r="Q4002" s="15">
        <v>0.20657997039119827</v>
      </c>
      <c r="R4002" s="17">
        <v>3.7300000000000001E-4</v>
      </c>
    </row>
    <row r="4003" spans="2:24">
      <c r="B4003" t="s">
        <v>1393</v>
      </c>
      <c r="C4003" t="s">
        <v>125</v>
      </c>
      <c r="D4003" t="s">
        <v>1394</v>
      </c>
      <c r="E4003" t="s">
        <v>39</v>
      </c>
      <c r="F4003" s="13">
        <v>0</v>
      </c>
      <c r="G4003" s="13">
        <v>0</v>
      </c>
      <c r="H4003" s="13">
        <v>0</v>
      </c>
      <c r="I4003" s="13">
        <v>0</v>
      </c>
      <c r="J4003" s="14">
        <v>0</v>
      </c>
      <c r="K4003" s="14">
        <v>0</v>
      </c>
      <c r="L4003" s="14">
        <v>0</v>
      </c>
      <c r="M4003" s="14">
        <v>0</v>
      </c>
      <c r="N4003" s="16">
        <f t="shared" si="62"/>
        <v>0</v>
      </c>
      <c r="P4003" s="17">
        <v>4.1344537815126046</v>
      </c>
      <c r="Q4003" s="15">
        <v>1.3624309039205031</v>
      </c>
      <c r="R4003" s="17">
        <v>2.4599999999999999E-3</v>
      </c>
    </row>
    <row r="4004" spans="2:24">
      <c r="B4004" t="s">
        <v>1393</v>
      </c>
      <c r="C4004" t="s">
        <v>45</v>
      </c>
      <c r="E4004" t="s">
        <v>39</v>
      </c>
      <c r="F4004" s="13">
        <v>0</v>
      </c>
      <c r="G4004" s="13">
        <v>0</v>
      </c>
      <c r="H4004" s="13">
        <v>0</v>
      </c>
      <c r="I4004" s="13">
        <v>0</v>
      </c>
      <c r="J4004" s="14">
        <v>0</v>
      </c>
      <c r="K4004" s="14">
        <v>0</v>
      </c>
      <c r="L4004" s="14">
        <v>0</v>
      </c>
      <c r="M4004" s="14">
        <v>0</v>
      </c>
      <c r="N4004" s="16">
        <f t="shared" si="62"/>
        <v>0</v>
      </c>
      <c r="P4004" s="17">
        <v>66.890756302521012</v>
      </c>
      <c r="Q4004" s="15">
        <v>22.04258129107156</v>
      </c>
      <c r="R4004" s="17">
        <v>3.9800000000000002E-2</v>
      </c>
    </row>
    <row r="4005" spans="2:24">
      <c r="B4005" t="s">
        <v>1393</v>
      </c>
      <c r="C4005" t="s">
        <v>46</v>
      </c>
      <c r="D4005" t="s">
        <v>1394</v>
      </c>
      <c r="E4005" t="s">
        <v>39</v>
      </c>
      <c r="F4005" s="13">
        <v>0</v>
      </c>
      <c r="G4005" s="13">
        <v>0</v>
      </c>
      <c r="H4005" s="13">
        <v>0</v>
      </c>
      <c r="I4005" s="13">
        <v>0</v>
      </c>
      <c r="J4005" s="14">
        <v>0</v>
      </c>
      <c r="K4005" s="14">
        <v>0</v>
      </c>
      <c r="L4005" s="14">
        <v>0</v>
      </c>
      <c r="M4005" s="14">
        <v>0</v>
      </c>
      <c r="N4005" s="16">
        <f t="shared" si="62"/>
        <v>0</v>
      </c>
      <c r="P4005" s="17">
        <v>66.890756302521012</v>
      </c>
      <c r="Q4005" s="15">
        <v>22.04258129107156</v>
      </c>
      <c r="R4005" s="17">
        <v>3.9800000000000002E-2</v>
      </c>
    </row>
    <row r="4006" spans="2:24">
      <c r="B4006" t="s">
        <v>1393</v>
      </c>
      <c r="C4006" t="s">
        <v>47</v>
      </c>
      <c r="D4006" t="s">
        <v>1394</v>
      </c>
      <c r="E4006" t="s">
        <v>39</v>
      </c>
      <c r="F4006" s="13">
        <v>0</v>
      </c>
      <c r="G4006" s="13">
        <v>17701</v>
      </c>
      <c r="H4006" s="13">
        <v>0</v>
      </c>
      <c r="I4006" s="13">
        <v>0</v>
      </c>
      <c r="J4006" s="14">
        <v>0</v>
      </c>
      <c r="K4006" s="14">
        <v>5310.3</v>
      </c>
      <c r="L4006" s="14">
        <v>0</v>
      </c>
      <c r="M4006" s="14">
        <v>0</v>
      </c>
      <c r="N4006" s="16">
        <f t="shared" si="62"/>
        <v>5310.3</v>
      </c>
      <c r="P4006" s="17">
        <v>66.890756302521012</v>
      </c>
      <c r="Q4006" s="15">
        <v>22.04258129107156</v>
      </c>
      <c r="R4006" s="17">
        <v>3.9800000000000002E-2</v>
      </c>
    </row>
    <row r="4007" spans="2:24">
      <c r="B4007" t="s">
        <v>1393</v>
      </c>
      <c r="C4007" t="s">
        <v>48</v>
      </c>
      <c r="D4007" t="s">
        <v>1394</v>
      </c>
      <c r="E4007" t="s">
        <v>39</v>
      </c>
      <c r="F4007" s="13">
        <v>0</v>
      </c>
      <c r="G4007" s="13">
        <v>17701</v>
      </c>
      <c r="H4007" s="13">
        <v>0</v>
      </c>
      <c r="I4007" s="13">
        <v>0</v>
      </c>
      <c r="J4007" s="14">
        <v>0</v>
      </c>
      <c r="K4007" s="14">
        <v>5310.3</v>
      </c>
      <c r="L4007" s="14">
        <v>0</v>
      </c>
      <c r="M4007" s="14">
        <v>0</v>
      </c>
      <c r="N4007" s="16">
        <f t="shared" si="62"/>
        <v>5310.3</v>
      </c>
      <c r="P4007" s="17">
        <v>66.890756302521012</v>
      </c>
      <c r="Q4007" s="15">
        <v>22.04258129107156</v>
      </c>
      <c r="R4007" s="17">
        <v>3.9800000000000002E-2</v>
      </c>
    </row>
    <row r="4008" spans="2:24">
      <c r="B4008" t="s">
        <v>1393</v>
      </c>
      <c r="C4008" t="s">
        <v>49</v>
      </c>
      <c r="D4008" t="s">
        <v>1394</v>
      </c>
      <c r="E4008" t="s">
        <v>39</v>
      </c>
      <c r="F4008" s="13">
        <v>0</v>
      </c>
      <c r="G4008" s="13">
        <v>35389</v>
      </c>
      <c r="H4008" s="13">
        <v>0</v>
      </c>
      <c r="I4008" s="13">
        <v>0</v>
      </c>
      <c r="J4008" s="14">
        <v>0</v>
      </c>
      <c r="K4008" s="14">
        <v>10616.699999999999</v>
      </c>
      <c r="L4008" s="14">
        <v>0</v>
      </c>
      <c r="M4008" s="14">
        <v>0</v>
      </c>
      <c r="N4008" s="16">
        <f t="shared" si="62"/>
        <v>10616.699999999999</v>
      </c>
      <c r="P4008" s="17">
        <v>66.890756302521012</v>
      </c>
      <c r="Q4008" s="15">
        <v>22.04258129107156</v>
      </c>
      <c r="R4008" s="17">
        <v>3.9800000000000002E-2</v>
      </c>
    </row>
    <row r="4009" spans="2:24">
      <c r="B4009" t="s">
        <v>1393</v>
      </c>
      <c r="C4009" t="s">
        <v>50</v>
      </c>
      <c r="D4009" t="s">
        <v>1394</v>
      </c>
      <c r="E4009" t="s">
        <v>39</v>
      </c>
      <c r="F4009" s="13">
        <v>0</v>
      </c>
      <c r="G4009" s="13">
        <v>0</v>
      </c>
      <c r="H4009" s="13">
        <v>0</v>
      </c>
      <c r="I4009" s="13">
        <v>0</v>
      </c>
      <c r="J4009" s="14">
        <v>0</v>
      </c>
      <c r="K4009" s="14">
        <v>0</v>
      </c>
      <c r="L4009" s="14">
        <v>0</v>
      </c>
      <c r="M4009" s="14">
        <v>0</v>
      </c>
      <c r="N4009" s="16">
        <f t="shared" si="62"/>
        <v>0</v>
      </c>
      <c r="P4009" s="17">
        <v>2.6386554621848738E-22</v>
      </c>
      <c r="Q4009" s="15">
        <v>8.6951891022568707E-23</v>
      </c>
      <c r="R4009" s="17">
        <v>1.5699999999999999E-25</v>
      </c>
      <c r="X4009" s="20"/>
    </row>
    <row r="4010" spans="2:24">
      <c r="B4010" t="s">
        <v>1393</v>
      </c>
      <c r="C4010" t="s">
        <v>51</v>
      </c>
      <c r="D4010" t="s">
        <v>1394</v>
      </c>
      <c r="E4010" t="s">
        <v>39</v>
      </c>
      <c r="F4010" s="13">
        <v>0</v>
      </c>
      <c r="G4010" s="13">
        <v>35389</v>
      </c>
      <c r="H4010" s="13">
        <v>0</v>
      </c>
      <c r="I4010" s="13">
        <v>0</v>
      </c>
      <c r="J4010" s="14">
        <v>0</v>
      </c>
      <c r="K4010" s="14">
        <v>10616.699999999999</v>
      </c>
      <c r="L4010" s="14">
        <v>0</v>
      </c>
      <c r="M4010" s="14">
        <v>0</v>
      </c>
      <c r="N4010" s="16">
        <f t="shared" si="62"/>
        <v>10616.699999999999</v>
      </c>
      <c r="P4010" s="17">
        <v>66.890756302521012</v>
      </c>
      <c r="Q4010" s="15">
        <v>22.04258129107156</v>
      </c>
      <c r="R4010" s="17">
        <v>3.9800000000000002E-2</v>
      </c>
    </row>
    <row r="4011" spans="2:24">
      <c r="B4011" t="s">
        <v>1393</v>
      </c>
      <c r="C4011" t="s">
        <v>52</v>
      </c>
      <c r="D4011" t="s">
        <v>1394</v>
      </c>
      <c r="E4011" t="s">
        <v>39</v>
      </c>
      <c r="F4011" s="13">
        <v>0</v>
      </c>
      <c r="G4011" s="13">
        <v>35389</v>
      </c>
      <c r="H4011" s="13">
        <v>0</v>
      </c>
      <c r="I4011" s="13">
        <v>0</v>
      </c>
      <c r="J4011" s="14">
        <v>0</v>
      </c>
      <c r="K4011" s="14">
        <v>10616.699999999999</v>
      </c>
      <c r="L4011" s="14">
        <v>0</v>
      </c>
      <c r="M4011" s="14">
        <v>0</v>
      </c>
      <c r="N4011" s="16">
        <f t="shared" si="62"/>
        <v>10616.699999999999</v>
      </c>
      <c r="P4011" s="17">
        <v>66.890756302521012</v>
      </c>
      <c r="Q4011" s="15">
        <v>22.04258129107156</v>
      </c>
      <c r="R4011" s="17">
        <v>3.9800000000000002E-2</v>
      </c>
    </row>
    <row r="4012" spans="2:24">
      <c r="B4012" t="s">
        <v>1395</v>
      </c>
      <c r="C4012" t="s">
        <v>58</v>
      </c>
      <c r="E4012" t="s">
        <v>39</v>
      </c>
      <c r="F4012" s="13">
        <v>0</v>
      </c>
      <c r="G4012" s="13">
        <v>0</v>
      </c>
      <c r="H4012" s="13">
        <v>0</v>
      </c>
      <c r="I4012" s="13">
        <v>0</v>
      </c>
      <c r="J4012" s="14">
        <v>0</v>
      </c>
      <c r="K4012" s="14">
        <v>0</v>
      </c>
      <c r="L4012" s="14">
        <v>0</v>
      </c>
      <c r="M4012" s="14">
        <v>0</v>
      </c>
      <c r="N4012" s="16">
        <f t="shared" si="62"/>
        <v>0</v>
      </c>
      <c r="P4012" s="17">
        <v>0</v>
      </c>
      <c r="Q4012" s="15">
        <v>0</v>
      </c>
      <c r="R4012" s="17">
        <v>0</v>
      </c>
    </row>
    <row r="4013" spans="2:24">
      <c r="B4013" t="s">
        <v>1395</v>
      </c>
      <c r="C4013" t="s">
        <v>59</v>
      </c>
      <c r="D4013" t="s">
        <v>1396</v>
      </c>
      <c r="E4013" t="s">
        <v>39</v>
      </c>
      <c r="F4013" s="13">
        <v>0</v>
      </c>
      <c r="G4013" s="13">
        <v>0</v>
      </c>
      <c r="H4013" s="13">
        <v>0</v>
      </c>
      <c r="I4013" s="13">
        <v>0</v>
      </c>
      <c r="J4013" s="14">
        <v>0</v>
      </c>
      <c r="K4013" s="14">
        <v>0</v>
      </c>
      <c r="L4013" s="14">
        <v>0</v>
      </c>
      <c r="M4013" s="14">
        <v>0</v>
      </c>
      <c r="N4013" s="16">
        <f t="shared" si="62"/>
        <v>0</v>
      </c>
      <c r="P4013" s="17">
        <v>0</v>
      </c>
      <c r="Q4013" s="15">
        <v>0</v>
      </c>
      <c r="R4013" s="17">
        <v>0</v>
      </c>
    </row>
    <row r="4014" spans="2:24">
      <c r="B4014" t="s">
        <v>1397</v>
      </c>
      <c r="C4014" t="s">
        <v>58</v>
      </c>
      <c r="E4014" t="s">
        <v>39</v>
      </c>
      <c r="F4014" s="13">
        <v>0</v>
      </c>
      <c r="G4014" s="13">
        <v>0</v>
      </c>
      <c r="H4014" s="13">
        <v>0</v>
      </c>
      <c r="I4014" s="13">
        <v>0</v>
      </c>
      <c r="J4014" s="14">
        <v>0</v>
      </c>
      <c r="K4014" s="14">
        <v>0</v>
      </c>
      <c r="L4014" s="14">
        <v>0</v>
      </c>
      <c r="M4014" s="14">
        <v>0</v>
      </c>
      <c r="N4014" s="16">
        <f t="shared" si="62"/>
        <v>0</v>
      </c>
      <c r="P4014" s="17">
        <v>0</v>
      </c>
      <c r="Q4014" s="15">
        <v>0</v>
      </c>
      <c r="R4014" s="17">
        <v>0</v>
      </c>
    </row>
    <row r="4015" spans="2:24">
      <c r="B4015" t="s">
        <v>1397</v>
      </c>
      <c r="C4015" t="s">
        <v>59</v>
      </c>
      <c r="D4015" t="s">
        <v>1398</v>
      </c>
      <c r="E4015" t="s">
        <v>39</v>
      </c>
      <c r="F4015" s="13">
        <v>0</v>
      </c>
      <c r="G4015" s="13">
        <v>0</v>
      </c>
      <c r="H4015" s="13">
        <v>0</v>
      </c>
      <c r="I4015" s="13">
        <v>0</v>
      </c>
      <c r="J4015" s="14">
        <v>0</v>
      </c>
      <c r="K4015" s="14">
        <v>0</v>
      </c>
      <c r="L4015" s="14">
        <v>0</v>
      </c>
      <c r="M4015" s="14">
        <v>0</v>
      </c>
      <c r="N4015" s="16">
        <f t="shared" si="62"/>
        <v>0</v>
      </c>
      <c r="P4015" s="17">
        <v>0.74285714285714277</v>
      </c>
      <c r="Q4015" s="15">
        <v>0.24479449574506601</v>
      </c>
      <c r="R4015" s="17">
        <v>4.4200000000000001E-4</v>
      </c>
    </row>
    <row r="4016" spans="2:24">
      <c r="B4016" t="s">
        <v>1399</v>
      </c>
      <c r="C4016" t="s">
        <v>58</v>
      </c>
      <c r="E4016" t="s">
        <v>39</v>
      </c>
      <c r="F4016" s="13">
        <v>0</v>
      </c>
      <c r="G4016" s="13">
        <v>0</v>
      </c>
      <c r="H4016" s="13">
        <v>0</v>
      </c>
      <c r="I4016" s="13">
        <v>0</v>
      </c>
      <c r="J4016" s="14">
        <v>0</v>
      </c>
      <c r="K4016" s="14">
        <v>0</v>
      </c>
      <c r="L4016" s="14">
        <v>0</v>
      </c>
      <c r="M4016" s="14">
        <v>0</v>
      </c>
      <c r="N4016" s="16">
        <f t="shared" si="62"/>
        <v>0</v>
      </c>
      <c r="P4016" s="17">
        <v>0</v>
      </c>
      <c r="Q4016" s="15">
        <v>0</v>
      </c>
      <c r="R4016" s="17">
        <v>0</v>
      </c>
    </row>
    <row r="4017" spans="2:24">
      <c r="B4017" t="s">
        <v>1399</v>
      </c>
      <c r="C4017" t="s">
        <v>59</v>
      </c>
      <c r="D4017" t="s">
        <v>1400</v>
      </c>
      <c r="E4017" t="s">
        <v>39</v>
      </c>
      <c r="F4017" s="13">
        <v>0</v>
      </c>
      <c r="G4017" s="13">
        <v>0</v>
      </c>
      <c r="H4017" s="13">
        <v>0</v>
      </c>
      <c r="I4017" s="13">
        <v>0</v>
      </c>
      <c r="J4017" s="14">
        <v>0</v>
      </c>
      <c r="K4017" s="14">
        <v>0</v>
      </c>
      <c r="L4017" s="14">
        <v>0</v>
      </c>
      <c r="M4017" s="14">
        <v>0</v>
      </c>
      <c r="N4017" s="16">
        <f t="shared" si="62"/>
        <v>0</v>
      </c>
      <c r="P4017" s="17">
        <v>0</v>
      </c>
      <c r="Q4017" s="15">
        <v>0</v>
      </c>
      <c r="R4017" s="17">
        <v>0</v>
      </c>
    </row>
    <row r="4018" spans="2:24">
      <c r="B4018" t="s">
        <v>1401</v>
      </c>
      <c r="C4018" t="s">
        <v>58</v>
      </c>
      <c r="E4018" t="s">
        <v>39</v>
      </c>
      <c r="F4018" s="13">
        <v>0</v>
      </c>
      <c r="G4018" s="13">
        <v>0</v>
      </c>
      <c r="H4018" s="13">
        <v>0</v>
      </c>
      <c r="I4018" s="13">
        <v>0</v>
      </c>
      <c r="J4018" s="14">
        <v>0</v>
      </c>
      <c r="K4018" s="14">
        <v>0</v>
      </c>
      <c r="L4018" s="14">
        <v>0</v>
      </c>
      <c r="M4018" s="14">
        <v>0</v>
      </c>
      <c r="N4018" s="16">
        <f t="shared" si="62"/>
        <v>0</v>
      </c>
      <c r="P4018" s="17">
        <v>0</v>
      </c>
      <c r="Q4018" s="15">
        <v>0</v>
      </c>
      <c r="R4018" s="17">
        <v>0</v>
      </c>
    </row>
    <row r="4019" spans="2:24">
      <c r="B4019" t="s">
        <v>1401</v>
      </c>
      <c r="C4019" t="s">
        <v>59</v>
      </c>
      <c r="D4019" t="s">
        <v>1402</v>
      </c>
      <c r="E4019" t="s">
        <v>39</v>
      </c>
      <c r="F4019" s="13">
        <v>0</v>
      </c>
      <c r="G4019" s="13">
        <v>0</v>
      </c>
      <c r="H4019" s="13">
        <v>0</v>
      </c>
      <c r="I4019" s="13">
        <v>0</v>
      </c>
      <c r="J4019" s="14">
        <v>0</v>
      </c>
      <c r="K4019" s="14">
        <v>0</v>
      </c>
      <c r="L4019" s="14">
        <v>0</v>
      </c>
      <c r="M4019" s="14">
        <v>0</v>
      </c>
      <c r="N4019" s="16">
        <f t="shared" si="62"/>
        <v>0</v>
      </c>
      <c r="P4019" s="17">
        <v>0.76302521008403357</v>
      </c>
      <c r="Q4019" s="15">
        <v>0.25144050015443437</v>
      </c>
      <c r="R4019" s="17">
        <v>4.5399999999999998E-4</v>
      </c>
    </row>
    <row r="4020" spans="2:24">
      <c r="B4020" t="s">
        <v>1403</v>
      </c>
      <c r="C4020" t="s">
        <v>45</v>
      </c>
      <c r="E4020" t="s">
        <v>39</v>
      </c>
      <c r="F4020" s="13">
        <v>0</v>
      </c>
      <c r="G4020" s="13">
        <v>0</v>
      </c>
      <c r="H4020" s="13">
        <v>0</v>
      </c>
      <c r="I4020" s="13">
        <v>0</v>
      </c>
      <c r="J4020" s="14">
        <v>0</v>
      </c>
      <c r="K4020" s="14">
        <v>0</v>
      </c>
      <c r="L4020" s="14">
        <v>0</v>
      </c>
      <c r="M4020" s="14">
        <v>0</v>
      </c>
      <c r="N4020" s="16">
        <f t="shared" si="62"/>
        <v>0</v>
      </c>
      <c r="P4020" s="17">
        <v>0</v>
      </c>
      <c r="Q4020" s="15">
        <v>0</v>
      </c>
      <c r="R4020" s="17">
        <v>0</v>
      </c>
    </row>
    <row r="4021" spans="2:24">
      <c r="B4021" t="s">
        <v>1403</v>
      </c>
      <c r="C4021" t="s">
        <v>46</v>
      </c>
      <c r="E4021" t="s">
        <v>39</v>
      </c>
      <c r="F4021" s="13">
        <v>0</v>
      </c>
      <c r="G4021" s="13">
        <v>0</v>
      </c>
      <c r="H4021" s="13">
        <v>0</v>
      </c>
      <c r="I4021" s="13">
        <v>0</v>
      </c>
      <c r="J4021" s="14">
        <v>0</v>
      </c>
      <c r="K4021" s="14">
        <v>0</v>
      </c>
      <c r="L4021" s="14">
        <v>0</v>
      </c>
      <c r="M4021" s="14">
        <v>0</v>
      </c>
      <c r="N4021" s="16">
        <f t="shared" si="62"/>
        <v>0</v>
      </c>
      <c r="P4021" s="17">
        <v>0</v>
      </c>
      <c r="Q4021" s="15">
        <v>0</v>
      </c>
      <c r="R4021" s="17">
        <v>0</v>
      </c>
    </row>
    <row r="4022" spans="2:24">
      <c r="B4022" t="s">
        <v>1403</v>
      </c>
      <c r="C4022" t="s">
        <v>47</v>
      </c>
      <c r="E4022" t="s">
        <v>39</v>
      </c>
      <c r="F4022" s="13">
        <v>0</v>
      </c>
      <c r="G4022" s="13">
        <v>0</v>
      </c>
      <c r="H4022" s="13">
        <v>0</v>
      </c>
      <c r="I4022" s="13">
        <v>0</v>
      </c>
      <c r="J4022" s="14">
        <v>0</v>
      </c>
      <c r="K4022" s="14">
        <v>0</v>
      </c>
      <c r="L4022" s="14">
        <v>0</v>
      </c>
      <c r="M4022" s="14">
        <v>0</v>
      </c>
      <c r="N4022" s="16">
        <f t="shared" si="62"/>
        <v>0</v>
      </c>
      <c r="P4022" s="17">
        <v>0</v>
      </c>
      <c r="Q4022" s="15">
        <v>0</v>
      </c>
      <c r="R4022" s="17">
        <v>0</v>
      </c>
    </row>
    <row r="4023" spans="2:24">
      <c r="B4023" t="s">
        <v>1403</v>
      </c>
      <c r="C4023" t="s">
        <v>48</v>
      </c>
      <c r="E4023" t="s">
        <v>39</v>
      </c>
      <c r="F4023" s="13">
        <v>0</v>
      </c>
      <c r="G4023" s="13">
        <v>0</v>
      </c>
      <c r="H4023" s="13">
        <v>0</v>
      </c>
      <c r="I4023" s="13">
        <v>0</v>
      </c>
      <c r="J4023" s="14">
        <v>0</v>
      </c>
      <c r="K4023" s="14">
        <v>0</v>
      </c>
      <c r="L4023" s="14">
        <v>0</v>
      </c>
      <c r="M4023" s="14">
        <v>0</v>
      </c>
      <c r="N4023" s="16">
        <f t="shared" si="62"/>
        <v>0</v>
      </c>
      <c r="P4023" s="17">
        <v>0</v>
      </c>
      <c r="Q4023" s="15">
        <v>0</v>
      </c>
      <c r="R4023" s="17">
        <v>0</v>
      </c>
    </row>
    <row r="4024" spans="2:24">
      <c r="B4024" t="s">
        <v>1403</v>
      </c>
      <c r="C4024" t="s">
        <v>49</v>
      </c>
      <c r="E4024" t="s">
        <v>39</v>
      </c>
      <c r="F4024" s="13">
        <v>0</v>
      </c>
      <c r="G4024" s="13">
        <v>0</v>
      </c>
      <c r="H4024" s="13">
        <v>0</v>
      </c>
      <c r="I4024" s="13">
        <v>0</v>
      </c>
      <c r="J4024" s="14">
        <v>0</v>
      </c>
      <c r="K4024" s="14">
        <v>0</v>
      </c>
      <c r="L4024" s="14">
        <v>0</v>
      </c>
      <c r="M4024" s="14">
        <v>0</v>
      </c>
      <c r="N4024" s="16">
        <f t="shared" si="62"/>
        <v>0</v>
      </c>
      <c r="P4024" s="17">
        <v>0</v>
      </c>
      <c r="Q4024" s="15">
        <v>0</v>
      </c>
      <c r="R4024" s="17">
        <v>0</v>
      </c>
    </row>
    <row r="4025" spans="2:24">
      <c r="B4025" t="s">
        <v>1403</v>
      </c>
      <c r="C4025" t="s">
        <v>50</v>
      </c>
      <c r="E4025" t="s">
        <v>39</v>
      </c>
      <c r="F4025" s="13">
        <v>0</v>
      </c>
      <c r="G4025" s="13">
        <v>0</v>
      </c>
      <c r="H4025" s="13">
        <v>0</v>
      </c>
      <c r="I4025" s="13">
        <v>0</v>
      </c>
      <c r="J4025" s="14">
        <v>0</v>
      </c>
      <c r="K4025" s="14">
        <v>0</v>
      </c>
      <c r="L4025" s="14">
        <v>0</v>
      </c>
      <c r="M4025" s="14">
        <v>0</v>
      </c>
      <c r="N4025" s="16">
        <f t="shared" si="62"/>
        <v>0</v>
      </c>
      <c r="P4025" s="17">
        <v>0</v>
      </c>
      <c r="Q4025" s="15">
        <v>0</v>
      </c>
      <c r="R4025" s="17">
        <v>0</v>
      </c>
    </row>
    <row r="4026" spans="2:24">
      <c r="B4026" t="s">
        <v>1403</v>
      </c>
      <c r="C4026" t="s">
        <v>51</v>
      </c>
      <c r="E4026" t="s">
        <v>39</v>
      </c>
      <c r="F4026" s="13">
        <v>0</v>
      </c>
      <c r="G4026" s="13">
        <v>0</v>
      </c>
      <c r="H4026" s="13">
        <v>0</v>
      </c>
      <c r="I4026" s="13">
        <v>0</v>
      </c>
      <c r="J4026" s="14">
        <v>0</v>
      </c>
      <c r="K4026" s="14">
        <v>0</v>
      </c>
      <c r="L4026" s="14">
        <v>0</v>
      </c>
      <c r="M4026" s="14">
        <v>0</v>
      </c>
      <c r="N4026" s="16">
        <f t="shared" si="62"/>
        <v>0</v>
      </c>
      <c r="P4026" s="17">
        <v>0</v>
      </c>
      <c r="Q4026" s="15">
        <v>0</v>
      </c>
      <c r="R4026" s="17">
        <v>0</v>
      </c>
    </row>
    <row r="4027" spans="2:24">
      <c r="B4027" t="s">
        <v>1403</v>
      </c>
      <c r="C4027" t="s">
        <v>52</v>
      </c>
      <c r="E4027" t="s">
        <v>39</v>
      </c>
      <c r="F4027" s="13">
        <v>0</v>
      </c>
      <c r="G4027" s="13">
        <v>0</v>
      </c>
      <c r="H4027" s="13">
        <v>0</v>
      </c>
      <c r="I4027" s="13">
        <v>0</v>
      </c>
      <c r="J4027" s="14">
        <v>0</v>
      </c>
      <c r="K4027" s="14">
        <v>0</v>
      </c>
      <c r="L4027" s="14">
        <v>0</v>
      </c>
      <c r="M4027" s="14">
        <v>0</v>
      </c>
      <c r="N4027" s="16">
        <f t="shared" si="62"/>
        <v>0</v>
      </c>
      <c r="P4027" s="17">
        <v>0</v>
      </c>
      <c r="Q4027" s="15">
        <v>0</v>
      </c>
      <c r="R4027" s="17">
        <v>0</v>
      </c>
    </row>
    <row r="4028" spans="2:24">
      <c r="B4028" t="s">
        <v>1404</v>
      </c>
      <c r="C4028" t="s">
        <v>58</v>
      </c>
      <c r="E4028" t="s">
        <v>39</v>
      </c>
      <c r="F4028" s="13">
        <v>0</v>
      </c>
      <c r="G4028" s="13">
        <v>0</v>
      </c>
      <c r="H4028" s="13">
        <v>0</v>
      </c>
      <c r="I4028" s="13">
        <v>0</v>
      </c>
      <c r="J4028" s="14">
        <v>0</v>
      </c>
      <c r="K4028" s="14">
        <v>0</v>
      </c>
      <c r="L4028" s="14">
        <v>0</v>
      </c>
      <c r="M4028" s="14">
        <v>0</v>
      </c>
      <c r="N4028" s="16">
        <f t="shared" si="62"/>
        <v>0</v>
      </c>
      <c r="P4028" s="17">
        <v>0</v>
      </c>
      <c r="Q4028" s="15">
        <v>0</v>
      </c>
      <c r="R4028" s="17">
        <v>0</v>
      </c>
    </row>
    <row r="4029" spans="2:24">
      <c r="B4029" t="s">
        <v>1404</v>
      </c>
      <c r="C4029" t="s">
        <v>59</v>
      </c>
      <c r="D4029" t="s">
        <v>1405</v>
      </c>
      <c r="E4029" t="s">
        <v>39</v>
      </c>
      <c r="F4029" s="13">
        <v>0</v>
      </c>
      <c r="G4029" s="13">
        <v>0</v>
      </c>
      <c r="H4029" s="13">
        <v>0</v>
      </c>
      <c r="I4029" s="13">
        <v>0</v>
      </c>
      <c r="J4029" s="14">
        <v>0</v>
      </c>
      <c r="K4029" s="14">
        <v>0</v>
      </c>
      <c r="L4029" s="14">
        <v>0</v>
      </c>
      <c r="M4029" s="14">
        <v>0</v>
      </c>
      <c r="N4029" s="16">
        <f t="shared" si="62"/>
        <v>0</v>
      </c>
      <c r="P4029" s="17">
        <v>9.1932773109243693E-2</v>
      </c>
      <c r="Q4029" s="15">
        <v>3.0294703432703875E-2</v>
      </c>
      <c r="R4029" s="17">
        <v>5.4700000000000001E-5</v>
      </c>
      <c r="X4029" s="20"/>
    </row>
    <row r="4030" spans="2:24">
      <c r="B4030" t="s">
        <v>1406</v>
      </c>
      <c r="C4030" t="s">
        <v>58</v>
      </c>
      <c r="E4030" t="s">
        <v>39</v>
      </c>
      <c r="F4030" s="13">
        <v>0</v>
      </c>
      <c r="G4030" s="13">
        <v>0</v>
      </c>
      <c r="H4030" s="13">
        <v>0</v>
      </c>
      <c r="I4030" s="13">
        <v>0</v>
      </c>
      <c r="J4030" s="14">
        <v>0</v>
      </c>
      <c r="K4030" s="14">
        <v>0</v>
      </c>
      <c r="L4030" s="14">
        <v>0</v>
      </c>
      <c r="M4030" s="14">
        <v>0</v>
      </c>
      <c r="N4030" s="16">
        <f t="shared" si="62"/>
        <v>0</v>
      </c>
      <c r="P4030" s="17">
        <v>0</v>
      </c>
      <c r="Q4030" s="15">
        <v>0</v>
      </c>
      <c r="R4030" s="17">
        <v>0</v>
      </c>
    </row>
    <row r="4031" spans="2:24">
      <c r="B4031" t="s">
        <v>1406</v>
      </c>
      <c r="C4031" t="s">
        <v>59</v>
      </c>
      <c r="D4031" t="s">
        <v>1407</v>
      </c>
      <c r="E4031" t="s">
        <v>39</v>
      </c>
      <c r="F4031" s="13">
        <v>0</v>
      </c>
      <c r="G4031" s="13">
        <v>0</v>
      </c>
      <c r="H4031" s="13">
        <v>0</v>
      </c>
      <c r="I4031" s="13">
        <v>0</v>
      </c>
      <c r="J4031" s="14">
        <v>0</v>
      </c>
      <c r="K4031" s="14">
        <v>0</v>
      </c>
      <c r="L4031" s="14">
        <v>0</v>
      </c>
      <c r="M4031" s="14">
        <v>0</v>
      </c>
      <c r="N4031" s="16">
        <f t="shared" si="62"/>
        <v>0</v>
      </c>
      <c r="P4031" s="17">
        <v>14.184873949579829</v>
      </c>
      <c r="Q4031" s="15">
        <v>4.6743564345890434</v>
      </c>
      <c r="R4031" s="17">
        <v>8.4399999999999996E-3</v>
      </c>
    </row>
    <row r="4032" spans="2:24">
      <c r="B4032" t="s">
        <v>1408</v>
      </c>
      <c r="C4032" t="s">
        <v>38</v>
      </c>
      <c r="E4032" t="s">
        <v>39</v>
      </c>
      <c r="F4032" s="13">
        <v>0</v>
      </c>
      <c r="G4032" s="13">
        <v>0</v>
      </c>
      <c r="H4032" s="13">
        <v>0</v>
      </c>
      <c r="I4032" s="13">
        <v>0</v>
      </c>
      <c r="J4032" s="14">
        <v>0</v>
      </c>
      <c r="K4032" s="14">
        <v>0</v>
      </c>
      <c r="L4032" s="14">
        <v>0</v>
      </c>
      <c r="M4032" s="14">
        <v>0</v>
      </c>
      <c r="N4032" s="16">
        <f t="shared" si="62"/>
        <v>0</v>
      </c>
      <c r="P4032" s="17">
        <v>0</v>
      </c>
      <c r="Q4032" s="15">
        <v>0</v>
      </c>
      <c r="R4032" s="17">
        <v>0</v>
      </c>
    </row>
    <row r="4033" spans="2:18">
      <c r="B4033" t="s">
        <v>1408</v>
      </c>
      <c r="C4033" t="s">
        <v>40</v>
      </c>
      <c r="D4033" t="s">
        <v>1409</v>
      </c>
      <c r="E4033" t="s">
        <v>39</v>
      </c>
      <c r="F4033" s="13">
        <v>0</v>
      </c>
      <c r="G4033" s="13">
        <v>0</v>
      </c>
      <c r="H4033" s="13">
        <v>0</v>
      </c>
      <c r="I4033" s="13">
        <v>0</v>
      </c>
      <c r="J4033" s="14">
        <v>0</v>
      </c>
      <c r="K4033" s="14">
        <v>0</v>
      </c>
      <c r="L4033" s="14">
        <v>0</v>
      </c>
      <c r="M4033" s="14">
        <v>0</v>
      </c>
      <c r="N4033" s="16">
        <f t="shared" si="62"/>
        <v>0</v>
      </c>
      <c r="P4033" s="17">
        <v>0</v>
      </c>
      <c r="Q4033" s="15">
        <v>0</v>
      </c>
      <c r="R4033" s="17">
        <v>0</v>
      </c>
    </row>
    <row r="4034" spans="2:18">
      <c r="B4034" t="s">
        <v>1408</v>
      </c>
      <c r="C4034" t="s">
        <v>42</v>
      </c>
      <c r="D4034" t="s">
        <v>1409</v>
      </c>
      <c r="E4034" t="s">
        <v>39</v>
      </c>
      <c r="F4034" s="13">
        <v>0</v>
      </c>
      <c r="G4034" s="13">
        <v>0</v>
      </c>
      <c r="H4034" s="13">
        <v>0</v>
      </c>
      <c r="I4034" s="13">
        <v>0</v>
      </c>
      <c r="J4034" s="14">
        <v>0</v>
      </c>
      <c r="K4034" s="14">
        <v>0</v>
      </c>
      <c r="L4034" s="14">
        <v>0</v>
      </c>
      <c r="M4034" s="14">
        <v>0</v>
      </c>
      <c r="N4034" s="16">
        <f t="shared" si="62"/>
        <v>0</v>
      </c>
      <c r="P4034" s="17">
        <v>0</v>
      </c>
      <c r="Q4034" s="15">
        <v>0</v>
      </c>
      <c r="R4034" s="17">
        <v>0</v>
      </c>
    </row>
    <row r="4035" spans="2:18">
      <c r="B4035" t="s">
        <v>1408</v>
      </c>
      <c r="C4035" t="s">
        <v>43</v>
      </c>
      <c r="D4035" t="s">
        <v>1409</v>
      </c>
      <c r="E4035" t="s">
        <v>39</v>
      </c>
      <c r="F4035" s="13">
        <v>0</v>
      </c>
      <c r="G4035" s="13">
        <v>0</v>
      </c>
      <c r="H4035" s="13">
        <v>0</v>
      </c>
      <c r="I4035" s="13">
        <v>0</v>
      </c>
      <c r="J4035" s="14">
        <v>0</v>
      </c>
      <c r="K4035" s="14">
        <v>0</v>
      </c>
      <c r="L4035" s="14">
        <v>0</v>
      </c>
      <c r="M4035" s="14">
        <v>0</v>
      </c>
      <c r="N4035" s="16">
        <f t="shared" si="62"/>
        <v>0</v>
      </c>
      <c r="P4035" s="17">
        <v>0</v>
      </c>
      <c r="Q4035" s="15">
        <v>0</v>
      </c>
      <c r="R4035" s="17">
        <v>0</v>
      </c>
    </row>
    <row r="4036" spans="2:18">
      <c r="B4036" t="s">
        <v>1408</v>
      </c>
      <c r="C4036" t="s">
        <v>44</v>
      </c>
      <c r="D4036" t="s">
        <v>1409</v>
      </c>
      <c r="E4036" t="s">
        <v>39</v>
      </c>
      <c r="F4036" s="13">
        <v>0</v>
      </c>
      <c r="G4036" s="13">
        <v>0</v>
      </c>
      <c r="H4036" s="13">
        <v>0</v>
      </c>
      <c r="I4036" s="13">
        <v>0</v>
      </c>
      <c r="J4036" s="14">
        <v>0</v>
      </c>
      <c r="K4036" s="14">
        <v>0</v>
      </c>
      <c r="L4036" s="14">
        <v>0</v>
      </c>
      <c r="M4036" s="14">
        <v>0</v>
      </c>
      <c r="N4036" s="16">
        <f t="shared" si="62"/>
        <v>0</v>
      </c>
      <c r="P4036" s="17">
        <v>0</v>
      </c>
      <c r="Q4036" s="15">
        <v>0</v>
      </c>
      <c r="R4036" s="17">
        <v>0</v>
      </c>
    </row>
    <row r="4037" spans="2:18">
      <c r="B4037" t="s">
        <v>1410</v>
      </c>
      <c r="C4037" t="s">
        <v>38</v>
      </c>
      <c r="E4037" t="s">
        <v>113</v>
      </c>
      <c r="F4037" s="13">
        <v>0</v>
      </c>
      <c r="G4037" s="13">
        <v>0</v>
      </c>
      <c r="H4037" s="13">
        <v>0</v>
      </c>
      <c r="I4037" s="13">
        <v>0</v>
      </c>
      <c r="J4037" s="14">
        <v>0</v>
      </c>
      <c r="K4037" s="14">
        <v>0</v>
      </c>
      <c r="L4037" s="14">
        <v>0</v>
      </c>
      <c r="M4037" s="14">
        <v>0</v>
      </c>
      <c r="N4037" s="16">
        <f t="shared" si="62"/>
        <v>0</v>
      </c>
      <c r="P4037" s="17">
        <v>0</v>
      </c>
      <c r="Q4037" s="15">
        <v>0</v>
      </c>
      <c r="R4037" s="17">
        <v>0</v>
      </c>
    </row>
    <row r="4038" spans="2:18">
      <c r="B4038" t="s">
        <v>1410</v>
      </c>
      <c r="C4038" t="s">
        <v>40</v>
      </c>
      <c r="D4038" t="s">
        <v>1409</v>
      </c>
      <c r="E4038" t="s">
        <v>113</v>
      </c>
      <c r="F4038" s="13">
        <v>0</v>
      </c>
      <c r="G4038" s="13">
        <v>0</v>
      </c>
      <c r="H4038" s="13">
        <v>0</v>
      </c>
      <c r="I4038" s="13">
        <v>0</v>
      </c>
      <c r="J4038" s="14">
        <v>0</v>
      </c>
      <c r="K4038" s="14">
        <v>0</v>
      </c>
      <c r="L4038" s="14">
        <v>0</v>
      </c>
      <c r="M4038" s="14">
        <v>0</v>
      </c>
      <c r="N4038" s="16">
        <f t="shared" ref="N4038:N4101" si="63">SUM(J4038:M4038)</f>
        <v>0</v>
      </c>
      <c r="P4038" s="17">
        <v>0</v>
      </c>
      <c r="Q4038" s="15">
        <v>0</v>
      </c>
      <c r="R4038" s="17">
        <v>0</v>
      </c>
    </row>
    <row r="4039" spans="2:18">
      <c r="B4039" t="s">
        <v>1410</v>
      </c>
      <c r="C4039" t="s">
        <v>42</v>
      </c>
      <c r="D4039" t="s">
        <v>1409</v>
      </c>
      <c r="E4039" t="s">
        <v>113</v>
      </c>
      <c r="F4039" s="13">
        <v>0</v>
      </c>
      <c r="G4039" s="13">
        <v>0</v>
      </c>
      <c r="H4039" s="13">
        <v>0</v>
      </c>
      <c r="I4039" s="13">
        <v>0</v>
      </c>
      <c r="J4039" s="14">
        <v>0</v>
      </c>
      <c r="K4039" s="14">
        <v>0</v>
      </c>
      <c r="L4039" s="14">
        <v>0</v>
      </c>
      <c r="M4039" s="14">
        <v>0</v>
      </c>
      <c r="N4039" s="16">
        <f t="shared" si="63"/>
        <v>0</v>
      </c>
      <c r="P4039" s="17">
        <v>0</v>
      </c>
      <c r="Q4039" s="15">
        <v>0</v>
      </c>
      <c r="R4039" s="17">
        <v>0</v>
      </c>
    </row>
    <row r="4040" spans="2:18">
      <c r="B4040" t="s">
        <v>1410</v>
      </c>
      <c r="C4040" t="s">
        <v>43</v>
      </c>
      <c r="D4040" t="s">
        <v>1409</v>
      </c>
      <c r="E4040" t="s">
        <v>113</v>
      </c>
      <c r="F4040" s="13">
        <v>0</v>
      </c>
      <c r="G4040" s="13">
        <v>0</v>
      </c>
      <c r="H4040" s="13">
        <v>0</v>
      </c>
      <c r="I4040" s="13">
        <v>0</v>
      </c>
      <c r="J4040" s="14">
        <v>0</v>
      </c>
      <c r="K4040" s="14">
        <v>0</v>
      </c>
      <c r="L4040" s="14">
        <v>0</v>
      </c>
      <c r="M4040" s="14">
        <v>0</v>
      </c>
      <c r="N4040" s="16">
        <f t="shared" si="63"/>
        <v>0</v>
      </c>
      <c r="P4040" s="17">
        <v>0</v>
      </c>
      <c r="Q4040" s="15">
        <v>0</v>
      </c>
      <c r="R4040" s="17">
        <v>0</v>
      </c>
    </row>
    <row r="4041" spans="2:18">
      <c r="B4041" t="s">
        <v>1410</v>
      </c>
      <c r="C4041" t="s">
        <v>44</v>
      </c>
      <c r="D4041" t="s">
        <v>1409</v>
      </c>
      <c r="E4041" t="s">
        <v>113</v>
      </c>
      <c r="F4041" s="13">
        <v>0</v>
      </c>
      <c r="G4041" s="13">
        <v>0</v>
      </c>
      <c r="H4041" s="13">
        <v>0</v>
      </c>
      <c r="I4041" s="13">
        <v>0</v>
      </c>
      <c r="J4041" s="14">
        <v>0</v>
      </c>
      <c r="K4041" s="14">
        <v>0</v>
      </c>
      <c r="L4041" s="14">
        <v>0</v>
      </c>
      <c r="M4041" s="14">
        <v>0</v>
      </c>
      <c r="N4041" s="16">
        <f t="shared" si="63"/>
        <v>0</v>
      </c>
      <c r="P4041" s="17">
        <v>0</v>
      </c>
      <c r="Q4041" s="15">
        <v>0</v>
      </c>
      <c r="R4041" s="17">
        <v>0</v>
      </c>
    </row>
    <row r="4042" spans="2:18">
      <c r="B4042" t="s">
        <v>1410</v>
      </c>
      <c r="C4042" t="s">
        <v>45</v>
      </c>
      <c r="E4042" t="s">
        <v>113</v>
      </c>
      <c r="F4042" s="13">
        <v>0</v>
      </c>
      <c r="G4042" s="13">
        <v>0</v>
      </c>
      <c r="H4042" s="13">
        <v>0</v>
      </c>
      <c r="I4042" s="13">
        <v>0</v>
      </c>
      <c r="J4042" s="14">
        <v>0</v>
      </c>
      <c r="K4042" s="14">
        <v>0</v>
      </c>
      <c r="L4042" s="14">
        <v>0</v>
      </c>
      <c r="M4042" s="14">
        <v>0</v>
      </c>
      <c r="N4042" s="16">
        <f t="shared" si="63"/>
        <v>0</v>
      </c>
      <c r="P4042" s="17">
        <v>0</v>
      </c>
      <c r="Q4042" s="15">
        <v>0</v>
      </c>
      <c r="R4042" s="17">
        <v>0</v>
      </c>
    </row>
    <row r="4043" spans="2:18">
      <c r="B4043" t="s">
        <v>1410</v>
      </c>
      <c r="C4043" t="s">
        <v>46</v>
      </c>
      <c r="D4043" t="s">
        <v>1409</v>
      </c>
      <c r="E4043" t="s">
        <v>113</v>
      </c>
      <c r="F4043" s="13">
        <v>0</v>
      </c>
      <c r="G4043" s="13">
        <v>0</v>
      </c>
      <c r="H4043" s="13">
        <v>0</v>
      </c>
      <c r="I4043" s="13">
        <v>0</v>
      </c>
      <c r="J4043" s="14">
        <v>0</v>
      </c>
      <c r="K4043" s="14">
        <v>0</v>
      </c>
      <c r="L4043" s="14">
        <v>0</v>
      </c>
      <c r="M4043" s="14">
        <v>0</v>
      </c>
      <c r="N4043" s="16">
        <f t="shared" si="63"/>
        <v>0</v>
      </c>
      <c r="P4043" s="17">
        <v>0</v>
      </c>
      <c r="Q4043" s="15">
        <v>0</v>
      </c>
      <c r="R4043" s="17">
        <v>0</v>
      </c>
    </row>
    <row r="4044" spans="2:18">
      <c r="B4044" t="s">
        <v>1410</v>
      </c>
      <c r="C4044" t="s">
        <v>47</v>
      </c>
      <c r="D4044" t="s">
        <v>1409</v>
      </c>
      <c r="E4044" t="s">
        <v>113</v>
      </c>
      <c r="F4044" s="13">
        <v>0</v>
      </c>
      <c r="G4044" s="13">
        <v>0</v>
      </c>
      <c r="H4044" s="13">
        <v>0</v>
      </c>
      <c r="I4044" s="13">
        <v>0</v>
      </c>
      <c r="J4044" s="14">
        <v>0</v>
      </c>
      <c r="K4044" s="14">
        <v>0</v>
      </c>
      <c r="L4044" s="14">
        <v>0</v>
      </c>
      <c r="M4044" s="14">
        <v>0</v>
      </c>
      <c r="N4044" s="16">
        <f t="shared" si="63"/>
        <v>0</v>
      </c>
      <c r="P4044" s="17">
        <v>0</v>
      </c>
      <c r="Q4044" s="15">
        <v>0</v>
      </c>
      <c r="R4044" s="17">
        <v>0</v>
      </c>
    </row>
    <row r="4045" spans="2:18">
      <c r="B4045" t="s">
        <v>1410</v>
      </c>
      <c r="C4045" t="s">
        <v>48</v>
      </c>
      <c r="D4045" t="s">
        <v>1409</v>
      </c>
      <c r="E4045" t="s">
        <v>113</v>
      </c>
      <c r="F4045" s="13">
        <v>0</v>
      </c>
      <c r="G4045" s="13">
        <v>0</v>
      </c>
      <c r="H4045" s="13">
        <v>0</v>
      </c>
      <c r="I4045" s="13">
        <v>0</v>
      </c>
      <c r="J4045" s="14">
        <v>0</v>
      </c>
      <c r="K4045" s="14">
        <v>0</v>
      </c>
      <c r="L4045" s="14">
        <v>0</v>
      </c>
      <c r="M4045" s="14">
        <v>0</v>
      </c>
      <c r="N4045" s="16">
        <f t="shared" si="63"/>
        <v>0</v>
      </c>
      <c r="P4045" s="17">
        <v>0</v>
      </c>
      <c r="Q4045" s="15">
        <v>0</v>
      </c>
      <c r="R4045" s="17">
        <v>0</v>
      </c>
    </row>
    <row r="4046" spans="2:18">
      <c r="B4046" t="s">
        <v>1410</v>
      </c>
      <c r="C4046" t="s">
        <v>49</v>
      </c>
      <c r="D4046" t="s">
        <v>1409</v>
      </c>
      <c r="E4046" t="s">
        <v>113</v>
      </c>
      <c r="F4046" s="13">
        <v>0</v>
      </c>
      <c r="G4046" s="13">
        <v>0</v>
      </c>
      <c r="H4046" s="13">
        <v>0</v>
      </c>
      <c r="I4046" s="13">
        <v>0</v>
      </c>
      <c r="J4046" s="14">
        <v>0</v>
      </c>
      <c r="K4046" s="14">
        <v>0</v>
      </c>
      <c r="L4046" s="14">
        <v>0</v>
      </c>
      <c r="M4046" s="14">
        <v>0</v>
      </c>
      <c r="N4046" s="16">
        <f t="shared" si="63"/>
        <v>0</v>
      </c>
      <c r="P4046" s="17">
        <v>0</v>
      </c>
      <c r="Q4046" s="15">
        <v>0</v>
      </c>
      <c r="R4046" s="17">
        <v>0</v>
      </c>
    </row>
    <row r="4047" spans="2:18">
      <c r="B4047" t="s">
        <v>1410</v>
      </c>
      <c r="C4047" t="s">
        <v>50</v>
      </c>
      <c r="D4047" t="s">
        <v>1409</v>
      </c>
      <c r="E4047" t="s">
        <v>113</v>
      </c>
      <c r="F4047" s="13">
        <v>0</v>
      </c>
      <c r="G4047" s="13">
        <v>0</v>
      </c>
      <c r="H4047" s="13">
        <v>0</v>
      </c>
      <c r="I4047" s="13">
        <v>0</v>
      </c>
      <c r="J4047" s="14">
        <v>0</v>
      </c>
      <c r="K4047" s="14">
        <v>0</v>
      </c>
      <c r="L4047" s="14">
        <v>0</v>
      </c>
      <c r="M4047" s="14">
        <v>0</v>
      </c>
      <c r="N4047" s="16">
        <f t="shared" si="63"/>
        <v>0</v>
      </c>
      <c r="P4047" s="17">
        <v>0</v>
      </c>
      <c r="Q4047" s="15">
        <v>0</v>
      </c>
      <c r="R4047" s="17">
        <v>0</v>
      </c>
    </row>
    <row r="4048" spans="2:18">
      <c r="B4048" t="s">
        <v>1410</v>
      </c>
      <c r="C4048" t="s">
        <v>51</v>
      </c>
      <c r="D4048" t="s">
        <v>1409</v>
      </c>
      <c r="E4048" t="s">
        <v>113</v>
      </c>
      <c r="F4048" s="13">
        <v>0</v>
      </c>
      <c r="G4048" s="13">
        <v>0</v>
      </c>
      <c r="H4048" s="13">
        <v>0</v>
      </c>
      <c r="I4048" s="13">
        <v>0</v>
      </c>
      <c r="J4048" s="14">
        <v>0</v>
      </c>
      <c r="K4048" s="14">
        <v>0</v>
      </c>
      <c r="L4048" s="14">
        <v>0</v>
      </c>
      <c r="M4048" s="14">
        <v>0</v>
      </c>
      <c r="N4048" s="16">
        <f t="shared" si="63"/>
        <v>0</v>
      </c>
      <c r="P4048" s="17">
        <v>0</v>
      </c>
      <c r="Q4048" s="15">
        <v>0</v>
      </c>
      <c r="R4048" s="17">
        <v>0</v>
      </c>
    </row>
    <row r="4049" spans="1:18">
      <c r="B4049" t="s">
        <v>1410</v>
      </c>
      <c r="C4049" t="s">
        <v>52</v>
      </c>
      <c r="D4049" t="s">
        <v>1409</v>
      </c>
      <c r="E4049" t="s">
        <v>113</v>
      </c>
      <c r="F4049" s="13">
        <v>0</v>
      </c>
      <c r="G4049" s="13">
        <v>0</v>
      </c>
      <c r="H4049" s="13">
        <v>0</v>
      </c>
      <c r="I4049" s="13">
        <v>0</v>
      </c>
      <c r="J4049" s="14">
        <v>0</v>
      </c>
      <c r="K4049" s="14">
        <v>0</v>
      </c>
      <c r="L4049" s="14">
        <v>0</v>
      </c>
      <c r="M4049" s="14">
        <v>0</v>
      </c>
      <c r="N4049" s="16">
        <f t="shared" si="63"/>
        <v>0</v>
      </c>
      <c r="P4049" s="17">
        <v>0</v>
      </c>
      <c r="Q4049" s="15">
        <v>0</v>
      </c>
      <c r="R4049" s="17">
        <v>0</v>
      </c>
    </row>
    <row r="4050" spans="1:18">
      <c r="B4050" t="s">
        <v>1411</v>
      </c>
      <c r="C4050" t="s">
        <v>38</v>
      </c>
      <c r="E4050" t="s">
        <v>113</v>
      </c>
      <c r="F4050" s="13">
        <v>0</v>
      </c>
      <c r="G4050" s="13">
        <v>0</v>
      </c>
      <c r="H4050" s="13">
        <v>0</v>
      </c>
      <c r="I4050" s="13">
        <v>0</v>
      </c>
      <c r="J4050" s="14">
        <v>0</v>
      </c>
      <c r="K4050" s="14">
        <v>0</v>
      </c>
      <c r="L4050" s="14">
        <v>0</v>
      </c>
      <c r="M4050" s="14">
        <v>0</v>
      </c>
      <c r="N4050" s="16">
        <f t="shared" si="63"/>
        <v>0</v>
      </c>
      <c r="P4050" s="17">
        <v>0</v>
      </c>
      <c r="Q4050" s="15">
        <v>0</v>
      </c>
      <c r="R4050" s="17">
        <v>0</v>
      </c>
    </row>
    <row r="4051" spans="1:18">
      <c r="B4051" t="s">
        <v>1411</v>
      </c>
      <c r="C4051" t="s">
        <v>40</v>
      </c>
      <c r="D4051" t="s">
        <v>1409</v>
      </c>
      <c r="E4051" t="s">
        <v>113</v>
      </c>
      <c r="F4051" s="13">
        <v>0</v>
      </c>
      <c r="G4051" s="13">
        <v>0</v>
      </c>
      <c r="H4051" s="13">
        <v>0</v>
      </c>
      <c r="I4051" s="13">
        <v>0</v>
      </c>
      <c r="J4051" s="14">
        <v>0</v>
      </c>
      <c r="K4051" s="14">
        <v>0</v>
      </c>
      <c r="L4051" s="14">
        <v>0</v>
      </c>
      <c r="M4051" s="14">
        <v>0</v>
      </c>
      <c r="N4051" s="16">
        <f t="shared" si="63"/>
        <v>0</v>
      </c>
      <c r="P4051" s="17">
        <v>0</v>
      </c>
      <c r="Q4051" s="15">
        <v>0</v>
      </c>
      <c r="R4051" s="17">
        <v>0</v>
      </c>
    </row>
    <row r="4052" spans="1:18">
      <c r="B4052" t="s">
        <v>1411</v>
      </c>
      <c r="C4052" t="s">
        <v>42</v>
      </c>
      <c r="D4052" t="s">
        <v>1409</v>
      </c>
      <c r="E4052" t="s">
        <v>113</v>
      </c>
      <c r="F4052" s="13">
        <v>0</v>
      </c>
      <c r="G4052" s="13">
        <v>0</v>
      </c>
      <c r="H4052" s="13">
        <v>0</v>
      </c>
      <c r="I4052" s="13">
        <v>0</v>
      </c>
      <c r="J4052" s="14">
        <v>0</v>
      </c>
      <c r="K4052" s="14">
        <v>0</v>
      </c>
      <c r="L4052" s="14">
        <v>0</v>
      </c>
      <c r="M4052" s="14">
        <v>0</v>
      </c>
      <c r="N4052" s="16">
        <f t="shared" si="63"/>
        <v>0</v>
      </c>
      <c r="P4052" s="17">
        <v>0</v>
      </c>
      <c r="Q4052" s="15">
        <v>0</v>
      </c>
      <c r="R4052" s="17">
        <v>0</v>
      </c>
    </row>
    <row r="4053" spans="1:18">
      <c r="B4053" t="s">
        <v>1411</v>
      </c>
      <c r="C4053" t="s">
        <v>43</v>
      </c>
      <c r="D4053" t="s">
        <v>1409</v>
      </c>
      <c r="E4053" t="s">
        <v>113</v>
      </c>
      <c r="F4053" s="13">
        <v>0</v>
      </c>
      <c r="G4053" s="13">
        <v>0</v>
      </c>
      <c r="H4053" s="13">
        <v>0</v>
      </c>
      <c r="I4053" s="13">
        <v>0</v>
      </c>
      <c r="J4053" s="14">
        <v>0</v>
      </c>
      <c r="K4053" s="14">
        <v>0</v>
      </c>
      <c r="L4053" s="14">
        <v>0</v>
      </c>
      <c r="M4053" s="14">
        <v>0</v>
      </c>
      <c r="N4053" s="16">
        <f t="shared" si="63"/>
        <v>0</v>
      </c>
      <c r="P4053" s="17">
        <v>0</v>
      </c>
      <c r="Q4053" s="15">
        <v>0</v>
      </c>
      <c r="R4053" s="17">
        <v>0</v>
      </c>
    </row>
    <row r="4054" spans="1:18">
      <c r="B4054" t="s">
        <v>1411</v>
      </c>
      <c r="C4054" t="s">
        <v>44</v>
      </c>
      <c r="D4054" t="s">
        <v>1409</v>
      </c>
      <c r="E4054" t="s">
        <v>113</v>
      </c>
      <c r="F4054" s="13">
        <v>0</v>
      </c>
      <c r="G4054" s="13">
        <v>0</v>
      </c>
      <c r="H4054" s="13">
        <v>0</v>
      </c>
      <c r="I4054" s="13">
        <v>0</v>
      </c>
      <c r="J4054" s="14">
        <v>0</v>
      </c>
      <c r="K4054" s="14">
        <v>0</v>
      </c>
      <c r="L4054" s="14">
        <v>0</v>
      </c>
      <c r="M4054" s="14">
        <v>0</v>
      </c>
      <c r="N4054" s="16">
        <f t="shared" si="63"/>
        <v>0</v>
      </c>
      <c r="P4054" s="17">
        <v>0</v>
      </c>
      <c r="Q4054" s="15">
        <v>0</v>
      </c>
      <c r="R4054" s="17">
        <v>0</v>
      </c>
    </row>
    <row r="4055" spans="1:18">
      <c r="B4055" t="s">
        <v>1411</v>
      </c>
      <c r="C4055" t="s">
        <v>45</v>
      </c>
      <c r="E4055" t="s">
        <v>113</v>
      </c>
      <c r="F4055" s="13">
        <v>0</v>
      </c>
      <c r="G4055" s="13">
        <v>0</v>
      </c>
      <c r="H4055" s="13">
        <v>0</v>
      </c>
      <c r="I4055" s="13">
        <v>0</v>
      </c>
      <c r="J4055" s="14">
        <v>0</v>
      </c>
      <c r="K4055" s="14">
        <v>0</v>
      </c>
      <c r="L4055" s="14">
        <v>0</v>
      </c>
      <c r="M4055" s="14">
        <v>0</v>
      </c>
      <c r="N4055" s="16">
        <f t="shared" si="63"/>
        <v>0</v>
      </c>
      <c r="P4055" s="17">
        <v>0</v>
      </c>
      <c r="Q4055" s="15">
        <v>0</v>
      </c>
      <c r="R4055" s="17">
        <v>0</v>
      </c>
    </row>
    <row r="4056" spans="1:18">
      <c r="B4056" t="s">
        <v>1411</v>
      </c>
      <c r="C4056" t="s">
        <v>46</v>
      </c>
      <c r="D4056" t="s">
        <v>1409</v>
      </c>
      <c r="E4056" t="s">
        <v>113</v>
      </c>
      <c r="F4056" s="13">
        <v>0</v>
      </c>
      <c r="G4056" s="13">
        <v>0</v>
      </c>
      <c r="H4056" s="13">
        <v>0</v>
      </c>
      <c r="I4056" s="13">
        <v>0</v>
      </c>
      <c r="J4056" s="14">
        <v>0</v>
      </c>
      <c r="K4056" s="14">
        <v>0</v>
      </c>
      <c r="L4056" s="14">
        <v>0</v>
      </c>
      <c r="M4056" s="14">
        <v>0</v>
      </c>
      <c r="N4056" s="16">
        <f t="shared" si="63"/>
        <v>0</v>
      </c>
      <c r="P4056" s="17">
        <v>0</v>
      </c>
      <c r="Q4056" s="15">
        <v>0</v>
      </c>
      <c r="R4056" s="17">
        <v>0</v>
      </c>
    </row>
    <row r="4057" spans="1:18">
      <c r="B4057" t="s">
        <v>1411</v>
      </c>
      <c r="C4057" t="s">
        <v>47</v>
      </c>
      <c r="D4057" t="s">
        <v>1409</v>
      </c>
      <c r="E4057" t="s">
        <v>113</v>
      </c>
      <c r="F4057" s="13">
        <v>0</v>
      </c>
      <c r="G4057" s="13">
        <v>0</v>
      </c>
      <c r="H4057" s="13">
        <v>0</v>
      </c>
      <c r="I4057" s="13">
        <v>0</v>
      </c>
      <c r="J4057" s="14">
        <v>0</v>
      </c>
      <c r="K4057" s="14">
        <v>0</v>
      </c>
      <c r="L4057" s="14">
        <v>0</v>
      </c>
      <c r="M4057" s="14">
        <v>0</v>
      </c>
      <c r="N4057" s="16">
        <f t="shared" si="63"/>
        <v>0</v>
      </c>
      <c r="P4057" s="17">
        <v>0</v>
      </c>
      <c r="Q4057" s="15">
        <v>0</v>
      </c>
      <c r="R4057" s="17">
        <v>0</v>
      </c>
    </row>
    <row r="4058" spans="1:18">
      <c r="B4058" t="s">
        <v>1411</v>
      </c>
      <c r="C4058" t="s">
        <v>48</v>
      </c>
      <c r="D4058" t="s">
        <v>1409</v>
      </c>
      <c r="E4058" t="s">
        <v>113</v>
      </c>
      <c r="F4058" s="13">
        <v>0</v>
      </c>
      <c r="G4058" s="13">
        <v>0</v>
      </c>
      <c r="H4058" s="13">
        <v>0</v>
      </c>
      <c r="I4058" s="13">
        <v>0</v>
      </c>
      <c r="J4058" s="14">
        <v>0</v>
      </c>
      <c r="K4058" s="14">
        <v>0</v>
      </c>
      <c r="L4058" s="14">
        <v>0</v>
      </c>
      <c r="M4058" s="14">
        <v>0</v>
      </c>
      <c r="N4058" s="16">
        <f t="shared" si="63"/>
        <v>0</v>
      </c>
      <c r="P4058" s="17">
        <v>0</v>
      </c>
      <c r="Q4058" s="15">
        <v>0</v>
      </c>
      <c r="R4058" s="17">
        <v>0</v>
      </c>
    </row>
    <row r="4059" spans="1:18">
      <c r="B4059" t="s">
        <v>1411</v>
      </c>
      <c r="C4059" t="s">
        <v>49</v>
      </c>
      <c r="D4059" t="s">
        <v>1409</v>
      </c>
      <c r="E4059" t="s">
        <v>113</v>
      </c>
      <c r="F4059" s="13">
        <v>0</v>
      </c>
      <c r="G4059" s="13">
        <v>0</v>
      </c>
      <c r="H4059" s="13">
        <v>0</v>
      </c>
      <c r="I4059" s="13">
        <v>0</v>
      </c>
      <c r="J4059" s="14">
        <v>0</v>
      </c>
      <c r="K4059" s="14">
        <v>0</v>
      </c>
      <c r="L4059" s="14">
        <v>0</v>
      </c>
      <c r="M4059" s="14">
        <v>0</v>
      </c>
      <c r="N4059" s="16">
        <f t="shared" si="63"/>
        <v>0</v>
      </c>
      <c r="P4059" s="17">
        <v>0</v>
      </c>
      <c r="Q4059" s="15">
        <v>0</v>
      </c>
      <c r="R4059" s="17">
        <v>0</v>
      </c>
    </row>
    <row r="4060" spans="1:18">
      <c r="B4060" t="s">
        <v>1411</v>
      </c>
      <c r="C4060" t="s">
        <v>50</v>
      </c>
      <c r="D4060" t="s">
        <v>1409</v>
      </c>
      <c r="E4060" t="s">
        <v>113</v>
      </c>
      <c r="F4060" s="13">
        <v>0</v>
      </c>
      <c r="G4060" s="13">
        <v>0</v>
      </c>
      <c r="H4060" s="13">
        <v>0</v>
      </c>
      <c r="I4060" s="13">
        <v>0</v>
      </c>
      <c r="J4060" s="14">
        <v>0</v>
      </c>
      <c r="K4060" s="14">
        <v>0</v>
      </c>
      <c r="L4060" s="14">
        <v>0</v>
      </c>
      <c r="M4060" s="14">
        <v>0</v>
      </c>
      <c r="N4060" s="16">
        <f t="shared" si="63"/>
        <v>0</v>
      </c>
      <c r="P4060" s="17">
        <v>0</v>
      </c>
      <c r="Q4060" s="15">
        <v>0</v>
      </c>
      <c r="R4060" s="17">
        <v>0</v>
      </c>
    </row>
    <row r="4061" spans="1:18">
      <c r="B4061" t="s">
        <v>1411</v>
      </c>
      <c r="C4061" t="s">
        <v>51</v>
      </c>
      <c r="D4061" t="s">
        <v>1409</v>
      </c>
      <c r="E4061" t="s">
        <v>113</v>
      </c>
      <c r="F4061" s="13">
        <v>0</v>
      </c>
      <c r="G4061" s="13">
        <v>0</v>
      </c>
      <c r="H4061" s="13">
        <v>0</v>
      </c>
      <c r="I4061" s="13">
        <v>0</v>
      </c>
      <c r="J4061" s="14">
        <v>0</v>
      </c>
      <c r="K4061" s="14">
        <v>0</v>
      </c>
      <c r="L4061" s="14">
        <v>0</v>
      </c>
      <c r="M4061" s="14">
        <v>0</v>
      </c>
      <c r="N4061" s="16">
        <f t="shared" si="63"/>
        <v>0</v>
      </c>
      <c r="P4061" s="17">
        <v>0</v>
      </c>
      <c r="Q4061" s="15">
        <v>0</v>
      </c>
      <c r="R4061" s="17">
        <v>0</v>
      </c>
    </row>
    <row r="4062" spans="1:18">
      <c r="A4062" s="6"/>
      <c r="B4062" t="s">
        <v>1411</v>
      </c>
      <c r="C4062" t="s">
        <v>52</v>
      </c>
      <c r="D4062" t="s">
        <v>1409</v>
      </c>
      <c r="E4062" t="s">
        <v>113</v>
      </c>
      <c r="F4062" s="13">
        <v>0</v>
      </c>
      <c r="G4062" s="13">
        <v>0</v>
      </c>
      <c r="H4062" s="13">
        <v>0</v>
      </c>
      <c r="I4062" s="13">
        <v>0</v>
      </c>
      <c r="J4062" s="14">
        <v>0</v>
      </c>
      <c r="K4062" s="14">
        <v>0</v>
      </c>
      <c r="L4062" s="14">
        <v>0</v>
      </c>
      <c r="M4062" s="14">
        <v>0</v>
      </c>
      <c r="N4062" s="16">
        <f t="shared" si="63"/>
        <v>0</v>
      </c>
      <c r="P4062" s="17">
        <v>0</v>
      </c>
      <c r="Q4062" s="15">
        <v>0</v>
      </c>
      <c r="R4062" s="17">
        <v>0</v>
      </c>
    </row>
    <row r="4063" spans="1:18">
      <c r="B4063" t="s">
        <v>1412</v>
      </c>
      <c r="C4063" t="s">
        <v>38</v>
      </c>
      <c r="E4063" t="s">
        <v>113</v>
      </c>
      <c r="F4063" s="13">
        <v>0</v>
      </c>
      <c r="G4063" s="13">
        <v>0</v>
      </c>
      <c r="H4063" s="13">
        <v>0</v>
      </c>
      <c r="I4063" s="13">
        <v>0</v>
      </c>
      <c r="J4063" s="14">
        <v>0</v>
      </c>
      <c r="K4063" s="14">
        <v>0</v>
      </c>
      <c r="L4063" s="14">
        <v>0</v>
      </c>
      <c r="M4063" s="14">
        <v>0</v>
      </c>
      <c r="N4063" s="16">
        <f t="shared" si="63"/>
        <v>0</v>
      </c>
      <c r="P4063" s="17">
        <v>0</v>
      </c>
      <c r="Q4063" s="15">
        <v>0</v>
      </c>
      <c r="R4063" s="17">
        <v>0</v>
      </c>
    </row>
    <row r="4064" spans="1:18">
      <c r="B4064" t="s">
        <v>1412</v>
      </c>
      <c r="C4064" t="s">
        <v>40</v>
      </c>
      <c r="D4064" t="s">
        <v>1409</v>
      </c>
      <c r="E4064" t="s">
        <v>113</v>
      </c>
      <c r="F4064" s="13">
        <v>0</v>
      </c>
      <c r="G4064" s="13">
        <v>0</v>
      </c>
      <c r="H4064" s="13">
        <v>0</v>
      </c>
      <c r="I4064" s="13">
        <v>0</v>
      </c>
      <c r="J4064" s="14">
        <v>0</v>
      </c>
      <c r="K4064" s="14">
        <v>0</v>
      </c>
      <c r="L4064" s="14">
        <v>0</v>
      </c>
      <c r="M4064" s="14">
        <v>0</v>
      </c>
      <c r="N4064" s="16">
        <f t="shared" si="63"/>
        <v>0</v>
      </c>
      <c r="P4064" s="17">
        <v>0</v>
      </c>
      <c r="Q4064" s="15">
        <v>0</v>
      </c>
      <c r="R4064" s="17">
        <v>0</v>
      </c>
    </row>
    <row r="4065" spans="2:18">
      <c r="B4065" t="s">
        <v>1412</v>
      </c>
      <c r="C4065" t="s">
        <v>42</v>
      </c>
      <c r="D4065" t="s">
        <v>1409</v>
      </c>
      <c r="E4065" t="s">
        <v>113</v>
      </c>
      <c r="F4065" s="13">
        <v>0</v>
      </c>
      <c r="G4065" s="13">
        <v>0</v>
      </c>
      <c r="H4065" s="13">
        <v>0</v>
      </c>
      <c r="I4065" s="13">
        <v>0</v>
      </c>
      <c r="J4065" s="14">
        <v>0</v>
      </c>
      <c r="K4065" s="14">
        <v>0</v>
      </c>
      <c r="L4065" s="14">
        <v>0</v>
      </c>
      <c r="M4065" s="14">
        <v>0</v>
      </c>
      <c r="N4065" s="16">
        <f t="shared" si="63"/>
        <v>0</v>
      </c>
      <c r="P4065" s="17">
        <v>0</v>
      </c>
      <c r="Q4065" s="15">
        <v>0</v>
      </c>
      <c r="R4065" s="17">
        <v>0</v>
      </c>
    </row>
    <row r="4066" spans="2:18">
      <c r="B4066" t="s">
        <v>1412</v>
      </c>
      <c r="C4066" t="s">
        <v>43</v>
      </c>
      <c r="D4066" t="s">
        <v>1409</v>
      </c>
      <c r="E4066" t="s">
        <v>113</v>
      </c>
      <c r="F4066" s="13">
        <v>0</v>
      </c>
      <c r="G4066" s="13">
        <v>0</v>
      </c>
      <c r="H4066" s="13">
        <v>0</v>
      </c>
      <c r="I4066" s="13">
        <v>0</v>
      </c>
      <c r="J4066" s="14">
        <v>0</v>
      </c>
      <c r="K4066" s="14">
        <v>0</v>
      </c>
      <c r="L4066" s="14">
        <v>0</v>
      </c>
      <c r="M4066" s="14">
        <v>0</v>
      </c>
      <c r="N4066" s="16">
        <f t="shared" si="63"/>
        <v>0</v>
      </c>
      <c r="P4066" s="17">
        <v>0</v>
      </c>
      <c r="Q4066" s="15">
        <v>0</v>
      </c>
      <c r="R4066" s="17">
        <v>0</v>
      </c>
    </row>
    <row r="4067" spans="2:18">
      <c r="B4067" t="s">
        <v>1412</v>
      </c>
      <c r="C4067" t="s">
        <v>44</v>
      </c>
      <c r="D4067" t="s">
        <v>1409</v>
      </c>
      <c r="E4067" t="s">
        <v>113</v>
      </c>
      <c r="F4067" s="13">
        <v>0</v>
      </c>
      <c r="G4067" s="13">
        <v>0</v>
      </c>
      <c r="H4067" s="13">
        <v>0</v>
      </c>
      <c r="I4067" s="13">
        <v>0</v>
      </c>
      <c r="J4067" s="14">
        <v>0</v>
      </c>
      <c r="K4067" s="14">
        <v>0</v>
      </c>
      <c r="L4067" s="14">
        <v>0</v>
      </c>
      <c r="M4067" s="14">
        <v>0</v>
      </c>
      <c r="N4067" s="16">
        <f t="shared" si="63"/>
        <v>0</v>
      </c>
      <c r="P4067" s="17">
        <v>0</v>
      </c>
      <c r="Q4067" s="15">
        <v>0</v>
      </c>
      <c r="R4067" s="17">
        <v>0</v>
      </c>
    </row>
    <row r="4068" spans="2:18">
      <c r="B4068" t="s">
        <v>1412</v>
      </c>
      <c r="C4068" t="s">
        <v>45</v>
      </c>
      <c r="E4068" t="s">
        <v>113</v>
      </c>
      <c r="F4068" s="13">
        <v>0</v>
      </c>
      <c r="G4068" s="13">
        <v>0</v>
      </c>
      <c r="H4068" s="13">
        <v>0</v>
      </c>
      <c r="I4068" s="13">
        <v>0</v>
      </c>
      <c r="J4068" s="14">
        <v>0</v>
      </c>
      <c r="K4068" s="14">
        <v>0</v>
      </c>
      <c r="L4068" s="14">
        <v>0</v>
      </c>
      <c r="M4068" s="14">
        <v>0</v>
      </c>
      <c r="N4068" s="16">
        <f t="shared" si="63"/>
        <v>0</v>
      </c>
      <c r="P4068" s="17">
        <v>0</v>
      </c>
      <c r="Q4068" s="15">
        <v>0</v>
      </c>
      <c r="R4068" s="17">
        <v>0</v>
      </c>
    </row>
    <row r="4069" spans="2:18">
      <c r="B4069" t="s">
        <v>1412</v>
      </c>
      <c r="C4069" t="s">
        <v>46</v>
      </c>
      <c r="D4069" t="s">
        <v>1409</v>
      </c>
      <c r="E4069" t="s">
        <v>113</v>
      </c>
      <c r="F4069" s="13">
        <v>0</v>
      </c>
      <c r="G4069" s="13">
        <v>0</v>
      </c>
      <c r="H4069" s="13">
        <v>0</v>
      </c>
      <c r="I4069" s="13">
        <v>0</v>
      </c>
      <c r="J4069" s="14">
        <v>0</v>
      </c>
      <c r="K4069" s="14">
        <v>0</v>
      </c>
      <c r="L4069" s="14">
        <v>0</v>
      </c>
      <c r="M4069" s="14">
        <v>0</v>
      </c>
      <c r="N4069" s="16">
        <f t="shared" si="63"/>
        <v>0</v>
      </c>
      <c r="P4069" s="17">
        <v>0</v>
      </c>
      <c r="Q4069" s="15">
        <v>0</v>
      </c>
      <c r="R4069" s="17">
        <v>0</v>
      </c>
    </row>
    <row r="4070" spans="2:18">
      <c r="B4070" t="s">
        <v>1412</v>
      </c>
      <c r="C4070" t="s">
        <v>47</v>
      </c>
      <c r="D4070" t="s">
        <v>1409</v>
      </c>
      <c r="E4070" t="s">
        <v>113</v>
      </c>
      <c r="F4070" s="13">
        <v>0</v>
      </c>
      <c r="G4070" s="13">
        <v>0</v>
      </c>
      <c r="H4070" s="13">
        <v>0</v>
      </c>
      <c r="I4070" s="13">
        <v>0</v>
      </c>
      <c r="J4070" s="14">
        <v>0</v>
      </c>
      <c r="K4070" s="14">
        <v>0</v>
      </c>
      <c r="L4070" s="14">
        <v>0</v>
      </c>
      <c r="M4070" s="14">
        <v>0</v>
      </c>
      <c r="N4070" s="16">
        <f t="shared" si="63"/>
        <v>0</v>
      </c>
      <c r="P4070" s="17">
        <v>0</v>
      </c>
      <c r="Q4070" s="15">
        <v>0</v>
      </c>
      <c r="R4070" s="17">
        <v>0</v>
      </c>
    </row>
    <row r="4071" spans="2:18">
      <c r="B4071" t="s">
        <v>1412</v>
      </c>
      <c r="C4071" t="s">
        <v>48</v>
      </c>
      <c r="D4071" t="s">
        <v>1409</v>
      </c>
      <c r="E4071" t="s">
        <v>113</v>
      </c>
      <c r="F4071" s="13">
        <v>0</v>
      </c>
      <c r="G4071" s="13">
        <v>0</v>
      </c>
      <c r="H4071" s="13">
        <v>0</v>
      </c>
      <c r="I4071" s="13">
        <v>0</v>
      </c>
      <c r="J4071" s="14">
        <v>0</v>
      </c>
      <c r="K4071" s="14">
        <v>0</v>
      </c>
      <c r="L4071" s="14">
        <v>0</v>
      </c>
      <c r="M4071" s="14">
        <v>0</v>
      </c>
      <c r="N4071" s="16">
        <f t="shared" si="63"/>
        <v>0</v>
      </c>
      <c r="P4071" s="17">
        <v>0</v>
      </c>
      <c r="Q4071" s="15">
        <v>0</v>
      </c>
      <c r="R4071" s="17">
        <v>0</v>
      </c>
    </row>
    <row r="4072" spans="2:18">
      <c r="B4072" t="s">
        <v>1412</v>
      </c>
      <c r="C4072" t="s">
        <v>49</v>
      </c>
      <c r="D4072" t="s">
        <v>1409</v>
      </c>
      <c r="E4072" t="s">
        <v>113</v>
      </c>
      <c r="F4072" s="13">
        <v>0</v>
      </c>
      <c r="G4072" s="13">
        <v>0</v>
      </c>
      <c r="H4072" s="13">
        <v>0</v>
      </c>
      <c r="I4072" s="13">
        <v>0</v>
      </c>
      <c r="J4072" s="14">
        <v>0</v>
      </c>
      <c r="K4072" s="14">
        <v>0</v>
      </c>
      <c r="L4072" s="14">
        <v>0</v>
      </c>
      <c r="M4072" s="14">
        <v>0</v>
      </c>
      <c r="N4072" s="16">
        <f t="shared" si="63"/>
        <v>0</v>
      </c>
      <c r="P4072" s="17">
        <v>0</v>
      </c>
      <c r="Q4072" s="15">
        <v>0</v>
      </c>
      <c r="R4072" s="17">
        <v>0</v>
      </c>
    </row>
    <row r="4073" spans="2:18">
      <c r="B4073" t="s">
        <v>1412</v>
      </c>
      <c r="C4073" t="s">
        <v>50</v>
      </c>
      <c r="D4073" t="s">
        <v>1409</v>
      </c>
      <c r="E4073" t="s">
        <v>113</v>
      </c>
      <c r="F4073" s="13">
        <v>0</v>
      </c>
      <c r="G4073" s="13">
        <v>0</v>
      </c>
      <c r="H4073" s="13">
        <v>0</v>
      </c>
      <c r="I4073" s="13">
        <v>0</v>
      </c>
      <c r="J4073" s="14">
        <v>0</v>
      </c>
      <c r="K4073" s="14">
        <v>0</v>
      </c>
      <c r="L4073" s="14">
        <v>0</v>
      </c>
      <c r="M4073" s="14">
        <v>0</v>
      </c>
      <c r="N4073" s="16">
        <f t="shared" si="63"/>
        <v>0</v>
      </c>
      <c r="P4073" s="17">
        <v>0</v>
      </c>
      <c r="Q4073" s="15">
        <v>0</v>
      </c>
      <c r="R4073" s="17">
        <v>0</v>
      </c>
    </row>
    <row r="4074" spans="2:18">
      <c r="B4074" t="s">
        <v>1412</v>
      </c>
      <c r="C4074" t="s">
        <v>51</v>
      </c>
      <c r="D4074" t="s">
        <v>1409</v>
      </c>
      <c r="E4074" t="s">
        <v>113</v>
      </c>
      <c r="F4074" s="13">
        <v>0</v>
      </c>
      <c r="G4074" s="13">
        <v>0</v>
      </c>
      <c r="H4074" s="13">
        <v>0</v>
      </c>
      <c r="I4074" s="13">
        <v>0</v>
      </c>
      <c r="J4074" s="14">
        <v>0</v>
      </c>
      <c r="K4074" s="14">
        <v>0</v>
      </c>
      <c r="L4074" s="14">
        <v>0</v>
      </c>
      <c r="M4074" s="14">
        <v>0</v>
      </c>
      <c r="N4074" s="16">
        <f t="shared" si="63"/>
        <v>0</v>
      </c>
      <c r="P4074" s="17">
        <v>0</v>
      </c>
      <c r="Q4074" s="15">
        <v>0</v>
      </c>
      <c r="R4074" s="17">
        <v>0</v>
      </c>
    </row>
    <row r="4075" spans="2:18">
      <c r="B4075" t="s">
        <v>1412</v>
      </c>
      <c r="C4075" t="s">
        <v>52</v>
      </c>
      <c r="D4075" t="s">
        <v>1409</v>
      </c>
      <c r="E4075" t="s">
        <v>113</v>
      </c>
      <c r="F4075" s="13">
        <v>0</v>
      </c>
      <c r="G4075" s="13">
        <v>0</v>
      </c>
      <c r="H4075" s="13">
        <v>0</v>
      </c>
      <c r="I4075" s="13">
        <v>0</v>
      </c>
      <c r="J4075" s="14">
        <v>0</v>
      </c>
      <c r="K4075" s="14">
        <v>0</v>
      </c>
      <c r="L4075" s="14">
        <v>0</v>
      </c>
      <c r="M4075" s="14">
        <v>0</v>
      </c>
      <c r="N4075" s="16">
        <f t="shared" si="63"/>
        <v>0</v>
      </c>
      <c r="P4075" s="17">
        <v>0</v>
      </c>
      <c r="Q4075" s="15">
        <v>0</v>
      </c>
      <c r="R4075" s="17">
        <v>0</v>
      </c>
    </row>
    <row r="4076" spans="2:18">
      <c r="B4076" t="s">
        <v>1413</v>
      </c>
      <c r="C4076" t="s">
        <v>38</v>
      </c>
      <c r="E4076" t="s">
        <v>113</v>
      </c>
      <c r="F4076" s="13">
        <v>0</v>
      </c>
      <c r="G4076" s="13">
        <v>0</v>
      </c>
      <c r="H4076" s="13">
        <v>0</v>
      </c>
      <c r="I4076" s="13">
        <v>0</v>
      </c>
      <c r="J4076" s="14">
        <v>0</v>
      </c>
      <c r="K4076" s="14">
        <v>0</v>
      </c>
      <c r="L4076" s="14">
        <v>0</v>
      </c>
      <c r="M4076" s="14">
        <v>0</v>
      </c>
      <c r="N4076" s="16">
        <f t="shared" si="63"/>
        <v>0</v>
      </c>
      <c r="P4076" s="17">
        <v>0</v>
      </c>
      <c r="Q4076" s="15">
        <v>0</v>
      </c>
      <c r="R4076" s="17">
        <v>0</v>
      </c>
    </row>
    <row r="4077" spans="2:18">
      <c r="B4077" t="s">
        <v>1413</v>
      </c>
      <c r="C4077" t="s">
        <v>40</v>
      </c>
      <c r="D4077" t="s">
        <v>1409</v>
      </c>
      <c r="E4077" t="s">
        <v>113</v>
      </c>
      <c r="F4077" s="13">
        <v>0</v>
      </c>
      <c r="G4077" s="13">
        <v>0</v>
      </c>
      <c r="H4077" s="13">
        <v>0</v>
      </c>
      <c r="I4077" s="13">
        <v>0</v>
      </c>
      <c r="J4077" s="14">
        <v>0</v>
      </c>
      <c r="K4077" s="14">
        <v>0</v>
      </c>
      <c r="L4077" s="14">
        <v>0</v>
      </c>
      <c r="M4077" s="14">
        <v>0</v>
      </c>
      <c r="N4077" s="16">
        <f t="shared" si="63"/>
        <v>0</v>
      </c>
      <c r="P4077" s="17">
        <v>0</v>
      </c>
      <c r="Q4077" s="15">
        <v>0</v>
      </c>
      <c r="R4077" s="17">
        <v>0</v>
      </c>
    </row>
    <row r="4078" spans="2:18">
      <c r="B4078" t="s">
        <v>1413</v>
      </c>
      <c r="C4078" t="s">
        <v>42</v>
      </c>
      <c r="D4078" t="s">
        <v>1409</v>
      </c>
      <c r="E4078" t="s">
        <v>113</v>
      </c>
      <c r="F4078" s="13">
        <v>0</v>
      </c>
      <c r="G4078" s="13">
        <v>0</v>
      </c>
      <c r="H4078" s="13">
        <v>0</v>
      </c>
      <c r="I4078" s="13">
        <v>0</v>
      </c>
      <c r="J4078" s="14">
        <v>0</v>
      </c>
      <c r="K4078" s="14">
        <v>0</v>
      </c>
      <c r="L4078" s="14">
        <v>0</v>
      </c>
      <c r="M4078" s="14">
        <v>0</v>
      </c>
      <c r="N4078" s="16">
        <f t="shared" si="63"/>
        <v>0</v>
      </c>
      <c r="P4078" s="17">
        <v>0</v>
      </c>
      <c r="Q4078" s="15">
        <v>0</v>
      </c>
      <c r="R4078" s="17">
        <v>0</v>
      </c>
    </row>
    <row r="4079" spans="2:18">
      <c r="B4079" t="s">
        <v>1413</v>
      </c>
      <c r="C4079" t="s">
        <v>43</v>
      </c>
      <c r="D4079" t="s">
        <v>1409</v>
      </c>
      <c r="E4079" t="s">
        <v>113</v>
      </c>
      <c r="F4079" s="13">
        <v>0</v>
      </c>
      <c r="G4079" s="13">
        <v>0</v>
      </c>
      <c r="H4079" s="13">
        <v>0</v>
      </c>
      <c r="I4079" s="13">
        <v>0</v>
      </c>
      <c r="J4079" s="14">
        <v>0</v>
      </c>
      <c r="K4079" s="14">
        <v>0</v>
      </c>
      <c r="L4079" s="14">
        <v>0</v>
      </c>
      <c r="M4079" s="14">
        <v>0</v>
      </c>
      <c r="N4079" s="16">
        <f t="shared" si="63"/>
        <v>0</v>
      </c>
      <c r="P4079" s="17">
        <v>0</v>
      </c>
      <c r="Q4079" s="15">
        <v>0</v>
      </c>
      <c r="R4079" s="17">
        <v>0</v>
      </c>
    </row>
    <row r="4080" spans="2:18">
      <c r="B4080" t="s">
        <v>1413</v>
      </c>
      <c r="C4080" t="s">
        <v>44</v>
      </c>
      <c r="D4080" t="s">
        <v>1409</v>
      </c>
      <c r="E4080" t="s">
        <v>113</v>
      </c>
      <c r="F4080" s="13">
        <v>0</v>
      </c>
      <c r="G4080" s="13">
        <v>0</v>
      </c>
      <c r="H4080" s="13">
        <v>0</v>
      </c>
      <c r="I4080" s="13">
        <v>0</v>
      </c>
      <c r="J4080" s="14">
        <v>0</v>
      </c>
      <c r="K4080" s="14">
        <v>0</v>
      </c>
      <c r="L4080" s="14">
        <v>0</v>
      </c>
      <c r="M4080" s="14">
        <v>0</v>
      </c>
      <c r="N4080" s="16">
        <f t="shared" si="63"/>
        <v>0</v>
      </c>
      <c r="P4080" s="17">
        <v>0</v>
      </c>
      <c r="Q4080" s="15">
        <v>0</v>
      </c>
      <c r="R4080" s="17">
        <v>0</v>
      </c>
    </row>
    <row r="4081" spans="2:24">
      <c r="B4081" t="s">
        <v>1413</v>
      </c>
      <c r="C4081" t="s">
        <v>45</v>
      </c>
      <c r="E4081" t="s">
        <v>113</v>
      </c>
      <c r="F4081" s="13">
        <v>0</v>
      </c>
      <c r="G4081" s="13">
        <v>0</v>
      </c>
      <c r="H4081" s="13">
        <v>0</v>
      </c>
      <c r="I4081" s="13">
        <v>0</v>
      </c>
      <c r="J4081" s="14">
        <v>0</v>
      </c>
      <c r="K4081" s="14">
        <v>0</v>
      </c>
      <c r="L4081" s="14">
        <v>0</v>
      </c>
      <c r="M4081" s="14">
        <v>0</v>
      </c>
      <c r="N4081" s="16">
        <f t="shared" si="63"/>
        <v>0</v>
      </c>
      <c r="P4081" s="17">
        <v>0</v>
      </c>
      <c r="Q4081" s="15">
        <v>0</v>
      </c>
      <c r="R4081" s="17">
        <v>0</v>
      </c>
    </row>
    <row r="4082" spans="2:24">
      <c r="B4082" t="s">
        <v>1413</v>
      </c>
      <c r="C4082" t="s">
        <v>46</v>
      </c>
      <c r="D4082" t="s">
        <v>1409</v>
      </c>
      <c r="E4082" t="s">
        <v>113</v>
      </c>
      <c r="F4082" s="13">
        <v>0</v>
      </c>
      <c r="G4082" s="13">
        <v>0</v>
      </c>
      <c r="H4082" s="13">
        <v>0</v>
      </c>
      <c r="I4082" s="13">
        <v>0</v>
      </c>
      <c r="J4082" s="14">
        <v>0</v>
      </c>
      <c r="K4082" s="14">
        <v>0</v>
      </c>
      <c r="L4082" s="14">
        <v>0</v>
      </c>
      <c r="M4082" s="14">
        <v>0</v>
      </c>
      <c r="N4082" s="16">
        <f t="shared" si="63"/>
        <v>0</v>
      </c>
      <c r="P4082" s="17">
        <v>0</v>
      </c>
      <c r="Q4082" s="15">
        <v>0</v>
      </c>
      <c r="R4082" s="17">
        <v>0</v>
      </c>
    </row>
    <row r="4083" spans="2:24">
      <c r="B4083" t="s">
        <v>1413</v>
      </c>
      <c r="C4083" t="s">
        <v>47</v>
      </c>
      <c r="D4083" t="s">
        <v>1409</v>
      </c>
      <c r="E4083" t="s">
        <v>113</v>
      </c>
      <c r="F4083" s="13">
        <v>0</v>
      </c>
      <c r="G4083" s="13">
        <v>0</v>
      </c>
      <c r="H4083" s="13">
        <v>0</v>
      </c>
      <c r="I4083" s="13">
        <v>0</v>
      </c>
      <c r="J4083" s="14">
        <v>0</v>
      </c>
      <c r="K4083" s="14">
        <v>0</v>
      </c>
      <c r="L4083" s="14">
        <v>0</v>
      </c>
      <c r="M4083" s="14">
        <v>0</v>
      </c>
      <c r="N4083" s="16">
        <f t="shared" si="63"/>
        <v>0</v>
      </c>
      <c r="P4083" s="17">
        <v>0</v>
      </c>
      <c r="Q4083" s="15">
        <v>0</v>
      </c>
      <c r="R4083" s="17">
        <v>0</v>
      </c>
    </row>
    <row r="4084" spans="2:24">
      <c r="B4084" t="s">
        <v>1413</v>
      </c>
      <c r="C4084" t="s">
        <v>48</v>
      </c>
      <c r="D4084" t="s">
        <v>1409</v>
      </c>
      <c r="E4084" t="s">
        <v>113</v>
      </c>
      <c r="F4084" s="13">
        <v>0</v>
      </c>
      <c r="G4084" s="13">
        <v>0</v>
      </c>
      <c r="H4084" s="13">
        <v>0</v>
      </c>
      <c r="I4084" s="13">
        <v>0</v>
      </c>
      <c r="J4084" s="14">
        <v>0</v>
      </c>
      <c r="K4084" s="14">
        <v>0</v>
      </c>
      <c r="L4084" s="14">
        <v>0</v>
      </c>
      <c r="M4084" s="14">
        <v>0</v>
      </c>
      <c r="N4084" s="16">
        <f t="shared" si="63"/>
        <v>0</v>
      </c>
      <c r="P4084" s="17">
        <v>0</v>
      </c>
      <c r="Q4084" s="15">
        <v>0</v>
      </c>
      <c r="R4084" s="17">
        <v>0</v>
      </c>
    </row>
    <row r="4085" spans="2:24">
      <c r="B4085" t="s">
        <v>1413</v>
      </c>
      <c r="C4085" t="s">
        <v>49</v>
      </c>
      <c r="D4085" t="s">
        <v>1409</v>
      </c>
      <c r="E4085" t="s">
        <v>113</v>
      </c>
      <c r="F4085" s="13">
        <v>0</v>
      </c>
      <c r="G4085" s="13">
        <v>0</v>
      </c>
      <c r="H4085" s="13">
        <v>0</v>
      </c>
      <c r="I4085" s="13">
        <v>0</v>
      </c>
      <c r="J4085" s="14">
        <v>0</v>
      </c>
      <c r="K4085" s="14">
        <v>0</v>
      </c>
      <c r="L4085" s="14">
        <v>0</v>
      </c>
      <c r="M4085" s="14">
        <v>0</v>
      </c>
      <c r="N4085" s="16">
        <f t="shared" si="63"/>
        <v>0</v>
      </c>
      <c r="P4085" s="17">
        <v>0</v>
      </c>
      <c r="Q4085" s="15">
        <v>0</v>
      </c>
      <c r="R4085" s="17">
        <v>0</v>
      </c>
    </row>
    <row r="4086" spans="2:24">
      <c r="B4086" t="s">
        <v>1413</v>
      </c>
      <c r="C4086" t="s">
        <v>50</v>
      </c>
      <c r="D4086" t="s">
        <v>1409</v>
      </c>
      <c r="E4086" t="s">
        <v>113</v>
      </c>
      <c r="F4086" s="13">
        <v>0</v>
      </c>
      <c r="G4086" s="13">
        <v>0</v>
      </c>
      <c r="H4086" s="13">
        <v>0</v>
      </c>
      <c r="I4086" s="13">
        <v>0</v>
      </c>
      <c r="J4086" s="14">
        <v>0</v>
      </c>
      <c r="K4086" s="14">
        <v>0</v>
      </c>
      <c r="L4086" s="14">
        <v>0</v>
      </c>
      <c r="M4086" s="14">
        <v>0</v>
      </c>
      <c r="N4086" s="16">
        <f t="shared" si="63"/>
        <v>0</v>
      </c>
      <c r="P4086" s="17">
        <v>0</v>
      </c>
      <c r="Q4086" s="15">
        <v>0</v>
      </c>
      <c r="R4086" s="17">
        <v>0</v>
      </c>
    </row>
    <row r="4087" spans="2:24">
      <c r="B4087" t="s">
        <v>1413</v>
      </c>
      <c r="C4087" t="s">
        <v>51</v>
      </c>
      <c r="D4087" t="s">
        <v>1409</v>
      </c>
      <c r="E4087" t="s">
        <v>113</v>
      </c>
      <c r="F4087" s="13">
        <v>0</v>
      </c>
      <c r="G4087" s="13">
        <v>0</v>
      </c>
      <c r="H4087" s="13">
        <v>0</v>
      </c>
      <c r="I4087" s="13">
        <v>0</v>
      </c>
      <c r="J4087" s="14">
        <v>0</v>
      </c>
      <c r="K4087" s="14">
        <v>0</v>
      </c>
      <c r="L4087" s="14">
        <v>0</v>
      </c>
      <c r="M4087" s="14">
        <v>0</v>
      </c>
      <c r="N4087" s="16">
        <f t="shared" si="63"/>
        <v>0</v>
      </c>
      <c r="P4087" s="17">
        <v>0</v>
      </c>
      <c r="Q4087" s="15">
        <v>0</v>
      </c>
      <c r="R4087" s="17">
        <v>0</v>
      </c>
    </row>
    <row r="4088" spans="2:24">
      <c r="B4088" t="s">
        <v>1413</v>
      </c>
      <c r="C4088" t="s">
        <v>52</v>
      </c>
      <c r="D4088" t="s">
        <v>1409</v>
      </c>
      <c r="E4088" t="s">
        <v>113</v>
      </c>
      <c r="F4088" s="13">
        <v>0</v>
      </c>
      <c r="G4088" s="13">
        <v>0</v>
      </c>
      <c r="H4088" s="13">
        <v>0</v>
      </c>
      <c r="I4088" s="13">
        <v>0</v>
      </c>
      <c r="J4088" s="14">
        <v>0</v>
      </c>
      <c r="K4088" s="14">
        <v>0</v>
      </c>
      <c r="L4088" s="14">
        <v>0</v>
      </c>
      <c r="M4088" s="14">
        <v>0</v>
      </c>
      <c r="N4088" s="16">
        <f t="shared" si="63"/>
        <v>0</v>
      </c>
      <c r="P4088" s="17">
        <v>0</v>
      </c>
      <c r="Q4088" s="15">
        <v>0</v>
      </c>
      <c r="R4088" s="17">
        <v>0</v>
      </c>
    </row>
    <row r="4089" spans="2:24">
      <c r="B4089" t="s">
        <v>1414</v>
      </c>
      <c r="C4089" t="s">
        <v>38</v>
      </c>
      <c r="E4089" t="s">
        <v>39</v>
      </c>
      <c r="F4089" s="13">
        <v>0</v>
      </c>
      <c r="G4089" s="13">
        <v>0</v>
      </c>
      <c r="H4089" s="13">
        <v>0</v>
      </c>
      <c r="I4089" s="13">
        <v>0</v>
      </c>
      <c r="J4089" s="14">
        <v>0</v>
      </c>
      <c r="K4089" s="14">
        <v>0</v>
      </c>
      <c r="L4089" s="14">
        <v>0</v>
      </c>
      <c r="M4089" s="14">
        <v>0</v>
      </c>
      <c r="N4089" s="16">
        <f t="shared" si="63"/>
        <v>0</v>
      </c>
      <c r="P4089" s="17">
        <v>1.1428571428571429E-2</v>
      </c>
      <c r="Q4089" s="15">
        <v>3.7660691653087085E-3</v>
      </c>
      <c r="R4089" s="17">
        <v>6.8000000000000001E-6</v>
      </c>
      <c r="X4089" s="20"/>
    </row>
    <row r="4090" spans="2:24">
      <c r="B4090" t="s">
        <v>1414</v>
      </c>
      <c r="C4090" t="s">
        <v>40</v>
      </c>
      <c r="D4090" t="s">
        <v>1415</v>
      </c>
      <c r="E4090" t="s">
        <v>39</v>
      </c>
      <c r="F4090" s="13">
        <v>0</v>
      </c>
      <c r="G4090" s="13">
        <v>0</v>
      </c>
      <c r="H4090" s="13">
        <v>0</v>
      </c>
      <c r="I4090" s="13">
        <v>0</v>
      </c>
      <c r="J4090" s="14">
        <v>0</v>
      </c>
      <c r="K4090" s="14">
        <v>0</v>
      </c>
      <c r="L4090" s="14">
        <v>0</v>
      </c>
      <c r="M4090" s="14">
        <v>0</v>
      </c>
      <c r="N4090" s="16">
        <f t="shared" si="63"/>
        <v>0</v>
      </c>
      <c r="P4090" s="17">
        <v>1.1428571428571429E-2</v>
      </c>
      <c r="Q4090" s="15">
        <v>3.7660691653087085E-3</v>
      </c>
      <c r="R4090" s="17">
        <v>6.8000000000000001E-6</v>
      </c>
      <c r="X4090" s="20"/>
    </row>
    <row r="4091" spans="2:24">
      <c r="B4091" t="s">
        <v>1414</v>
      </c>
      <c r="C4091" t="s">
        <v>42</v>
      </c>
      <c r="D4091" t="s">
        <v>1415</v>
      </c>
      <c r="E4091" t="s">
        <v>39</v>
      </c>
      <c r="F4091" s="13">
        <v>0</v>
      </c>
      <c r="G4091" s="13">
        <v>0</v>
      </c>
      <c r="H4091" s="13">
        <v>0</v>
      </c>
      <c r="I4091" s="13">
        <v>0</v>
      </c>
      <c r="J4091" s="14">
        <v>0</v>
      </c>
      <c r="K4091" s="14">
        <v>0</v>
      </c>
      <c r="L4091" s="14">
        <v>0</v>
      </c>
      <c r="M4091" s="14">
        <v>0</v>
      </c>
      <c r="N4091" s="16">
        <f t="shared" si="63"/>
        <v>0</v>
      </c>
      <c r="P4091" s="17">
        <v>1.3546218487394958E-2</v>
      </c>
      <c r="Q4091" s="15">
        <v>4.4638996282923811E-3</v>
      </c>
      <c r="R4091" s="17">
        <v>8.0600000000000008E-6</v>
      </c>
      <c r="X4091" s="20"/>
    </row>
    <row r="4092" spans="2:24">
      <c r="B4092" t="s">
        <v>1414</v>
      </c>
      <c r="C4092" t="s">
        <v>43</v>
      </c>
      <c r="D4092" t="s">
        <v>1415</v>
      </c>
      <c r="E4092" t="s">
        <v>39</v>
      </c>
      <c r="F4092" s="13">
        <v>0</v>
      </c>
      <c r="G4092" s="13">
        <v>0</v>
      </c>
      <c r="H4092" s="13">
        <v>0</v>
      </c>
      <c r="I4092" s="13">
        <v>0</v>
      </c>
      <c r="J4092" s="14">
        <v>0</v>
      </c>
      <c r="K4092" s="14">
        <v>0</v>
      </c>
      <c r="L4092" s="14">
        <v>0</v>
      </c>
      <c r="M4092" s="14">
        <v>0</v>
      </c>
      <c r="N4092" s="16">
        <f t="shared" si="63"/>
        <v>0</v>
      </c>
      <c r="P4092" s="17">
        <v>1.3546218487394958E-2</v>
      </c>
      <c r="Q4092" s="15">
        <v>4.4638996282923811E-3</v>
      </c>
      <c r="R4092" s="17">
        <v>8.0600000000000008E-6</v>
      </c>
      <c r="X4092" s="20"/>
    </row>
    <row r="4093" spans="2:24">
      <c r="B4093" t="s">
        <v>1414</v>
      </c>
      <c r="C4093" t="s">
        <v>44</v>
      </c>
      <c r="D4093" t="s">
        <v>1415</v>
      </c>
      <c r="E4093" t="s">
        <v>39</v>
      </c>
      <c r="F4093" s="13">
        <v>0</v>
      </c>
      <c r="G4093" s="13">
        <v>0</v>
      </c>
      <c r="H4093" s="13">
        <v>0</v>
      </c>
      <c r="I4093" s="13">
        <v>0</v>
      </c>
      <c r="J4093" s="14">
        <v>0</v>
      </c>
      <c r="K4093" s="14">
        <v>0</v>
      </c>
      <c r="L4093" s="14">
        <v>0</v>
      </c>
      <c r="M4093" s="14">
        <v>0</v>
      </c>
      <c r="N4093" s="16">
        <f t="shared" si="63"/>
        <v>0</v>
      </c>
      <c r="P4093" s="17">
        <v>1.3546218487394958E-2</v>
      </c>
      <c r="Q4093" s="15">
        <v>4.4638996282923811E-3</v>
      </c>
      <c r="R4093" s="17">
        <v>8.0600000000000008E-6</v>
      </c>
      <c r="X4093" s="20"/>
    </row>
    <row r="4094" spans="2:24">
      <c r="B4094" t="s">
        <v>1414</v>
      </c>
      <c r="C4094" t="s">
        <v>58</v>
      </c>
      <c r="E4094" t="s">
        <v>39</v>
      </c>
      <c r="F4094" s="13">
        <v>0</v>
      </c>
      <c r="G4094" s="13">
        <v>0</v>
      </c>
      <c r="H4094" s="13">
        <v>0</v>
      </c>
      <c r="I4094" s="13">
        <v>0</v>
      </c>
      <c r="J4094" s="14">
        <v>0</v>
      </c>
      <c r="K4094" s="14">
        <v>0</v>
      </c>
      <c r="L4094" s="14">
        <v>0</v>
      </c>
      <c r="M4094" s="14">
        <v>0</v>
      </c>
      <c r="N4094" s="16">
        <f t="shared" si="63"/>
        <v>0</v>
      </c>
      <c r="P4094" s="17">
        <v>6.6554621848739495E-3</v>
      </c>
      <c r="Q4094" s="15">
        <v>2.1931814550915419E-3</v>
      </c>
      <c r="R4094" s="17">
        <v>3.9600000000000002E-6</v>
      </c>
      <c r="X4094" s="20"/>
    </row>
    <row r="4095" spans="2:24">
      <c r="B4095" t="s">
        <v>1414</v>
      </c>
      <c r="C4095" t="s">
        <v>59</v>
      </c>
      <c r="D4095" t="s">
        <v>1415</v>
      </c>
      <c r="E4095" t="s">
        <v>39</v>
      </c>
      <c r="F4095" s="13">
        <v>0</v>
      </c>
      <c r="G4095" s="13">
        <v>0</v>
      </c>
      <c r="H4095" s="13">
        <v>0</v>
      </c>
      <c r="I4095" s="13">
        <v>0</v>
      </c>
      <c r="J4095" s="14">
        <v>0</v>
      </c>
      <c r="K4095" s="14">
        <v>0</v>
      </c>
      <c r="L4095" s="14">
        <v>0</v>
      </c>
      <c r="M4095" s="14">
        <v>0</v>
      </c>
      <c r="N4095" s="16">
        <f t="shared" si="63"/>
        <v>0</v>
      </c>
      <c r="P4095" s="17">
        <v>4.3865546218487391E-3</v>
      </c>
      <c r="Q4095" s="15">
        <v>1.4455059590376071E-3</v>
      </c>
      <c r="R4095" s="17">
        <v>2.61E-6</v>
      </c>
      <c r="X4095" s="20"/>
    </row>
    <row r="4096" spans="2:24">
      <c r="B4096" t="s">
        <v>1414</v>
      </c>
      <c r="C4096" t="s">
        <v>124</v>
      </c>
      <c r="D4096" t="s">
        <v>1415</v>
      </c>
      <c r="E4096" t="s">
        <v>39</v>
      </c>
      <c r="F4096" s="13">
        <v>0</v>
      </c>
      <c r="G4096" s="13">
        <v>0</v>
      </c>
      <c r="H4096" s="13">
        <v>0</v>
      </c>
      <c r="I4096" s="13">
        <v>0</v>
      </c>
      <c r="J4096" s="14">
        <v>0</v>
      </c>
      <c r="K4096" s="14">
        <v>0</v>
      </c>
      <c r="L4096" s="14">
        <v>0</v>
      </c>
      <c r="M4096" s="14">
        <v>0</v>
      </c>
      <c r="N4096" s="16">
        <f t="shared" si="63"/>
        <v>0</v>
      </c>
      <c r="P4096" s="17">
        <v>2.9915966386554619E-3</v>
      </c>
      <c r="Q4096" s="15">
        <v>9.8582398738963233E-4</v>
      </c>
      <c r="R4096" s="17">
        <v>1.7799999999999999E-6</v>
      </c>
      <c r="X4096" s="20"/>
    </row>
    <row r="4097" spans="2:24">
      <c r="B4097" t="s">
        <v>1414</v>
      </c>
      <c r="C4097" t="s">
        <v>125</v>
      </c>
      <c r="D4097" t="s">
        <v>1415</v>
      </c>
      <c r="E4097" t="s">
        <v>39</v>
      </c>
      <c r="F4097" s="13">
        <v>0</v>
      </c>
      <c r="G4097" s="13">
        <v>0</v>
      </c>
      <c r="H4097" s="13">
        <v>0</v>
      </c>
      <c r="I4097" s="13">
        <v>0</v>
      </c>
      <c r="J4097" s="14">
        <v>0</v>
      </c>
      <c r="K4097" s="14">
        <v>0</v>
      </c>
      <c r="L4097" s="14">
        <v>0</v>
      </c>
      <c r="M4097" s="14">
        <v>0</v>
      </c>
      <c r="N4097" s="16">
        <f t="shared" si="63"/>
        <v>0</v>
      </c>
      <c r="P4097" s="17">
        <v>6.6554621848739495E-3</v>
      </c>
      <c r="Q4097" s="15">
        <v>2.1931814550915419E-3</v>
      </c>
      <c r="R4097" s="17">
        <v>3.9600000000000002E-6</v>
      </c>
      <c r="X4097" s="20"/>
    </row>
    <row r="4098" spans="2:24">
      <c r="B4098" t="s">
        <v>1416</v>
      </c>
      <c r="C4098" t="s">
        <v>127</v>
      </c>
      <c r="D4098" t="s">
        <v>1415</v>
      </c>
      <c r="E4098" t="s">
        <v>39</v>
      </c>
      <c r="F4098" s="13">
        <v>0</v>
      </c>
      <c r="G4098" s="13">
        <v>0</v>
      </c>
      <c r="H4098" s="13">
        <v>0</v>
      </c>
      <c r="I4098" s="13">
        <v>0</v>
      </c>
      <c r="J4098" s="14">
        <v>0</v>
      </c>
      <c r="K4098" s="14">
        <v>0</v>
      </c>
      <c r="L4098" s="14">
        <v>0</v>
      </c>
      <c r="M4098" s="14">
        <v>0</v>
      </c>
      <c r="N4098" s="16">
        <f t="shared" si="63"/>
        <v>0</v>
      </c>
      <c r="P4098" s="17">
        <v>0</v>
      </c>
      <c r="Q4098" s="15">
        <v>0</v>
      </c>
      <c r="R4098" s="17">
        <v>0</v>
      </c>
    </row>
    <row r="4099" spans="2:24">
      <c r="B4099" t="s">
        <v>1417</v>
      </c>
      <c r="C4099" t="s">
        <v>45</v>
      </c>
      <c r="E4099" t="s">
        <v>39</v>
      </c>
      <c r="F4099" s="13">
        <v>0</v>
      </c>
      <c r="G4099" s="13">
        <v>0</v>
      </c>
      <c r="H4099" s="13">
        <v>0</v>
      </c>
      <c r="I4099" s="13">
        <v>0</v>
      </c>
      <c r="J4099" s="14">
        <v>0</v>
      </c>
      <c r="K4099" s="14">
        <v>0</v>
      </c>
      <c r="L4099" s="14">
        <v>0</v>
      </c>
      <c r="M4099" s="14">
        <v>0</v>
      </c>
      <c r="N4099" s="16">
        <f t="shared" si="63"/>
        <v>0</v>
      </c>
      <c r="P4099" s="17">
        <v>0.9361344537815125</v>
      </c>
      <c r="Q4099" s="15">
        <v>0.30848537133484566</v>
      </c>
      <c r="R4099" s="17">
        <v>5.5699999999999999E-4</v>
      </c>
    </row>
    <row r="4100" spans="2:24">
      <c r="B4100" t="s">
        <v>1417</v>
      </c>
      <c r="C4100" t="s">
        <v>46</v>
      </c>
      <c r="E4100" t="s">
        <v>39</v>
      </c>
      <c r="F4100" s="13">
        <v>0</v>
      </c>
      <c r="G4100" s="13">
        <v>0</v>
      </c>
      <c r="H4100" s="13">
        <v>0</v>
      </c>
      <c r="I4100" s="13">
        <v>0</v>
      </c>
      <c r="J4100" s="14">
        <v>0</v>
      </c>
      <c r="K4100" s="14">
        <v>0</v>
      </c>
      <c r="L4100" s="14">
        <v>0</v>
      </c>
      <c r="M4100" s="14">
        <v>0</v>
      </c>
      <c r="N4100" s="16">
        <f t="shared" si="63"/>
        <v>0</v>
      </c>
      <c r="P4100" s="17">
        <v>0.9361344537815125</v>
      </c>
      <c r="Q4100" s="15">
        <v>0.30848537133484566</v>
      </c>
      <c r="R4100" s="17">
        <v>5.5699999999999999E-4</v>
      </c>
    </row>
    <row r="4101" spans="2:24">
      <c r="B4101" t="s">
        <v>1417</v>
      </c>
      <c r="C4101" t="s">
        <v>47</v>
      </c>
      <c r="D4101" t="s">
        <v>1418</v>
      </c>
      <c r="E4101" t="s">
        <v>39</v>
      </c>
      <c r="F4101" s="13">
        <v>0</v>
      </c>
      <c r="G4101" s="13">
        <v>0</v>
      </c>
      <c r="H4101" s="13">
        <v>0</v>
      </c>
      <c r="I4101" s="13">
        <v>0</v>
      </c>
      <c r="J4101" s="14">
        <v>0</v>
      </c>
      <c r="K4101" s="14">
        <v>0</v>
      </c>
      <c r="L4101" s="14">
        <v>0</v>
      </c>
      <c r="M4101" s="14">
        <v>0</v>
      </c>
      <c r="N4101" s="16">
        <f t="shared" si="63"/>
        <v>0</v>
      </c>
      <c r="P4101" s="17">
        <v>0.9361344537815125</v>
      </c>
      <c r="Q4101" s="15">
        <v>0.30848537133484566</v>
      </c>
      <c r="R4101" s="17">
        <v>5.5699999999999999E-4</v>
      </c>
    </row>
    <row r="4102" spans="2:24">
      <c r="B4102" t="s">
        <v>1417</v>
      </c>
      <c r="C4102" t="s">
        <v>48</v>
      </c>
      <c r="D4102" t="s">
        <v>1418</v>
      </c>
      <c r="E4102" t="s">
        <v>39</v>
      </c>
      <c r="F4102" s="13">
        <v>0</v>
      </c>
      <c r="G4102" s="13">
        <v>0</v>
      </c>
      <c r="H4102" s="13">
        <v>0</v>
      </c>
      <c r="I4102" s="13">
        <v>0</v>
      </c>
      <c r="J4102" s="14">
        <v>0</v>
      </c>
      <c r="K4102" s="14">
        <v>0</v>
      </c>
      <c r="L4102" s="14">
        <v>0</v>
      </c>
      <c r="M4102" s="14">
        <v>0</v>
      </c>
      <c r="N4102" s="16">
        <f t="shared" ref="N4102:N4165" si="64">SUM(J4102:M4102)</f>
        <v>0</v>
      </c>
      <c r="P4102" s="17">
        <v>0.9361344537815125</v>
      </c>
      <c r="Q4102" s="15">
        <v>0.30848537133484566</v>
      </c>
      <c r="R4102" s="17">
        <v>5.5699999999999999E-4</v>
      </c>
    </row>
    <row r="4103" spans="2:24">
      <c r="B4103" t="s">
        <v>1417</v>
      </c>
      <c r="C4103" t="s">
        <v>49</v>
      </c>
      <c r="D4103" t="s">
        <v>1418</v>
      </c>
      <c r="E4103" t="s">
        <v>39</v>
      </c>
      <c r="F4103" s="13">
        <v>0</v>
      </c>
      <c r="G4103" s="13">
        <v>0</v>
      </c>
      <c r="H4103" s="13">
        <v>0</v>
      </c>
      <c r="I4103" s="13">
        <v>0</v>
      </c>
      <c r="J4103" s="14">
        <v>0</v>
      </c>
      <c r="K4103" s="14">
        <v>0</v>
      </c>
      <c r="L4103" s="14">
        <v>0</v>
      </c>
      <c r="M4103" s="14">
        <v>0</v>
      </c>
      <c r="N4103" s="16">
        <f t="shared" si="64"/>
        <v>0</v>
      </c>
      <c r="P4103" s="17">
        <v>0.9361344537815125</v>
      </c>
      <c r="Q4103" s="15">
        <v>0.30848537133484566</v>
      </c>
      <c r="R4103" s="17">
        <v>5.5699999999999999E-4</v>
      </c>
      <c r="W4103" s="20"/>
    </row>
    <row r="4104" spans="2:24">
      <c r="B4104" t="s">
        <v>1417</v>
      </c>
      <c r="C4104" t="s">
        <v>50</v>
      </c>
      <c r="D4104" t="s">
        <v>1418</v>
      </c>
      <c r="E4104" t="s">
        <v>39</v>
      </c>
      <c r="F4104" s="13">
        <v>0</v>
      </c>
      <c r="G4104" s="13">
        <v>0</v>
      </c>
      <c r="H4104" s="13">
        <v>0</v>
      </c>
      <c r="I4104" s="13">
        <v>0</v>
      </c>
      <c r="J4104" s="14">
        <v>0</v>
      </c>
      <c r="K4104" s="14">
        <v>0</v>
      </c>
      <c r="L4104" s="14">
        <v>0</v>
      </c>
      <c r="M4104" s="14">
        <v>0</v>
      </c>
      <c r="N4104" s="16">
        <f t="shared" si="64"/>
        <v>0</v>
      </c>
      <c r="P4104" s="17">
        <v>6.2857142857142855E-25</v>
      </c>
      <c r="Q4104" s="15">
        <v>2.0713380409197894E-25</v>
      </c>
      <c r="R4104" s="17">
        <v>3.74E-28</v>
      </c>
      <c r="U4104" s="20"/>
      <c r="V4104" s="20"/>
      <c r="X4104" s="20"/>
    </row>
    <row r="4105" spans="2:24">
      <c r="B4105" t="s">
        <v>1417</v>
      </c>
      <c r="C4105" t="s">
        <v>51</v>
      </c>
      <c r="D4105" t="s">
        <v>1418</v>
      </c>
      <c r="E4105" t="s">
        <v>39</v>
      </c>
      <c r="F4105" s="13">
        <v>0</v>
      </c>
      <c r="G4105" s="13">
        <v>0</v>
      </c>
      <c r="H4105" s="13">
        <v>0</v>
      </c>
      <c r="I4105" s="13">
        <v>0</v>
      </c>
      <c r="J4105" s="14">
        <v>0</v>
      </c>
      <c r="K4105" s="14">
        <v>0</v>
      </c>
      <c r="L4105" s="14">
        <v>0</v>
      </c>
      <c r="M4105" s="14">
        <v>0</v>
      </c>
      <c r="N4105" s="16">
        <f t="shared" si="64"/>
        <v>0</v>
      </c>
      <c r="P4105" s="17">
        <v>0.9361344537815125</v>
      </c>
      <c r="Q4105" s="15">
        <v>0.30848537133484566</v>
      </c>
      <c r="R4105" s="17">
        <v>5.5699999999999999E-4</v>
      </c>
    </row>
    <row r="4106" spans="2:24">
      <c r="B4106" t="s">
        <v>1417</v>
      </c>
      <c r="C4106" t="s">
        <v>52</v>
      </c>
      <c r="D4106" t="s">
        <v>1418</v>
      </c>
      <c r="E4106" t="s">
        <v>39</v>
      </c>
      <c r="F4106" s="13">
        <v>0</v>
      </c>
      <c r="G4106" s="13">
        <v>0</v>
      </c>
      <c r="H4106" s="13">
        <v>0</v>
      </c>
      <c r="I4106" s="13">
        <v>0</v>
      </c>
      <c r="J4106" s="14">
        <v>0</v>
      </c>
      <c r="K4106" s="14">
        <v>0</v>
      </c>
      <c r="L4106" s="14">
        <v>0</v>
      </c>
      <c r="M4106" s="14">
        <v>0</v>
      </c>
      <c r="N4106" s="16">
        <f t="shared" si="64"/>
        <v>0</v>
      </c>
      <c r="P4106" s="17">
        <v>0.9361344537815125</v>
      </c>
      <c r="Q4106" s="15">
        <v>0.30848537133484566</v>
      </c>
      <c r="R4106" s="17">
        <v>5.5699999999999999E-4</v>
      </c>
    </row>
    <row r="4107" spans="2:24">
      <c r="B4107" t="s">
        <v>1419</v>
      </c>
      <c r="C4107" t="s">
        <v>127</v>
      </c>
      <c r="D4107" t="s">
        <v>1420</v>
      </c>
      <c r="E4107" t="s">
        <v>39</v>
      </c>
      <c r="F4107" s="13">
        <v>0</v>
      </c>
      <c r="G4107" s="13">
        <v>0</v>
      </c>
      <c r="H4107" s="13">
        <v>0</v>
      </c>
      <c r="I4107" s="13">
        <v>0</v>
      </c>
      <c r="J4107" s="14">
        <v>0</v>
      </c>
      <c r="K4107" s="14">
        <v>0</v>
      </c>
      <c r="L4107" s="14">
        <v>0</v>
      </c>
      <c r="M4107" s="14">
        <v>0</v>
      </c>
      <c r="N4107" s="16">
        <f t="shared" si="64"/>
        <v>0</v>
      </c>
      <c r="P4107" s="17">
        <v>0</v>
      </c>
      <c r="Q4107" s="15">
        <v>0</v>
      </c>
      <c r="R4107" s="17">
        <v>0</v>
      </c>
    </row>
    <row r="4108" spans="2:24">
      <c r="B4108" t="s">
        <v>1421</v>
      </c>
      <c r="C4108" t="s">
        <v>127</v>
      </c>
      <c r="D4108" t="s">
        <v>1422</v>
      </c>
      <c r="E4108" t="s">
        <v>39</v>
      </c>
      <c r="F4108" s="13">
        <v>0</v>
      </c>
      <c r="G4108" s="13">
        <v>0</v>
      </c>
      <c r="H4108" s="13">
        <v>0</v>
      </c>
      <c r="I4108" s="13">
        <v>0</v>
      </c>
      <c r="J4108" s="14">
        <v>0</v>
      </c>
      <c r="K4108" s="14">
        <v>0</v>
      </c>
      <c r="L4108" s="14">
        <v>0</v>
      </c>
      <c r="M4108" s="14">
        <v>0</v>
      </c>
      <c r="N4108" s="16">
        <f t="shared" si="64"/>
        <v>0</v>
      </c>
      <c r="P4108" s="17">
        <v>0</v>
      </c>
      <c r="Q4108" s="15">
        <v>0</v>
      </c>
      <c r="R4108" s="17">
        <v>0</v>
      </c>
    </row>
    <row r="4109" spans="2:24">
      <c r="B4109" t="s">
        <v>1423</v>
      </c>
      <c r="C4109" t="s">
        <v>38</v>
      </c>
      <c r="E4109" t="s">
        <v>39</v>
      </c>
      <c r="F4109" s="13">
        <v>0</v>
      </c>
      <c r="G4109" s="13">
        <v>0</v>
      </c>
      <c r="H4109" s="13">
        <v>0</v>
      </c>
      <c r="I4109" s="13">
        <v>0</v>
      </c>
      <c r="J4109" s="14">
        <v>0</v>
      </c>
      <c r="K4109" s="14">
        <v>0</v>
      </c>
      <c r="L4109" s="14">
        <v>0</v>
      </c>
      <c r="M4109" s="14">
        <v>0</v>
      </c>
      <c r="N4109" s="16">
        <f t="shared" si="64"/>
        <v>0</v>
      </c>
      <c r="P4109" s="17">
        <v>0</v>
      </c>
      <c r="Q4109" s="15">
        <v>0</v>
      </c>
      <c r="R4109" s="17">
        <v>0</v>
      </c>
    </row>
    <row r="4110" spans="2:24">
      <c r="B4110" t="s">
        <v>1423</v>
      </c>
      <c r="C4110" t="s">
        <v>40</v>
      </c>
      <c r="D4110" t="s">
        <v>1424</v>
      </c>
      <c r="E4110" t="s">
        <v>39</v>
      </c>
      <c r="F4110" s="13">
        <v>0</v>
      </c>
      <c r="G4110" s="13">
        <v>0</v>
      </c>
      <c r="H4110" s="13">
        <v>0</v>
      </c>
      <c r="I4110" s="13">
        <v>0</v>
      </c>
      <c r="J4110" s="14">
        <v>0</v>
      </c>
      <c r="K4110" s="14">
        <v>0</v>
      </c>
      <c r="L4110" s="14">
        <v>0</v>
      </c>
      <c r="M4110" s="14">
        <v>0</v>
      </c>
      <c r="N4110" s="16">
        <f t="shared" si="64"/>
        <v>0</v>
      </c>
      <c r="P4110" s="17">
        <v>0</v>
      </c>
      <c r="Q4110" s="15">
        <v>0</v>
      </c>
      <c r="R4110" s="17">
        <v>0</v>
      </c>
    </row>
    <row r="4111" spans="2:24">
      <c r="B4111" t="s">
        <v>1423</v>
      </c>
      <c r="C4111" t="s">
        <v>42</v>
      </c>
      <c r="D4111" t="s">
        <v>1424</v>
      </c>
      <c r="E4111" t="s">
        <v>39</v>
      </c>
      <c r="F4111" s="13">
        <v>0</v>
      </c>
      <c r="G4111" s="13">
        <v>0</v>
      </c>
      <c r="H4111" s="13">
        <v>0</v>
      </c>
      <c r="I4111" s="13">
        <v>0</v>
      </c>
      <c r="J4111" s="14">
        <v>0</v>
      </c>
      <c r="K4111" s="14">
        <v>0</v>
      </c>
      <c r="L4111" s="14">
        <v>0</v>
      </c>
      <c r="M4111" s="14">
        <v>0</v>
      </c>
      <c r="N4111" s="16">
        <f t="shared" si="64"/>
        <v>0</v>
      </c>
      <c r="P4111" s="17">
        <v>0</v>
      </c>
      <c r="Q4111" s="15">
        <v>0</v>
      </c>
      <c r="R4111" s="17">
        <v>0</v>
      </c>
    </row>
    <row r="4112" spans="2:24">
      <c r="B4112" t="s">
        <v>1423</v>
      </c>
      <c r="C4112" t="s">
        <v>43</v>
      </c>
      <c r="D4112" t="s">
        <v>1424</v>
      </c>
      <c r="E4112" t="s">
        <v>39</v>
      </c>
      <c r="F4112" s="13">
        <v>0</v>
      </c>
      <c r="G4112" s="13">
        <v>0</v>
      </c>
      <c r="H4112" s="13">
        <v>0</v>
      </c>
      <c r="I4112" s="13">
        <v>0</v>
      </c>
      <c r="J4112" s="14">
        <v>0</v>
      </c>
      <c r="K4112" s="14">
        <v>0</v>
      </c>
      <c r="L4112" s="14">
        <v>0</v>
      </c>
      <c r="M4112" s="14">
        <v>0</v>
      </c>
      <c r="N4112" s="16">
        <f t="shared" si="64"/>
        <v>0</v>
      </c>
      <c r="P4112" s="17">
        <v>0</v>
      </c>
      <c r="Q4112" s="15">
        <v>0</v>
      </c>
      <c r="R4112" s="17">
        <v>0</v>
      </c>
    </row>
    <row r="4113" spans="2:18">
      <c r="B4113" t="s">
        <v>1423</v>
      </c>
      <c r="C4113" t="s">
        <v>44</v>
      </c>
      <c r="D4113" t="s">
        <v>1424</v>
      </c>
      <c r="E4113" t="s">
        <v>39</v>
      </c>
      <c r="F4113" s="13">
        <v>0</v>
      </c>
      <c r="G4113" s="13">
        <v>0</v>
      </c>
      <c r="H4113" s="13">
        <v>0</v>
      </c>
      <c r="I4113" s="13">
        <v>0</v>
      </c>
      <c r="J4113" s="14">
        <v>0</v>
      </c>
      <c r="K4113" s="14">
        <v>0</v>
      </c>
      <c r="L4113" s="14">
        <v>0</v>
      </c>
      <c r="M4113" s="14">
        <v>0</v>
      </c>
      <c r="N4113" s="16">
        <f t="shared" si="64"/>
        <v>0</v>
      </c>
      <c r="P4113" s="17">
        <v>0</v>
      </c>
      <c r="Q4113" s="15">
        <v>0</v>
      </c>
      <c r="R4113" s="17">
        <v>0</v>
      </c>
    </row>
    <row r="4114" spans="2:18">
      <c r="B4114" t="s">
        <v>1423</v>
      </c>
      <c r="C4114" t="s">
        <v>58</v>
      </c>
      <c r="E4114" t="s">
        <v>39</v>
      </c>
      <c r="F4114" s="13">
        <v>0</v>
      </c>
      <c r="G4114" s="13">
        <v>0</v>
      </c>
      <c r="H4114" s="13">
        <v>0</v>
      </c>
      <c r="I4114" s="13">
        <v>0</v>
      </c>
      <c r="J4114" s="14">
        <v>0</v>
      </c>
      <c r="K4114" s="14">
        <v>0</v>
      </c>
      <c r="L4114" s="14">
        <v>0</v>
      </c>
      <c r="M4114" s="14">
        <v>0</v>
      </c>
      <c r="N4114" s="16">
        <f t="shared" si="64"/>
        <v>0</v>
      </c>
      <c r="P4114" s="17">
        <v>0</v>
      </c>
      <c r="Q4114" s="15">
        <v>0</v>
      </c>
      <c r="R4114" s="17">
        <v>0</v>
      </c>
    </row>
    <row r="4115" spans="2:18">
      <c r="B4115" t="s">
        <v>1423</v>
      </c>
      <c r="C4115" t="s">
        <v>59</v>
      </c>
      <c r="D4115" t="s">
        <v>1425</v>
      </c>
      <c r="E4115" t="s">
        <v>39</v>
      </c>
      <c r="F4115" s="13">
        <v>0</v>
      </c>
      <c r="G4115" s="13">
        <v>0</v>
      </c>
      <c r="H4115" s="13">
        <v>0</v>
      </c>
      <c r="I4115" s="13">
        <v>0</v>
      </c>
      <c r="J4115" s="14">
        <v>0</v>
      </c>
      <c r="K4115" s="14">
        <v>0</v>
      </c>
      <c r="L4115" s="14">
        <v>0</v>
      </c>
      <c r="M4115" s="14">
        <v>0</v>
      </c>
      <c r="N4115" s="16">
        <f t="shared" si="64"/>
        <v>0</v>
      </c>
      <c r="P4115" s="17">
        <v>0</v>
      </c>
      <c r="Q4115" s="15">
        <v>0</v>
      </c>
      <c r="R4115" s="17">
        <v>0</v>
      </c>
    </row>
    <row r="4116" spans="2:18">
      <c r="B4116" t="s">
        <v>1423</v>
      </c>
      <c r="C4116" t="s">
        <v>124</v>
      </c>
      <c r="D4116" t="s">
        <v>1425</v>
      </c>
      <c r="E4116" t="s">
        <v>39</v>
      </c>
      <c r="F4116" s="13">
        <v>0</v>
      </c>
      <c r="G4116" s="13">
        <v>0</v>
      </c>
      <c r="H4116" s="13">
        <v>0</v>
      </c>
      <c r="I4116" s="13">
        <v>0</v>
      </c>
      <c r="J4116" s="14">
        <v>0</v>
      </c>
      <c r="K4116" s="14">
        <v>0</v>
      </c>
      <c r="L4116" s="14">
        <v>0</v>
      </c>
      <c r="M4116" s="14">
        <v>0</v>
      </c>
      <c r="N4116" s="16">
        <f t="shared" si="64"/>
        <v>0</v>
      </c>
      <c r="P4116" s="17">
        <v>0</v>
      </c>
      <c r="Q4116" s="15">
        <v>0</v>
      </c>
      <c r="R4116" s="17">
        <v>0</v>
      </c>
    </row>
    <row r="4117" spans="2:18">
      <c r="B4117" t="s">
        <v>1423</v>
      </c>
      <c r="C4117" t="s">
        <v>125</v>
      </c>
      <c r="D4117" t="s">
        <v>1425</v>
      </c>
      <c r="E4117" t="s">
        <v>39</v>
      </c>
      <c r="F4117" s="13">
        <v>0</v>
      </c>
      <c r="G4117" s="13">
        <v>0</v>
      </c>
      <c r="H4117" s="13">
        <v>0</v>
      </c>
      <c r="I4117" s="13">
        <v>0</v>
      </c>
      <c r="J4117" s="14">
        <v>0</v>
      </c>
      <c r="K4117" s="14">
        <v>0</v>
      </c>
      <c r="L4117" s="14">
        <v>0</v>
      </c>
      <c r="M4117" s="14">
        <v>0</v>
      </c>
      <c r="N4117" s="16">
        <f t="shared" si="64"/>
        <v>0</v>
      </c>
      <c r="P4117" s="17">
        <v>0</v>
      </c>
      <c r="Q4117" s="15">
        <v>0</v>
      </c>
      <c r="R4117" s="17">
        <v>0</v>
      </c>
    </row>
    <row r="4118" spans="2:18">
      <c r="B4118" t="s">
        <v>1426</v>
      </c>
      <c r="C4118" t="s">
        <v>45</v>
      </c>
      <c r="E4118" t="s">
        <v>39</v>
      </c>
      <c r="F4118" s="13">
        <v>0</v>
      </c>
      <c r="G4118" s="13">
        <v>0</v>
      </c>
      <c r="H4118" s="13">
        <v>0</v>
      </c>
      <c r="I4118" s="13">
        <v>0</v>
      </c>
      <c r="J4118" s="14">
        <v>0</v>
      </c>
      <c r="K4118" s="14">
        <v>0</v>
      </c>
      <c r="L4118" s="14">
        <v>0</v>
      </c>
      <c r="M4118" s="14">
        <v>0</v>
      </c>
      <c r="N4118" s="16">
        <f t="shared" si="64"/>
        <v>0</v>
      </c>
      <c r="P4118" s="17">
        <v>0</v>
      </c>
      <c r="Q4118" s="15">
        <v>0</v>
      </c>
      <c r="R4118" s="17">
        <v>0</v>
      </c>
    </row>
    <row r="4119" spans="2:18">
      <c r="B4119" t="s">
        <v>1426</v>
      </c>
      <c r="C4119" t="s">
        <v>46</v>
      </c>
      <c r="D4119" t="s">
        <v>1425</v>
      </c>
      <c r="E4119" t="s">
        <v>39</v>
      </c>
      <c r="F4119" s="13">
        <v>0</v>
      </c>
      <c r="G4119" s="13">
        <v>0</v>
      </c>
      <c r="H4119" s="13">
        <v>0</v>
      </c>
      <c r="I4119" s="13">
        <v>0</v>
      </c>
      <c r="J4119" s="14">
        <v>0</v>
      </c>
      <c r="K4119" s="14">
        <v>0</v>
      </c>
      <c r="L4119" s="14">
        <v>0</v>
      </c>
      <c r="M4119" s="14">
        <v>0</v>
      </c>
      <c r="N4119" s="16">
        <f t="shared" si="64"/>
        <v>0</v>
      </c>
      <c r="P4119" s="17">
        <v>0</v>
      </c>
      <c r="Q4119" s="15">
        <v>0</v>
      </c>
      <c r="R4119" s="17">
        <v>0</v>
      </c>
    </row>
    <row r="4120" spans="2:18">
      <c r="B4120" t="s">
        <v>1426</v>
      </c>
      <c r="C4120" t="s">
        <v>47</v>
      </c>
      <c r="D4120" t="s">
        <v>1425</v>
      </c>
      <c r="E4120" t="s">
        <v>39</v>
      </c>
      <c r="F4120" s="13">
        <v>0</v>
      </c>
      <c r="G4120" s="13">
        <v>0</v>
      </c>
      <c r="H4120" s="13">
        <v>0</v>
      </c>
      <c r="I4120" s="13">
        <v>0</v>
      </c>
      <c r="J4120" s="14">
        <v>0</v>
      </c>
      <c r="K4120" s="14">
        <v>0</v>
      </c>
      <c r="L4120" s="14">
        <v>0</v>
      </c>
      <c r="M4120" s="14">
        <v>0</v>
      </c>
      <c r="N4120" s="16">
        <f t="shared" si="64"/>
        <v>0</v>
      </c>
      <c r="P4120" s="17">
        <v>0</v>
      </c>
      <c r="Q4120" s="15">
        <v>0</v>
      </c>
      <c r="R4120" s="17">
        <v>0</v>
      </c>
    </row>
    <row r="4121" spans="2:18">
      <c r="B4121" t="s">
        <v>1426</v>
      </c>
      <c r="C4121" t="s">
        <v>48</v>
      </c>
      <c r="D4121" t="s">
        <v>1425</v>
      </c>
      <c r="E4121" t="s">
        <v>39</v>
      </c>
      <c r="F4121" s="13">
        <v>0</v>
      </c>
      <c r="G4121" s="13">
        <v>0</v>
      </c>
      <c r="H4121" s="13">
        <v>0</v>
      </c>
      <c r="I4121" s="13">
        <v>0</v>
      </c>
      <c r="J4121" s="14">
        <v>0</v>
      </c>
      <c r="K4121" s="14">
        <v>0</v>
      </c>
      <c r="L4121" s="14">
        <v>0</v>
      </c>
      <c r="M4121" s="14">
        <v>0</v>
      </c>
      <c r="N4121" s="16">
        <f t="shared" si="64"/>
        <v>0</v>
      </c>
      <c r="P4121" s="17">
        <v>0</v>
      </c>
      <c r="Q4121" s="15">
        <v>0</v>
      </c>
      <c r="R4121" s="17">
        <v>0</v>
      </c>
    </row>
    <row r="4122" spans="2:18">
      <c r="B4122" t="s">
        <v>1426</v>
      </c>
      <c r="C4122" t="s">
        <v>49</v>
      </c>
      <c r="D4122" t="s">
        <v>1425</v>
      </c>
      <c r="E4122" t="s">
        <v>39</v>
      </c>
      <c r="F4122" s="13">
        <v>0</v>
      </c>
      <c r="G4122" s="13">
        <v>0</v>
      </c>
      <c r="H4122" s="13">
        <v>0</v>
      </c>
      <c r="I4122" s="13">
        <v>0</v>
      </c>
      <c r="J4122" s="14">
        <v>0</v>
      </c>
      <c r="K4122" s="14">
        <v>0</v>
      </c>
      <c r="L4122" s="14">
        <v>0</v>
      </c>
      <c r="M4122" s="14">
        <v>0</v>
      </c>
      <c r="N4122" s="16">
        <f t="shared" si="64"/>
        <v>0</v>
      </c>
      <c r="P4122" s="17">
        <v>0</v>
      </c>
      <c r="Q4122" s="15">
        <v>0</v>
      </c>
      <c r="R4122" s="17">
        <v>0</v>
      </c>
    </row>
    <row r="4123" spans="2:18">
      <c r="B4123" t="s">
        <v>1426</v>
      </c>
      <c r="C4123" t="s">
        <v>50</v>
      </c>
      <c r="D4123" t="s">
        <v>1425</v>
      </c>
      <c r="E4123" t="s">
        <v>39</v>
      </c>
      <c r="F4123" s="13">
        <v>0</v>
      </c>
      <c r="G4123" s="13">
        <v>0</v>
      </c>
      <c r="H4123" s="13">
        <v>0</v>
      </c>
      <c r="I4123" s="13">
        <v>0</v>
      </c>
      <c r="J4123" s="14">
        <v>0</v>
      </c>
      <c r="K4123" s="14">
        <v>0</v>
      </c>
      <c r="L4123" s="14">
        <v>0</v>
      </c>
      <c r="M4123" s="14">
        <v>0</v>
      </c>
      <c r="N4123" s="16">
        <f t="shared" si="64"/>
        <v>0</v>
      </c>
      <c r="P4123" s="17">
        <v>0</v>
      </c>
      <c r="Q4123" s="15">
        <v>0</v>
      </c>
      <c r="R4123" s="17">
        <v>0</v>
      </c>
    </row>
    <row r="4124" spans="2:18">
      <c r="B4124" t="s">
        <v>1426</v>
      </c>
      <c r="C4124" t="s">
        <v>51</v>
      </c>
      <c r="D4124" t="s">
        <v>1425</v>
      </c>
      <c r="E4124" t="s">
        <v>39</v>
      </c>
      <c r="F4124" s="13">
        <v>0</v>
      </c>
      <c r="G4124" s="13">
        <v>0</v>
      </c>
      <c r="H4124" s="13">
        <v>0</v>
      </c>
      <c r="I4124" s="13">
        <v>0</v>
      </c>
      <c r="J4124" s="14">
        <v>0</v>
      </c>
      <c r="K4124" s="14">
        <v>0</v>
      </c>
      <c r="L4124" s="14">
        <v>0</v>
      </c>
      <c r="M4124" s="14">
        <v>0</v>
      </c>
      <c r="N4124" s="16">
        <f t="shared" si="64"/>
        <v>0</v>
      </c>
      <c r="P4124" s="17">
        <v>0</v>
      </c>
      <c r="Q4124" s="15">
        <v>0</v>
      </c>
      <c r="R4124" s="17">
        <v>0</v>
      </c>
    </row>
    <row r="4125" spans="2:18">
      <c r="B4125" t="s">
        <v>1426</v>
      </c>
      <c r="C4125" t="s">
        <v>52</v>
      </c>
      <c r="D4125" t="s">
        <v>1425</v>
      </c>
      <c r="E4125" t="s">
        <v>39</v>
      </c>
      <c r="F4125" s="13">
        <v>0</v>
      </c>
      <c r="G4125" s="13">
        <v>0</v>
      </c>
      <c r="H4125" s="13">
        <v>0</v>
      </c>
      <c r="I4125" s="13">
        <v>0</v>
      </c>
      <c r="J4125" s="14">
        <v>0</v>
      </c>
      <c r="K4125" s="14">
        <v>0</v>
      </c>
      <c r="L4125" s="14">
        <v>0</v>
      </c>
      <c r="M4125" s="14">
        <v>0</v>
      </c>
      <c r="N4125" s="16">
        <f t="shared" si="64"/>
        <v>0</v>
      </c>
      <c r="P4125" s="17">
        <v>0</v>
      </c>
      <c r="Q4125" s="15">
        <v>0</v>
      </c>
      <c r="R4125" s="17">
        <v>0</v>
      </c>
    </row>
    <row r="4126" spans="2:18">
      <c r="B4126" t="s">
        <v>1427</v>
      </c>
      <c r="C4126" t="s">
        <v>45</v>
      </c>
      <c r="E4126" t="s">
        <v>39</v>
      </c>
      <c r="F4126" s="13">
        <v>0</v>
      </c>
      <c r="G4126" s="13">
        <v>0</v>
      </c>
      <c r="H4126" s="13">
        <v>0</v>
      </c>
      <c r="I4126" s="13">
        <v>0</v>
      </c>
      <c r="J4126" s="14">
        <v>0</v>
      </c>
      <c r="K4126" s="14">
        <v>0</v>
      </c>
      <c r="L4126" s="14">
        <v>0</v>
      </c>
      <c r="M4126" s="14">
        <v>0</v>
      </c>
      <c r="N4126" s="16">
        <f t="shared" si="64"/>
        <v>0</v>
      </c>
      <c r="P4126" s="17">
        <v>0</v>
      </c>
      <c r="Q4126" s="15">
        <v>0</v>
      </c>
      <c r="R4126" s="17">
        <v>0</v>
      </c>
    </row>
    <row r="4127" spans="2:18">
      <c r="B4127" t="s">
        <v>1427</v>
      </c>
      <c r="C4127" t="s">
        <v>46</v>
      </c>
      <c r="E4127" t="s">
        <v>39</v>
      </c>
      <c r="F4127" s="13">
        <v>0</v>
      </c>
      <c r="G4127" s="13">
        <v>0</v>
      </c>
      <c r="H4127" s="13">
        <v>0</v>
      </c>
      <c r="I4127" s="13">
        <v>0</v>
      </c>
      <c r="J4127" s="14">
        <v>0</v>
      </c>
      <c r="K4127" s="14">
        <v>0</v>
      </c>
      <c r="L4127" s="14">
        <v>0</v>
      </c>
      <c r="M4127" s="14">
        <v>0</v>
      </c>
      <c r="N4127" s="16">
        <f t="shared" si="64"/>
        <v>0</v>
      </c>
      <c r="P4127" s="17">
        <v>0</v>
      </c>
      <c r="Q4127" s="15">
        <v>0</v>
      </c>
      <c r="R4127" s="17">
        <v>0</v>
      </c>
    </row>
    <row r="4128" spans="2:18">
      <c r="B4128" t="s">
        <v>1427</v>
      </c>
      <c r="C4128" t="s">
        <v>47</v>
      </c>
      <c r="E4128" t="s">
        <v>39</v>
      </c>
      <c r="F4128" s="13">
        <v>0</v>
      </c>
      <c r="G4128" s="13">
        <v>0</v>
      </c>
      <c r="H4128" s="13">
        <v>0</v>
      </c>
      <c r="I4128" s="13">
        <v>0</v>
      </c>
      <c r="J4128" s="14">
        <v>0</v>
      </c>
      <c r="K4128" s="14">
        <v>0</v>
      </c>
      <c r="L4128" s="14">
        <v>0</v>
      </c>
      <c r="M4128" s="14">
        <v>0</v>
      </c>
      <c r="N4128" s="16">
        <f t="shared" si="64"/>
        <v>0</v>
      </c>
      <c r="P4128" s="17">
        <v>0</v>
      </c>
      <c r="Q4128" s="15">
        <v>0</v>
      </c>
      <c r="R4128" s="17">
        <v>0</v>
      </c>
    </row>
    <row r="4129" spans="2:24">
      <c r="B4129" t="s">
        <v>1427</v>
      </c>
      <c r="C4129" t="s">
        <v>48</v>
      </c>
      <c r="E4129" t="s">
        <v>39</v>
      </c>
      <c r="F4129" s="13">
        <v>0</v>
      </c>
      <c r="G4129" s="13">
        <v>0</v>
      </c>
      <c r="H4129" s="13">
        <v>0</v>
      </c>
      <c r="I4129" s="13">
        <v>0</v>
      </c>
      <c r="J4129" s="14">
        <v>0</v>
      </c>
      <c r="K4129" s="14">
        <v>0</v>
      </c>
      <c r="L4129" s="14">
        <v>0</v>
      </c>
      <c r="M4129" s="14">
        <v>0</v>
      </c>
      <c r="N4129" s="16">
        <f t="shared" si="64"/>
        <v>0</v>
      </c>
      <c r="P4129" s="17">
        <v>0</v>
      </c>
      <c r="Q4129" s="15">
        <v>0</v>
      </c>
      <c r="R4129" s="17">
        <v>0</v>
      </c>
    </row>
    <row r="4130" spans="2:24">
      <c r="B4130" t="s">
        <v>1427</v>
      </c>
      <c r="C4130" t="s">
        <v>49</v>
      </c>
      <c r="E4130" t="s">
        <v>39</v>
      </c>
      <c r="F4130" s="13">
        <v>0</v>
      </c>
      <c r="G4130" s="13">
        <v>0</v>
      </c>
      <c r="H4130" s="13">
        <v>0</v>
      </c>
      <c r="I4130" s="13">
        <v>0</v>
      </c>
      <c r="J4130" s="14">
        <v>0</v>
      </c>
      <c r="K4130" s="14">
        <v>0</v>
      </c>
      <c r="L4130" s="14">
        <v>0</v>
      </c>
      <c r="M4130" s="14">
        <v>0</v>
      </c>
      <c r="N4130" s="16">
        <f t="shared" si="64"/>
        <v>0</v>
      </c>
      <c r="P4130" s="17">
        <v>0</v>
      </c>
      <c r="Q4130" s="15">
        <v>0</v>
      </c>
      <c r="R4130" s="17">
        <v>0</v>
      </c>
    </row>
    <row r="4131" spans="2:24">
      <c r="B4131" t="s">
        <v>1427</v>
      </c>
      <c r="C4131" t="s">
        <v>50</v>
      </c>
      <c r="E4131" t="s">
        <v>39</v>
      </c>
      <c r="F4131" s="13">
        <v>0</v>
      </c>
      <c r="G4131" s="13">
        <v>0</v>
      </c>
      <c r="H4131" s="13">
        <v>0</v>
      </c>
      <c r="I4131" s="13">
        <v>0</v>
      </c>
      <c r="J4131" s="14">
        <v>0</v>
      </c>
      <c r="K4131" s="14">
        <v>0</v>
      </c>
      <c r="L4131" s="14">
        <v>0</v>
      </c>
      <c r="M4131" s="14">
        <v>0</v>
      </c>
      <c r="N4131" s="16">
        <f t="shared" si="64"/>
        <v>0</v>
      </c>
      <c r="P4131" s="17">
        <v>0</v>
      </c>
      <c r="Q4131" s="15">
        <v>0</v>
      </c>
      <c r="R4131" s="17">
        <v>0</v>
      </c>
    </row>
    <row r="4132" spans="2:24">
      <c r="B4132" t="s">
        <v>1427</v>
      </c>
      <c r="C4132" t="s">
        <v>51</v>
      </c>
      <c r="E4132" t="s">
        <v>39</v>
      </c>
      <c r="F4132" s="13">
        <v>0</v>
      </c>
      <c r="G4132" s="13">
        <v>0</v>
      </c>
      <c r="H4132" s="13">
        <v>0</v>
      </c>
      <c r="I4132" s="13">
        <v>0</v>
      </c>
      <c r="J4132" s="14">
        <v>0</v>
      </c>
      <c r="K4132" s="14">
        <v>0</v>
      </c>
      <c r="L4132" s="14">
        <v>0</v>
      </c>
      <c r="M4132" s="14">
        <v>0</v>
      </c>
      <c r="N4132" s="16">
        <f t="shared" si="64"/>
        <v>0</v>
      </c>
      <c r="P4132" s="17">
        <v>0</v>
      </c>
      <c r="Q4132" s="15">
        <v>0</v>
      </c>
      <c r="R4132" s="17">
        <v>0</v>
      </c>
    </row>
    <row r="4133" spans="2:24">
      <c r="B4133" t="s">
        <v>1427</v>
      </c>
      <c r="C4133" t="s">
        <v>52</v>
      </c>
      <c r="E4133" t="s">
        <v>39</v>
      </c>
      <c r="F4133" s="13">
        <v>0</v>
      </c>
      <c r="G4133" s="13">
        <v>0</v>
      </c>
      <c r="H4133" s="13">
        <v>0</v>
      </c>
      <c r="I4133" s="13">
        <v>0</v>
      </c>
      <c r="J4133" s="14">
        <v>0</v>
      </c>
      <c r="K4133" s="14">
        <v>0</v>
      </c>
      <c r="L4133" s="14">
        <v>0</v>
      </c>
      <c r="M4133" s="14">
        <v>0</v>
      </c>
      <c r="N4133" s="16">
        <f t="shared" si="64"/>
        <v>0</v>
      </c>
      <c r="P4133" s="17">
        <v>0</v>
      </c>
      <c r="Q4133" s="15">
        <v>0</v>
      </c>
      <c r="R4133" s="17">
        <v>0</v>
      </c>
    </row>
    <row r="4134" spans="2:24">
      <c r="B4134" t="s">
        <v>1428</v>
      </c>
      <c r="C4134" t="s">
        <v>38</v>
      </c>
      <c r="E4134" t="s">
        <v>39</v>
      </c>
      <c r="F4134" s="13">
        <v>0</v>
      </c>
      <c r="G4134" s="13">
        <v>0</v>
      </c>
      <c r="H4134" s="13">
        <v>0</v>
      </c>
      <c r="I4134" s="13">
        <v>0</v>
      </c>
      <c r="J4134" s="14">
        <v>0</v>
      </c>
      <c r="K4134" s="14">
        <v>0</v>
      </c>
      <c r="L4134" s="14">
        <v>0</v>
      </c>
      <c r="M4134" s="14">
        <v>0</v>
      </c>
      <c r="N4134" s="16">
        <f t="shared" si="64"/>
        <v>0</v>
      </c>
      <c r="P4134" s="17">
        <v>1.176470588235294E-5</v>
      </c>
      <c r="Q4134" s="15">
        <v>3.8768359054648466E-6</v>
      </c>
      <c r="R4134" s="17">
        <v>6.9999999999999998E-9</v>
      </c>
      <c r="W4134" s="20"/>
      <c r="X4134" s="20"/>
    </row>
    <row r="4135" spans="2:24">
      <c r="B4135" t="s">
        <v>1428</v>
      </c>
      <c r="C4135" t="s">
        <v>40</v>
      </c>
      <c r="D4135" t="s">
        <v>1429</v>
      </c>
      <c r="E4135" t="s">
        <v>39</v>
      </c>
      <c r="F4135" s="13">
        <v>0</v>
      </c>
      <c r="G4135" s="13">
        <v>0</v>
      </c>
      <c r="H4135" s="13">
        <v>0</v>
      </c>
      <c r="I4135" s="13">
        <v>0</v>
      </c>
      <c r="J4135" s="14">
        <v>0</v>
      </c>
      <c r="K4135" s="14">
        <v>0</v>
      </c>
      <c r="L4135" s="14">
        <v>0</v>
      </c>
      <c r="M4135" s="14">
        <v>0</v>
      </c>
      <c r="N4135" s="16">
        <f t="shared" si="64"/>
        <v>0</v>
      </c>
      <c r="P4135" s="17">
        <v>1.176470588235294E-5</v>
      </c>
      <c r="Q4135" s="15">
        <v>3.8768359054648466E-6</v>
      </c>
      <c r="R4135" s="17">
        <v>6.9999999999999998E-9</v>
      </c>
      <c r="U4135" s="20"/>
      <c r="V4135" s="20"/>
      <c r="W4135" s="20"/>
      <c r="X4135" s="20"/>
    </row>
    <row r="4136" spans="2:24">
      <c r="B4136" t="s">
        <v>1428</v>
      </c>
      <c r="C4136" t="s">
        <v>42</v>
      </c>
      <c r="D4136" t="s">
        <v>1429</v>
      </c>
      <c r="E4136" t="s">
        <v>39</v>
      </c>
      <c r="F4136" s="13">
        <v>0</v>
      </c>
      <c r="G4136" s="13">
        <v>0</v>
      </c>
      <c r="H4136" s="13">
        <v>0</v>
      </c>
      <c r="I4136" s="13">
        <v>0</v>
      </c>
      <c r="J4136" s="14">
        <v>0</v>
      </c>
      <c r="K4136" s="14">
        <v>0</v>
      </c>
      <c r="L4136" s="14">
        <v>0</v>
      </c>
      <c r="M4136" s="14">
        <v>0</v>
      </c>
      <c r="N4136" s="16">
        <f t="shared" si="64"/>
        <v>0</v>
      </c>
      <c r="P4136" s="17">
        <v>1.3361344537815126E-5</v>
      </c>
      <c r="Q4136" s="15">
        <v>4.4029779212065048E-6</v>
      </c>
      <c r="R4136" s="17">
        <v>7.9500000000000001E-9</v>
      </c>
      <c r="U4136" s="20"/>
      <c r="V4136" s="20"/>
      <c r="W4136" s="20"/>
      <c r="X4136" s="20"/>
    </row>
    <row r="4137" spans="2:24">
      <c r="B4137" t="s">
        <v>1428</v>
      </c>
      <c r="C4137" t="s">
        <v>43</v>
      </c>
      <c r="D4137" t="s">
        <v>1429</v>
      </c>
      <c r="E4137" t="s">
        <v>39</v>
      </c>
      <c r="F4137" s="13">
        <v>0</v>
      </c>
      <c r="G4137" s="13">
        <v>0</v>
      </c>
      <c r="H4137" s="13">
        <v>0</v>
      </c>
      <c r="I4137" s="13">
        <v>0</v>
      </c>
      <c r="J4137" s="14">
        <v>0</v>
      </c>
      <c r="K4137" s="14">
        <v>0</v>
      </c>
      <c r="L4137" s="14">
        <v>0</v>
      </c>
      <c r="M4137" s="14">
        <v>0</v>
      </c>
      <c r="N4137" s="16">
        <f t="shared" si="64"/>
        <v>0</v>
      </c>
      <c r="P4137" s="17">
        <v>1.3361344537815126E-5</v>
      </c>
      <c r="Q4137" s="15">
        <v>4.4029779212065048E-6</v>
      </c>
      <c r="R4137" s="17">
        <v>7.9500000000000001E-9</v>
      </c>
      <c r="U4137" s="20"/>
      <c r="V4137" s="20"/>
      <c r="X4137" s="20"/>
    </row>
    <row r="4138" spans="2:24">
      <c r="B4138" t="s">
        <v>1428</v>
      </c>
      <c r="C4138" t="s">
        <v>44</v>
      </c>
      <c r="D4138" t="s">
        <v>1429</v>
      </c>
      <c r="E4138" t="s">
        <v>39</v>
      </c>
      <c r="F4138" s="13">
        <v>0</v>
      </c>
      <c r="G4138" s="13">
        <v>0</v>
      </c>
      <c r="H4138" s="13">
        <v>0</v>
      </c>
      <c r="I4138" s="13">
        <v>0</v>
      </c>
      <c r="J4138" s="14">
        <v>0</v>
      </c>
      <c r="K4138" s="14">
        <v>0</v>
      </c>
      <c r="L4138" s="14">
        <v>0</v>
      </c>
      <c r="M4138" s="14">
        <v>0</v>
      </c>
      <c r="N4138" s="16">
        <f t="shared" si="64"/>
        <v>0</v>
      </c>
      <c r="P4138" s="17">
        <v>1.3361344537815126E-5</v>
      </c>
      <c r="Q4138" s="15">
        <v>4.4029779212065048E-6</v>
      </c>
      <c r="R4138" s="17">
        <v>7.9500000000000001E-9</v>
      </c>
      <c r="U4138" s="20"/>
      <c r="V4138" s="20"/>
      <c r="W4138" s="20"/>
      <c r="X4138" s="20"/>
    </row>
    <row r="4139" spans="2:24">
      <c r="B4139" t="s">
        <v>1428</v>
      </c>
      <c r="C4139" t="s">
        <v>45</v>
      </c>
      <c r="E4139" t="s">
        <v>39</v>
      </c>
      <c r="F4139" s="13">
        <v>0</v>
      </c>
      <c r="G4139" s="13">
        <v>1.2421E-2</v>
      </c>
      <c r="H4139" s="13">
        <v>0</v>
      </c>
      <c r="I4139" s="13">
        <v>0</v>
      </c>
      <c r="J4139" s="14">
        <v>0</v>
      </c>
      <c r="K4139" s="14">
        <v>3.7262999999999997E-3</v>
      </c>
      <c r="L4139" s="14">
        <v>0</v>
      </c>
      <c r="M4139" s="14">
        <v>0</v>
      </c>
      <c r="N4139" s="16">
        <f t="shared" si="64"/>
        <v>3.7262999999999997E-3</v>
      </c>
      <c r="P4139" s="17">
        <v>0.1107563025210084</v>
      </c>
      <c r="Q4139" s="15">
        <v>3.6497640881447628E-2</v>
      </c>
      <c r="R4139" s="17">
        <v>6.5900000000000003E-5</v>
      </c>
      <c r="X4139" s="20"/>
    </row>
    <row r="4140" spans="2:24">
      <c r="B4140" t="s">
        <v>1428</v>
      </c>
      <c r="C4140" t="s">
        <v>46</v>
      </c>
      <c r="D4140" t="s">
        <v>1429</v>
      </c>
      <c r="E4140" t="s">
        <v>39</v>
      </c>
      <c r="F4140" s="13">
        <v>0</v>
      </c>
      <c r="G4140" s="13">
        <v>0</v>
      </c>
      <c r="H4140" s="13">
        <v>0</v>
      </c>
      <c r="I4140" s="13">
        <v>0</v>
      </c>
      <c r="J4140" s="14">
        <v>0</v>
      </c>
      <c r="K4140" s="14">
        <v>0</v>
      </c>
      <c r="L4140" s="14">
        <v>0</v>
      </c>
      <c r="M4140" s="14">
        <v>0</v>
      </c>
      <c r="N4140" s="16">
        <f t="shared" si="64"/>
        <v>0</v>
      </c>
      <c r="P4140" s="17">
        <v>0.1107563025210084</v>
      </c>
      <c r="Q4140" s="15">
        <v>3.6497640881447628E-2</v>
      </c>
      <c r="R4140" s="17">
        <v>6.5900000000000003E-5</v>
      </c>
      <c r="X4140" s="20"/>
    </row>
    <row r="4141" spans="2:24">
      <c r="B4141" t="s">
        <v>1428</v>
      </c>
      <c r="C4141" t="s">
        <v>47</v>
      </c>
      <c r="D4141" t="s">
        <v>1429</v>
      </c>
      <c r="E4141" t="s">
        <v>39</v>
      </c>
      <c r="F4141" s="13">
        <v>0</v>
      </c>
      <c r="G4141" s="13">
        <v>0.69589999999999996</v>
      </c>
      <c r="H4141" s="13">
        <v>0</v>
      </c>
      <c r="I4141" s="13">
        <v>0</v>
      </c>
      <c r="J4141" s="14">
        <v>0</v>
      </c>
      <c r="K4141" s="14">
        <v>0.20876999999999998</v>
      </c>
      <c r="L4141" s="14">
        <v>0</v>
      </c>
      <c r="M4141" s="14">
        <v>0</v>
      </c>
      <c r="N4141" s="16">
        <f t="shared" si="64"/>
        <v>0.20876999999999998</v>
      </c>
      <c r="P4141" s="17">
        <v>0.1107563025210084</v>
      </c>
      <c r="Q4141" s="15">
        <v>3.6497640881447628E-2</v>
      </c>
      <c r="R4141" s="17">
        <v>6.5900000000000003E-5</v>
      </c>
      <c r="X4141" s="20"/>
    </row>
    <row r="4142" spans="2:24">
      <c r="B4142" t="s">
        <v>1428</v>
      </c>
      <c r="C4142" t="s">
        <v>48</v>
      </c>
      <c r="D4142" t="s">
        <v>1429</v>
      </c>
      <c r="E4142" t="s">
        <v>39</v>
      </c>
      <c r="F4142" s="13">
        <v>0</v>
      </c>
      <c r="G4142" s="13">
        <v>0.69589999999999996</v>
      </c>
      <c r="H4142" s="13">
        <v>0</v>
      </c>
      <c r="I4142" s="13">
        <v>0</v>
      </c>
      <c r="J4142" s="14">
        <v>0</v>
      </c>
      <c r="K4142" s="14">
        <v>0.20876999999999998</v>
      </c>
      <c r="L4142" s="14">
        <v>0</v>
      </c>
      <c r="M4142" s="14">
        <v>0</v>
      </c>
      <c r="N4142" s="16">
        <f t="shared" si="64"/>
        <v>0.20876999999999998</v>
      </c>
      <c r="P4142" s="17">
        <v>0.1107563025210084</v>
      </c>
      <c r="Q4142" s="15">
        <v>3.6497640881447628E-2</v>
      </c>
      <c r="R4142" s="17">
        <v>6.5900000000000003E-5</v>
      </c>
      <c r="X4142" s="20"/>
    </row>
    <row r="4143" spans="2:24">
      <c r="B4143" t="s">
        <v>1428</v>
      </c>
      <c r="C4143" t="s">
        <v>49</v>
      </c>
      <c r="D4143" t="s">
        <v>1429</v>
      </c>
      <c r="E4143" t="s">
        <v>39</v>
      </c>
      <c r="F4143" s="13">
        <v>0</v>
      </c>
      <c r="G4143" s="13">
        <v>55.923999999999999</v>
      </c>
      <c r="H4143" s="13">
        <v>0</v>
      </c>
      <c r="I4143" s="13">
        <v>0</v>
      </c>
      <c r="J4143" s="14">
        <v>0</v>
      </c>
      <c r="K4143" s="14">
        <v>16.777200000000001</v>
      </c>
      <c r="L4143" s="14">
        <v>0</v>
      </c>
      <c r="M4143" s="14">
        <v>0</v>
      </c>
      <c r="N4143" s="16">
        <f t="shared" si="64"/>
        <v>16.777200000000001</v>
      </c>
      <c r="P4143" s="17">
        <v>0.1107563025210084</v>
      </c>
      <c r="Q4143" s="15">
        <v>3.6497640881447628E-2</v>
      </c>
      <c r="R4143" s="17">
        <v>6.5900000000000003E-5</v>
      </c>
      <c r="W4143" s="20"/>
      <c r="X4143" s="20"/>
    </row>
    <row r="4144" spans="2:24">
      <c r="B4144" t="s">
        <v>1428</v>
      </c>
      <c r="C4144" t="s">
        <v>50</v>
      </c>
      <c r="D4144" t="s">
        <v>1429</v>
      </c>
      <c r="E4144" t="s">
        <v>39</v>
      </c>
      <c r="F4144" s="13">
        <v>0</v>
      </c>
      <c r="G4144" s="13">
        <v>0</v>
      </c>
      <c r="H4144" s="13">
        <v>0</v>
      </c>
      <c r="I4144" s="13">
        <v>0</v>
      </c>
      <c r="J4144" s="14">
        <v>0</v>
      </c>
      <c r="K4144" s="14">
        <v>0</v>
      </c>
      <c r="L4144" s="14">
        <v>0</v>
      </c>
      <c r="M4144" s="14">
        <v>0</v>
      </c>
      <c r="N4144" s="16">
        <f t="shared" si="64"/>
        <v>0</v>
      </c>
      <c r="P4144" s="17">
        <v>1.4252100840336133E-6</v>
      </c>
      <c r="Q4144" s="15">
        <v>4.6965097826202713E-7</v>
      </c>
      <c r="R4144" s="17">
        <v>8.4799999999999997E-10</v>
      </c>
      <c r="U4144" s="20"/>
      <c r="V4144" s="20"/>
      <c r="X4144" s="20"/>
    </row>
    <row r="4145" spans="2:24">
      <c r="B4145" t="s">
        <v>1428</v>
      </c>
      <c r="C4145" t="s">
        <v>51</v>
      </c>
      <c r="D4145" t="s">
        <v>1429</v>
      </c>
      <c r="E4145" t="s">
        <v>39</v>
      </c>
      <c r="F4145" s="13">
        <v>0</v>
      </c>
      <c r="G4145" s="13">
        <v>55.923999999999999</v>
      </c>
      <c r="H4145" s="13">
        <v>0</v>
      </c>
      <c r="I4145" s="13">
        <v>0</v>
      </c>
      <c r="J4145" s="14">
        <v>0</v>
      </c>
      <c r="K4145" s="14">
        <v>16.777200000000001</v>
      </c>
      <c r="L4145" s="14">
        <v>0</v>
      </c>
      <c r="M4145" s="14">
        <v>0</v>
      </c>
      <c r="N4145" s="16">
        <f t="shared" si="64"/>
        <v>16.777200000000001</v>
      </c>
      <c r="P4145" s="17">
        <v>0.1107563025210084</v>
      </c>
      <c r="Q4145" s="15">
        <v>3.6497640881447628E-2</v>
      </c>
      <c r="R4145" s="17">
        <v>6.5900000000000003E-5</v>
      </c>
      <c r="X4145" s="20"/>
    </row>
    <row r="4146" spans="2:24">
      <c r="B4146" t="s">
        <v>1428</v>
      </c>
      <c r="C4146" t="s">
        <v>52</v>
      </c>
      <c r="D4146" t="s">
        <v>1429</v>
      </c>
      <c r="E4146" t="s">
        <v>39</v>
      </c>
      <c r="F4146" s="13">
        <v>0</v>
      </c>
      <c r="G4146" s="13">
        <v>55.923999999999999</v>
      </c>
      <c r="H4146" s="13">
        <v>0</v>
      </c>
      <c r="I4146" s="13">
        <v>0</v>
      </c>
      <c r="J4146" s="14">
        <v>0</v>
      </c>
      <c r="K4146" s="14">
        <v>16.777200000000001</v>
      </c>
      <c r="L4146" s="14">
        <v>0</v>
      </c>
      <c r="M4146" s="14">
        <v>0</v>
      </c>
      <c r="N4146" s="16">
        <f t="shared" si="64"/>
        <v>16.777200000000001</v>
      </c>
      <c r="P4146" s="17">
        <v>0.1107563025210084</v>
      </c>
      <c r="Q4146" s="15">
        <v>3.6497640881447628E-2</v>
      </c>
      <c r="R4146" s="17">
        <v>6.5900000000000003E-5</v>
      </c>
      <c r="X4146" s="20"/>
    </row>
    <row r="4147" spans="2:24">
      <c r="B4147" t="s">
        <v>1430</v>
      </c>
      <c r="C4147" t="s">
        <v>38</v>
      </c>
      <c r="E4147" t="s">
        <v>39</v>
      </c>
      <c r="F4147" s="13">
        <v>0</v>
      </c>
      <c r="G4147" s="13">
        <v>0</v>
      </c>
      <c r="H4147" s="13">
        <v>0</v>
      </c>
      <c r="I4147" s="13">
        <v>0</v>
      </c>
      <c r="J4147" s="14">
        <v>0</v>
      </c>
      <c r="K4147" s="14">
        <v>0</v>
      </c>
      <c r="L4147" s="14">
        <v>0</v>
      </c>
      <c r="M4147" s="14">
        <v>0</v>
      </c>
      <c r="N4147" s="16">
        <f t="shared" si="64"/>
        <v>0</v>
      </c>
      <c r="P4147" s="17">
        <v>1.4571428571428572E-4</v>
      </c>
      <c r="Q4147" s="15">
        <v>4.8017381857686033E-5</v>
      </c>
      <c r="R4147" s="17">
        <v>8.6700000000000002E-8</v>
      </c>
      <c r="X4147" s="20"/>
    </row>
    <row r="4148" spans="2:24">
      <c r="B4148" t="s">
        <v>1430</v>
      </c>
      <c r="C4148" t="s">
        <v>40</v>
      </c>
      <c r="D4148" t="s">
        <v>1431</v>
      </c>
      <c r="E4148" t="s">
        <v>39</v>
      </c>
      <c r="F4148" s="13">
        <v>0</v>
      </c>
      <c r="G4148" s="13">
        <v>0</v>
      </c>
      <c r="H4148" s="13">
        <v>0</v>
      </c>
      <c r="I4148" s="13">
        <v>0</v>
      </c>
      <c r="J4148" s="14">
        <v>0</v>
      </c>
      <c r="K4148" s="14">
        <v>0</v>
      </c>
      <c r="L4148" s="14">
        <v>0</v>
      </c>
      <c r="M4148" s="14">
        <v>0</v>
      </c>
      <c r="N4148" s="16">
        <f t="shared" si="64"/>
        <v>0</v>
      </c>
      <c r="P4148" s="17">
        <v>1.4571428571428572E-4</v>
      </c>
      <c r="Q4148" s="15">
        <v>4.8017381857686033E-5</v>
      </c>
      <c r="R4148" s="17">
        <v>8.6700000000000002E-8</v>
      </c>
      <c r="X4148" s="20"/>
    </row>
    <row r="4149" spans="2:24">
      <c r="B4149" t="s">
        <v>1430</v>
      </c>
      <c r="C4149" t="s">
        <v>42</v>
      </c>
      <c r="D4149" t="s">
        <v>1431</v>
      </c>
      <c r="E4149" t="s">
        <v>39</v>
      </c>
      <c r="F4149" s="13">
        <v>0</v>
      </c>
      <c r="G4149" s="13">
        <v>0</v>
      </c>
      <c r="H4149" s="13">
        <v>0</v>
      </c>
      <c r="I4149" s="13">
        <v>0</v>
      </c>
      <c r="J4149" s="14">
        <v>0</v>
      </c>
      <c r="K4149" s="14">
        <v>0</v>
      </c>
      <c r="L4149" s="14">
        <v>0</v>
      </c>
      <c r="M4149" s="14">
        <v>0</v>
      </c>
      <c r="N4149" s="16">
        <f t="shared" si="64"/>
        <v>0</v>
      </c>
      <c r="P4149" s="17">
        <v>1.5126050420168066E-4</v>
      </c>
      <c r="Q4149" s="15">
        <v>4.9845033070262316E-5</v>
      </c>
      <c r="R4149" s="17">
        <v>8.9999999999999999E-8</v>
      </c>
      <c r="X4149" s="20"/>
    </row>
    <row r="4150" spans="2:24">
      <c r="B4150" t="s">
        <v>1430</v>
      </c>
      <c r="C4150" t="s">
        <v>43</v>
      </c>
      <c r="D4150" t="s">
        <v>1431</v>
      </c>
      <c r="E4150" t="s">
        <v>39</v>
      </c>
      <c r="F4150" s="13">
        <v>0</v>
      </c>
      <c r="G4150" s="13">
        <v>0</v>
      </c>
      <c r="H4150" s="13">
        <v>0</v>
      </c>
      <c r="I4150" s="13">
        <v>0</v>
      </c>
      <c r="J4150" s="14">
        <v>0</v>
      </c>
      <c r="K4150" s="14">
        <v>0</v>
      </c>
      <c r="L4150" s="14">
        <v>0</v>
      </c>
      <c r="M4150" s="14">
        <v>0</v>
      </c>
      <c r="N4150" s="16">
        <f t="shared" si="64"/>
        <v>0</v>
      </c>
      <c r="P4150" s="17">
        <v>1.5126050420168066E-4</v>
      </c>
      <c r="Q4150" s="15">
        <v>4.9845033070262316E-5</v>
      </c>
      <c r="R4150" s="17">
        <v>8.9999999999999999E-8</v>
      </c>
      <c r="X4150" s="20"/>
    </row>
    <row r="4151" spans="2:24">
      <c r="B4151" t="s">
        <v>1430</v>
      </c>
      <c r="C4151" t="s">
        <v>44</v>
      </c>
      <c r="D4151" t="s">
        <v>1431</v>
      </c>
      <c r="E4151" t="s">
        <v>39</v>
      </c>
      <c r="F4151" s="13">
        <v>0</v>
      </c>
      <c r="G4151" s="13">
        <v>0</v>
      </c>
      <c r="H4151" s="13">
        <v>0</v>
      </c>
      <c r="I4151" s="13">
        <v>0</v>
      </c>
      <c r="J4151" s="14">
        <v>0</v>
      </c>
      <c r="K4151" s="14">
        <v>0</v>
      </c>
      <c r="L4151" s="14">
        <v>0</v>
      </c>
      <c r="M4151" s="14">
        <v>0</v>
      </c>
      <c r="N4151" s="16">
        <f t="shared" si="64"/>
        <v>0</v>
      </c>
      <c r="P4151" s="17">
        <v>1.5126050420168066E-4</v>
      </c>
      <c r="Q4151" s="15">
        <v>4.9845033070262316E-5</v>
      </c>
      <c r="R4151" s="17">
        <v>8.9999999999999999E-8</v>
      </c>
      <c r="X4151" s="20"/>
    </row>
    <row r="4152" spans="2:24">
      <c r="B4152" t="s">
        <v>1430</v>
      </c>
      <c r="C4152" t="s">
        <v>45</v>
      </c>
      <c r="E4152" t="s">
        <v>39</v>
      </c>
      <c r="F4152" s="13">
        <v>0</v>
      </c>
      <c r="G4152" s="13">
        <v>0</v>
      </c>
      <c r="H4152" s="13">
        <v>0</v>
      </c>
      <c r="I4152" s="13">
        <v>0</v>
      </c>
      <c r="J4152" s="14">
        <v>0</v>
      </c>
      <c r="K4152" s="14">
        <v>0</v>
      </c>
      <c r="L4152" s="14">
        <v>0</v>
      </c>
      <c r="M4152" s="14">
        <v>0</v>
      </c>
      <c r="N4152" s="16">
        <f t="shared" si="64"/>
        <v>0</v>
      </c>
      <c r="P4152" s="17">
        <v>0.2655462184873949</v>
      </c>
      <c r="Q4152" s="15">
        <v>8.7505724723349387E-2</v>
      </c>
      <c r="R4152" s="17">
        <v>1.5799999999999999E-4</v>
      </c>
    </row>
    <row r="4153" spans="2:24">
      <c r="B4153" t="s">
        <v>1430</v>
      </c>
      <c r="C4153" t="s">
        <v>46</v>
      </c>
      <c r="D4153" t="s">
        <v>1431</v>
      </c>
      <c r="E4153" t="s">
        <v>39</v>
      </c>
      <c r="F4153" s="13">
        <v>0</v>
      </c>
      <c r="G4153" s="13">
        <v>0</v>
      </c>
      <c r="H4153" s="13">
        <v>0</v>
      </c>
      <c r="I4153" s="13">
        <v>0</v>
      </c>
      <c r="J4153" s="14">
        <v>0</v>
      </c>
      <c r="K4153" s="14">
        <v>0</v>
      </c>
      <c r="L4153" s="14">
        <v>0</v>
      </c>
      <c r="M4153" s="14">
        <v>0</v>
      </c>
      <c r="N4153" s="16">
        <f t="shared" si="64"/>
        <v>0</v>
      </c>
      <c r="P4153" s="17">
        <v>0.2655462184873949</v>
      </c>
      <c r="Q4153" s="15">
        <v>8.7505724723349387E-2</v>
      </c>
      <c r="R4153" s="17">
        <v>1.5799999999999999E-4</v>
      </c>
    </row>
    <row r="4154" spans="2:24">
      <c r="B4154" t="s">
        <v>1430</v>
      </c>
      <c r="C4154" t="s">
        <v>47</v>
      </c>
      <c r="D4154" t="s">
        <v>1431</v>
      </c>
      <c r="E4154" t="s">
        <v>39</v>
      </c>
      <c r="F4154" s="13">
        <v>0</v>
      </c>
      <c r="G4154" s="13">
        <v>2.8395999999999999</v>
      </c>
      <c r="H4154" s="13">
        <v>0</v>
      </c>
      <c r="I4154" s="13">
        <v>0</v>
      </c>
      <c r="J4154" s="14">
        <v>0</v>
      </c>
      <c r="K4154" s="14">
        <v>0.85187999999999997</v>
      </c>
      <c r="L4154" s="14">
        <v>0</v>
      </c>
      <c r="M4154" s="14">
        <v>0</v>
      </c>
      <c r="N4154" s="16">
        <f t="shared" si="64"/>
        <v>0.85187999999999997</v>
      </c>
      <c r="P4154" s="17">
        <v>0.2655462184873949</v>
      </c>
      <c r="Q4154" s="15">
        <v>8.7505724723349387E-2</v>
      </c>
      <c r="R4154" s="17">
        <v>1.5799999999999999E-4</v>
      </c>
    </row>
    <row r="4155" spans="2:24">
      <c r="B4155" t="s">
        <v>1430</v>
      </c>
      <c r="C4155" t="s">
        <v>48</v>
      </c>
      <c r="D4155" t="s">
        <v>1431</v>
      </c>
      <c r="E4155" t="s">
        <v>39</v>
      </c>
      <c r="F4155" s="13">
        <v>0</v>
      </c>
      <c r="G4155" s="13">
        <v>2.8395999999999999</v>
      </c>
      <c r="H4155" s="13">
        <v>0</v>
      </c>
      <c r="I4155" s="13">
        <v>0</v>
      </c>
      <c r="J4155" s="14">
        <v>0</v>
      </c>
      <c r="K4155" s="14">
        <v>0.85187999999999997</v>
      </c>
      <c r="L4155" s="14">
        <v>0</v>
      </c>
      <c r="M4155" s="14">
        <v>0</v>
      </c>
      <c r="N4155" s="16">
        <f t="shared" si="64"/>
        <v>0.85187999999999997</v>
      </c>
      <c r="P4155" s="17">
        <v>0.2655462184873949</v>
      </c>
      <c r="Q4155" s="15">
        <v>8.7505724723349387E-2</v>
      </c>
      <c r="R4155" s="17">
        <v>1.5799999999999999E-4</v>
      </c>
    </row>
    <row r="4156" spans="2:24">
      <c r="B4156" t="s">
        <v>1430</v>
      </c>
      <c r="C4156" t="s">
        <v>49</v>
      </c>
      <c r="D4156" t="s">
        <v>1431</v>
      </c>
      <c r="E4156" t="s">
        <v>39</v>
      </c>
      <c r="F4156" s="13">
        <v>0</v>
      </c>
      <c r="G4156" s="13">
        <v>188.86</v>
      </c>
      <c r="H4156" s="13">
        <v>0</v>
      </c>
      <c r="I4156" s="13">
        <v>0</v>
      </c>
      <c r="J4156" s="14">
        <v>0</v>
      </c>
      <c r="K4156" s="14">
        <v>56.658000000000001</v>
      </c>
      <c r="L4156" s="14">
        <v>0</v>
      </c>
      <c r="M4156" s="14">
        <v>0</v>
      </c>
      <c r="N4156" s="16">
        <f t="shared" si="64"/>
        <v>56.658000000000001</v>
      </c>
      <c r="P4156" s="17">
        <v>0.2655462184873949</v>
      </c>
      <c r="Q4156" s="15">
        <v>8.7505724723349387E-2</v>
      </c>
      <c r="R4156" s="17">
        <v>1.5799999999999999E-4</v>
      </c>
    </row>
    <row r="4157" spans="2:24">
      <c r="B4157" t="s">
        <v>1430</v>
      </c>
      <c r="C4157" t="s">
        <v>50</v>
      </c>
      <c r="D4157" t="s">
        <v>1431</v>
      </c>
      <c r="E4157" t="s">
        <v>39</v>
      </c>
      <c r="F4157" s="13">
        <v>0</v>
      </c>
      <c r="G4157" s="13">
        <v>0</v>
      </c>
      <c r="H4157" s="13">
        <v>0</v>
      </c>
      <c r="I4157" s="13">
        <v>0</v>
      </c>
      <c r="J4157" s="14">
        <v>0</v>
      </c>
      <c r="K4157" s="14">
        <v>0</v>
      </c>
      <c r="L4157" s="14">
        <v>0</v>
      </c>
      <c r="M4157" s="14">
        <v>0</v>
      </c>
      <c r="N4157" s="16">
        <f t="shared" si="64"/>
        <v>0</v>
      </c>
      <c r="P4157" s="17">
        <v>2.5546218487394957E-5</v>
      </c>
      <c r="Q4157" s="15">
        <v>8.4182722518665246E-6</v>
      </c>
      <c r="R4157" s="17">
        <v>1.52E-8</v>
      </c>
      <c r="U4157" s="20"/>
      <c r="X4157" s="20"/>
    </row>
    <row r="4158" spans="2:24">
      <c r="B4158" t="s">
        <v>1430</v>
      </c>
      <c r="C4158" t="s">
        <v>51</v>
      </c>
      <c r="D4158" t="s">
        <v>1431</v>
      </c>
      <c r="E4158" t="s">
        <v>39</v>
      </c>
      <c r="F4158" s="13">
        <v>0</v>
      </c>
      <c r="G4158" s="13">
        <v>188.86</v>
      </c>
      <c r="H4158" s="13">
        <v>0</v>
      </c>
      <c r="I4158" s="13">
        <v>0</v>
      </c>
      <c r="J4158" s="14">
        <v>0</v>
      </c>
      <c r="K4158" s="14">
        <v>56.658000000000001</v>
      </c>
      <c r="L4158" s="14">
        <v>0</v>
      </c>
      <c r="M4158" s="14">
        <v>0</v>
      </c>
      <c r="N4158" s="16">
        <f t="shared" si="64"/>
        <v>56.658000000000001</v>
      </c>
      <c r="P4158" s="17">
        <v>0.2655462184873949</v>
      </c>
      <c r="Q4158" s="15">
        <v>8.7505724723349387E-2</v>
      </c>
      <c r="R4158" s="17">
        <v>1.5799999999999999E-4</v>
      </c>
    </row>
    <row r="4159" spans="2:24">
      <c r="B4159" t="s">
        <v>1430</v>
      </c>
      <c r="C4159" t="s">
        <v>52</v>
      </c>
      <c r="D4159" t="s">
        <v>1431</v>
      </c>
      <c r="E4159" t="s">
        <v>39</v>
      </c>
      <c r="F4159" s="13">
        <v>0</v>
      </c>
      <c r="G4159" s="13">
        <v>188.86</v>
      </c>
      <c r="H4159" s="13">
        <v>0</v>
      </c>
      <c r="I4159" s="13">
        <v>0</v>
      </c>
      <c r="J4159" s="14">
        <v>0</v>
      </c>
      <c r="K4159" s="14">
        <v>56.658000000000001</v>
      </c>
      <c r="L4159" s="14">
        <v>0</v>
      </c>
      <c r="M4159" s="14">
        <v>0</v>
      </c>
      <c r="N4159" s="16">
        <f t="shared" si="64"/>
        <v>56.658000000000001</v>
      </c>
      <c r="P4159" s="17">
        <v>0.2655462184873949</v>
      </c>
      <c r="Q4159" s="15">
        <v>8.7505724723349387E-2</v>
      </c>
      <c r="R4159" s="17">
        <v>1.5799999999999999E-4</v>
      </c>
    </row>
    <row r="4160" spans="2:24">
      <c r="B4160" t="s">
        <v>1432</v>
      </c>
      <c r="C4160" t="s">
        <v>58</v>
      </c>
      <c r="E4160" t="s">
        <v>39</v>
      </c>
      <c r="F4160" s="13">
        <v>0</v>
      </c>
      <c r="G4160" s="13">
        <v>0</v>
      </c>
      <c r="H4160" s="13">
        <v>0</v>
      </c>
      <c r="I4160" s="13">
        <v>0</v>
      </c>
      <c r="J4160" s="14">
        <v>0</v>
      </c>
      <c r="K4160" s="14">
        <v>0</v>
      </c>
      <c r="L4160" s="14">
        <v>0</v>
      </c>
      <c r="M4160" s="14">
        <v>0</v>
      </c>
      <c r="N4160" s="16">
        <f t="shared" si="64"/>
        <v>0</v>
      </c>
      <c r="P4160" s="17">
        <v>0</v>
      </c>
      <c r="Q4160" s="15">
        <v>0</v>
      </c>
      <c r="R4160" s="17">
        <v>0</v>
      </c>
    </row>
    <row r="4161" spans="2:24">
      <c r="B4161" t="s">
        <v>1432</v>
      </c>
      <c r="C4161" t="s">
        <v>59</v>
      </c>
      <c r="D4161" t="s">
        <v>1433</v>
      </c>
      <c r="E4161" t="s">
        <v>39</v>
      </c>
      <c r="F4161" s="13">
        <v>0</v>
      </c>
      <c r="G4161" s="13">
        <v>0</v>
      </c>
      <c r="H4161" s="13">
        <v>0</v>
      </c>
      <c r="I4161" s="13">
        <v>0</v>
      </c>
      <c r="J4161" s="14">
        <v>0</v>
      </c>
      <c r="K4161" s="14">
        <v>0</v>
      </c>
      <c r="L4161" s="14">
        <v>0</v>
      </c>
      <c r="M4161" s="14">
        <v>0</v>
      </c>
      <c r="N4161" s="16">
        <f t="shared" si="64"/>
        <v>0</v>
      </c>
      <c r="P4161" s="17">
        <v>0</v>
      </c>
      <c r="Q4161" s="15">
        <v>0</v>
      </c>
      <c r="R4161" s="17">
        <v>0</v>
      </c>
    </row>
    <row r="4162" spans="2:24">
      <c r="B4162" t="s">
        <v>1434</v>
      </c>
      <c r="C4162" t="s">
        <v>58</v>
      </c>
      <c r="E4162" t="s">
        <v>39</v>
      </c>
      <c r="F4162" s="13">
        <v>0</v>
      </c>
      <c r="G4162" s="13">
        <v>0</v>
      </c>
      <c r="H4162" s="13">
        <v>0</v>
      </c>
      <c r="I4162" s="13">
        <v>0</v>
      </c>
      <c r="J4162" s="14">
        <v>0</v>
      </c>
      <c r="K4162" s="14">
        <v>0</v>
      </c>
      <c r="L4162" s="14">
        <v>0</v>
      </c>
      <c r="M4162" s="14">
        <v>0</v>
      </c>
      <c r="N4162" s="16">
        <f t="shared" si="64"/>
        <v>0</v>
      </c>
      <c r="P4162" s="17">
        <v>0</v>
      </c>
      <c r="Q4162" s="15">
        <v>0</v>
      </c>
      <c r="R4162" s="17">
        <v>0</v>
      </c>
    </row>
    <row r="4163" spans="2:24">
      <c r="B4163" t="s">
        <v>1434</v>
      </c>
      <c r="C4163" t="s">
        <v>59</v>
      </c>
      <c r="D4163" t="s">
        <v>1435</v>
      </c>
      <c r="E4163" t="s">
        <v>39</v>
      </c>
      <c r="F4163" s="13">
        <v>0</v>
      </c>
      <c r="G4163" s="13">
        <v>0</v>
      </c>
      <c r="H4163" s="13">
        <v>0</v>
      </c>
      <c r="I4163" s="13">
        <v>0</v>
      </c>
      <c r="J4163" s="14">
        <v>0</v>
      </c>
      <c r="K4163" s="14">
        <v>0</v>
      </c>
      <c r="L4163" s="14">
        <v>0</v>
      </c>
      <c r="M4163" s="14">
        <v>0</v>
      </c>
      <c r="N4163" s="16">
        <f t="shared" si="64"/>
        <v>0</v>
      </c>
      <c r="P4163" s="17">
        <v>8.9411764705882343E-2</v>
      </c>
      <c r="Q4163" s="15">
        <v>2.9463952881532834E-2</v>
      </c>
      <c r="R4163" s="17">
        <v>5.3199999999999999E-5</v>
      </c>
      <c r="X4163" s="20"/>
    </row>
    <row r="4164" spans="2:24">
      <c r="B4164" t="s">
        <v>1436</v>
      </c>
      <c r="C4164" t="s">
        <v>1016</v>
      </c>
      <c r="E4164" t="s">
        <v>1437</v>
      </c>
      <c r="F4164" s="13">
        <v>0</v>
      </c>
      <c r="G4164" s="13">
        <v>0</v>
      </c>
      <c r="H4164" s="13">
        <v>0</v>
      </c>
      <c r="I4164" s="13">
        <v>0</v>
      </c>
      <c r="J4164" s="14">
        <v>0</v>
      </c>
      <c r="K4164" s="14">
        <v>0</v>
      </c>
      <c r="L4164" s="14">
        <v>0</v>
      </c>
      <c r="M4164" s="14">
        <v>0</v>
      </c>
      <c r="N4164" s="16">
        <f t="shared" si="64"/>
        <v>0</v>
      </c>
      <c r="P4164" s="17">
        <v>0</v>
      </c>
      <c r="Q4164" s="15">
        <v>0</v>
      </c>
      <c r="R4164" s="17">
        <v>0</v>
      </c>
    </row>
    <row r="4165" spans="2:24">
      <c r="B4165" t="s">
        <v>1438</v>
      </c>
      <c r="C4165" t="s">
        <v>1016</v>
      </c>
      <c r="E4165" t="s">
        <v>1437</v>
      </c>
      <c r="F4165" s="13">
        <v>0</v>
      </c>
      <c r="G4165" s="13">
        <v>0</v>
      </c>
      <c r="H4165" s="13">
        <v>0</v>
      </c>
      <c r="I4165" s="13">
        <v>0</v>
      </c>
      <c r="J4165" s="14">
        <v>0</v>
      </c>
      <c r="K4165" s="14">
        <v>0</v>
      </c>
      <c r="L4165" s="14">
        <v>0</v>
      </c>
      <c r="M4165" s="14">
        <v>0</v>
      </c>
      <c r="N4165" s="16">
        <f t="shared" si="64"/>
        <v>0</v>
      </c>
      <c r="P4165" s="17">
        <v>0</v>
      </c>
      <c r="Q4165" s="15">
        <v>0</v>
      </c>
      <c r="R4165" s="17">
        <v>0</v>
      </c>
    </row>
    <row r="4166" spans="2:24">
      <c r="B4166" t="s">
        <v>1439</v>
      </c>
      <c r="C4166" t="s">
        <v>1016</v>
      </c>
      <c r="E4166" t="s">
        <v>1437</v>
      </c>
      <c r="F4166" s="13">
        <v>0</v>
      </c>
      <c r="G4166" s="13">
        <v>0</v>
      </c>
      <c r="H4166" s="13">
        <v>0</v>
      </c>
      <c r="I4166" s="13">
        <v>0</v>
      </c>
      <c r="J4166" s="14">
        <v>0</v>
      </c>
      <c r="K4166" s="14">
        <v>0</v>
      </c>
      <c r="L4166" s="14">
        <v>0</v>
      </c>
      <c r="M4166" s="14">
        <v>0</v>
      </c>
      <c r="N4166" s="16">
        <f t="shared" ref="N4166:N4229" si="65">SUM(J4166:M4166)</f>
        <v>0</v>
      </c>
      <c r="P4166" s="17">
        <v>0</v>
      </c>
      <c r="Q4166" s="15">
        <v>0</v>
      </c>
      <c r="R4166" s="17">
        <v>0</v>
      </c>
    </row>
    <row r="4167" spans="2:24">
      <c r="B4167" t="s">
        <v>1440</v>
      </c>
      <c r="C4167" t="s">
        <v>1016</v>
      </c>
      <c r="E4167" t="s">
        <v>1437</v>
      </c>
      <c r="F4167" s="13">
        <v>0</v>
      </c>
      <c r="G4167" s="13">
        <v>0</v>
      </c>
      <c r="H4167" s="13">
        <v>0</v>
      </c>
      <c r="I4167" s="13">
        <v>0</v>
      </c>
      <c r="J4167" s="14">
        <v>0</v>
      </c>
      <c r="K4167" s="14">
        <v>0</v>
      </c>
      <c r="L4167" s="14">
        <v>0</v>
      </c>
      <c r="M4167" s="14">
        <v>0</v>
      </c>
      <c r="N4167" s="16">
        <f t="shared" si="65"/>
        <v>0</v>
      </c>
      <c r="P4167" s="17">
        <v>0</v>
      </c>
      <c r="Q4167" s="15">
        <v>0</v>
      </c>
      <c r="R4167" s="17">
        <v>0</v>
      </c>
    </row>
    <row r="4168" spans="2:24">
      <c r="B4168" t="s">
        <v>1441</v>
      </c>
      <c r="C4168" t="s">
        <v>1016</v>
      </c>
      <c r="E4168" t="s">
        <v>1437</v>
      </c>
      <c r="F4168" s="13">
        <v>0</v>
      </c>
      <c r="G4168" s="13">
        <v>0</v>
      </c>
      <c r="H4168" s="13">
        <v>0</v>
      </c>
      <c r="I4168" s="13">
        <v>0</v>
      </c>
      <c r="J4168" s="14">
        <v>0</v>
      </c>
      <c r="K4168" s="14">
        <v>0</v>
      </c>
      <c r="L4168" s="14">
        <v>0</v>
      </c>
      <c r="M4168" s="14">
        <v>0</v>
      </c>
      <c r="N4168" s="16">
        <f t="shared" si="65"/>
        <v>0</v>
      </c>
      <c r="P4168" s="17">
        <v>0</v>
      </c>
      <c r="Q4168" s="15">
        <v>0</v>
      </c>
      <c r="R4168" s="17">
        <v>0</v>
      </c>
    </row>
    <row r="4169" spans="2:24">
      <c r="B4169" t="s">
        <v>1442</v>
      </c>
      <c r="C4169" t="s">
        <v>1016</v>
      </c>
      <c r="E4169" t="s">
        <v>1437</v>
      </c>
      <c r="F4169" s="13">
        <v>0</v>
      </c>
      <c r="G4169" s="13">
        <v>0</v>
      </c>
      <c r="H4169" s="13">
        <v>0</v>
      </c>
      <c r="I4169" s="13">
        <v>0</v>
      </c>
      <c r="J4169" s="14">
        <v>0</v>
      </c>
      <c r="K4169" s="14">
        <v>0</v>
      </c>
      <c r="L4169" s="14">
        <v>0</v>
      </c>
      <c r="M4169" s="14">
        <v>0</v>
      </c>
      <c r="N4169" s="16">
        <f t="shared" si="65"/>
        <v>0</v>
      </c>
      <c r="P4169" s="17">
        <v>0</v>
      </c>
      <c r="Q4169" s="15">
        <v>0</v>
      </c>
      <c r="R4169" s="17">
        <v>0</v>
      </c>
    </row>
    <row r="4170" spans="2:24">
      <c r="B4170" t="s">
        <v>1443</v>
      </c>
      <c r="C4170" t="s">
        <v>1016</v>
      </c>
      <c r="E4170" t="s">
        <v>1437</v>
      </c>
      <c r="F4170" s="13">
        <v>0</v>
      </c>
      <c r="G4170" s="13">
        <v>0</v>
      </c>
      <c r="H4170" s="13">
        <v>0</v>
      </c>
      <c r="I4170" s="13">
        <v>0</v>
      </c>
      <c r="J4170" s="14">
        <v>0</v>
      </c>
      <c r="K4170" s="14">
        <v>0</v>
      </c>
      <c r="L4170" s="14">
        <v>0</v>
      </c>
      <c r="M4170" s="14">
        <v>0</v>
      </c>
      <c r="N4170" s="16">
        <f t="shared" si="65"/>
        <v>0</v>
      </c>
      <c r="P4170" s="17">
        <v>0</v>
      </c>
      <c r="Q4170" s="15">
        <v>0</v>
      </c>
      <c r="R4170" s="17">
        <v>0</v>
      </c>
    </row>
    <row r="4171" spans="2:24">
      <c r="B4171" t="s">
        <v>1444</v>
      </c>
      <c r="C4171" t="s">
        <v>1016</v>
      </c>
      <c r="E4171" t="s">
        <v>1437</v>
      </c>
      <c r="F4171" s="13">
        <v>0</v>
      </c>
      <c r="G4171" s="13">
        <v>0</v>
      </c>
      <c r="H4171" s="13">
        <v>0</v>
      </c>
      <c r="I4171" s="13">
        <v>0</v>
      </c>
      <c r="J4171" s="14">
        <v>0</v>
      </c>
      <c r="K4171" s="14">
        <v>0</v>
      </c>
      <c r="L4171" s="14">
        <v>0</v>
      </c>
      <c r="M4171" s="14">
        <v>0</v>
      </c>
      <c r="N4171" s="16">
        <f t="shared" si="65"/>
        <v>0</v>
      </c>
      <c r="P4171" s="17">
        <v>0</v>
      </c>
      <c r="Q4171" s="15">
        <v>0</v>
      </c>
      <c r="R4171" s="17">
        <v>0</v>
      </c>
    </row>
    <row r="4172" spans="2:24">
      <c r="B4172" t="s">
        <v>1445</v>
      </c>
      <c r="C4172" t="s">
        <v>1016</v>
      </c>
      <c r="E4172" t="s">
        <v>1437</v>
      </c>
      <c r="F4172" s="13">
        <v>0</v>
      </c>
      <c r="G4172" s="13">
        <v>0</v>
      </c>
      <c r="H4172" s="13">
        <v>0</v>
      </c>
      <c r="I4172" s="13">
        <v>0</v>
      </c>
      <c r="J4172" s="14">
        <v>0</v>
      </c>
      <c r="K4172" s="14">
        <v>0</v>
      </c>
      <c r="L4172" s="14">
        <v>0</v>
      </c>
      <c r="M4172" s="14">
        <v>0</v>
      </c>
      <c r="N4172" s="16">
        <f t="shared" si="65"/>
        <v>0</v>
      </c>
      <c r="P4172" s="17">
        <v>0</v>
      </c>
      <c r="Q4172" s="15">
        <v>0</v>
      </c>
      <c r="R4172" s="17">
        <v>0</v>
      </c>
    </row>
    <row r="4173" spans="2:24">
      <c r="B4173" t="s">
        <v>1446</v>
      </c>
      <c r="C4173" t="s">
        <v>1016</v>
      </c>
      <c r="E4173" t="s">
        <v>1437</v>
      </c>
      <c r="F4173" s="13">
        <v>0</v>
      </c>
      <c r="G4173" s="13">
        <v>0</v>
      </c>
      <c r="H4173" s="13">
        <v>0</v>
      </c>
      <c r="I4173" s="13">
        <v>0</v>
      </c>
      <c r="J4173" s="14">
        <v>0</v>
      </c>
      <c r="K4173" s="14">
        <v>0</v>
      </c>
      <c r="L4173" s="14">
        <v>0</v>
      </c>
      <c r="M4173" s="14">
        <v>0</v>
      </c>
      <c r="N4173" s="16">
        <f t="shared" si="65"/>
        <v>0</v>
      </c>
      <c r="P4173" s="17">
        <v>0</v>
      </c>
      <c r="Q4173" s="15">
        <v>0</v>
      </c>
      <c r="R4173" s="17">
        <v>0</v>
      </c>
    </row>
    <row r="4174" spans="2:24">
      <c r="B4174" t="s">
        <v>1447</v>
      </c>
      <c r="C4174" t="s">
        <v>1016</v>
      </c>
      <c r="E4174" t="s">
        <v>1437</v>
      </c>
      <c r="F4174" s="13">
        <v>0</v>
      </c>
      <c r="G4174" s="13">
        <v>0</v>
      </c>
      <c r="H4174" s="13">
        <v>0</v>
      </c>
      <c r="I4174" s="13">
        <v>0</v>
      </c>
      <c r="J4174" s="14">
        <v>0</v>
      </c>
      <c r="K4174" s="14">
        <v>0</v>
      </c>
      <c r="L4174" s="14">
        <v>0</v>
      </c>
      <c r="M4174" s="14">
        <v>0</v>
      </c>
      <c r="N4174" s="16">
        <f t="shared" si="65"/>
        <v>0</v>
      </c>
      <c r="P4174" s="17">
        <v>0</v>
      </c>
      <c r="Q4174" s="15">
        <v>0</v>
      </c>
      <c r="R4174" s="17">
        <v>0</v>
      </c>
    </row>
    <row r="4175" spans="2:24">
      <c r="B4175" t="s">
        <v>1448</v>
      </c>
      <c r="C4175" t="s">
        <v>1016</v>
      </c>
      <c r="E4175" t="s">
        <v>1437</v>
      </c>
      <c r="F4175" s="13">
        <v>0</v>
      </c>
      <c r="G4175" s="13">
        <v>0</v>
      </c>
      <c r="H4175" s="13">
        <v>0</v>
      </c>
      <c r="I4175" s="13">
        <v>0</v>
      </c>
      <c r="J4175" s="14">
        <v>0</v>
      </c>
      <c r="K4175" s="14">
        <v>0</v>
      </c>
      <c r="L4175" s="14">
        <v>0</v>
      </c>
      <c r="M4175" s="14">
        <v>0</v>
      </c>
      <c r="N4175" s="16">
        <f t="shared" si="65"/>
        <v>0</v>
      </c>
      <c r="P4175" s="17">
        <v>0</v>
      </c>
      <c r="Q4175" s="15">
        <v>0</v>
      </c>
      <c r="R4175" s="17">
        <v>0</v>
      </c>
    </row>
    <row r="4176" spans="2:24">
      <c r="B4176" t="s">
        <v>1449</v>
      </c>
      <c r="C4176" t="s">
        <v>1016</v>
      </c>
      <c r="E4176" t="s">
        <v>1437</v>
      </c>
      <c r="F4176" s="13">
        <v>0</v>
      </c>
      <c r="G4176" s="13">
        <v>0</v>
      </c>
      <c r="H4176" s="13">
        <v>0</v>
      </c>
      <c r="I4176" s="13">
        <v>0</v>
      </c>
      <c r="J4176" s="14">
        <v>0</v>
      </c>
      <c r="K4176" s="14">
        <v>0</v>
      </c>
      <c r="L4176" s="14">
        <v>0</v>
      </c>
      <c r="M4176" s="14">
        <v>0</v>
      </c>
      <c r="N4176" s="16">
        <f t="shared" si="65"/>
        <v>0</v>
      </c>
      <c r="P4176" s="17">
        <v>0</v>
      </c>
      <c r="Q4176" s="15">
        <v>0</v>
      </c>
      <c r="R4176" s="17">
        <v>0</v>
      </c>
    </row>
    <row r="4177" spans="2:18">
      <c r="B4177" t="s">
        <v>1450</v>
      </c>
      <c r="C4177" t="s">
        <v>1016</v>
      </c>
      <c r="E4177" t="s">
        <v>1437</v>
      </c>
      <c r="F4177" s="13">
        <v>0</v>
      </c>
      <c r="G4177" s="13">
        <v>0</v>
      </c>
      <c r="H4177" s="13">
        <v>0</v>
      </c>
      <c r="I4177" s="13">
        <v>0</v>
      </c>
      <c r="J4177" s="14">
        <v>0</v>
      </c>
      <c r="K4177" s="14">
        <v>0</v>
      </c>
      <c r="L4177" s="14">
        <v>0</v>
      </c>
      <c r="M4177" s="14">
        <v>0</v>
      </c>
      <c r="N4177" s="16">
        <f t="shared" si="65"/>
        <v>0</v>
      </c>
      <c r="P4177" s="17">
        <v>0</v>
      </c>
      <c r="Q4177" s="15">
        <v>0</v>
      </c>
      <c r="R4177" s="17">
        <v>0</v>
      </c>
    </row>
    <row r="4178" spans="2:18">
      <c r="B4178" t="s">
        <v>1451</v>
      </c>
      <c r="C4178" t="s">
        <v>1016</v>
      </c>
      <c r="E4178" t="s">
        <v>1437</v>
      </c>
      <c r="F4178" s="13">
        <v>0</v>
      </c>
      <c r="G4178" s="13">
        <v>0</v>
      </c>
      <c r="H4178" s="13">
        <v>0</v>
      </c>
      <c r="I4178" s="13">
        <v>0</v>
      </c>
      <c r="J4178" s="14">
        <v>0</v>
      </c>
      <c r="K4178" s="14">
        <v>0</v>
      </c>
      <c r="L4178" s="14">
        <v>0</v>
      </c>
      <c r="M4178" s="14">
        <v>0</v>
      </c>
      <c r="N4178" s="16">
        <f t="shared" si="65"/>
        <v>0</v>
      </c>
      <c r="P4178" s="17">
        <v>0</v>
      </c>
      <c r="Q4178" s="15">
        <v>0</v>
      </c>
      <c r="R4178" s="17">
        <v>0</v>
      </c>
    </row>
    <row r="4179" spans="2:18">
      <c r="B4179" t="s">
        <v>1452</v>
      </c>
      <c r="C4179" t="s">
        <v>1016</v>
      </c>
      <c r="E4179" t="s">
        <v>1437</v>
      </c>
      <c r="F4179" s="13">
        <v>0</v>
      </c>
      <c r="G4179" s="13">
        <v>0</v>
      </c>
      <c r="H4179" s="13">
        <v>0</v>
      </c>
      <c r="I4179" s="13">
        <v>0</v>
      </c>
      <c r="J4179" s="14">
        <v>0</v>
      </c>
      <c r="K4179" s="14">
        <v>0</v>
      </c>
      <c r="L4179" s="14">
        <v>0</v>
      </c>
      <c r="M4179" s="14">
        <v>0</v>
      </c>
      <c r="N4179" s="16">
        <f t="shared" si="65"/>
        <v>0</v>
      </c>
      <c r="P4179" s="17">
        <v>0</v>
      </c>
      <c r="Q4179" s="15">
        <v>0</v>
      </c>
      <c r="R4179" s="17">
        <v>0</v>
      </c>
    </row>
    <row r="4180" spans="2:18">
      <c r="B4180" t="s">
        <v>1453</v>
      </c>
      <c r="C4180" t="s">
        <v>1016</v>
      </c>
      <c r="E4180" t="s">
        <v>1437</v>
      </c>
      <c r="F4180" s="13">
        <v>0</v>
      </c>
      <c r="G4180" s="13">
        <v>0</v>
      </c>
      <c r="H4180" s="13">
        <v>0</v>
      </c>
      <c r="I4180" s="13">
        <v>0</v>
      </c>
      <c r="J4180" s="14">
        <v>0</v>
      </c>
      <c r="K4180" s="14">
        <v>0</v>
      </c>
      <c r="L4180" s="14">
        <v>0</v>
      </c>
      <c r="M4180" s="14">
        <v>0</v>
      </c>
      <c r="N4180" s="16">
        <f t="shared" si="65"/>
        <v>0</v>
      </c>
      <c r="P4180" s="17">
        <v>0</v>
      </c>
      <c r="Q4180" s="15">
        <v>0</v>
      </c>
      <c r="R4180" s="17">
        <v>0</v>
      </c>
    </row>
    <row r="4181" spans="2:18">
      <c r="B4181" t="s">
        <v>1454</v>
      </c>
      <c r="C4181" t="s">
        <v>1016</v>
      </c>
      <c r="E4181" t="s">
        <v>1437</v>
      </c>
      <c r="F4181" s="13">
        <v>0</v>
      </c>
      <c r="G4181" s="13">
        <v>0</v>
      </c>
      <c r="H4181" s="13">
        <v>0</v>
      </c>
      <c r="I4181" s="13">
        <v>0</v>
      </c>
      <c r="J4181" s="14">
        <v>0</v>
      </c>
      <c r="K4181" s="14">
        <v>0</v>
      </c>
      <c r="L4181" s="14">
        <v>0</v>
      </c>
      <c r="M4181" s="14">
        <v>0</v>
      </c>
      <c r="N4181" s="16">
        <f t="shared" si="65"/>
        <v>0</v>
      </c>
      <c r="P4181" s="17">
        <v>0</v>
      </c>
      <c r="Q4181" s="15">
        <v>0</v>
      </c>
      <c r="R4181" s="17">
        <v>0</v>
      </c>
    </row>
    <row r="4182" spans="2:18">
      <c r="B4182" t="s">
        <v>1455</v>
      </c>
      <c r="C4182" t="s">
        <v>1016</v>
      </c>
      <c r="E4182" t="s">
        <v>1437</v>
      </c>
      <c r="F4182" s="13">
        <v>0</v>
      </c>
      <c r="G4182" s="13">
        <v>0</v>
      </c>
      <c r="H4182" s="13">
        <v>0</v>
      </c>
      <c r="I4182" s="13">
        <v>0</v>
      </c>
      <c r="J4182" s="14">
        <v>0</v>
      </c>
      <c r="K4182" s="14">
        <v>0</v>
      </c>
      <c r="L4182" s="14">
        <v>0</v>
      </c>
      <c r="M4182" s="14">
        <v>0</v>
      </c>
      <c r="N4182" s="16">
        <f t="shared" si="65"/>
        <v>0</v>
      </c>
      <c r="P4182" s="17">
        <v>0</v>
      </c>
      <c r="Q4182" s="15">
        <v>0</v>
      </c>
      <c r="R4182" s="17">
        <v>0</v>
      </c>
    </row>
    <row r="4183" spans="2:18">
      <c r="B4183" t="s">
        <v>1456</v>
      </c>
      <c r="C4183" t="s">
        <v>1016</v>
      </c>
      <c r="E4183" t="s">
        <v>1437</v>
      </c>
      <c r="F4183" s="13">
        <v>0</v>
      </c>
      <c r="G4183" s="13">
        <v>0</v>
      </c>
      <c r="H4183" s="13">
        <v>0</v>
      </c>
      <c r="I4183" s="13">
        <v>0</v>
      </c>
      <c r="J4183" s="14">
        <v>0</v>
      </c>
      <c r="K4183" s="14">
        <v>0</v>
      </c>
      <c r="L4183" s="14">
        <v>0</v>
      </c>
      <c r="M4183" s="14">
        <v>0</v>
      </c>
      <c r="N4183" s="16">
        <f t="shared" si="65"/>
        <v>0</v>
      </c>
      <c r="P4183" s="17">
        <v>0</v>
      </c>
      <c r="Q4183" s="15">
        <v>0</v>
      </c>
      <c r="R4183" s="17">
        <v>0</v>
      </c>
    </row>
    <row r="4184" spans="2:18">
      <c r="B4184" t="s">
        <v>1457</v>
      </c>
      <c r="C4184" t="s">
        <v>1016</v>
      </c>
      <c r="E4184" t="s">
        <v>1437</v>
      </c>
      <c r="F4184" s="13">
        <v>0</v>
      </c>
      <c r="G4184" s="13">
        <v>0</v>
      </c>
      <c r="H4184" s="13">
        <v>0</v>
      </c>
      <c r="I4184" s="13">
        <v>0</v>
      </c>
      <c r="J4184" s="14">
        <v>0</v>
      </c>
      <c r="K4184" s="14">
        <v>0</v>
      </c>
      <c r="L4184" s="14">
        <v>0</v>
      </c>
      <c r="M4184" s="14">
        <v>0</v>
      </c>
      <c r="N4184" s="16">
        <f t="shared" si="65"/>
        <v>0</v>
      </c>
      <c r="P4184" s="17">
        <v>0</v>
      </c>
      <c r="Q4184" s="15">
        <v>0</v>
      </c>
      <c r="R4184" s="17">
        <v>0</v>
      </c>
    </row>
    <row r="4185" spans="2:18">
      <c r="B4185" t="s">
        <v>1458</v>
      </c>
      <c r="C4185" t="s">
        <v>1016</v>
      </c>
      <c r="E4185" t="s">
        <v>1437</v>
      </c>
      <c r="F4185" s="13">
        <v>0</v>
      </c>
      <c r="G4185" s="13">
        <v>0</v>
      </c>
      <c r="H4185" s="13">
        <v>0</v>
      </c>
      <c r="I4185" s="13">
        <v>0</v>
      </c>
      <c r="J4185" s="14">
        <v>0</v>
      </c>
      <c r="K4185" s="14">
        <v>0</v>
      </c>
      <c r="L4185" s="14">
        <v>0</v>
      </c>
      <c r="M4185" s="14">
        <v>0</v>
      </c>
      <c r="N4185" s="16">
        <f t="shared" si="65"/>
        <v>0</v>
      </c>
      <c r="P4185" s="17">
        <v>0</v>
      </c>
      <c r="Q4185" s="15">
        <v>0</v>
      </c>
      <c r="R4185" s="17">
        <v>0</v>
      </c>
    </row>
    <row r="4186" spans="2:18">
      <c r="B4186" t="s">
        <v>1459</v>
      </c>
      <c r="C4186" t="s">
        <v>1016</v>
      </c>
      <c r="E4186" t="s">
        <v>1437</v>
      </c>
      <c r="F4186" s="13">
        <v>0</v>
      </c>
      <c r="G4186" s="13">
        <v>0</v>
      </c>
      <c r="H4186" s="13">
        <v>0</v>
      </c>
      <c r="I4186" s="13">
        <v>0</v>
      </c>
      <c r="J4186" s="14">
        <v>0</v>
      </c>
      <c r="K4186" s="14">
        <v>0</v>
      </c>
      <c r="L4186" s="14">
        <v>0</v>
      </c>
      <c r="M4186" s="14">
        <v>0</v>
      </c>
      <c r="N4186" s="16">
        <f t="shared" si="65"/>
        <v>0</v>
      </c>
      <c r="P4186" s="17">
        <v>0</v>
      </c>
      <c r="Q4186" s="15">
        <v>0</v>
      </c>
      <c r="R4186" s="17">
        <v>0</v>
      </c>
    </row>
    <row r="4187" spans="2:18">
      <c r="B4187" t="s">
        <v>1460</v>
      </c>
      <c r="C4187" t="s">
        <v>1016</v>
      </c>
      <c r="E4187" t="s">
        <v>1437</v>
      </c>
      <c r="F4187" s="13">
        <v>0</v>
      </c>
      <c r="G4187" s="13">
        <v>0</v>
      </c>
      <c r="H4187" s="13">
        <v>0</v>
      </c>
      <c r="I4187" s="13">
        <v>0</v>
      </c>
      <c r="J4187" s="14">
        <v>0</v>
      </c>
      <c r="K4187" s="14">
        <v>0</v>
      </c>
      <c r="L4187" s="14">
        <v>0</v>
      </c>
      <c r="M4187" s="14">
        <v>0</v>
      </c>
      <c r="N4187" s="16">
        <f t="shared" si="65"/>
        <v>0</v>
      </c>
      <c r="P4187" s="17">
        <v>0</v>
      </c>
      <c r="Q4187" s="15">
        <v>0</v>
      </c>
      <c r="R4187" s="17">
        <v>0</v>
      </c>
    </row>
    <row r="4188" spans="2:18">
      <c r="B4188" t="s">
        <v>1461</v>
      </c>
      <c r="C4188" t="s">
        <v>1016</v>
      </c>
      <c r="E4188" t="s">
        <v>1437</v>
      </c>
      <c r="F4188" s="13">
        <v>0</v>
      </c>
      <c r="G4188" s="13">
        <v>0</v>
      </c>
      <c r="H4188" s="13">
        <v>0</v>
      </c>
      <c r="I4188" s="13">
        <v>0</v>
      </c>
      <c r="J4188" s="14">
        <v>0</v>
      </c>
      <c r="K4188" s="14">
        <v>0</v>
      </c>
      <c r="L4188" s="14">
        <v>0</v>
      </c>
      <c r="M4188" s="14">
        <v>0</v>
      </c>
      <c r="N4188" s="16">
        <f t="shared" si="65"/>
        <v>0</v>
      </c>
      <c r="P4188" s="17">
        <v>0</v>
      </c>
      <c r="Q4188" s="15">
        <v>0</v>
      </c>
      <c r="R4188" s="17">
        <v>0</v>
      </c>
    </row>
    <row r="4189" spans="2:18">
      <c r="B4189" t="s">
        <v>1462</v>
      </c>
      <c r="C4189" t="s">
        <v>1016</v>
      </c>
      <c r="E4189" t="s">
        <v>1437</v>
      </c>
      <c r="F4189" s="13">
        <v>0</v>
      </c>
      <c r="G4189" s="13">
        <v>0</v>
      </c>
      <c r="H4189" s="13">
        <v>0</v>
      </c>
      <c r="I4189" s="13">
        <v>0</v>
      </c>
      <c r="J4189" s="14">
        <v>0</v>
      </c>
      <c r="K4189" s="14">
        <v>0</v>
      </c>
      <c r="L4189" s="14">
        <v>0</v>
      </c>
      <c r="M4189" s="14">
        <v>0</v>
      </c>
      <c r="N4189" s="16">
        <f t="shared" si="65"/>
        <v>0</v>
      </c>
      <c r="P4189" s="17">
        <v>0</v>
      </c>
      <c r="Q4189" s="15">
        <v>0</v>
      </c>
      <c r="R4189" s="17">
        <v>0</v>
      </c>
    </row>
    <row r="4190" spans="2:18">
      <c r="B4190" t="s">
        <v>1463</v>
      </c>
      <c r="C4190" t="s">
        <v>1016</v>
      </c>
      <c r="E4190" t="s">
        <v>1437</v>
      </c>
      <c r="F4190" s="13">
        <v>0</v>
      </c>
      <c r="G4190" s="13">
        <v>0</v>
      </c>
      <c r="H4190" s="13">
        <v>0</v>
      </c>
      <c r="I4190" s="13">
        <v>0</v>
      </c>
      <c r="J4190" s="14">
        <v>0</v>
      </c>
      <c r="K4190" s="14">
        <v>0</v>
      </c>
      <c r="L4190" s="14">
        <v>0</v>
      </c>
      <c r="M4190" s="14">
        <v>0</v>
      </c>
      <c r="N4190" s="16">
        <f t="shared" si="65"/>
        <v>0</v>
      </c>
      <c r="P4190" s="17">
        <v>0</v>
      </c>
      <c r="Q4190" s="15">
        <v>0</v>
      </c>
      <c r="R4190" s="17">
        <v>0</v>
      </c>
    </row>
    <row r="4191" spans="2:18">
      <c r="B4191" t="s">
        <v>1464</v>
      </c>
      <c r="C4191" t="s">
        <v>1016</v>
      </c>
      <c r="E4191" t="s">
        <v>1437</v>
      </c>
      <c r="F4191" s="13">
        <v>0</v>
      </c>
      <c r="G4191" s="13">
        <v>0</v>
      </c>
      <c r="H4191" s="13">
        <v>0</v>
      </c>
      <c r="I4191" s="13">
        <v>0</v>
      </c>
      <c r="J4191" s="14">
        <v>0</v>
      </c>
      <c r="K4191" s="14">
        <v>0</v>
      </c>
      <c r="L4191" s="14">
        <v>0</v>
      </c>
      <c r="M4191" s="14">
        <v>0</v>
      </c>
      <c r="N4191" s="16">
        <f t="shared" si="65"/>
        <v>0</v>
      </c>
      <c r="P4191" s="17">
        <v>0</v>
      </c>
      <c r="Q4191" s="15">
        <v>0</v>
      </c>
      <c r="R4191" s="17">
        <v>0</v>
      </c>
    </row>
    <row r="4192" spans="2:18">
      <c r="B4192" t="s">
        <v>1465</v>
      </c>
      <c r="C4192" t="s">
        <v>1016</v>
      </c>
      <c r="E4192" t="s">
        <v>1437</v>
      </c>
      <c r="F4192" s="13">
        <v>0</v>
      </c>
      <c r="G4192" s="13">
        <v>0</v>
      </c>
      <c r="H4192" s="13">
        <v>0</v>
      </c>
      <c r="I4192" s="13">
        <v>0</v>
      </c>
      <c r="J4192" s="14">
        <v>0</v>
      </c>
      <c r="K4192" s="14">
        <v>0</v>
      </c>
      <c r="L4192" s="14">
        <v>0</v>
      </c>
      <c r="M4192" s="14">
        <v>0</v>
      </c>
      <c r="N4192" s="16">
        <f t="shared" si="65"/>
        <v>0</v>
      </c>
      <c r="P4192" s="17">
        <v>0</v>
      </c>
      <c r="Q4192" s="15">
        <v>0</v>
      </c>
      <c r="R4192" s="17">
        <v>0</v>
      </c>
    </row>
    <row r="4193" spans="2:18">
      <c r="B4193" t="s">
        <v>1466</v>
      </c>
      <c r="C4193" t="s">
        <v>1016</v>
      </c>
      <c r="E4193" t="s">
        <v>1437</v>
      </c>
      <c r="F4193" s="13">
        <v>0</v>
      </c>
      <c r="G4193" s="13">
        <v>0</v>
      </c>
      <c r="H4193" s="13">
        <v>0</v>
      </c>
      <c r="I4193" s="13">
        <v>0</v>
      </c>
      <c r="J4193" s="14">
        <v>0</v>
      </c>
      <c r="K4193" s="14">
        <v>0</v>
      </c>
      <c r="L4193" s="14">
        <v>0</v>
      </c>
      <c r="M4193" s="14">
        <v>0</v>
      </c>
      <c r="N4193" s="16">
        <f t="shared" si="65"/>
        <v>0</v>
      </c>
      <c r="P4193" s="17">
        <v>0</v>
      </c>
      <c r="Q4193" s="15">
        <v>0</v>
      </c>
      <c r="R4193" s="17">
        <v>0</v>
      </c>
    </row>
    <row r="4194" spans="2:18">
      <c r="B4194" t="s">
        <v>1467</v>
      </c>
      <c r="C4194" t="s">
        <v>1016</v>
      </c>
      <c r="E4194" t="s">
        <v>1437</v>
      </c>
      <c r="F4194" s="13">
        <v>0</v>
      </c>
      <c r="G4194" s="13">
        <v>0</v>
      </c>
      <c r="H4194" s="13">
        <v>0</v>
      </c>
      <c r="I4194" s="13">
        <v>0</v>
      </c>
      <c r="J4194" s="14">
        <v>0</v>
      </c>
      <c r="K4194" s="14">
        <v>0</v>
      </c>
      <c r="L4194" s="14">
        <v>0</v>
      </c>
      <c r="M4194" s="14">
        <v>0</v>
      </c>
      <c r="N4194" s="16">
        <f t="shared" si="65"/>
        <v>0</v>
      </c>
      <c r="P4194" s="17">
        <v>0</v>
      </c>
      <c r="Q4194" s="15">
        <v>0</v>
      </c>
      <c r="R4194" s="17">
        <v>0</v>
      </c>
    </row>
    <row r="4195" spans="2:18">
      <c r="B4195" t="s">
        <v>1468</v>
      </c>
      <c r="C4195" t="s">
        <v>1016</v>
      </c>
      <c r="E4195" t="s">
        <v>1437</v>
      </c>
      <c r="F4195" s="13">
        <v>0</v>
      </c>
      <c r="G4195" s="13">
        <v>0</v>
      </c>
      <c r="H4195" s="13">
        <v>0</v>
      </c>
      <c r="I4195" s="13">
        <v>0</v>
      </c>
      <c r="J4195" s="14">
        <v>0</v>
      </c>
      <c r="K4195" s="14">
        <v>0</v>
      </c>
      <c r="L4195" s="14">
        <v>0</v>
      </c>
      <c r="M4195" s="14">
        <v>0</v>
      </c>
      <c r="N4195" s="16">
        <f t="shared" si="65"/>
        <v>0</v>
      </c>
      <c r="P4195" s="17">
        <v>0</v>
      </c>
      <c r="Q4195" s="15">
        <v>0</v>
      </c>
      <c r="R4195" s="17">
        <v>0</v>
      </c>
    </row>
    <row r="4196" spans="2:18">
      <c r="B4196" t="s">
        <v>1469</v>
      </c>
      <c r="C4196" t="s">
        <v>1016</v>
      </c>
      <c r="E4196" t="s">
        <v>1437</v>
      </c>
      <c r="F4196" s="13">
        <v>0</v>
      </c>
      <c r="G4196" s="13">
        <v>0</v>
      </c>
      <c r="H4196" s="13">
        <v>0</v>
      </c>
      <c r="I4196" s="13">
        <v>0</v>
      </c>
      <c r="J4196" s="14">
        <v>0</v>
      </c>
      <c r="K4196" s="14">
        <v>0</v>
      </c>
      <c r="L4196" s="14">
        <v>0</v>
      </c>
      <c r="M4196" s="14">
        <v>0</v>
      </c>
      <c r="N4196" s="16">
        <f t="shared" si="65"/>
        <v>0</v>
      </c>
      <c r="P4196" s="17">
        <v>0</v>
      </c>
      <c r="Q4196" s="15">
        <v>0</v>
      </c>
      <c r="R4196" s="17">
        <v>0</v>
      </c>
    </row>
    <row r="4197" spans="2:18">
      <c r="B4197" t="s">
        <v>1470</v>
      </c>
      <c r="C4197" t="s">
        <v>1016</v>
      </c>
      <c r="E4197" t="s">
        <v>1437</v>
      </c>
      <c r="F4197" s="13">
        <v>0</v>
      </c>
      <c r="G4197" s="13">
        <v>0</v>
      </c>
      <c r="H4197" s="13">
        <v>0</v>
      </c>
      <c r="I4197" s="13">
        <v>0</v>
      </c>
      <c r="J4197" s="14">
        <v>0</v>
      </c>
      <c r="K4197" s="14">
        <v>0</v>
      </c>
      <c r="L4197" s="14">
        <v>0</v>
      </c>
      <c r="M4197" s="14">
        <v>0</v>
      </c>
      <c r="N4197" s="16">
        <f t="shared" si="65"/>
        <v>0</v>
      </c>
      <c r="P4197" s="17">
        <v>0</v>
      </c>
      <c r="Q4197" s="15">
        <v>0</v>
      </c>
      <c r="R4197" s="17">
        <v>0</v>
      </c>
    </row>
    <row r="4198" spans="2:18">
      <c r="B4198" t="s">
        <v>1471</v>
      </c>
      <c r="C4198" t="s">
        <v>1016</v>
      </c>
      <c r="E4198" t="s">
        <v>1437</v>
      </c>
      <c r="F4198" s="13">
        <v>0</v>
      </c>
      <c r="G4198" s="13">
        <v>0</v>
      </c>
      <c r="H4198" s="13">
        <v>0</v>
      </c>
      <c r="I4198" s="13">
        <v>0</v>
      </c>
      <c r="J4198" s="14">
        <v>0</v>
      </c>
      <c r="K4198" s="14">
        <v>0</v>
      </c>
      <c r="L4198" s="14">
        <v>0</v>
      </c>
      <c r="M4198" s="14">
        <v>0</v>
      </c>
      <c r="N4198" s="16">
        <f t="shared" si="65"/>
        <v>0</v>
      </c>
      <c r="P4198" s="17">
        <v>0</v>
      </c>
      <c r="Q4198" s="15">
        <v>0</v>
      </c>
      <c r="R4198" s="17">
        <v>0</v>
      </c>
    </row>
    <row r="4199" spans="2:18">
      <c r="B4199" t="s">
        <v>1472</v>
      </c>
      <c r="C4199" t="s">
        <v>1016</v>
      </c>
      <c r="E4199" t="s">
        <v>1437</v>
      </c>
      <c r="F4199" s="13">
        <v>0</v>
      </c>
      <c r="G4199" s="13">
        <v>0</v>
      </c>
      <c r="H4199" s="13">
        <v>0</v>
      </c>
      <c r="I4199" s="13">
        <v>0</v>
      </c>
      <c r="J4199" s="14">
        <v>0</v>
      </c>
      <c r="K4199" s="14">
        <v>0</v>
      </c>
      <c r="L4199" s="14">
        <v>0</v>
      </c>
      <c r="M4199" s="14">
        <v>0</v>
      </c>
      <c r="N4199" s="16">
        <f t="shared" si="65"/>
        <v>0</v>
      </c>
      <c r="P4199" s="17">
        <v>0</v>
      </c>
      <c r="Q4199" s="15">
        <v>0</v>
      </c>
      <c r="R4199" s="17">
        <v>0</v>
      </c>
    </row>
    <row r="4200" spans="2:18">
      <c r="B4200" t="s">
        <v>1473</v>
      </c>
      <c r="C4200" t="s">
        <v>1016</v>
      </c>
      <c r="E4200" t="s">
        <v>1437</v>
      </c>
      <c r="F4200" s="13">
        <v>0</v>
      </c>
      <c r="G4200" s="13">
        <v>0</v>
      </c>
      <c r="H4200" s="13">
        <v>0</v>
      </c>
      <c r="I4200" s="13">
        <v>0</v>
      </c>
      <c r="J4200" s="14">
        <v>0</v>
      </c>
      <c r="K4200" s="14">
        <v>0</v>
      </c>
      <c r="L4200" s="14">
        <v>0</v>
      </c>
      <c r="M4200" s="14">
        <v>0</v>
      </c>
      <c r="N4200" s="16">
        <f t="shared" si="65"/>
        <v>0</v>
      </c>
      <c r="P4200" s="17">
        <v>0</v>
      </c>
      <c r="Q4200" s="15">
        <v>0</v>
      </c>
      <c r="R4200" s="17">
        <v>0</v>
      </c>
    </row>
    <row r="4201" spans="2:18">
      <c r="B4201" t="s">
        <v>1474</v>
      </c>
      <c r="C4201" t="s">
        <v>1016</v>
      </c>
      <c r="E4201" t="s">
        <v>1437</v>
      </c>
      <c r="F4201" s="13">
        <v>0</v>
      </c>
      <c r="G4201" s="13">
        <v>0</v>
      </c>
      <c r="H4201" s="13">
        <v>0</v>
      </c>
      <c r="I4201" s="13">
        <v>0</v>
      </c>
      <c r="J4201" s="14">
        <v>0</v>
      </c>
      <c r="K4201" s="14">
        <v>0</v>
      </c>
      <c r="L4201" s="14">
        <v>0</v>
      </c>
      <c r="M4201" s="14">
        <v>0</v>
      </c>
      <c r="N4201" s="16">
        <f t="shared" si="65"/>
        <v>0</v>
      </c>
      <c r="P4201" s="17">
        <v>0</v>
      </c>
      <c r="Q4201" s="15">
        <v>0</v>
      </c>
      <c r="R4201" s="17">
        <v>0</v>
      </c>
    </row>
    <row r="4202" spans="2:18">
      <c r="B4202" t="s">
        <v>1475</v>
      </c>
      <c r="C4202" t="s">
        <v>1016</v>
      </c>
      <c r="E4202" t="s">
        <v>1437</v>
      </c>
      <c r="F4202" s="13">
        <v>0</v>
      </c>
      <c r="G4202" s="13">
        <v>0</v>
      </c>
      <c r="H4202" s="13">
        <v>0</v>
      </c>
      <c r="I4202" s="13">
        <v>0</v>
      </c>
      <c r="J4202" s="14">
        <v>0</v>
      </c>
      <c r="K4202" s="14">
        <v>0</v>
      </c>
      <c r="L4202" s="14">
        <v>0</v>
      </c>
      <c r="M4202" s="14">
        <v>0</v>
      </c>
      <c r="N4202" s="16">
        <f t="shared" si="65"/>
        <v>0</v>
      </c>
      <c r="P4202" s="17">
        <v>0</v>
      </c>
      <c r="Q4202" s="15">
        <v>0</v>
      </c>
      <c r="R4202" s="17">
        <v>0</v>
      </c>
    </row>
    <row r="4203" spans="2:18">
      <c r="B4203" t="s">
        <v>1476</v>
      </c>
      <c r="C4203" t="s">
        <v>1016</v>
      </c>
      <c r="E4203" t="s">
        <v>1437</v>
      </c>
      <c r="F4203" s="13">
        <v>0</v>
      </c>
      <c r="G4203" s="13">
        <v>0</v>
      </c>
      <c r="H4203" s="13">
        <v>0</v>
      </c>
      <c r="I4203" s="13">
        <v>0</v>
      </c>
      <c r="J4203" s="14">
        <v>0</v>
      </c>
      <c r="K4203" s="14">
        <v>0</v>
      </c>
      <c r="L4203" s="14">
        <v>0</v>
      </c>
      <c r="M4203" s="14">
        <v>0</v>
      </c>
      <c r="N4203" s="16">
        <f t="shared" si="65"/>
        <v>0</v>
      </c>
      <c r="P4203" s="17">
        <v>0</v>
      </c>
      <c r="Q4203" s="15">
        <v>0</v>
      </c>
      <c r="R4203" s="17">
        <v>0</v>
      </c>
    </row>
    <row r="4204" spans="2:18">
      <c r="B4204" t="s">
        <v>1477</v>
      </c>
      <c r="C4204" t="s">
        <v>1016</v>
      </c>
      <c r="E4204" t="s">
        <v>1437</v>
      </c>
      <c r="F4204" s="13">
        <v>0</v>
      </c>
      <c r="G4204" s="13">
        <v>0</v>
      </c>
      <c r="H4204" s="13">
        <v>0</v>
      </c>
      <c r="I4204" s="13">
        <v>0</v>
      </c>
      <c r="J4204" s="14">
        <v>0</v>
      </c>
      <c r="K4204" s="14">
        <v>0</v>
      </c>
      <c r="L4204" s="14">
        <v>0</v>
      </c>
      <c r="M4204" s="14">
        <v>0</v>
      </c>
      <c r="N4204" s="16">
        <f t="shared" si="65"/>
        <v>0</v>
      </c>
      <c r="P4204" s="17">
        <v>0</v>
      </c>
      <c r="Q4204" s="15">
        <v>0</v>
      </c>
      <c r="R4204" s="17">
        <v>0</v>
      </c>
    </row>
    <row r="4205" spans="2:18">
      <c r="B4205" t="s">
        <v>1478</v>
      </c>
      <c r="C4205" t="s">
        <v>1016</v>
      </c>
      <c r="E4205" t="s">
        <v>1437</v>
      </c>
      <c r="F4205" s="13">
        <v>0</v>
      </c>
      <c r="G4205" s="13">
        <v>0</v>
      </c>
      <c r="H4205" s="13">
        <v>0</v>
      </c>
      <c r="I4205" s="13">
        <v>0</v>
      </c>
      <c r="J4205" s="14">
        <v>0</v>
      </c>
      <c r="K4205" s="14">
        <v>0</v>
      </c>
      <c r="L4205" s="14">
        <v>0</v>
      </c>
      <c r="M4205" s="14">
        <v>0</v>
      </c>
      <c r="N4205" s="16">
        <f t="shared" si="65"/>
        <v>0</v>
      </c>
      <c r="P4205" s="17">
        <v>0</v>
      </c>
      <c r="Q4205" s="15">
        <v>0</v>
      </c>
      <c r="R4205" s="17">
        <v>0</v>
      </c>
    </row>
    <row r="4206" spans="2:18">
      <c r="B4206" t="s">
        <v>1479</v>
      </c>
      <c r="C4206" t="s">
        <v>1016</v>
      </c>
      <c r="E4206" t="s">
        <v>1437</v>
      </c>
      <c r="F4206" s="13">
        <v>0</v>
      </c>
      <c r="G4206" s="13">
        <v>0</v>
      </c>
      <c r="H4206" s="13">
        <v>0</v>
      </c>
      <c r="I4206" s="13">
        <v>0</v>
      </c>
      <c r="J4206" s="14">
        <v>0</v>
      </c>
      <c r="K4206" s="14">
        <v>0</v>
      </c>
      <c r="L4206" s="14">
        <v>0</v>
      </c>
      <c r="M4206" s="14">
        <v>0</v>
      </c>
      <c r="N4206" s="16">
        <f t="shared" si="65"/>
        <v>0</v>
      </c>
      <c r="P4206" s="17">
        <v>0</v>
      </c>
      <c r="Q4206" s="15">
        <v>0</v>
      </c>
      <c r="R4206" s="17">
        <v>0</v>
      </c>
    </row>
    <row r="4207" spans="2:18">
      <c r="B4207" t="s">
        <v>1480</v>
      </c>
      <c r="C4207" t="s">
        <v>1016</v>
      </c>
      <c r="E4207" t="s">
        <v>1437</v>
      </c>
      <c r="F4207" s="13">
        <v>0</v>
      </c>
      <c r="G4207" s="13">
        <v>0</v>
      </c>
      <c r="H4207" s="13">
        <v>0</v>
      </c>
      <c r="I4207" s="13">
        <v>0</v>
      </c>
      <c r="J4207" s="14">
        <v>0</v>
      </c>
      <c r="K4207" s="14">
        <v>0</v>
      </c>
      <c r="L4207" s="14">
        <v>0</v>
      </c>
      <c r="M4207" s="14">
        <v>0</v>
      </c>
      <c r="N4207" s="16">
        <f t="shared" si="65"/>
        <v>0</v>
      </c>
      <c r="P4207" s="17">
        <v>0</v>
      </c>
      <c r="Q4207" s="15">
        <v>0</v>
      </c>
      <c r="R4207" s="17">
        <v>0</v>
      </c>
    </row>
    <row r="4208" spans="2:18">
      <c r="B4208" t="s">
        <v>1481</v>
      </c>
      <c r="C4208" t="s">
        <v>1016</v>
      </c>
      <c r="E4208" t="s">
        <v>1437</v>
      </c>
      <c r="F4208" s="13">
        <v>0</v>
      </c>
      <c r="G4208" s="13">
        <v>0</v>
      </c>
      <c r="H4208" s="13">
        <v>0</v>
      </c>
      <c r="I4208" s="13">
        <v>0</v>
      </c>
      <c r="J4208" s="14">
        <v>0</v>
      </c>
      <c r="K4208" s="14">
        <v>0</v>
      </c>
      <c r="L4208" s="14">
        <v>0</v>
      </c>
      <c r="M4208" s="14">
        <v>0</v>
      </c>
      <c r="N4208" s="16">
        <f t="shared" si="65"/>
        <v>0</v>
      </c>
      <c r="P4208" s="17">
        <v>0</v>
      </c>
      <c r="Q4208" s="15">
        <v>0</v>
      </c>
      <c r="R4208" s="17">
        <v>0</v>
      </c>
    </row>
    <row r="4209" spans="2:18">
      <c r="B4209" t="s">
        <v>1482</v>
      </c>
      <c r="C4209" t="s">
        <v>1016</v>
      </c>
      <c r="E4209" t="s">
        <v>1437</v>
      </c>
      <c r="F4209" s="13">
        <v>0</v>
      </c>
      <c r="G4209" s="13">
        <v>0</v>
      </c>
      <c r="H4209" s="13">
        <v>0</v>
      </c>
      <c r="I4209" s="13">
        <v>0</v>
      </c>
      <c r="J4209" s="14">
        <v>0</v>
      </c>
      <c r="K4209" s="14">
        <v>0</v>
      </c>
      <c r="L4209" s="14">
        <v>0</v>
      </c>
      <c r="M4209" s="14">
        <v>0</v>
      </c>
      <c r="N4209" s="16">
        <f t="shared" si="65"/>
        <v>0</v>
      </c>
      <c r="P4209" s="17">
        <v>0</v>
      </c>
      <c r="Q4209" s="15">
        <v>0</v>
      </c>
      <c r="R4209" s="17">
        <v>0</v>
      </c>
    </row>
    <row r="4210" spans="2:18">
      <c r="B4210" t="s">
        <v>1483</v>
      </c>
      <c r="C4210" t="s">
        <v>1016</v>
      </c>
      <c r="E4210" t="s">
        <v>1437</v>
      </c>
      <c r="F4210" s="13">
        <v>0</v>
      </c>
      <c r="G4210" s="13">
        <v>0</v>
      </c>
      <c r="H4210" s="13">
        <v>0</v>
      </c>
      <c r="I4210" s="13">
        <v>0</v>
      </c>
      <c r="J4210" s="14">
        <v>0</v>
      </c>
      <c r="K4210" s="14">
        <v>0</v>
      </c>
      <c r="L4210" s="14">
        <v>0</v>
      </c>
      <c r="M4210" s="14">
        <v>0</v>
      </c>
      <c r="N4210" s="16">
        <f t="shared" si="65"/>
        <v>0</v>
      </c>
      <c r="P4210" s="17">
        <v>0</v>
      </c>
      <c r="Q4210" s="15">
        <v>0</v>
      </c>
      <c r="R4210" s="17">
        <v>0</v>
      </c>
    </row>
    <row r="4211" spans="2:18">
      <c r="B4211" t="s">
        <v>1484</v>
      </c>
      <c r="C4211" t="s">
        <v>1016</v>
      </c>
      <c r="E4211" t="s">
        <v>1437</v>
      </c>
      <c r="F4211" s="13">
        <v>0</v>
      </c>
      <c r="G4211" s="13">
        <v>0</v>
      </c>
      <c r="H4211" s="13">
        <v>0</v>
      </c>
      <c r="I4211" s="13">
        <v>0</v>
      </c>
      <c r="J4211" s="14">
        <v>0</v>
      </c>
      <c r="K4211" s="14">
        <v>0</v>
      </c>
      <c r="L4211" s="14">
        <v>0</v>
      </c>
      <c r="M4211" s="14">
        <v>0</v>
      </c>
      <c r="N4211" s="16">
        <f t="shared" si="65"/>
        <v>0</v>
      </c>
      <c r="P4211" s="17">
        <v>0</v>
      </c>
      <c r="Q4211" s="15">
        <v>0</v>
      </c>
      <c r="R4211" s="17">
        <v>0</v>
      </c>
    </row>
    <row r="4212" spans="2:18">
      <c r="B4212" t="s">
        <v>1485</v>
      </c>
      <c r="C4212" t="s">
        <v>1016</v>
      </c>
      <c r="E4212" t="s">
        <v>1437</v>
      </c>
      <c r="F4212" s="13">
        <v>0</v>
      </c>
      <c r="G4212" s="13">
        <v>0</v>
      </c>
      <c r="H4212" s="13">
        <v>0</v>
      </c>
      <c r="I4212" s="13">
        <v>0</v>
      </c>
      <c r="J4212" s="14">
        <v>0</v>
      </c>
      <c r="K4212" s="14">
        <v>0</v>
      </c>
      <c r="L4212" s="14">
        <v>0</v>
      </c>
      <c r="M4212" s="14">
        <v>0</v>
      </c>
      <c r="N4212" s="16">
        <f t="shared" si="65"/>
        <v>0</v>
      </c>
      <c r="P4212" s="17">
        <v>0</v>
      </c>
      <c r="Q4212" s="15">
        <v>0</v>
      </c>
      <c r="R4212" s="17">
        <v>0</v>
      </c>
    </row>
    <row r="4213" spans="2:18">
      <c r="B4213" t="s">
        <v>1486</v>
      </c>
      <c r="C4213" t="s">
        <v>1016</v>
      </c>
      <c r="E4213" t="s">
        <v>1437</v>
      </c>
      <c r="F4213" s="13">
        <v>0</v>
      </c>
      <c r="G4213" s="13">
        <v>0</v>
      </c>
      <c r="H4213" s="13">
        <v>0</v>
      </c>
      <c r="I4213" s="13">
        <v>0</v>
      </c>
      <c r="J4213" s="14">
        <v>0</v>
      </c>
      <c r="K4213" s="14">
        <v>0</v>
      </c>
      <c r="L4213" s="14">
        <v>0</v>
      </c>
      <c r="M4213" s="14">
        <v>0</v>
      </c>
      <c r="N4213" s="16">
        <f t="shared" si="65"/>
        <v>0</v>
      </c>
      <c r="P4213" s="17">
        <v>0</v>
      </c>
      <c r="Q4213" s="15">
        <v>0</v>
      </c>
      <c r="R4213" s="17">
        <v>0</v>
      </c>
    </row>
    <row r="4214" spans="2:18">
      <c r="B4214" t="s">
        <v>1487</v>
      </c>
      <c r="C4214" t="s">
        <v>1016</v>
      </c>
      <c r="E4214" t="s">
        <v>1437</v>
      </c>
      <c r="F4214" s="13">
        <v>0</v>
      </c>
      <c r="G4214" s="13">
        <v>0</v>
      </c>
      <c r="H4214" s="13">
        <v>0</v>
      </c>
      <c r="I4214" s="13">
        <v>0</v>
      </c>
      <c r="J4214" s="14">
        <v>0</v>
      </c>
      <c r="K4214" s="14">
        <v>0</v>
      </c>
      <c r="L4214" s="14">
        <v>0</v>
      </c>
      <c r="M4214" s="14">
        <v>0</v>
      </c>
      <c r="N4214" s="16">
        <f t="shared" si="65"/>
        <v>0</v>
      </c>
      <c r="P4214" s="17">
        <v>0</v>
      </c>
      <c r="Q4214" s="15">
        <v>0</v>
      </c>
      <c r="R4214" s="17">
        <v>0</v>
      </c>
    </row>
    <row r="4215" spans="2:18">
      <c r="B4215" t="s">
        <v>1488</v>
      </c>
      <c r="C4215" t="s">
        <v>1016</v>
      </c>
      <c r="E4215" t="s">
        <v>1437</v>
      </c>
      <c r="F4215" s="13">
        <v>0</v>
      </c>
      <c r="G4215" s="13">
        <v>0</v>
      </c>
      <c r="H4215" s="13">
        <v>0</v>
      </c>
      <c r="I4215" s="13">
        <v>0</v>
      </c>
      <c r="J4215" s="14">
        <v>0</v>
      </c>
      <c r="K4215" s="14">
        <v>0</v>
      </c>
      <c r="L4215" s="14">
        <v>0</v>
      </c>
      <c r="M4215" s="14">
        <v>0</v>
      </c>
      <c r="N4215" s="16">
        <f t="shared" si="65"/>
        <v>0</v>
      </c>
      <c r="P4215" s="17">
        <v>0</v>
      </c>
      <c r="Q4215" s="15">
        <v>0</v>
      </c>
      <c r="R4215" s="17">
        <v>0</v>
      </c>
    </row>
    <row r="4216" spans="2:18">
      <c r="B4216" t="s">
        <v>1489</v>
      </c>
      <c r="C4216" t="s">
        <v>1016</v>
      </c>
      <c r="E4216" t="s">
        <v>1437</v>
      </c>
      <c r="F4216" s="13">
        <v>0</v>
      </c>
      <c r="G4216" s="13">
        <v>0</v>
      </c>
      <c r="H4216" s="13">
        <v>0</v>
      </c>
      <c r="I4216" s="13">
        <v>0</v>
      </c>
      <c r="J4216" s="14">
        <v>0</v>
      </c>
      <c r="K4216" s="14">
        <v>0</v>
      </c>
      <c r="L4216" s="14">
        <v>0</v>
      </c>
      <c r="M4216" s="14">
        <v>0</v>
      </c>
      <c r="N4216" s="16">
        <f t="shared" si="65"/>
        <v>0</v>
      </c>
      <c r="P4216" s="17">
        <v>0</v>
      </c>
      <c r="Q4216" s="15">
        <v>0</v>
      </c>
      <c r="R4216" s="17">
        <v>0</v>
      </c>
    </row>
    <row r="4217" spans="2:18">
      <c r="B4217" t="s">
        <v>1490</v>
      </c>
      <c r="C4217" t="s">
        <v>1016</v>
      </c>
      <c r="E4217" t="s">
        <v>1437</v>
      </c>
      <c r="F4217" s="13">
        <v>0</v>
      </c>
      <c r="G4217" s="13">
        <v>0</v>
      </c>
      <c r="H4217" s="13">
        <v>0</v>
      </c>
      <c r="I4217" s="13">
        <v>0</v>
      </c>
      <c r="J4217" s="14">
        <v>0</v>
      </c>
      <c r="K4217" s="14">
        <v>0</v>
      </c>
      <c r="L4217" s="14">
        <v>0</v>
      </c>
      <c r="M4217" s="14">
        <v>0</v>
      </c>
      <c r="N4217" s="16">
        <f t="shared" si="65"/>
        <v>0</v>
      </c>
      <c r="P4217" s="17">
        <v>0</v>
      </c>
      <c r="Q4217" s="15">
        <v>0</v>
      </c>
      <c r="R4217" s="17">
        <v>0</v>
      </c>
    </row>
    <row r="4218" spans="2:18">
      <c r="B4218" t="s">
        <v>1491</v>
      </c>
      <c r="C4218" t="s">
        <v>1016</v>
      </c>
      <c r="E4218" t="s">
        <v>1437</v>
      </c>
      <c r="F4218" s="13">
        <v>0</v>
      </c>
      <c r="G4218" s="13">
        <v>0</v>
      </c>
      <c r="H4218" s="13">
        <v>0</v>
      </c>
      <c r="I4218" s="13">
        <v>0</v>
      </c>
      <c r="J4218" s="14">
        <v>0</v>
      </c>
      <c r="K4218" s="14">
        <v>0</v>
      </c>
      <c r="L4218" s="14">
        <v>0</v>
      </c>
      <c r="M4218" s="14">
        <v>0</v>
      </c>
      <c r="N4218" s="16">
        <f t="shared" si="65"/>
        <v>0</v>
      </c>
      <c r="P4218" s="17">
        <v>0</v>
      </c>
      <c r="Q4218" s="15">
        <v>0</v>
      </c>
      <c r="R4218" s="17">
        <v>0</v>
      </c>
    </row>
    <row r="4219" spans="2:18">
      <c r="B4219" t="s">
        <v>1492</v>
      </c>
      <c r="C4219" t="s">
        <v>1016</v>
      </c>
      <c r="E4219" t="s">
        <v>1437</v>
      </c>
      <c r="F4219" s="13">
        <v>0</v>
      </c>
      <c r="G4219" s="13">
        <v>0</v>
      </c>
      <c r="H4219" s="13">
        <v>0</v>
      </c>
      <c r="I4219" s="13">
        <v>0</v>
      </c>
      <c r="J4219" s="14">
        <v>0</v>
      </c>
      <c r="K4219" s="14">
        <v>0</v>
      </c>
      <c r="L4219" s="14">
        <v>0</v>
      </c>
      <c r="M4219" s="14">
        <v>0</v>
      </c>
      <c r="N4219" s="16">
        <f t="shared" si="65"/>
        <v>0</v>
      </c>
      <c r="P4219" s="17">
        <v>0</v>
      </c>
      <c r="Q4219" s="15">
        <v>0</v>
      </c>
      <c r="R4219" s="17">
        <v>0</v>
      </c>
    </row>
    <row r="4220" spans="2:18">
      <c r="B4220" t="s">
        <v>1493</v>
      </c>
      <c r="C4220" t="s">
        <v>1016</v>
      </c>
      <c r="E4220" t="s">
        <v>1437</v>
      </c>
      <c r="F4220" s="13">
        <v>0</v>
      </c>
      <c r="G4220" s="13">
        <v>0</v>
      </c>
      <c r="H4220" s="13">
        <v>0</v>
      </c>
      <c r="I4220" s="13">
        <v>0</v>
      </c>
      <c r="J4220" s="14">
        <v>0</v>
      </c>
      <c r="K4220" s="14">
        <v>0</v>
      </c>
      <c r="L4220" s="14">
        <v>0</v>
      </c>
      <c r="M4220" s="14">
        <v>0</v>
      </c>
      <c r="N4220" s="16">
        <f t="shared" si="65"/>
        <v>0</v>
      </c>
      <c r="P4220" s="17">
        <v>0</v>
      </c>
      <c r="Q4220" s="15">
        <v>0</v>
      </c>
      <c r="R4220" s="17">
        <v>0</v>
      </c>
    </row>
    <row r="4221" spans="2:18">
      <c r="B4221" t="s">
        <v>1494</v>
      </c>
      <c r="C4221" t="s">
        <v>1016</v>
      </c>
      <c r="E4221" t="s">
        <v>1437</v>
      </c>
      <c r="F4221" s="13">
        <v>0</v>
      </c>
      <c r="G4221" s="13">
        <v>0</v>
      </c>
      <c r="H4221" s="13">
        <v>0</v>
      </c>
      <c r="I4221" s="13">
        <v>0</v>
      </c>
      <c r="J4221" s="14">
        <v>0</v>
      </c>
      <c r="K4221" s="14">
        <v>0</v>
      </c>
      <c r="L4221" s="14">
        <v>0</v>
      </c>
      <c r="M4221" s="14">
        <v>0</v>
      </c>
      <c r="N4221" s="16">
        <f t="shared" si="65"/>
        <v>0</v>
      </c>
      <c r="P4221" s="17">
        <v>0</v>
      </c>
      <c r="Q4221" s="15">
        <v>0</v>
      </c>
      <c r="R4221" s="17">
        <v>0</v>
      </c>
    </row>
    <row r="4222" spans="2:18">
      <c r="B4222" t="s">
        <v>1495</v>
      </c>
      <c r="C4222" t="s">
        <v>1016</v>
      </c>
      <c r="E4222" t="s">
        <v>1437</v>
      </c>
      <c r="F4222" s="13">
        <v>0</v>
      </c>
      <c r="G4222" s="13">
        <v>0</v>
      </c>
      <c r="H4222" s="13">
        <v>0</v>
      </c>
      <c r="I4222" s="13">
        <v>0</v>
      </c>
      <c r="J4222" s="14">
        <v>0</v>
      </c>
      <c r="K4222" s="14">
        <v>0</v>
      </c>
      <c r="L4222" s="14">
        <v>0</v>
      </c>
      <c r="M4222" s="14">
        <v>0</v>
      </c>
      <c r="N4222" s="16">
        <f t="shared" si="65"/>
        <v>0</v>
      </c>
      <c r="P4222" s="17">
        <v>0</v>
      </c>
      <c r="Q4222" s="15">
        <v>0</v>
      </c>
      <c r="R4222" s="17">
        <v>0</v>
      </c>
    </row>
    <row r="4223" spans="2:18">
      <c r="B4223" t="s">
        <v>1496</v>
      </c>
      <c r="C4223" t="s">
        <v>1016</v>
      </c>
      <c r="E4223" t="s">
        <v>1437</v>
      </c>
      <c r="F4223" s="13">
        <v>0</v>
      </c>
      <c r="G4223" s="13">
        <v>0</v>
      </c>
      <c r="H4223" s="13">
        <v>0</v>
      </c>
      <c r="I4223" s="13">
        <v>0</v>
      </c>
      <c r="J4223" s="14">
        <v>0</v>
      </c>
      <c r="K4223" s="14">
        <v>0</v>
      </c>
      <c r="L4223" s="14">
        <v>0</v>
      </c>
      <c r="M4223" s="14">
        <v>0</v>
      </c>
      <c r="N4223" s="16">
        <f t="shared" si="65"/>
        <v>0</v>
      </c>
      <c r="P4223" s="17">
        <v>0</v>
      </c>
      <c r="Q4223" s="15">
        <v>0</v>
      </c>
      <c r="R4223" s="17">
        <v>0</v>
      </c>
    </row>
    <row r="4224" spans="2:18">
      <c r="B4224" t="s">
        <v>1497</v>
      </c>
      <c r="C4224" t="s">
        <v>1016</v>
      </c>
      <c r="E4224" t="s">
        <v>1437</v>
      </c>
      <c r="F4224" s="13">
        <v>0</v>
      </c>
      <c r="G4224" s="13">
        <v>0</v>
      </c>
      <c r="H4224" s="13">
        <v>0</v>
      </c>
      <c r="I4224" s="13">
        <v>0</v>
      </c>
      <c r="J4224" s="14">
        <v>0</v>
      </c>
      <c r="K4224" s="14">
        <v>0</v>
      </c>
      <c r="L4224" s="14">
        <v>0</v>
      </c>
      <c r="M4224" s="14">
        <v>0</v>
      </c>
      <c r="N4224" s="16">
        <f t="shared" si="65"/>
        <v>0</v>
      </c>
      <c r="P4224" s="17">
        <v>0</v>
      </c>
      <c r="Q4224" s="15">
        <v>0</v>
      </c>
      <c r="R4224" s="17">
        <v>0</v>
      </c>
    </row>
    <row r="4225" spans="1:18">
      <c r="B4225" t="s">
        <v>1498</v>
      </c>
      <c r="C4225" t="s">
        <v>1016</v>
      </c>
      <c r="E4225" t="s">
        <v>1437</v>
      </c>
      <c r="F4225" s="13">
        <v>0</v>
      </c>
      <c r="G4225" s="13">
        <v>0</v>
      </c>
      <c r="H4225" s="13">
        <v>0</v>
      </c>
      <c r="I4225" s="13">
        <v>0</v>
      </c>
      <c r="J4225" s="14">
        <v>0</v>
      </c>
      <c r="K4225" s="14">
        <v>0</v>
      </c>
      <c r="L4225" s="14">
        <v>0</v>
      </c>
      <c r="M4225" s="14">
        <v>0</v>
      </c>
      <c r="N4225" s="16">
        <f t="shared" si="65"/>
        <v>0</v>
      </c>
      <c r="P4225" s="17">
        <v>0</v>
      </c>
      <c r="Q4225" s="15">
        <v>0</v>
      </c>
      <c r="R4225" s="17">
        <v>0</v>
      </c>
    </row>
    <row r="4226" spans="1:18">
      <c r="B4226" t="s">
        <v>1499</v>
      </c>
      <c r="C4226" t="s">
        <v>1016</v>
      </c>
      <c r="E4226" t="s">
        <v>1437</v>
      </c>
      <c r="F4226" s="13">
        <v>0</v>
      </c>
      <c r="G4226" s="13">
        <v>0</v>
      </c>
      <c r="H4226" s="13">
        <v>0</v>
      </c>
      <c r="I4226" s="13">
        <v>0</v>
      </c>
      <c r="J4226" s="14">
        <v>0</v>
      </c>
      <c r="K4226" s="14">
        <v>0</v>
      </c>
      <c r="L4226" s="14">
        <v>0</v>
      </c>
      <c r="M4226" s="14">
        <v>0</v>
      </c>
      <c r="N4226" s="16">
        <f t="shared" si="65"/>
        <v>0</v>
      </c>
      <c r="P4226" s="17">
        <v>0</v>
      </c>
      <c r="Q4226" s="15">
        <v>0</v>
      </c>
      <c r="R4226" s="17">
        <v>0</v>
      </c>
    </row>
    <row r="4227" spans="1:18">
      <c r="B4227" t="s">
        <v>1500</v>
      </c>
      <c r="C4227" t="s">
        <v>1016</v>
      </c>
      <c r="E4227" t="s">
        <v>1437</v>
      </c>
      <c r="F4227" s="13">
        <v>0</v>
      </c>
      <c r="G4227" s="13">
        <v>0</v>
      </c>
      <c r="H4227" s="13">
        <v>0</v>
      </c>
      <c r="I4227" s="13">
        <v>0</v>
      </c>
      <c r="J4227" s="14">
        <v>0</v>
      </c>
      <c r="K4227" s="14">
        <v>0</v>
      </c>
      <c r="L4227" s="14">
        <v>0</v>
      </c>
      <c r="M4227" s="14">
        <v>0</v>
      </c>
      <c r="N4227" s="16">
        <f t="shared" si="65"/>
        <v>0</v>
      </c>
      <c r="P4227" s="17">
        <v>0</v>
      </c>
      <c r="Q4227" s="15">
        <v>0</v>
      </c>
      <c r="R4227" s="17">
        <v>0</v>
      </c>
    </row>
    <row r="4228" spans="1:18">
      <c r="A4228" s="6"/>
      <c r="B4228" t="s">
        <v>1501</v>
      </c>
      <c r="C4228" t="s">
        <v>1016</v>
      </c>
      <c r="E4228" t="s">
        <v>1437</v>
      </c>
      <c r="F4228" s="13">
        <v>0</v>
      </c>
      <c r="G4228" s="13">
        <v>0</v>
      </c>
      <c r="H4228" s="13">
        <v>0</v>
      </c>
      <c r="I4228" s="13">
        <v>0</v>
      </c>
      <c r="J4228" s="14">
        <v>0</v>
      </c>
      <c r="K4228" s="14">
        <v>0</v>
      </c>
      <c r="L4228" s="14">
        <v>0</v>
      </c>
      <c r="M4228" s="14">
        <v>0</v>
      </c>
      <c r="N4228" s="16">
        <f t="shared" si="65"/>
        <v>0</v>
      </c>
      <c r="P4228" s="17">
        <v>0</v>
      </c>
      <c r="Q4228" s="15">
        <v>0</v>
      </c>
      <c r="R4228" s="17">
        <v>0</v>
      </c>
    </row>
    <row r="4229" spans="1:18">
      <c r="B4229" t="s">
        <v>1502</v>
      </c>
      <c r="C4229" t="s">
        <v>1016</v>
      </c>
      <c r="E4229" t="s">
        <v>1437</v>
      </c>
      <c r="F4229" s="13">
        <v>0</v>
      </c>
      <c r="G4229" s="13">
        <v>0</v>
      </c>
      <c r="H4229" s="13">
        <v>0</v>
      </c>
      <c r="I4229" s="13">
        <v>0</v>
      </c>
      <c r="J4229" s="14">
        <v>0</v>
      </c>
      <c r="K4229" s="14">
        <v>0</v>
      </c>
      <c r="L4229" s="14">
        <v>0</v>
      </c>
      <c r="M4229" s="14">
        <v>0</v>
      </c>
      <c r="N4229" s="16">
        <f t="shared" si="65"/>
        <v>0</v>
      </c>
      <c r="P4229" s="17">
        <v>0</v>
      </c>
      <c r="Q4229" s="15">
        <v>0</v>
      </c>
      <c r="R4229" s="17">
        <v>0</v>
      </c>
    </row>
    <row r="4230" spans="1:18">
      <c r="B4230" t="s">
        <v>1503</v>
      </c>
      <c r="C4230" t="s">
        <v>1016</v>
      </c>
      <c r="E4230" t="s">
        <v>1437</v>
      </c>
      <c r="F4230" s="13">
        <v>0</v>
      </c>
      <c r="G4230" s="13">
        <v>0</v>
      </c>
      <c r="H4230" s="13">
        <v>0</v>
      </c>
      <c r="I4230" s="13">
        <v>0</v>
      </c>
      <c r="J4230" s="14">
        <v>0</v>
      </c>
      <c r="K4230" s="14">
        <v>0</v>
      </c>
      <c r="L4230" s="14">
        <v>0</v>
      </c>
      <c r="M4230" s="14">
        <v>0</v>
      </c>
      <c r="N4230" s="16">
        <f t="shared" ref="N4230:N4293" si="66">SUM(J4230:M4230)</f>
        <v>0</v>
      </c>
      <c r="P4230" s="17">
        <v>0</v>
      </c>
      <c r="Q4230" s="15">
        <v>0</v>
      </c>
      <c r="R4230" s="17">
        <v>0</v>
      </c>
    </row>
    <row r="4231" spans="1:18">
      <c r="B4231" t="s">
        <v>1504</v>
      </c>
      <c r="C4231" t="s">
        <v>1016</v>
      </c>
      <c r="E4231" t="s">
        <v>1437</v>
      </c>
      <c r="F4231" s="13">
        <v>0</v>
      </c>
      <c r="G4231" s="13">
        <v>0</v>
      </c>
      <c r="H4231" s="13">
        <v>0</v>
      </c>
      <c r="I4231" s="13">
        <v>0</v>
      </c>
      <c r="J4231" s="14">
        <v>0</v>
      </c>
      <c r="K4231" s="14">
        <v>0</v>
      </c>
      <c r="L4231" s="14">
        <v>0</v>
      </c>
      <c r="M4231" s="14">
        <v>0</v>
      </c>
      <c r="N4231" s="16">
        <f t="shared" si="66"/>
        <v>0</v>
      </c>
      <c r="P4231" s="17">
        <v>0</v>
      </c>
      <c r="Q4231" s="15">
        <v>0</v>
      </c>
      <c r="R4231" s="17">
        <v>0</v>
      </c>
    </row>
    <row r="4232" spans="1:18">
      <c r="B4232" t="s">
        <v>1505</v>
      </c>
      <c r="C4232" t="s">
        <v>1016</v>
      </c>
      <c r="E4232" t="s">
        <v>1437</v>
      </c>
      <c r="F4232" s="13">
        <v>0</v>
      </c>
      <c r="G4232" s="13">
        <v>0</v>
      </c>
      <c r="H4232" s="13">
        <v>0</v>
      </c>
      <c r="I4232" s="13">
        <v>0</v>
      </c>
      <c r="J4232" s="14">
        <v>0</v>
      </c>
      <c r="K4232" s="14">
        <v>0</v>
      </c>
      <c r="L4232" s="14">
        <v>0</v>
      </c>
      <c r="M4232" s="14">
        <v>0</v>
      </c>
      <c r="N4232" s="16">
        <f t="shared" si="66"/>
        <v>0</v>
      </c>
      <c r="P4232" s="17">
        <v>0</v>
      </c>
      <c r="Q4232" s="15">
        <v>0</v>
      </c>
      <c r="R4232" s="17">
        <v>0</v>
      </c>
    </row>
    <row r="4233" spans="1:18">
      <c r="B4233" t="s">
        <v>1506</v>
      </c>
      <c r="C4233" t="s">
        <v>1016</v>
      </c>
      <c r="E4233" t="s">
        <v>1437</v>
      </c>
      <c r="F4233" s="13">
        <v>0</v>
      </c>
      <c r="G4233" s="13">
        <v>0</v>
      </c>
      <c r="H4233" s="13">
        <v>0</v>
      </c>
      <c r="I4233" s="13">
        <v>0</v>
      </c>
      <c r="J4233" s="14">
        <v>0</v>
      </c>
      <c r="K4233" s="14">
        <v>0</v>
      </c>
      <c r="L4233" s="14">
        <v>0</v>
      </c>
      <c r="M4233" s="14">
        <v>0</v>
      </c>
      <c r="N4233" s="16">
        <f t="shared" si="66"/>
        <v>0</v>
      </c>
      <c r="P4233" s="17">
        <v>0</v>
      </c>
      <c r="Q4233" s="15">
        <v>0</v>
      </c>
      <c r="R4233" s="17">
        <v>0</v>
      </c>
    </row>
    <row r="4234" spans="1:18">
      <c r="B4234" t="s">
        <v>1507</v>
      </c>
      <c r="C4234" t="s">
        <v>1016</v>
      </c>
      <c r="E4234" t="s">
        <v>1437</v>
      </c>
      <c r="F4234" s="13">
        <v>0</v>
      </c>
      <c r="G4234" s="13">
        <v>0</v>
      </c>
      <c r="H4234" s="13">
        <v>0</v>
      </c>
      <c r="I4234" s="13">
        <v>0</v>
      </c>
      <c r="J4234" s="14">
        <v>0</v>
      </c>
      <c r="K4234" s="14">
        <v>0</v>
      </c>
      <c r="L4234" s="14">
        <v>0</v>
      </c>
      <c r="M4234" s="14">
        <v>0</v>
      </c>
      <c r="N4234" s="16">
        <f t="shared" si="66"/>
        <v>0</v>
      </c>
      <c r="P4234" s="17">
        <v>0</v>
      </c>
      <c r="Q4234" s="15">
        <v>0</v>
      </c>
      <c r="R4234" s="17">
        <v>0</v>
      </c>
    </row>
    <row r="4235" spans="1:18">
      <c r="B4235" t="s">
        <v>1508</v>
      </c>
      <c r="C4235" t="s">
        <v>1016</v>
      </c>
      <c r="E4235" t="s">
        <v>1437</v>
      </c>
      <c r="F4235" s="13">
        <v>0</v>
      </c>
      <c r="G4235" s="13">
        <v>0</v>
      </c>
      <c r="H4235" s="13">
        <v>0</v>
      </c>
      <c r="I4235" s="13">
        <v>0</v>
      </c>
      <c r="J4235" s="14">
        <v>0</v>
      </c>
      <c r="K4235" s="14">
        <v>0</v>
      </c>
      <c r="L4235" s="14">
        <v>0</v>
      </c>
      <c r="M4235" s="14">
        <v>0</v>
      </c>
      <c r="N4235" s="16">
        <f t="shared" si="66"/>
        <v>0</v>
      </c>
      <c r="P4235" s="17">
        <v>0</v>
      </c>
      <c r="Q4235" s="15">
        <v>0</v>
      </c>
      <c r="R4235" s="17">
        <v>0</v>
      </c>
    </row>
    <row r="4236" spans="1:18">
      <c r="B4236" t="s">
        <v>1509</v>
      </c>
      <c r="C4236" t="s">
        <v>1016</v>
      </c>
      <c r="E4236" t="s">
        <v>1437</v>
      </c>
      <c r="F4236" s="13">
        <v>0</v>
      </c>
      <c r="G4236" s="13">
        <v>0</v>
      </c>
      <c r="H4236" s="13">
        <v>0</v>
      </c>
      <c r="I4236" s="13">
        <v>0</v>
      </c>
      <c r="J4236" s="14">
        <v>0</v>
      </c>
      <c r="K4236" s="14">
        <v>0</v>
      </c>
      <c r="L4236" s="14">
        <v>0</v>
      </c>
      <c r="M4236" s="14">
        <v>0</v>
      </c>
      <c r="N4236" s="16">
        <f t="shared" si="66"/>
        <v>0</v>
      </c>
      <c r="P4236" s="17">
        <v>0</v>
      </c>
      <c r="Q4236" s="15">
        <v>0</v>
      </c>
      <c r="R4236" s="17">
        <v>0</v>
      </c>
    </row>
    <row r="4237" spans="1:18">
      <c r="B4237" t="s">
        <v>1510</v>
      </c>
      <c r="C4237" t="s">
        <v>1016</v>
      </c>
      <c r="E4237" t="s">
        <v>1437</v>
      </c>
      <c r="F4237" s="13">
        <v>0</v>
      </c>
      <c r="G4237" s="13">
        <v>0</v>
      </c>
      <c r="H4237" s="13">
        <v>0</v>
      </c>
      <c r="I4237" s="13">
        <v>0</v>
      </c>
      <c r="J4237" s="14">
        <v>0</v>
      </c>
      <c r="K4237" s="14">
        <v>0</v>
      </c>
      <c r="L4237" s="14">
        <v>0</v>
      </c>
      <c r="M4237" s="14">
        <v>0</v>
      </c>
      <c r="N4237" s="16">
        <f t="shared" si="66"/>
        <v>0</v>
      </c>
      <c r="P4237" s="17">
        <v>0</v>
      </c>
      <c r="Q4237" s="15">
        <v>0</v>
      </c>
      <c r="R4237" s="17">
        <v>0</v>
      </c>
    </row>
    <row r="4238" spans="1:18">
      <c r="B4238" t="s">
        <v>1511</v>
      </c>
      <c r="C4238" t="s">
        <v>1016</v>
      </c>
      <c r="E4238" t="s">
        <v>1437</v>
      </c>
      <c r="F4238" s="13">
        <v>0</v>
      </c>
      <c r="G4238" s="13">
        <v>0</v>
      </c>
      <c r="H4238" s="13">
        <v>0</v>
      </c>
      <c r="I4238" s="13">
        <v>0</v>
      </c>
      <c r="J4238" s="14">
        <v>0</v>
      </c>
      <c r="K4238" s="14">
        <v>0</v>
      </c>
      <c r="L4238" s="14">
        <v>0</v>
      </c>
      <c r="M4238" s="14">
        <v>0</v>
      </c>
      <c r="N4238" s="16">
        <f t="shared" si="66"/>
        <v>0</v>
      </c>
      <c r="P4238" s="17">
        <v>0</v>
      </c>
      <c r="Q4238" s="15">
        <v>0</v>
      </c>
      <c r="R4238" s="17">
        <v>0</v>
      </c>
    </row>
    <row r="4239" spans="1:18">
      <c r="B4239" t="s">
        <v>1512</v>
      </c>
      <c r="C4239" t="s">
        <v>1016</v>
      </c>
      <c r="E4239" t="s">
        <v>1437</v>
      </c>
      <c r="F4239" s="13">
        <v>0</v>
      </c>
      <c r="G4239" s="13">
        <v>0</v>
      </c>
      <c r="H4239" s="13">
        <v>0</v>
      </c>
      <c r="I4239" s="13">
        <v>0</v>
      </c>
      <c r="J4239" s="14">
        <v>0</v>
      </c>
      <c r="K4239" s="14">
        <v>0</v>
      </c>
      <c r="L4239" s="14">
        <v>0</v>
      </c>
      <c r="M4239" s="14">
        <v>0</v>
      </c>
      <c r="N4239" s="16">
        <f t="shared" si="66"/>
        <v>0</v>
      </c>
      <c r="P4239" s="17">
        <v>0</v>
      </c>
      <c r="Q4239" s="15">
        <v>0</v>
      </c>
      <c r="R4239" s="17">
        <v>0</v>
      </c>
    </row>
    <row r="4240" spans="1:18">
      <c r="B4240" t="s">
        <v>1513</v>
      </c>
      <c r="C4240" t="s">
        <v>1016</v>
      </c>
      <c r="E4240" t="s">
        <v>1437</v>
      </c>
      <c r="F4240" s="13">
        <v>0</v>
      </c>
      <c r="G4240" s="13">
        <v>0</v>
      </c>
      <c r="H4240" s="13">
        <v>0</v>
      </c>
      <c r="I4240" s="13">
        <v>0</v>
      </c>
      <c r="J4240" s="14">
        <v>0</v>
      </c>
      <c r="K4240" s="14">
        <v>0</v>
      </c>
      <c r="L4240" s="14">
        <v>0</v>
      </c>
      <c r="M4240" s="14">
        <v>0</v>
      </c>
      <c r="N4240" s="16">
        <f t="shared" si="66"/>
        <v>0</v>
      </c>
      <c r="P4240" s="17">
        <v>0</v>
      </c>
      <c r="Q4240" s="15">
        <v>0</v>
      </c>
      <c r="R4240" s="17">
        <v>0</v>
      </c>
    </row>
    <row r="4241" spans="2:18">
      <c r="B4241" t="s">
        <v>1514</v>
      </c>
      <c r="C4241" t="s">
        <v>1016</v>
      </c>
      <c r="E4241" t="s">
        <v>1437</v>
      </c>
      <c r="F4241" s="13">
        <v>0</v>
      </c>
      <c r="G4241" s="13">
        <v>0</v>
      </c>
      <c r="H4241" s="13">
        <v>0</v>
      </c>
      <c r="I4241" s="13">
        <v>0</v>
      </c>
      <c r="J4241" s="14">
        <v>0</v>
      </c>
      <c r="K4241" s="14">
        <v>0</v>
      </c>
      <c r="L4241" s="14">
        <v>0</v>
      </c>
      <c r="M4241" s="14">
        <v>0</v>
      </c>
      <c r="N4241" s="16">
        <f t="shared" si="66"/>
        <v>0</v>
      </c>
      <c r="P4241" s="17">
        <v>0</v>
      </c>
      <c r="Q4241" s="15">
        <v>0</v>
      </c>
      <c r="R4241" s="17">
        <v>0</v>
      </c>
    </row>
    <row r="4242" spans="2:18">
      <c r="B4242" t="s">
        <v>1515</v>
      </c>
      <c r="C4242" t="s">
        <v>1016</v>
      </c>
      <c r="E4242" t="s">
        <v>1437</v>
      </c>
      <c r="F4242" s="13">
        <v>0</v>
      </c>
      <c r="G4242" s="13">
        <v>0</v>
      </c>
      <c r="H4242" s="13">
        <v>0</v>
      </c>
      <c r="I4242" s="13">
        <v>0</v>
      </c>
      <c r="J4242" s="14">
        <v>0</v>
      </c>
      <c r="K4242" s="14">
        <v>0</v>
      </c>
      <c r="L4242" s="14">
        <v>0</v>
      </c>
      <c r="M4242" s="14">
        <v>0</v>
      </c>
      <c r="N4242" s="16">
        <f t="shared" si="66"/>
        <v>0</v>
      </c>
      <c r="P4242" s="17">
        <v>0</v>
      </c>
      <c r="Q4242" s="15">
        <v>0</v>
      </c>
      <c r="R4242" s="17">
        <v>0</v>
      </c>
    </row>
    <row r="4243" spans="2:18">
      <c r="B4243" t="s">
        <v>1516</v>
      </c>
      <c r="C4243" t="s">
        <v>1016</v>
      </c>
      <c r="E4243" t="s">
        <v>1437</v>
      </c>
      <c r="F4243" s="13">
        <v>0</v>
      </c>
      <c r="G4243" s="13">
        <v>0</v>
      </c>
      <c r="H4243" s="13">
        <v>0</v>
      </c>
      <c r="I4243" s="13">
        <v>0</v>
      </c>
      <c r="J4243" s="14">
        <v>0</v>
      </c>
      <c r="K4243" s="14">
        <v>0</v>
      </c>
      <c r="L4243" s="14">
        <v>0</v>
      </c>
      <c r="M4243" s="14">
        <v>0</v>
      </c>
      <c r="N4243" s="16">
        <f t="shared" si="66"/>
        <v>0</v>
      </c>
      <c r="P4243" s="17">
        <v>0</v>
      </c>
      <c r="Q4243" s="15">
        <v>0</v>
      </c>
      <c r="R4243" s="17">
        <v>0</v>
      </c>
    </row>
    <row r="4244" spans="2:18">
      <c r="B4244" t="s">
        <v>1517</v>
      </c>
      <c r="C4244" t="s">
        <v>1016</v>
      </c>
      <c r="E4244" t="s">
        <v>1437</v>
      </c>
      <c r="F4244" s="13">
        <v>0</v>
      </c>
      <c r="G4244" s="13">
        <v>0</v>
      </c>
      <c r="H4244" s="13">
        <v>0</v>
      </c>
      <c r="I4244" s="13">
        <v>0</v>
      </c>
      <c r="J4244" s="14">
        <v>0</v>
      </c>
      <c r="K4244" s="14">
        <v>0</v>
      </c>
      <c r="L4244" s="14">
        <v>0</v>
      </c>
      <c r="M4244" s="14">
        <v>0</v>
      </c>
      <c r="N4244" s="16">
        <f t="shared" si="66"/>
        <v>0</v>
      </c>
      <c r="P4244" s="17">
        <v>0</v>
      </c>
      <c r="Q4244" s="15">
        <v>0</v>
      </c>
      <c r="R4244" s="17">
        <v>0</v>
      </c>
    </row>
    <row r="4245" spans="2:18">
      <c r="B4245" t="s">
        <v>1518</v>
      </c>
      <c r="C4245" t="s">
        <v>1016</v>
      </c>
      <c r="E4245" t="s">
        <v>1437</v>
      </c>
      <c r="F4245" s="13">
        <v>0</v>
      </c>
      <c r="G4245" s="13">
        <v>0</v>
      </c>
      <c r="H4245" s="13">
        <v>0</v>
      </c>
      <c r="I4245" s="13">
        <v>0</v>
      </c>
      <c r="J4245" s="14">
        <v>0</v>
      </c>
      <c r="K4245" s="14">
        <v>0</v>
      </c>
      <c r="L4245" s="14">
        <v>0</v>
      </c>
      <c r="M4245" s="14">
        <v>0</v>
      </c>
      <c r="N4245" s="16">
        <f t="shared" si="66"/>
        <v>0</v>
      </c>
      <c r="P4245" s="17">
        <v>0</v>
      </c>
      <c r="Q4245" s="15">
        <v>0</v>
      </c>
      <c r="R4245" s="17">
        <v>0</v>
      </c>
    </row>
    <row r="4246" spans="2:18">
      <c r="B4246" t="s">
        <v>1519</v>
      </c>
      <c r="C4246" t="s">
        <v>1016</v>
      </c>
      <c r="E4246" t="s">
        <v>1437</v>
      </c>
      <c r="F4246" s="13">
        <v>0</v>
      </c>
      <c r="G4246" s="13">
        <v>0</v>
      </c>
      <c r="H4246" s="13">
        <v>0</v>
      </c>
      <c r="I4246" s="13">
        <v>0</v>
      </c>
      <c r="J4246" s="14">
        <v>0</v>
      </c>
      <c r="K4246" s="14">
        <v>0</v>
      </c>
      <c r="L4246" s="14">
        <v>0</v>
      </c>
      <c r="M4246" s="14">
        <v>0</v>
      </c>
      <c r="N4246" s="16">
        <f t="shared" si="66"/>
        <v>0</v>
      </c>
      <c r="P4246" s="17">
        <v>0</v>
      </c>
      <c r="Q4246" s="15">
        <v>0</v>
      </c>
      <c r="R4246" s="17">
        <v>0</v>
      </c>
    </row>
    <row r="4247" spans="2:18">
      <c r="B4247" t="s">
        <v>1520</v>
      </c>
      <c r="C4247" t="s">
        <v>1016</v>
      </c>
      <c r="E4247" t="s">
        <v>1437</v>
      </c>
      <c r="F4247" s="13">
        <v>0</v>
      </c>
      <c r="G4247" s="13">
        <v>0</v>
      </c>
      <c r="H4247" s="13">
        <v>0</v>
      </c>
      <c r="I4247" s="13">
        <v>0</v>
      </c>
      <c r="J4247" s="14">
        <v>0</v>
      </c>
      <c r="K4247" s="14">
        <v>0</v>
      </c>
      <c r="L4247" s="14">
        <v>0</v>
      </c>
      <c r="M4247" s="14">
        <v>0</v>
      </c>
      <c r="N4247" s="16">
        <f t="shared" si="66"/>
        <v>0</v>
      </c>
      <c r="P4247" s="17">
        <v>0</v>
      </c>
      <c r="Q4247" s="15">
        <v>0</v>
      </c>
      <c r="R4247" s="17">
        <v>0</v>
      </c>
    </row>
    <row r="4248" spans="2:18">
      <c r="B4248" t="s">
        <v>1521</v>
      </c>
      <c r="C4248" t="s">
        <v>1016</v>
      </c>
      <c r="E4248" t="s">
        <v>1437</v>
      </c>
      <c r="F4248" s="13">
        <v>0</v>
      </c>
      <c r="G4248" s="13">
        <v>0</v>
      </c>
      <c r="H4248" s="13">
        <v>0</v>
      </c>
      <c r="I4248" s="13">
        <v>0</v>
      </c>
      <c r="J4248" s="14">
        <v>0</v>
      </c>
      <c r="K4248" s="14">
        <v>0</v>
      </c>
      <c r="L4248" s="14">
        <v>0</v>
      </c>
      <c r="M4248" s="14">
        <v>0</v>
      </c>
      <c r="N4248" s="16">
        <f t="shared" si="66"/>
        <v>0</v>
      </c>
      <c r="P4248" s="17">
        <v>0</v>
      </c>
      <c r="Q4248" s="15">
        <v>0</v>
      </c>
      <c r="R4248" s="17">
        <v>0</v>
      </c>
    </row>
    <row r="4249" spans="2:18">
      <c r="B4249" t="s">
        <v>1522</v>
      </c>
      <c r="C4249" t="s">
        <v>1016</v>
      </c>
      <c r="E4249" t="s">
        <v>1437</v>
      </c>
      <c r="F4249" s="13">
        <v>0</v>
      </c>
      <c r="G4249" s="13">
        <v>0</v>
      </c>
      <c r="H4249" s="13">
        <v>0</v>
      </c>
      <c r="I4249" s="13">
        <v>0</v>
      </c>
      <c r="J4249" s="14">
        <v>0</v>
      </c>
      <c r="K4249" s="14">
        <v>0</v>
      </c>
      <c r="L4249" s="14">
        <v>0</v>
      </c>
      <c r="M4249" s="14">
        <v>0</v>
      </c>
      <c r="N4249" s="16">
        <f t="shared" si="66"/>
        <v>0</v>
      </c>
      <c r="P4249" s="17">
        <v>0</v>
      </c>
      <c r="Q4249" s="15">
        <v>0</v>
      </c>
      <c r="R4249" s="17">
        <v>0</v>
      </c>
    </row>
    <row r="4250" spans="2:18">
      <c r="B4250" t="s">
        <v>1523</v>
      </c>
      <c r="C4250" t="s">
        <v>1016</v>
      </c>
      <c r="E4250" t="s">
        <v>1437</v>
      </c>
      <c r="F4250" s="13">
        <v>0</v>
      </c>
      <c r="G4250" s="13">
        <v>0</v>
      </c>
      <c r="H4250" s="13">
        <v>0</v>
      </c>
      <c r="I4250" s="13">
        <v>0</v>
      </c>
      <c r="J4250" s="14">
        <v>0</v>
      </c>
      <c r="K4250" s="14">
        <v>0</v>
      </c>
      <c r="L4250" s="14">
        <v>0</v>
      </c>
      <c r="M4250" s="14">
        <v>0</v>
      </c>
      <c r="N4250" s="16">
        <f t="shared" si="66"/>
        <v>0</v>
      </c>
      <c r="P4250" s="17">
        <v>0</v>
      </c>
      <c r="Q4250" s="15">
        <v>0</v>
      </c>
      <c r="R4250" s="17">
        <v>0</v>
      </c>
    </row>
    <row r="4251" spans="2:18">
      <c r="B4251" t="s">
        <v>1524</v>
      </c>
      <c r="C4251" t="s">
        <v>1016</v>
      </c>
      <c r="E4251" t="s">
        <v>1437</v>
      </c>
      <c r="F4251" s="13">
        <v>0</v>
      </c>
      <c r="G4251" s="13">
        <v>0</v>
      </c>
      <c r="H4251" s="13">
        <v>0</v>
      </c>
      <c r="I4251" s="13">
        <v>0</v>
      </c>
      <c r="J4251" s="14">
        <v>0</v>
      </c>
      <c r="K4251" s="14">
        <v>0</v>
      </c>
      <c r="L4251" s="14">
        <v>0</v>
      </c>
      <c r="M4251" s="14">
        <v>0</v>
      </c>
      <c r="N4251" s="16">
        <f t="shared" si="66"/>
        <v>0</v>
      </c>
      <c r="P4251" s="17">
        <v>0</v>
      </c>
      <c r="Q4251" s="15">
        <v>0</v>
      </c>
      <c r="R4251" s="17">
        <v>0</v>
      </c>
    </row>
    <row r="4252" spans="2:18">
      <c r="B4252" t="s">
        <v>1525</v>
      </c>
      <c r="C4252" t="s">
        <v>1016</v>
      </c>
      <c r="E4252" t="s">
        <v>1437</v>
      </c>
      <c r="F4252" s="13">
        <v>0</v>
      </c>
      <c r="G4252" s="13">
        <v>0</v>
      </c>
      <c r="H4252" s="13">
        <v>0</v>
      </c>
      <c r="I4252" s="13">
        <v>0</v>
      </c>
      <c r="J4252" s="14">
        <v>0</v>
      </c>
      <c r="K4252" s="14">
        <v>0</v>
      </c>
      <c r="L4252" s="14">
        <v>0</v>
      </c>
      <c r="M4252" s="14">
        <v>0</v>
      </c>
      <c r="N4252" s="16">
        <f t="shared" si="66"/>
        <v>0</v>
      </c>
      <c r="P4252" s="17">
        <v>0</v>
      </c>
      <c r="Q4252" s="15">
        <v>0</v>
      </c>
      <c r="R4252" s="17">
        <v>0</v>
      </c>
    </row>
    <row r="4253" spans="2:18">
      <c r="B4253" t="s">
        <v>1526</v>
      </c>
      <c r="C4253" t="s">
        <v>1016</v>
      </c>
      <c r="E4253" t="s">
        <v>1437</v>
      </c>
      <c r="F4253" s="13">
        <v>0</v>
      </c>
      <c r="G4253" s="13">
        <v>0</v>
      </c>
      <c r="H4253" s="13">
        <v>0</v>
      </c>
      <c r="I4253" s="13">
        <v>0</v>
      </c>
      <c r="J4253" s="14">
        <v>0</v>
      </c>
      <c r="K4253" s="14">
        <v>0</v>
      </c>
      <c r="L4253" s="14">
        <v>0</v>
      </c>
      <c r="M4253" s="14">
        <v>0</v>
      </c>
      <c r="N4253" s="16">
        <f t="shared" si="66"/>
        <v>0</v>
      </c>
      <c r="P4253" s="17">
        <v>0</v>
      </c>
      <c r="Q4253" s="15">
        <v>0</v>
      </c>
      <c r="R4253" s="17">
        <v>0</v>
      </c>
    </row>
    <row r="4254" spans="2:18">
      <c r="B4254" t="s">
        <v>1527</v>
      </c>
      <c r="C4254" t="s">
        <v>58</v>
      </c>
      <c r="E4254" t="s">
        <v>39</v>
      </c>
      <c r="F4254" s="13">
        <v>0</v>
      </c>
      <c r="G4254" s="13">
        <v>0</v>
      </c>
      <c r="H4254" s="13">
        <v>0</v>
      </c>
      <c r="I4254" s="13">
        <v>0</v>
      </c>
      <c r="J4254" s="14">
        <v>0</v>
      </c>
      <c r="K4254" s="14">
        <v>0</v>
      </c>
      <c r="L4254" s="14">
        <v>0</v>
      </c>
      <c r="M4254" s="14">
        <v>0</v>
      </c>
      <c r="N4254" s="16">
        <f t="shared" si="66"/>
        <v>0</v>
      </c>
      <c r="P4254" s="17">
        <v>0</v>
      </c>
      <c r="Q4254" s="15">
        <v>0</v>
      </c>
      <c r="R4254" s="17">
        <v>0</v>
      </c>
    </row>
    <row r="4255" spans="2:18">
      <c r="B4255" t="s">
        <v>1527</v>
      </c>
      <c r="C4255" t="s">
        <v>59</v>
      </c>
      <c r="D4255" t="s">
        <v>1528</v>
      </c>
      <c r="E4255" t="s">
        <v>39</v>
      </c>
      <c r="F4255" s="13">
        <v>0</v>
      </c>
      <c r="G4255" s="13">
        <v>0</v>
      </c>
      <c r="H4255" s="13">
        <v>0</v>
      </c>
      <c r="I4255" s="13">
        <v>0</v>
      </c>
      <c r="J4255" s="14">
        <v>0</v>
      </c>
      <c r="K4255" s="14">
        <v>0</v>
      </c>
      <c r="L4255" s="14">
        <v>0</v>
      </c>
      <c r="M4255" s="14">
        <v>0</v>
      </c>
      <c r="N4255" s="16">
        <f t="shared" si="66"/>
        <v>0</v>
      </c>
      <c r="P4255" s="17">
        <v>0.22857142857142856</v>
      </c>
      <c r="Q4255" s="15">
        <v>7.5321383306174161E-2</v>
      </c>
      <c r="R4255" s="17">
        <v>1.36E-4</v>
      </c>
    </row>
    <row r="4256" spans="2:18">
      <c r="B4256" t="s">
        <v>1529</v>
      </c>
      <c r="C4256" t="s">
        <v>58</v>
      </c>
      <c r="E4256" t="s">
        <v>39</v>
      </c>
      <c r="F4256" s="13">
        <v>0</v>
      </c>
      <c r="G4256" s="13">
        <v>0</v>
      </c>
      <c r="H4256" s="13">
        <v>0</v>
      </c>
      <c r="I4256" s="13">
        <v>0</v>
      </c>
      <c r="J4256" s="14">
        <v>0</v>
      </c>
      <c r="K4256" s="14">
        <v>0</v>
      </c>
      <c r="L4256" s="14">
        <v>0</v>
      </c>
      <c r="M4256" s="14">
        <v>0</v>
      </c>
      <c r="N4256" s="16">
        <f t="shared" si="66"/>
        <v>0</v>
      </c>
      <c r="P4256" s="17">
        <v>0</v>
      </c>
      <c r="Q4256" s="15">
        <v>0</v>
      </c>
      <c r="R4256" s="17">
        <v>0</v>
      </c>
    </row>
    <row r="4257" spans="2:18">
      <c r="B4257" t="s">
        <v>1529</v>
      </c>
      <c r="C4257" t="s">
        <v>59</v>
      </c>
      <c r="D4257" t="s">
        <v>1530</v>
      </c>
      <c r="E4257" t="s">
        <v>39</v>
      </c>
      <c r="F4257" s="13">
        <v>0</v>
      </c>
      <c r="G4257" s="13">
        <v>0</v>
      </c>
      <c r="H4257" s="13">
        <v>0</v>
      </c>
      <c r="I4257" s="13">
        <v>0</v>
      </c>
      <c r="J4257" s="14">
        <v>0</v>
      </c>
      <c r="K4257" s="14">
        <v>0</v>
      </c>
      <c r="L4257" s="14">
        <v>0</v>
      </c>
      <c r="M4257" s="14">
        <v>0</v>
      </c>
      <c r="N4257" s="16">
        <f t="shared" si="66"/>
        <v>0</v>
      </c>
      <c r="P4257" s="17">
        <v>0.49243697478991594</v>
      </c>
      <c r="Q4257" s="15">
        <v>0.16227327432874286</v>
      </c>
      <c r="R4257" s="17">
        <v>2.9300000000000002E-4</v>
      </c>
    </row>
    <row r="4258" spans="2:18">
      <c r="B4258" t="s">
        <v>1531</v>
      </c>
      <c r="C4258" t="s">
        <v>58</v>
      </c>
      <c r="E4258" t="s">
        <v>39</v>
      </c>
      <c r="F4258" s="13">
        <v>0</v>
      </c>
      <c r="G4258" s="13">
        <v>0</v>
      </c>
      <c r="H4258" s="13">
        <v>0</v>
      </c>
      <c r="I4258" s="13">
        <v>0</v>
      </c>
      <c r="J4258" s="14">
        <v>0</v>
      </c>
      <c r="K4258" s="14">
        <v>0</v>
      </c>
      <c r="L4258" s="14">
        <v>0</v>
      </c>
      <c r="M4258" s="14">
        <v>0</v>
      </c>
      <c r="N4258" s="16">
        <f t="shared" si="66"/>
        <v>0</v>
      </c>
      <c r="P4258" s="17">
        <v>0</v>
      </c>
      <c r="Q4258" s="15">
        <v>0</v>
      </c>
      <c r="R4258" s="17">
        <v>0</v>
      </c>
    </row>
    <row r="4259" spans="2:18">
      <c r="B4259" t="s">
        <v>1531</v>
      </c>
      <c r="C4259" t="s">
        <v>59</v>
      </c>
      <c r="D4259" t="s">
        <v>1532</v>
      </c>
      <c r="E4259" t="s">
        <v>39</v>
      </c>
      <c r="F4259" s="13">
        <v>0</v>
      </c>
      <c r="G4259" s="13">
        <v>0</v>
      </c>
      <c r="H4259" s="13">
        <v>0</v>
      </c>
      <c r="I4259" s="13">
        <v>0</v>
      </c>
      <c r="J4259" s="14">
        <v>0</v>
      </c>
      <c r="K4259" s="14">
        <v>0</v>
      </c>
      <c r="L4259" s="14">
        <v>0</v>
      </c>
      <c r="M4259" s="14">
        <v>0</v>
      </c>
      <c r="N4259" s="16">
        <f t="shared" si="66"/>
        <v>0</v>
      </c>
      <c r="P4259" s="17">
        <v>1.0907563025210083</v>
      </c>
      <c r="Q4259" s="15">
        <v>0.35943807180666937</v>
      </c>
      <c r="R4259" s="17">
        <v>6.4899999999999995E-4</v>
      </c>
    </row>
    <row r="4260" spans="2:18">
      <c r="B4260" t="s">
        <v>1533</v>
      </c>
      <c r="C4260" t="s">
        <v>58</v>
      </c>
      <c r="E4260" t="s">
        <v>39</v>
      </c>
      <c r="F4260" s="13">
        <v>0</v>
      </c>
      <c r="G4260" s="13">
        <v>0</v>
      </c>
      <c r="H4260" s="13">
        <v>0</v>
      </c>
      <c r="I4260" s="13">
        <v>0</v>
      </c>
      <c r="J4260" s="14">
        <v>0</v>
      </c>
      <c r="K4260" s="14">
        <v>0</v>
      </c>
      <c r="L4260" s="14">
        <v>0</v>
      </c>
      <c r="M4260" s="14">
        <v>0</v>
      </c>
      <c r="N4260" s="16">
        <f t="shared" si="66"/>
        <v>0</v>
      </c>
      <c r="P4260" s="17">
        <v>0</v>
      </c>
      <c r="Q4260" s="15">
        <v>0</v>
      </c>
      <c r="R4260" s="17">
        <v>0</v>
      </c>
    </row>
    <row r="4261" spans="2:18">
      <c r="B4261" t="s">
        <v>1533</v>
      </c>
      <c r="C4261" t="s">
        <v>59</v>
      </c>
      <c r="D4261" t="s">
        <v>1534</v>
      </c>
      <c r="E4261" t="s">
        <v>39</v>
      </c>
      <c r="F4261" s="13">
        <v>0</v>
      </c>
      <c r="G4261" s="13">
        <v>0</v>
      </c>
      <c r="H4261" s="13">
        <v>0</v>
      </c>
      <c r="I4261" s="13">
        <v>0</v>
      </c>
      <c r="J4261" s="14">
        <v>0</v>
      </c>
      <c r="K4261" s="14">
        <v>0</v>
      </c>
      <c r="L4261" s="14">
        <v>0</v>
      </c>
      <c r="M4261" s="14">
        <v>0</v>
      </c>
      <c r="N4261" s="16">
        <f t="shared" si="66"/>
        <v>0</v>
      </c>
      <c r="P4261" s="17">
        <v>0</v>
      </c>
      <c r="Q4261" s="15">
        <v>0</v>
      </c>
      <c r="R4261" s="17">
        <v>0</v>
      </c>
    </row>
    <row r="4262" spans="2:18">
      <c r="B4262" t="s">
        <v>1535</v>
      </c>
      <c r="C4262" t="s">
        <v>58</v>
      </c>
      <c r="E4262" t="s">
        <v>39</v>
      </c>
      <c r="F4262" s="13">
        <v>0</v>
      </c>
      <c r="G4262" s="13">
        <v>0</v>
      </c>
      <c r="H4262" s="13">
        <v>0</v>
      </c>
      <c r="I4262" s="13">
        <v>0</v>
      </c>
      <c r="J4262" s="14">
        <v>0</v>
      </c>
      <c r="K4262" s="14">
        <v>0</v>
      </c>
      <c r="L4262" s="14">
        <v>0</v>
      </c>
      <c r="M4262" s="14">
        <v>0</v>
      </c>
      <c r="N4262" s="16">
        <f t="shared" si="66"/>
        <v>0</v>
      </c>
      <c r="P4262" s="17">
        <v>0</v>
      </c>
      <c r="Q4262" s="15">
        <v>0</v>
      </c>
      <c r="R4262" s="17">
        <v>0</v>
      </c>
    </row>
    <row r="4263" spans="2:18">
      <c r="B4263" t="s">
        <v>1535</v>
      </c>
      <c r="C4263" t="s">
        <v>59</v>
      </c>
      <c r="D4263" t="s">
        <v>1536</v>
      </c>
      <c r="E4263" t="s">
        <v>39</v>
      </c>
      <c r="F4263" s="13">
        <v>0</v>
      </c>
      <c r="G4263" s="13">
        <v>0</v>
      </c>
      <c r="H4263" s="13">
        <v>0</v>
      </c>
      <c r="I4263" s="13">
        <v>0</v>
      </c>
      <c r="J4263" s="14">
        <v>0</v>
      </c>
      <c r="K4263" s="14">
        <v>0</v>
      </c>
      <c r="L4263" s="14">
        <v>0</v>
      </c>
      <c r="M4263" s="14">
        <v>0</v>
      </c>
      <c r="N4263" s="16">
        <f t="shared" si="66"/>
        <v>0</v>
      </c>
      <c r="P4263" s="17">
        <v>0</v>
      </c>
      <c r="Q4263" s="15">
        <v>0</v>
      </c>
      <c r="R4263" s="17">
        <v>0</v>
      </c>
    </row>
    <row r="4264" spans="2:18">
      <c r="B4264" t="s">
        <v>1537</v>
      </c>
      <c r="C4264" t="s">
        <v>58</v>
      </c>
      <c r="E4264" t="s">
        <v>39</v>
      </c>
      <c r="F4264" s="13">
        <v>0</v>
      </c>
      <c r="G4264" s="13">
        <v>0</v>
      </c>
      <c r="H4264" s="13">
        <v>0</v>
      </c>
      <c r="I4264" s="13">
        <v>0</v>
      </c>
      <c r="J4264" s="14">
        <v>0</v>
      </c>
      <c r="K4264" s="14">
        <v>0</v>
      </c>
      <c r="L4264" s="14">
        <v>0</v>
      </c>
      <c r="M4264" s="14">
        <v>0</v>
      </c>
      <c r="N4264" s="16">
        <f t="shared" si="66"/>
        <v>0</v>
      </c>
      <c r="P4264" s="17">
        <v>0</v>
      </c>
      <c r="Q4264" s="15">
        <v>0</v>
      </c>
      <c r="R4264" s="17">
        <v>0</v>
      </c>
    </row>
    <row r="4265" spans="2:18">
      <c r="B4265" t="s">
        <v>1537</v>
      </c>
      <c r="C4265" t="s">
        <v>59</v>
      </c>
      <c r="D4265" t="s">
        <v>1538</v>
      </c>
      <c r="E4265" t="s">
        <v>39</v>
      </c>
      <c r="F4265" s="13">
        <v>0</v>
      </c>
      <c r="G4265" s="13">
        <v>0</v>
      </c>
      <c r="H4265" s="13">
        <v>0</v>
      </c>
      <c r="I4265" s="13">
        <v>0</v>
      </c>
      <c r="J4265" s="14">
        <v>0</v>
      </c>
      <c r="K4265" s="14">
        <v>0</v>
      </c>
      <c r="L4265" s="14">
        <v>0</v>
      </c>
      <c r="M4265" s="14">
        <v>0</v>
      </c>
      <c r="N4265" s="16">
        <f t="shared" si="66"/>
        <v>0</v>
      </c>
      <c r="P4265" s="17">
        <v>0</v>
      </c>
      <c r="Q4265" s="15">
        <v>0</v>
      </c>
      <c r="R4265" s="17">
        <v>0</v>
      </c>
    </row>
    <row r="4266" spans="2:18">
      <c r="B4266" t="s">
        <v>1539</v>
      </c>
      <c r="C4266" t="s">
        <v>45</v>
      </c>
      <c r="E4266" t="s">
        <v>39</v>
      </c>
      <c r="F4266" s="13">
        <v>0</v>
      </c>
      <c r="G4266" s="13">
        <v>0</v>
      </c>
      <c r="H4266" s="13">
        <v>0</v>
      </c>
      <c r="I4266" s="13">
        <v>0</v>
      </c>
      <c r="J4266" s="14">
        <v>0</v>
      </c>
      <c r="K4266" s="14">
        <v>0</v>
      </c>
      <c r="L4266" s="14">
        <v>0</v>
      </c>
      <c r="M4266" s="14">
        <v>0</v>
      </c>
      <c r="N4266" s="16">
        <f t="shared" si="66"/>
        <v>0</v>
      </c>
      <c r="P4266" s="17">
        <v>8403.3613445378141</v>
      </c>
      <c r="Q4266" s="15">
        <v>2769.1685039034619</v>
      </c>
      <c r="R4266" s="17">
        <v>5</v>
      </c>
    </row>
    <row r="4267" spans="2:18">
      <c r="B4267" t="s">
        <v>1539</v>
      </c>
      <c r="C4267" t="s">
        <v>46</v>
      </c>
      <c r="E4267" t="s">
        <v>39</v>
      </c>
      <c r="F4267" s="13">
        <v>0</v>
      </c>
      <c r="G4267" s="13">
        <v>0</v>
      </c>
      <c r="H4267" s="13">
        <v>0</v>
      </c>
      <c r="I4267" s="13">
        <v>0</v>
      </c>
      <c r="J4267" s="14">
        <v>0</v>
      </c>
      <c r="K4267" s="14">
        <v>0</v>
      </c>
      <c r="L4267" s="14">
        <v>0</v>
      </c>
      <c r="M4267" s="14">
        <v>0</v>
      </c>
      <c r="N4267" s="16">
        <f t="shared" si="66"/>
        <v>0</v>
      </c>
      <c r="P4267" s="17">
        <v>8403.3613445378141</v>
      </c>
      <c r="Q4267" s="15">
        <v>2769.1685039034619</v>
      </c>
      <c r="R4267" s="17">
        <v>5</v>
      </c>
    </row>
    <row r="4268" spans="2:18">
      <c r="B4268" t="s">
        <v>1539</v>
      </c>
      <c r="C4268" t="s">
        <v>47</v>
      </c>
      <c r="D4268" t="s">
        <v>1540</v>
      </c>
      <c r="E4268" t="s">
        <v>39</v>
      </c>
      <c r="F4268" s="13">
        <v>0</v>
      </c>
      <c r="G4268" s="13">
        <v>0</v>
      </c>
      <c r="H4268" s="13">
        <v>0</v>
      </c>
      <c r="I4268" s="13">
        <v>0</v>
      </c>
      <c r="J4268" s="14">
        <v>0</v>
      </c>
      <c r="K4268" s="14">
        <v>0</v>
      </c>
      <c r="L4268" s="14">
        <v>0</v>
      </c>
      <c r="M4268" s="14">
        <v>0</v>
      </c>
      <c r="N4268" s="16">
        <f t="shared" si="66"/>
        <v>0</v>
      </c>
      <c r="P4268" s="17">
        <v>8403.3613445378141</v>
      </c>
      <c r="Q4268" s="15">
        <v>2769.1685039034619</v>
      </c>
      <c r="R4268" s="17">
        <v>5</v>
      </c>
    </row>
    <row r="4269" spans="2:18">
      <c r="B4269" t="s">
        <v>1539</v>
      </c>
      <c r="C4269" t="s">
        <v>48</v>
      </c>
      <c r="D4269" t="s">
        <v>1540</v>
      </c>
      <c r="E4269" t="s">
        <v>39</v>
      </c>
      <c r="F4269" s="13">
        <v>0</v>
      </c>
      <c r="G4269" s="13">
        <v>0</v>
      </c>
      <c r="H4269" s="13">
        <v>0</v>
      </c>
      <c r="I4269" s="13">
        <v>0</v>
      </c>
      <c r="J4269" s="14">
        <v>0</v>
      </c>
      <c r="K4269" s="14">
        <v>0</v>
      </c>
      <c r="L4269" s="14">
        <v>0</v>
      </c>
      <c r="M4269" s="14">
        <v>0</v>
      </c>
      <c r="N4269" s="16">
        <f t="shared" si="66"/>
        <v>0</v>
      </c>
      <c r="P4269" s="17">
        <v>8403.3613445378141</v>
      </c>
      <c r="Q4269" s="15">
        <v>2769.1685039034619</v>
      </c>
      <c r="R4269" s="17">
        <v>5</v>
      </c>
    </row>
    <row r="4270" spans="2:18">
      <c r="B4270" t="s">
        <v>1539</v>
      </c>
      <c r="C4270" t="s">
        <v>49</v>
      </c>
      <c r="D4270" t="s">
        <v>1540</v>
      </c>
      <c r="E4270" t="s">
        <v>39</v>
      </c>
      <c r="F4270" s="13">
        <v>0</v>
      </c>
      <c r="G4270" s="13">
        <v>0</v>
      </c>
      <c r="H4270" s="13">
        <v>0</v>
      </c>
      <c r="I4270" s="13">
        <v>0</v>
      </c>
      <c r="J4270" s="14">
        <v>0</v>
      </c>
      <c r="K4270" s="14">
        <v>0</v>
      </c>
      <c r="L4270" s="14">
        <v>0</v>
      </c>
      <c r="M4270" s="14">
        <v>0</v>
      </c>
      <c r="N4270" s="16">
        <f t="shared" si="66"/>
        <v>0</v>
      </c>
      <c r="P4270" s="17">
        <v>8403.3613445378141</v>
      </c>
      <c r="Q4270" s="15">
        <v>2769.1685039034619</v>
      </c>
      <c r="R4270" s="17">
        <v>5</v>
      </c>
    </row>
    <row r="4271" spans="2:18">
      <c r="B4271" t="s">
        <v>1539</v>
      </c>
      <c r="C4271" t="s">
        <v>50</v>
      </c>
      <c r="D4271" t="s">
        <v>1540</v>
      </c>
      <c r="E4271" t="s">
        <v>39</v>
      </c>
      <c r="F4271" s="13">
        <v>0</v>
      </c>
      <c r="G4271" s="13">
        <v>0</v>
      </c>
      <c r="H4271" s="13">
        <v>0</v>
      </c>
      <c r="I4271" s="13">
        <v>0</v>
      </c>
      <c r="J4271" s="14">
        <v>0</v>
      </c>
      <c r="K4271" s="14">
        <v>0</v>
      </c>
      <c r="L4271" s="14">
        <v>0</v>
      </c>
      <c r="M4271" s="14">
        <v>0</v>
      </c>
      <c r="N4271" s="16">
        <f t="shared" si="66"/>
        <v>0</v>
      </c>
      <c r="P4271" s="17">
        <v>0.32605042016806718</v>
      </c>
      <c r="Q4271" s="15">
        <v>0.10744373795145432</v>
      </c>
      <c r="R4271" s="17">
        <v>1.94E-4</v>
      </c>
    </row>
    <row r="4272" spans="2:18">
      <c r="B4272" t="s">
        <v>1539</v>
      </c>
      <c r="C4272" t="s">
        <v>51</v>
      </c>
      <c r="D4272" t="s">
        <v>1540</v>
      </c>
      <c r="E4272" t="s">
        <v>39</v>
      </c>
      <c r="F4272" s="13">
        <v>0</v>
      </c>
      <c r="G4272" s="13">
        <v>0</v>
      </c>
      <c r="H4272" s="13">
        <v>0</v>
      </c>
      <c r="I4272" s="13">
        <v>0</v>
      </c>
      <c r="J4272" s="14">
        <v>0</v>
      </c>
      <c r="K4272" s="14">
        <v>0</v>
      </c>
      <c r="L4272" s="14">
        <v>0</v>
      </c>
      <c r="M4272" s="14">
        <v>0</v>
      </c>
      <c r="N4272" s="16">
        <f t="shared" si="66"/>
        <v>0</v>
      </c>
      <c r="P4272" s="17">
        <v>8403.3613445378141</v>
      </c>
      <c r="Q4272" s="15">
        <v>2769.1685039034619</v>
      </c>
      <c r="R4272" s="17">
        <v>5</v>
      </c>
    </row>
    <row r="4273" spans="2:24">
      <c r="B4273" t="s">
        <v>1539</v>
      </c>
      <c r="C4273" t="s">
        <v>52</v>
      </c>
      <c r="D4273" t="s">
        <v>1540</v>
      </c>
      <c r="E4273" t="s">
        <v>39</v>
      </c>
      <c r="F4273" s="13">
        <v>0</v>
      </c>
      <c r="G4273" s="13">
        <v>0</v>
      </c>
      <c r="H4273" s="13">
        <v>0</v>
      </c>
      <c r="I4273" s="13">
        <v>0</v>
      </c>
      <c r="J4273" s="14">
        <v>0</v>
      </c>
      <c r="K4273" s="14">
        <v>0</v>
      </c>
      <c r="L4273" s="14">
        <v>0</v>
      </c>
      <c r="M4273" s="14">
        <v>0</v>
      </c>
      <c r="N4273" s="16">
        <f t="shared" si="66"/>
        <v>0</v>
      </c>
      <c r="P4273" s="17">
        <v>8403.3613445378141</v>
      </c>
      <c r="Q4273" s="15">
        <v>2769.1685039034619</v>
      </c>
      <c r="R4273" s="17">
        <v>5</v>
      </c>
    </row>
    <row r="4274" spans="2:24">
      <c r="B4274" t="s">
        <v>1541</v>
      </c>
      <c r="C4274" t="s">
        <v>58</v>
      </c>
      <c r="E4274" t="s">
        <v>39</v>
      </c>
      <c r="F4274" s="13">
        <v>0</v>
      </c>
      <c r="G4274" s="13">
        <v>0</v>
      </c>
      <c r="H4274" s="13">
        <v>0</v>
      </c>
      <c r="I4274" s="13">
        <v>0</v>
      </c>
      <c r="J4274" s="14">
        <v>0</v>
      </c>
      <c r="K4274" s="14">
        <v>0</v>
      </c>
      <c r="L4274" s="14">
        <v>0</v>
      </c>
      <c r="M4274" s="14">
        <v>0</v>
      </c>
      <c r="N4274" s="16">
        <f t="shared" si="66"/>
        <v>0</v>
      </c>
      <c r="P4274" s="17">
        <v>0</v>
      </c>
      <c r="Q4274" s="15">
        <v>0</v>
      </c>
      <c r="R4274" s="17">
        <v>0</v>
      </c>
    </row>
    <row r="4275" spans="2:24">
      <c r="B4275" t="s">
        <v>1541</v>
      </c>
      <c r="C4275" t="s">
        <v>59</v>
      </c>
      <c r="D4275" t="s">
        <v>1542</v>
      </c>
      <c r="E4275" t="s">
        <v>39</v>
      </c>
      <c r="F4275" s="13">
        <v>0</v>
      </c>
      <c r="G4275" s="13">
        <v>0</v>
      </c>
      <c r="H4275" s="13">
        <v>0</v>
      </c>
      <c r="I4275" s="13">
        <v>0</v>
      </c>
      <c r="J4275" s="14">
        <v>0</v>
      </c>
      <c r="K4275" s="14">
        <v>0</v>
      </c>
      <c r="L4275" s="14">
        <v>0</v>
      </c>
      <c r="M4275" s="14">
        <v>0</v>
      </c>
      <c r="N4275" s="16">
        <f t="shared" si="66"/>
        <v>0</v>
      </c>
      <c r="P4275" s="17">
        <v>0.6386554621848739</v>
      </c>
      <c r="Q4275" s="15">
        <v>0.21045680629666311</v>
      </c>
      <c r="R4275" s="17">
        <v>3.8000000000000002E-4</v>
      </c>
    </row>
    <row r="4276" spans="2:24">
      <c r="B4276" t="s">
        <v>1543</v>
      </c>
      <c r="C4276" t="s">
        <v>38</v>
      </c>
      <c r="E4276" t="s">
        <v>39</v>
      </c>
      <c r="F4276" s="13">
        <v>0</v>
      </c>
      <c r="G4276" s="13">
        <v>0</v>
      </c>
      <c r="H4276" s="13">
        <v>0</v>
      </c>
      <c r="I4276" s="13">
        <v>0</v>
      </c>
      <c r="J4276" s="14">
        <v>0</v>
      </c>
      <c r="K4276" s="14">
        <v>0</v>
      </c>
      <c r="L4276" s="14">
        <v>0</v>
      </c>
      <c r="M4276" s="14">
        <v>0</v>
      </c>
      <c r="N4276" s="16">
        <f t="shared" si="66"/>
        <v>0</v>
      </c>
      <c r="P4276" s="17">
        <v>0</v>
      </c>
      <c r="Q4276" s="15">
        <v>0</v>
      </c>
      <c r="R4276" s="17">
        <v>0</v>
      </c>
    </row>
    <row r="4277" spans="2:24">
      <c r="B4277" t="s">
        <v>1543</v>
      </c>
      <c r="C4277" t="s">
        <v>40</v>
      </c>
      <c r="E4277" t="s">
        <v>39</v>
      </c>
      <c r="F4277" s="13">
        <v>0</v>
      </c>
      <c r="G4277" s="13">
        <v>0</v>
      </c>
      <c r="H4277" s="13">
        <v>0</v>
      </c>
      <c r="I4277" s="13">
        <v>0</v>
      </c>
      <c r="J4277" s="14">
        <v>0</v>
      </c>
      <c r="K4277" s="14">
        <v>0</v>
      </c>
      <c r="L4277" s="14">
        <v>0</v>
      </c>
      <c r="M4277" s="14">
        <v>0</v>
      </c>
      <c r="N4277" s="16">
        <f t="shared" si="66"/>
        <v>0</v>
      </c>
      <c r="P4277" s="17">
        <v>0</v>
      </c>
      <c r="Q4277" s="15">
        <v>0</v>
      </c>
      <c r="R4277" s="17">
        <v>0</v>
      </c>
    </row>
    <row r="4278" spans="2:24">
      <c r="B4278" t="s">
        <v>1543</v>
      </c>
      <c r="C4278" t="s">
        <v>42</v>
      </c>
      <c r="E4278" t="s">
        <v>39</v>
      </c>
      <c r="F4278" s="13">
        <v>0</v>
      </c>
      <c r="G4278" s="13">
        <v>0</v>
      </c>
      <c r="H4278" s="13">
        <v>0</v>
      </c>
      <c r="I4278" s="13">
        <v>0</v>
      </c>
      <c r="J4278" s="14">
        <v>0</v>
      </c>
      <c r="K4278" s="14">
        <v>0</v>
      </c>
      <c r="L4278" s="14">
        <v>0</v>
      </c>
      <c r="M4278" s="14">
        <v>0</v>
      </c>
      <c r="N4278" s="16">
        <f t="shared" si="66"/>
        <v>0</v>
      </c>
      <c r="P4278" s="17">
        <v>0</v>
      </c>
      <c r="Q4278" s="15">
        <v>0</v>
      </c>
      <c r="R4278" s="17">
        <v>0</v>
      </c>
    </row>
    <row r="4279" spans="2:24">
      <c r="B4279" t="s">
        <v>1543</v>
      </c>
      <c r="C4279" t="s">
        <v>43</v>
      </c>
      <c r="E4279" t="s">
        <v>39</v>
      </c>
      <c r="F4279" s="13">
        <v>0</v>
      </c>
      <c r="G4279" s="13">
        <v>0</v>
      </c>
      <c r="H4279" s="13">
        <v>0</v>
      </c>
      <c r="I4279" s="13">
        <v>0</v>
      </c>
      <c r="J4279" s="14">
        <v>0</v>
      </c>
      <c r="K4279" s="14">
        <v>0</v>
      </c>
      <c r="L4279" s="14">
        <v>0</v>
      </c>
      <c r="M4279" s="14">
        <v>0</v>
      </c>
      <c r="N4279" s="16">
        <f t="shared" si="66"/>
        <v>0</v>
      </c>
      <c r="P4279" s="17">
        <v>0</v>
      </c>
      <c r="Q4279" s="15">
        <v>0</v>
      </c>
      <c r="R4279" s="17">
        <v>0</v>
      </c>
    </row>
    <row r="4280" spans="2:24">
      <c r="B4280" t="s">
        <v>1543</v>
      </c>
      <c r="C4280" t="s">
        <v>44</v>
      </c>
      <c r="E4280" t="s">
        <v>39</v>
      </c>
      <c r="F4280" s="13">
        <v>0</v>
      </c>
      <c r="G4280" s="13">
        <v>0</v>
      </c>
      <c r="H4280" s="13">
        <v>0</v>
      </c>
      <c r="I4280" s="13">
        <v>0</v>
      </c>
      <c r="J4280" s="14">
        <v>0</v>
      </c>
      <c r="K4280" s="14">
        <v>0</v>
      </c>
      <c r="L4280" s="14">
        <v>0</v>
      </c>
      <c r="M4280" s="14">
        <v>0</v>
      </c>
      <c r="N4280" s="16">
        <f t="shared" si="66"/>
        <v>0</v>
      </c>
      <c r="P4280" s="17">
        <v>0</v>
      </c>
      <c r="Q4280" s="15">
        <v>0</v>
      </c>
      <c r="R4280" s="17">
        <v>0</v>
      </c>
    </row>
    <row r="4281" spans="2:24">
      <c r="B4281" t="s">
        <v>1544</v>
      </c>
      <c r="C4281" t="s">
        <v>58</v>
      </c>
      <c r="E4281" t="s">
        <v>39</v>
      </c>
      <c r="F4281" s="13">
        <v>0</v>
      </c>
      <c r="G4281" s="13">
        <v>0</v>
      </c>
      <c r="H4281" s="13">
        <v>0</v>
      </c>
      <c r="I4281" s="13">
        <v>0</v>
      </c>
      <c r="J4281" s="14">
        <v>0</v>
      </c>
      <c r="K4281" s="14">
        <v>0</v>
      </c>
      <c r="L4281" s="14">
        <v>0</v>
      </c>
      <c r="M4281" s="14">
        <v>0</v>
      </c>
      <c r="N4281" s="16">
        <f t="shared" si="66"/>
        <v>0</v>
      </c>
      <c r="P4281" s="17">
        <v>0</v>
      </c>
      <c r="Q4281" s="15">
        <v>0</v>
      </c>
      <c r="R4281" s="17">
        <v>0</v>
      </c>
    </row>
    <row r="4282" spans="2:24">
      <c r="B4282" t="s">
        <v>1544</v>
      </c>
      <c r="C4282" t="s">
        <v>59</v>
      </c>
      <c r="D4282" t="s">
        <v>1545</v>
      </c>
      <c r="E4282" t="s">
        <v>39</v>
      </c>
      <c r="F4282" s="13">
        <v>0</v>
      </c>
      <c r="G4282" s="13">
        <v>0</v>
      </c>
      <c r="H4282" s="13">
        <v>0</v>
      </c>
      <c r="I4282" s="13">
        <v>0</v>
      </c>
      <c r="J4282" s="14">
        <v>0</v>
      </c>
      <c r="K4282" s="14">
        <v>0</v>
      </c>
      <c r="L4282" s="14">
        <v>0</v>
      </c>
      <c r="M4282" s="14">
        <v>0</v>
      </c>
      <c r="N4282" s="16">
        <f t="shared" si="66"/>
        <v>0</v>
      </c>
      <c r="P4282" s="17">
        <v>0.4521008403361344</v>
      </c>
      <c r="Q4282" s="15">
        <v>0.14898126551000623</v>
      </c>
      <c r="R4282" s="17">
        <v>2.6899999999999998E-4</v>
      </c>
    </row>
    <row r="4283" spans="2:24">
      <c r="B4283" t="s">
        <v>1546</v>
      </c>
      <c r="C4283" t="s">
        <v>58</v>
      </c>
      <c r="E4283" t="s">
        <v>39</v>
      </c>
      <c r="F4283" s="13">
        <v>0</v>
      </c>
      <c r="G4283" s="13">
        <v>0</v>
      </c>
      <c r="H4283" s="13">
        <v>0</v>
      </c>
      <c r="I4283" s="13">
        <v>0</v>
      </c>
      <c r="J4283" s="14">
        <v>0</v>
      </c>
      <c r="K4283" s="14">
        <v>0</v>
      </c>
      <c r="L4283" s="14">
        <v>0</v>
      </c>
      <c r="M4283" s="14">
        <v>0</v>
      </c>
      <c r="N4283" s="16">
        <f t="shared" si="66"/>
        <v>0</v>
      </c>
      <c r="P4283" s="17">
        <v>0</v>
      </c>
      <c r="Q4283" s="15">
        <v>0</v>
      </c>
      <c r="R4283" s="17">
        <v>0</v>
      </c>
    </row>
    <row r="4284" spans="2:24">
      <c r="B4284" t="s">
        <v>1546</v>
      </c>
      <c r="C4284" t="s">
        <v>59</v>
      </c>
      <c r="D4284" t="s">
        <v>1547</v>
      </c>
      <c r="E4284" t="s">
        <v>39</v>
      </c>
      <c r="F4284" s="13">
        <v>0</v>
      </c>
      <c r="G4284" s="13">
        <v>0</v>
      </c>
      <c r="H4284" s="13">
        <v>0</v>
      </c>
      <c r="I4284" s="13">
        <v>0</v>
      </c>
      <c r="J4284" s="14">
        <v>0</v>
      </c>
      <c r="K4284" s="14">
        <v>0</v>
      </c>
      <c r="L4284" s="14">
        <v>0</v>
      </c>
      <c r="M4284" s="14">
        <v>0</v>
      </c>
      <c r="N4284" s="16">
        <f t="shared" si="66"/>
        <v>0</v>
      </c>
      <c r="P4284" s="17">
        <v>0</v>
      </c>
      <c r="Q4284" s="15">
        <v>0</v>
      </c>
      <c r="R4284" s="17">
        <v>0</v>
      </c>
    </row>
    <row r="4285" spans="2:24">
      <c r="B4285" t="s">
        <v>1548</v>
      </c>
      <c r="C4285" t="s">
        <v>45</v>
      </c>
      <c r="E4285" t="s">
        <v>39</v>
      </c>
      <c r="F4285" s="13">
        <v>0</v>
      </c>
      <c r="G4285" s="13">
        <v>0</v>
      </c>
      <c r="H4285" s="13">
        <v>0</v>
      </c>
      <c r="I4285" s="13">
        <v>0</v>
      </c>
      <c r="J4285" s="14">
        <v>0</v>
      </c>
      <c r="K4285" s="14">
        <v>0</v>
      </c>
      <c r="L4285" s="14">
        <v>0</v>
      </c>
      <c r="M4285" s="14">
        <v>0</v>
      </c>
      <c r="N4285" s="16">
        <f t="shared" si="66"/>
        <v>0</v>
      </c>
      <c r="P4285" s="17">
        <v>2.7899159663865545E-4</v>
      </c>
      <c r="Q4285" s="15">
        <v>9.1936394329594933E-5</v>
      </c>
      <c r="R4285" s="17">
        <v>1.66E-7</v>
      </c>
      <c r="X4285" s="20"/>
    </row>
    <row r="4286" spans="2:24">
      <c r="B4286" t="s">
        <v>1548</v>
      </c>
      <c r="C4286" t="s">
        <v>46</v>
      </c>
      <c r="E4286" t="s">
        <v>39</v>
      </c>
      <c r="F4286" s="13">
        <v>0</v>
      </c>
      <c r="G4286" s="13">
        <v>0</v>
      </c>
      <c r="H4286" s="13">
        <v>0</v>
      </c>
      <c r="I4286" s="13">
        <v>0</v>
      </c>
      <c r="J4286" s="14">
        <v>0</v>
      </c>
      <c r="K4286" s="14">
        <v>0</v>
      </c>
      <c r="L4286" s="14">
        <v>0</v>
      </c>
      <c r="M4286" s="14">
        <v>0</v>
      </c>
      <c r="N4286" s="16">
        <f t="shared" si="66"/>
        <v>0</v>
      </c>
      <c r="P4286" s="17">
        <v>2.7899159663865545E-4</v>
      </c>
      <c r="Q4286" s="15">
        <v>9.1936394329594933E-5</v>
      </c>
      <c r="R4286" s="17">
        <v>1.66E-7</v>
      </c>
      <c r="X4286" s="20"/>
    </row>
    <row r="4287" spans="2:24">
      <c r="B4287" t="s">
        <v>1548</v>
      </c>
      <c r="C4287" t="s">
        <v>47</v>
      </c>
      <c r="D4287" t="s">
        <v>1549</v>
      </c>
      <c r="E4287" t="s">
        <v>39</v>
      </c>
      <c r="F4287" s="13">
        <v>0</v>
      </c>
      <c r="G4287" s="13">
        <v>9.1846999999999998E-2</v>
      </c>
      <c r="H4287" s="13">
        <v>0</v>
      </c>
      <c r="I4287" s="13">
        <v>0</v>
      </c>
      <c r="J4287" s="14">
        <v>0</v>
      </c>
      <c r="K4287" s="14">
        <v>2.7554099999999998E-2</v>
      </c>
      <c r="L4287" s="14">
        <v>0</v>
      </c>
      <c r="M4287" s="14">
        <v>0</v>
      </c>
      <c r="N4287" s="16">
        <f t="shared" si="66"/>
        <v>2.7554099999999998E-2</v>
      </c>
      <c r="P4287" s="17">
        <v>2.7899159663865545E-4</v>
      </c>
      <c r="Q4287" s="15">
        <v>9.1936394329594933E-5</v>
      </c>
      <c r="R4287" s="17">
        <v>1.66E-7</v>
      </c>
      <c r="X4287" s="20"/>
    </row>
    <row r="4288" spans="2:24">
      <c r="B4288" t="s">
        <v>1548</v>
      </c>
      <c r="C4288" t="s">
        <v>48</v>
      </c>
      <c r="D4288" t="s">
        <v>1549</v>
      </c>
      <c r="E4288" t="s">
        <v>39</v>
      </c>
      <c r="F4288" s="13">
        <v>0</v>
      </c>
      <c r="G4288" s="13">
        <v>9.1846999999999998E-2</v>
      </c>
      <c r="H4288" s="13">
        <v>0</v>
      </c>
      <c r="I4288" s="13">
        <v>0</v>
      </c>
      <c r="J4288" s="14">
        <v>0</v>
      </c>
      <c r="K4288" s="14">
        <v>2.7554099999999998E-2</v>
      </c>
      <c r="L4288" s="14">
        <v>0</v>
      </c>
      <c r="M4288" s="14">
        <v>0</v>
      </c>
      <c r="N4288" s="16">
        <f t="shared" si="66"/>
        <v>2.7554099999999998E-2</v>
      </c>
      <c r="P4288" s="17">
        <v>2.7899159663865545E-4</v>
      </c>
      <c r="Q4288" s="15">
        <v>9.1936394329594933E-5</v>
      </c>
      <c r="R4288" s="17">
        <v>1.66E-7</v>
      </c>
      <c r="X4288" s="20"/>
    </row>
    <row r="4289" spans="2:24">
      <c r="B4289" t="s">
        <v>1548</v>
      </c>
      <c r="C4289" t="s">
        <v>49</v>
      </c>
      <c r="D4289" t="s">
        <v>1549</v>
      </c>
      <c r="E4289" t="s">
        <v>39</v>
      </c>
      <c r="F4289" s="13">
        <v>0</v>
      </c>
      <c r="G4289" s="13">
        <v>0.38733000000000001</v>
      </c>
      <c r="H4289" s="13">
        <v>0</v>
      </c>
      <c r="I4289" s="13">
        <v>0</v>
      </c>
      <c r="J4289" s="14">
        <v>0</v>
      </c>
      <c r="K4289" s="14">
        <v>0.116199</v>
      </c>
      <c r="L4289" s="14">
        <v>0</v>
      </c>
      <c r="M4289" s="14">
        <v>0</v>
      </c>
      <c r="N4289" s="16">
        <f t="shared" si="66"/>
        <v>0.116199</v>
      </c>
      <c r="P4289" s="17">
        <v>2.7899159663865545E-4</v>
      </c>
      <c r="Q4289" s="15">
        <v>9.1936394329594933E-5</v>
      </c>
      <c r="R4289" s="17">
        <v>1.66E-7</v>
      </c>
      <c r="W4289" s="20"/>
      <c r="X4289" s="20"/>
    </row>
    <row r="4290" spans="2:24">
      <c r="B4290" t="s">
        <v>1548</v>
      </c>
      <c r="C4290" t="s">
        <v>50</v>
      </c>
      <c r="D4290" t="s">
        <v>1549</v>
      </c>
      <c r="E4290" t="s">
        <v>39</v>
      </c>
      <c r="F4290" s="13">
        <v>0</v>
      </c>
      <c r="G4290" s="13">
        <v>0</v>
      </c>
      <c r="H4290" s="13">
        <v>0</v>
      </c>
      <c r="I4290" s="13">
        <v>0</v>
      </c>
      <c r="J4290" s="14">
        <v>0</v>
      </c>
      <c r="K4290" s="14">
        <v>0</v>
      </c>
      <c r="L4290" s="14">
        <v>0</v>
      </c>
      <c r="M4290" s="14">
        <v>0</v>
      </c>
      <c r="N4290" s="16">
        <f t="shared" si="66"/>
        <v>0</v>
      </c>
      <c r="P4290" s="17">
        <v>2.0168067226890754E-12</v>
      </c>
      <c r="Q4290" s="15">
        <v>6.646004409368308E-13</v>
      </c>
      <c r="R4290" s="17">
        <v>1.2E-15</v>
      </c>
      <c r="U4290" s="20"/>
      <c r="V4290" s="20"/>
      <c r="X4290" s="20"/>
    </row>
    <row r="4291" spans="2:24">
      <c r="B4291" t="s">
        <v>1548</v>
      </c>
      <c r="C4291" t="s">
        <v>51</v>
      </c>
      <c r="D4291" t="s">
        <v>1549</v>
      </c>
      <c r="E4291" t="s">
        <v>39</v>
      </c>
      <c r="F4291" s="13">
        <v>0</v>
      </c>
      <c r="G4291" s="13">
        <v>0.38733000000000001</v>
      </c>
      <c r="H4291" s="13">
        <v>0</v>
      </c>
      <c r="I4291" s="13">
        <v>0</v>
      </c>
      <c r="J4291" s="14">
        <v>0</v>
      </c>
      <c r="K4291" s="14">
        <v>0.116199</v>
      </c>
      <c r="L4291" s="14">
        <v>0</v>
      </c>
      <c r="M4291" s="14">
        <v>0</v>
      </c>
      <c r="N4291" s="16">
        <f t="shared" si="66"/>
        <v>0.116199</v>
      </c>
      <c r="P4291" s="17">
        <v>2.7899159663865545E-4</v>
      </c>
      <c r="Q4291" s="15">
        <v>9.1936394329594933E-5</v>
      </c>
      <c r="R4291" s="17">
        <v>1.66E-7</v>
      </c>
      <c r="X4291" s="20"/>
    </row>
    <row r="4292" spans="2:24">
      <c r="B4292" t="s">
        <v>1548</v>
      </c>
      <c r="C4292" t="s">
        <v>52</v>
      </c>
      <c r="D4292" t="s">
        <v>1549</v>
      </c>
      <c r="E4292" t="s">
        <v>39</v>
      </c>
      <c r="F4292" s="13">
        <v>0</v>
      </c>
      <c r="G4292" s="13">
        <v>0.38733000000000001</v>
      </c>
      <c r="H4292" s="13">
        <v>0</v>
      </c>
      <c r="I4292" s="13">
        <v>0</v>
      </c>
      <c r="J4292" s="14">
        <v>0</v>
      </c>
      <c r="K4292" s="14">
        <v>0.116199</v>
      </c>
      <c r="L4292" s="14">
        <v>0</v>
      </c>
      <c r="M4292" s="14">
        <v>0</v>
      </c>
      <c r="N4292" s="16">
        <f t="shared" si="66"/>
        <v>0.116199</v>
      </c>
      <c r="P4292" s="17">
        <v>2.7899159663865545E-4</v>
      </c>
      <c r="Q4292" s="15">
        <v>9.1936394329594933E-5</v>
      </c>
      <c r="R4292" s="17">
        <v>1.66E-7</v>
      </c>
      <c r="X4292" s="20"/>
    </row>
    <row r="4293" spans="2:24">
      <c r="B4293" t="s">
        <v>1550</v>
      </c>
      <c r="C4293" t="s">
        <v>58</v>
      </c>
      <c r="E4293" t="s">
        <v>39</v>
      </c>
      <c r="F4293" s="13">
        <v>0</v>
      </c>
      <c r="G4293" s="13">
        <v>0</v>
      </c>
      <c r="H4293" s="13">
        <v>0</v>
      </c>
      <c r="I4293" s="13">
        <v>0</v>
      </c>
      <c r="J4293" s="14">
        <v>0</v>
      </c>
      <c r="K4293" s="14">
        <v>0</v>
      </c>
      <c r="L4293" s="14">
        <v>0</v>
      </c>
      <c r="M4293" s="14">
        <v>0</v>
      </c>
      <c r="N4293" s="16">
        <f t="shared" si="66"/>
        <v>0</v>
      </c>
      <c r="P4293" s="17">
        <v>0</v>
      </c>
      <c r="Q4293" s="15">
        <v>0</v>
      </c>
      <c r="R4293" s="17">
        <v>0</v>
      </c>
    </row>
    <row r="4294" spans="2:24">
      <c r="B4294" t="s">
        <v>1550</v>
      </c>
      <c r="C4294" t="s">
        <v>59</v>
      </c>
      <c r="D4294" t="s">
        <v>1551</v>
      </c>
      <c r="E4294" t="s">
        <v>39</v>
      </c>
      <c r="F4294" s="13">
        <v>0</v>
      </c>
      <c r="G4294" s="13">
        <v>0</v>
      </c>
      <c r="H4294" s="13">
        <v>0</v>
      </c>
      <c r="I4294" s="13">
        <v>0</v>
      </c>
      <c r="J4294" s="14">
        <v>0</v>
      </c>
      <c r="K4294" s="14">
        <v>0</v>
      </c>
      <c r="L4294" s="14">
        <v>0</v>
      </c>
      <c r="M4294" s="14">
        <v>0</v>
      </c>
      <c r="N4294" s="16">
        <f t="shared" ref="N4294:N4357" si="67">SUM(J4294:M4294)</f>
        <v>0</v>
      </c>
      <c r="P4294" s="17">
        <v>0</v>
      </c>
      <c r="Q4294" s="15">
        <v>0</v>
      </c>
      <c r="R4294" s="17">
        <v>0</v>
      </c>
    </row>
    <row r="4295" spans="2:24">
      <c r="B4295" t="s">
        <v>1552</v>
      </c>
      <c r="C4295" t="s">
        <v>58</v>
      </c>
      <c r="E4295" t="s">
        <v>39</v>
      </c>
      <c r="F4295" s="13">
        <v>0</v>
      </c>
      <c r="G4295" s="13">
        <v>0</v>
      </c>
      <c r="H4295" s="13">
        <v>0</v>
      </c>
      <c r="I4295" s="13">
        <v>0</v>
      </c>
      <c r="J4295" s="14">
        <v>0</v>
      </c>
      <c r="K4295" s="14">
        <v>0</v>
      </c>
      <c r="L4295" s="14">
        <v>0</v>
      </c>
      <c r="M4295" s="14">
        <v>0</v>
      </c>
      <c r="N4295" s="16">
        <f t="shared" si="67"/>
        <v>0</v>
      </c>
      <c r="P4295" s="17">
        <v>0</v>
      </c>
      <c r="Q4295" s="15">
        <v>0</v>
      </c>
      <c r="R4295" s="17">
        <v>0</v>
      </c>
    </row>
    <row r="4296" spans="2:24">
      <c r="B4296" t="s">
        <v>1552</v>
      </c>
      <c r="C4296" t="s">
        <v>59</v>
      </c>
      <c r="D4296" t="s">
        <v>1553</v>
      </c>
      <c r="E4296" t="s">
        <v>39</v>
      </c>
      <c r="F4296" s="13">
        <v>0</v>
      </c>
      <c r="G4296" s="13">
        <v>0</v>
      </c>
      <c r="H4296" s="13">
        <v>0</v>
      </c>
      <c r="I4296" s="13">
        <v>0</v>
      </c>
      <c r="J4296" s="14">
        <v>0</v>
      </c>
      <c r="K4296" s="14">
        <v>0</v>
      </c>
      <c r="L4296" s="14">
        <v>0</v>
      </c>
      <c r="M4296" s="14">
        <v>0</v>
      </c>
      <c r="N4296" s="16">
        <f t="shared" si="67"/>
        <v>0</v>
      </c>
      <c r="P4296" s="17">
        <v>6.1176470588235284E-2</v>
      </c>
      <c r="Q4296" s="15">
        <v>2.01595467084172E-2</v>
      </c>
      <c r="R4296" s="17">
        <v>3.6399999999999997E-5</v>
      </c>
      <c r="X4296" s="20"/>
    </row>
    <row r="4297" spans="2:24">
      <c r="B4297" t="s">
        <v>1554</v>
      </c>
      <c r="C4297" t="s">
        <v>58</v>
      </c>
      <c r="E4297" t="s">
        <v>39</v>
      </c>
      <c r="F4297" s="13">
        <v>0</v>
      </c>
      <c r="G4297" s="13">
        <v>0</v>
      </c>
      <c r="H4297" s="13">
        <v>0</v>
      </c>
      <c r="I4297" s="13">
        <v>0</v>
      </c>
      <c r="J4297" s="14">
        <v>0</v>
      </c>
      <c r="K4297" s="14">
        <v>0</v>
      </c>
      <c r="L4297" s="14">
        <v>0</v>
      </c>
      <c r="M4297" s="14">
        <v>0</v>
      </c>
      <c r="N4297" s="16">
        <f t="shared" si="67"/>
        <v>0</v>
      </c>
      <c r="P4297" s="17">
        <v>0</v>
      </c>
      <c r="Q4297" s="15">
        <v>0</v>
      </c>
      <c r="R4297" s="17">
        <v>0</v>
      </c>
    </row>
    <row r="4298" spans="2:24">
      <c r="B4298" t="s">
        <v>1554</v>
      </c>
      <c r="C4298" t="s">
        <v>59</v>
      </c>
      <c r="D4298" t="s">
        <v>1555</v>
      </c>
      <c r="E4298" t="s">
        <v>39</v>
      </c>
      <c r="F4298" s="13">
        <v>0</v>
      </c>
      <c r="G4298" s="13">
        <v>0</v>
      </c>
      <c r="H4298" s="13">
        <v>0</v>
      </c>
      <c r="I4298" s="13">
        <v>0</v>
      </c>
      <c r="J4298" s="14">
        <v>0</v>
      </c>
      <c r="K4298" s="14">
        <v>0</v>
      </c>
      <c r="L4298" s="14">
        <v>0</v>
      </c>
      <c r="M4298" s="14">
        <v>0</v>
      </c>
      <c r="N4298" s="16">
        <f t="shared" si="67"/>
        <v>0</v>
      </c>
      <c r="P4298" s="17">
        <v>0</v>
      </c>
      <c r="Q4298" s="15">
        <v>0</v>
      </c>
      <c r="R4298" s="17">
        <v>0</v>
      </c>
    </row>
    <row r="4299" spans="2:24">
      <c r="B4299" t="s">
        <v>1556</v>
      </c>
      <c r="C4299" t="s">
        <v>40</v>
      </c>
      <c r="D4299" t="s">
        <v>1557</v>
      </c>
      <c r="E4299" t="s">
        <v>39</v>
      </c>
      <c r="F4299" s="13">
        <v>0</v>
      </c>
      <c r="G4299" s="13">
        <v>0</v>
      </c>
      <c r="H4299" s="13">
        <v>0</v>
      </c>
      <c r="I4299" s="13">
        <v>0</v>
      </c>
      <c r="J4299" s="14">
        <v>0</v>
      </c>
      <c r="K4299" s="14">
        <v>0</v>
      </c>
      <c r="L4299" s="14">
        <v>0</v>
      </c>
      <c r="M4299" s="14">
        <v>0</v>
      </c>
      <c r="N4299" s="16">
        <f t="shared" si="67"/>
        <v>0</v>
      </c>
      <c r="P4299" s="17">
        <v>0</v>
      </c>
      <c r="Q4299" s="15">
        <v>0</v>
      </c>
      <c r="R4299" s="17">
        <v>0</v>
      </c>
    </row>
    <row r="4300" spans="2:24">
      <c r="B4300" t="s">
        <v>1556</v>
      </c>
      <c r="C4300" t="s">
        <v>42</v>
      </c>
      <c r="D4300" t="s">
        <v>1557</v>
      </c>
      <c r="E4300" t="s">
        <v>39</v>
      </c>
      <c r="F4300" s="13">
        <v>0</v>
      </c>
      <c r="G4300" s="13">
        <v>0</v>
      </c>
      <c r="H4300" s="13">
        <v>0</v>
      </c>
      <c r="I4300" s="13">
        <v>0</v>
      </c>
      <c r="J4300" s="14">
        <v>0</v>
      </c>
      <c r="K4300" s="14">
        <v>0</v>
      </c>
      <c r="L4300" s="14">
        <v>0</v>
      </c>
      <c r="M4300" s="14">
        <v>0</v>
      </c>
      <c r="N4300" s="16">
        <f t="shared" si="67"/>
        <v>0</v>
      </c>
      <c r="P4300" s="17">
        <v>0</v>
      </c>
      <c r="Q4300" s="15">
        <v>0</v>
      </c>
      <c r="R4300" s="17">
        <v>0</v>
      </c>
    </row>
    <row r="4301" spans="2:24">
      <c r="B4301" t="s">
        <v>1556</v>
      </c>
      <c r="C4301" t="s">
        <v>43</v>
      </c>
      <c r="D4301" t="s">
        <v>1557</v>
      </c>
      <c r="E4301" t="s">
        <v>39</v>
      </c>
      <c r="F4301" s="13">
        <v>0</v>
      </c>
      <c r="G4301" s="13">
        <v>0</v>
      </c>
      <c r="H4301" s="13">
        <v>0</v>
      </c>
      <c r="I4301" s="13">
        <v>0</v>
      </c>
      <c r="J4301" s="14">
        <v>0</v>
      </c>
      <c r="K4301" s="14">
        <v>0</v>
      </c>
      <c r="L4301" s="14">
        <v>0</v>
      </c>
      <c r="M4301" s="14">
        <v>0</v>
      </c>
      <c r="N4301" s="16">
        <f t="shared" si="67"/>
        <v>0</v>
      </c>
      <c r="P4301" s="17">
        <v>0</v>
      </c>
      <c r="Q4301" s="15">
        <v>0</v>
      </c>
      <c r="R4301" s="17">
        <v>0</v>
      </c>
    </row>
    <row r="4302" spans="2:24">
      <c r="B4302" t="s">
        <v>1556</v>
      </c>
      <c r="C4302" t="s">
        <v>44</v>
      </c>
      <c r="D4302" t="s">
        <v>1557</v>
      </c>
      <c r="E4302" t="s">
        <v>39</v>
      </c>
      <c r="F4302" s="13">
        <v>0</v>
      </c>
      <c r="G4302" s="13">
        <v>0</v>
      </c>
      <c r="H4302" s="13">
        <v>0</v>
      </c>
      <c r="I4302" s="13">
        <v>0</v>
      </c>
      <c r="J4302" s="14">
        <v>0</v>
      </c>
      <c r="K4302" s="14">
        <v>0</v>
      </c>
      <c r="L4302" s="14">
        <v>0</v>
      </c>
      <c r="M4302" s="14">
        <v>0</v>
      </c>
      <c r="N4302" s="16">
        <f t="shared" si="67"/>
        <v>0</v>
      </c>
      <c r="P4302" s="17">
        <v>0</v>
      </c>
      <c r="Q4302" s="15">
        <v>0</v>
      </c>
      <c r="R4302" s="17">
        <v>0</v>
      </c>
    </row>
    <row r="4303" spans="2:24">
      <c r="B4303" t="s">
        <v>1556</v>
      </c>
      <c r="C4303" t="s">
        <v>47</v>
      </c>
      <c r="D4303" t="s">
        <v>1557</v>
      </c>
      <c r="E4303" t="s">
        <v>39</v>
      </c>
      <c r="F4303" s="13">
        <v>0</v>
      </c>
      <c r="G4303" s="13">
        <v>2.4129000000000001E-2</v>
      </c>
      <c r="H4303" s="13">
        <v>0</v>
      </c>
      <c r="I4303" s="13">
        <v>0</v>
      </c>
      <c r="J4303" s="14">
        <v>0</v>
      </c>
      <c r="K4303" s="14">
        <v>7.2386999999999998E-3</v>
      </c>
      <c r="L4303" s="14">
        <v>0</v>
      </c>
      <c r="M4303" s="14">
        <v>0</v>
      </c>
      <c r="N4303" s="16">
        <f t="shared" si="67"/>
        <v>7.2386999999999998E-3</v>
      </c>
      <c r="P4303" s="17">
        <v>0</v>
      </c>
      <c r="Q4303" s="15">
        <v>0</v>
      </c>
      <c r="R4303" s="17">
        <v>0</v>
      </c>
    </row>
    <row r="4304" spans="2:24">
      <c r="B4304" t="s">
        <v>1556</v>
      </c>
      <c r="C4304" t="s">
        <v>48</v>
      </c>
      <c r="D4304" t="s">
        <v>1557</v>
      </c>
      <c r="E4304" t="s">
        <v>39</v>
      </c>
      <c r="F4304" s="13">
        <v>0</v>
      </c>
      <c r="G4304" s="13">
        <v>2.6535000000000002</v>
      </c>
      <c r="H4304" s="13">
        <v>0</v>
      </c>
      <c r="I4304" s="13">
        <v>0</v>
      </c>
      <c r="J4304" s="14">
        <v>0</v>
      </c>
      <c r="K4304" s="14">
        <v>0.79605000000000004</v>
      </c>
      <c r="L4304" s="14">
        <v>0</v>
      </c>
      <c r="M4304" s="14">
        <v>0</v>
      </c>
      <c r="N4304" s="16">
        <f t="shared" si="67"/>
        <v>0.79605000000000004</v>
      </c>
      <c r="P4304" s="17">
        <v>0</v>
      </c>
      <c r="Q4304" s="15">
        <v>0</v>
      </c>
      <c r="R4304" s="17">
        <v>0</v>
      </c>
    </row>
    <row r="4305" spans="1:18">
      <c r="B4305" t="s">
        <v>1556</v>
      </c>
      <c r="C4305" t="s">
        <v>49</v>
      </c>
      <c r="D4305" t="s">
        <v>1557</v>
      </c>
      <c r="E4305" t="s">
        <v>39</v>
      </c>
      <c r="F4305" s="13">
        <v>0</v>
      </c>
      <c r="G4305" s="13">
        <v>19.864999999999998</v>
      </c>
      <c r="H4305" s="13">
        <v>0</v>
      </c>
      <c r="I4305" s="13">
        <v>0</v>
      </c>
      <c r="J4305" s="14">
        <v>0</v>
      </c>
      <c r="K4305" s="14">
        <v>5.9594999999999994</v>
      </c>
      <c r="L4305" s="14">
        <v>0</v>
      </c>
      <c r="M4305" s="14">
        <v>0</v>
      </c>
      <c r="N4305" s="16">
        <f t="shared" si="67"/>
        <v>5.9594999999999994</v>
      </c>
      <c r="P4305" s="17">
        <v>0</v>
      </c>
      <c r="Q4305" s="15">
        <v>0</v>
      </c>
      <c r="R4305" s="17">
        <v>0</v>
      </c>
    </row>
    <row r="4306" spans="1:18">
      <c r="B4306" t="s">
        <v>1556</v>
      </c>
      <c r="C4306" t="s">
        <v>50</v>
      </c>
      <c r="D4306" t="s">
        <v>1557</v>
      </c>
      <c r="E4306" t="s">
        <v>39</v>
      </c>
      <c r="F4306" s="13">
        <v>0</v>
      </c>
      <c r="G4306" s="13">
        <v>0</v>
      </c>
      <c r="H4306" s="13">
        <v>0</v>
      </c>
      <c r="I4306" s="13">
        <v>0</v>
      </c>
      <c r="J4306" s="14">
        <v>0</v>
      </c>
      <c r="K4306" s="14">
        <v>0</v>
      </c>
      <c r="L4306" s="14">
        <v>0</v>
      </c>
      <c r="M4306" s="14">
        <v>0</v>
      </c>
      <c r="N4306" s="16">
        <f t="shared" si="67"/>
        <v>0</v>
      </c>
      <c r="P4306" s="17">
        <v>0</v>
      </c>
      <c r="Q4306" s="15">
        <v>0</v>
      </c>
      <c r="R4306" s="17">
        <v>0</v>
      </c>
    </row>
    <row r="4307" spans="1:18">
      <c r="B4307" t="s">
        <v>1556</v>
      </c>
      <c r="C4307" t="s">
        <v>51</v>
      </c>
      <c r="D4307" t="s">
        <v>1557</v>
      </c>
      <c r="E4307" t="s">
        <v>39</v>
      </c>
      <c r="F4307" s="13">
        <v>0</v>
      </c>
      <c r="G4307" s="13">
        <v>19.864999999999998</v>
      </c>
      <c r="H4307" s="13">
        <v>0</v>
      </c>
      <c r="I4307" s="13">
        <v>0</v>
      </c>
      <c r="J4307" s="14">
        <v>0</v>
      </c>
      <c r="K4307" s="14">
        <v>5.9594999999999994</v>
      </c>
      <c r="L4307" s="14">
        <v>0</v>
      </c>
      <c r="M4307" s="14">
        <v>0</v>
      </c>
      <c r="N4307" s="16">
        <f t="shared" si="67"/>
        <v>5.9594999999999994</v>
      </c>
      <c r="P4307" s="17">
        <v>0</v>
      </c>
      <c r="Q4307" s="15">
        <v>0</v>
      </c>
      <c r="R4307" s="17">
        <v>0</v>
      </c>
    </row>
    <row r="4308" spans="1:18">
      <c r="B4308" t="s">
        <v>1556</v>
      </c>
      <c r="C4308" t="s">
        <v>52</v>
      </c>
      <c r="D4308" t="s">
        <v>1557</v>
      </c>
      <c r="E4308" t="s">
        <v>39</v>
      </c>
      <c r="F4308" s="13">
        <v>0</v>
      </c>
      <c r="G4308" s="13">
        <v>19.864999999999998</v>
      </c>
      <c r="H4308" s="13">
        <v>0</v>
      </c>
      <c r="I4308" s="13">
        <v>0</v>
      </c>
      <c r="J4308" s="14">
        <v>0</v>
      </c>
      <c r="K4308" s="14">
        <v>5.9594999999999994</v>
      </c>
      <c r="L4308" s="14">
        <v>0</v>
      </c>
      <c r="M4308" s="14">
        <v>0</v>
      </c>
      <c r="N4308" s="16">
        <f t="shared" si="67"/>
        <v>5.9594999999999994</v>
      </c>
      <c r="P4308" s="17">
        <v>0</v>
      </c>
      <c r="Q4308" s="15">
        <v>0</v>
      </c>
      <c r="R4308" s="17">
        <v>0</v>
      </c>
    </row>
    <row r="4309" spans="1:18">
      <c r="B4309" t="s">
        <v>1558</v>
      </c>
      <c r="C4309" t="s">
        <v>58</v>
      </c>
      <c r="E4309" t="s">
        <v>39</v>
      </c>
      <c r="F4309" s="13">
        <v>0</v>
      </c>
      <c r="G4309" s="13">
        <v>0</v>
      </c>
      <c r="H4309" s="13">
        <v>0</v>
      </c>
      <c r="I4309" s="13">
        <v>0</v>
      </c>
      <c r="J4309" s="14">
        <v>0</v>
      </c>
      <c r="K4309" s="14">
        <v>0</v>
      </c>
      <c r="L4309" s="14">
        <v>0</v>
      </c>
      <c r="M4309" s="14">
        <v>0</v>
      </c>
      <c r="N4309" s="16">
        <f t="shared" si="67"/>
        <v>0</v>
      </c>
      <c r="P4309" s="17">
        <v>0</v>
      </c>
      <c r="Q4309" s="15">
        <v>0</v>
      </c>
      <c r="R4309" s="17">
        <v>0</v>
      </c>
    </row>
    <row r="4310" spans="1:18">
      <c r="B4310" t="s">
        <v>1558</v>
      </c>
      <c r="C4310" t="s">
        <v>59</v>
      </c>
      <c r="D4310" t="s">
        <v>1559</v>
      </c>
      <c r="E4310" t="s">
        <v>39</v>
      </c>
      <c r="F4310" s="13">
        <v>0</v>
      </c>
      <c r="G4310" s="13">
        <v>0</v>
      </c>
      <c r="H4310" s="13">
        <v>0</v>
      </c>
      <c r="I4310" s="13">
        <v>0</v>
      </c>
      <c r="J4310" s="14">
        <v>0</v>
      </c>
      <c r="K4310" s="14">
        <v>0</v>
      </c>
      <c r="L4310" s="14">
        <v>0</v>
      </c>
      <c r="M4310" s="14">
        <v>0</v>
      </c>
      <c r="N4310" s="16">
        <f t="shared" si="67"/>
        <v>0</v>
      </c>
      <c r="P4310" s="17">
        <v>0</v>
      </c>
      <c r="Q4310" s="15">
        <v>0</v>
      </c>
      <c r="R4310" s="17">
        <v>0</v>
      </c>
    </row>
    <row r="4311" spans="1:18">
      <c r="B4311" t="s">
        <v>1560</v>
      </c>
      <c r="C4311" t="s">
        <v>38</v>
      </c>
      <c r="E4311" t="s">
        <v>39</v>
      </c>
      <c r="F4311" s="13">
        <v>0</v>
      </c>
      <c r="G4311" s="13">
        <v>0</v>
      </c>
      <c r="H4311" s="13">
        <v>0</v>
      </c>
      <c r="I4311" s="13">
        <v>0</v>
      </c>
      <c r="J4311" s="14">
        <v>0</v>
      </c>
      <c r="K4311" s="14">
        <v>0</v>
      </c>
      <c r="L4311" s="14">
        <v>0</v>
      </c>
      <c r="M4311" s="14">
        <v>0</v>
      </c>
      <c r="N4311" s="16">
        <f t="shared" si="67"/>
        <v>0</v>
      </c>
      <c r="P4311" s="17">
        <v>0</v>
      </c>
      <c r="Q4311" s="15">
        <v>0</v>
      </c>
      <c r="R4311" s="17">
        <v>0</v>
      </c>
    </row>
    <row r="4312" spans="1:18">
      <c r="B4312" t="s">
        <v>1560</v>
      </c>
      <c r="C4312" t="s">
        <v>40</v>
      </c>
      <c r="E4312" t="s">
        <v>39</v>
      </c>
      <c r="F4312" s="13">
        <v>0</v>
      </c>
      <c r="G4312" s="13">
        <v>0</v>
      </c>
      <c r="H4312" s="13">
        <v>0</v>
      </c>
      <c r="I4312" s="13">
        <v>0</v>
      </c>
      <c r="J4312" s="14">
        <v>0</v>
      </c>
      <c r="K4312" s="14">
        <v>0</v>
      </c>
      <c r="L4312" s="14">
        <v>0</v>
      </c>
      <c r="M4312" s="14">
        <v>0</v>
      </c>
      <c r="N4312" s="16">
        <f t="shared" si="67"/>
        <v>0</v>
      </c>
      <c r="P4312" s="17">
        <v>0</v>
      </c>
      <c r="Q4312" s="15">
        <v>0</v>
      </c>
      <c r="R4312" s="17">
        <v>0</v>
      </c>
    </row>
    <row r="4313" spans="1:18">
      <c r="B4313" t="s">
        <v>1560</v>
      </c>
      <c r="C4313" t="s">
        <v>42</v>
      </c>
      <c r="E4313" t="s">
        <v>39</v>
      </c>
      <c r="F4313" s="13">
        <v>0</v>
      </c>
      <c r="G4313" s="13">
        <v>0</v>
      </c>
      <c r="H4313" s="13">
        <v>0</v>
      </c>
      <c r="I4313" s="13">
        <v>0</v>
      </c>
      <c r="J4313" s="14">
        <v>0</v>
      </c>
      <c r="K4313" s="14">
        <v>0</v>
      </c>
      <c r="L4313" s="14">
        <v>0</v>
      </c>
      <c r="M4313" s="14">
        <v>0</v>
      </c>
      <c r="N4313" s="16">
        <f t="shared" si="67"/>
        <v>0</v>
      </c>
      <c r="P4313" s="17">
        <v>0</v>
      </c>
      <c r="Q4313" s="15">
        <v>0</v>
      </c>
      <c r="R4313" s="17">
        <v>0</v>
      </c>
    </row>
    <row r="4314" spans="1:18">
      <c r="A4314" s="6"/>
      <c r="B4314" t="s">
        <v>1560</v>
      </c>
      <c r="C4314" t="s">
        <v>43</v>
      </c>
      <c r="E4314" t="s">
        <v>39</v>
      </c>
      <c r="F4314" s="13">
        <v>0</v>
      </c>
      <c r="G4314" s="13">
        <v>0</v>
      </c>
      <c r="H4314" s="13">
        <v>0</v>
      </c>
      <c r="I4314" s="13">
        <v>0</v>
      </c>
      <c r="J4314" s="14">
        <v>0</v>
      </c>
      <c r="K4314" s="14">
        <v>0</v>
      </c>
      <c r="L4314" s="14">
        <v>0</v>
      </c>
      <c r="M4314" s="14">
        <v>0</v>
      </c>
      <c r="N4314" s="16">
        <f t="shared" si="67"/>
        <v>0</v>
      </c>
      <c r="P4314" s="17">
        <v>0</v>
      </c>
      <c r="Q4314" s="15">
        <v>0</v>
      </c>
      <c r="R4314" s="17">
        <v>0</v>
      </c>
    </row>
    <row r="4315" spans="1:18">
      <c r="B4315" t="s">
        <v>1560</v>
      </c>
      <c r="C4315" t="s">
        <v>44</v>
      </c>
      <c r="E4315" t="s">
        <v>39</v>
      </c>
      <c r="F4315" s="13">
        <v>0</v>
      </c>
      <c r="G4315" s="13">
        <v>0</v>
      </c>
      <c r="H4315" s="13">
        <v>0</v>
      </c>
      <c r="I4315" s="13">
        <v>0</v>
      </c>
      <c r="J4315" s="14">
        <v>0</v>
      </c>
      <c r="K4315" s="14">
        <v>0</v>
      </c>
      <c r="L4315" s="14">
        <v>0</v>
      </c>
      <c r="M4315" s="14">
        <v>0</v>
      </c>
      <c r="N4315" s="16">
        <f t="shared" si="67"/>
        <v>0</v>
      </c>
      <c r="P4315" s="17">
        <v>0</v>
      </c>
      <c r="Q4315" s="15">
        <v>0</v>
      </c>
      <c r="R4315" s="17">
        <v>0</v>
      </c>
    </row>
    <row r="4316" spans="1:18">
      <c r="B4316" t="s">
        <v>1560</v>
      </c>
      <c r="C4316" t="s">
        <v>58</v>
      </c>
      <c r="E4316" t="s">
        <v>39</v>
      </c>
      <c r="F4316" s="13">
        <v>0</v>
      </c>
      <c r="G4316" s="13">
        <v>0</v>
      </c>
      <c r="H4316" s="13">
        <v>0</v>
      </c>
      <c r="I4316" s="13">
        <v>0</v>
      </c>
      <c r="J4316" s="14">
        <v>0</v>
      </c>
      <c r="K4316" s="14">
        <v>0</v>
      </c>
      <c r="L4316" s="14">
        <v>0</v>
      </c>
      <c r="M4316" s="14">
        <v>0</v>
      </c>
      <c r="N4316" s="16">
        <f t="shared" si="67"/>
        <v>0</v>
      </c>
      <c r="P4316" s="17">
        <v>0</v>
      </c>
      <c r="Q4316" s="15">
        <v>0</v>
      </c>
      <c r="R4316" s="17">
        <v>0</v>
      </c>
    </row>
    <row r="4317" spans="1:18">
      <c r="B4317" t="s">
        <v>1560</v>
      </c>
      <c r="C4317" t="s">
        <v>59</v>
      </c>
      <c r="E4317" t="s">
        <v>39</v>
      </c>
      <c r="F4317" s="13">
        <v>0</v>
      </c>
      <c r="G4317" s="13">
        <v>0</v>
      </c>
      <c r="H4317" s="13">
        <v>0</v>
      </c>
      <c r="I4317" s="13">
        <v>0</v>
      </c>
      <c r="J4317" s="14">
        <v>0</v>
      </c>
      <c r="K4317" s="14">
        <v>0</v>
      </c>
      <c r="L4317" s="14">
        <v>0</v>
      </c>
      <c r="M4317" s="14">
        <v>0</v>
      </c>
      <c r="N4317" s="16">
        <f t="shared" si="67"/>
        <v>0</v>
      </c>
      <c r="P4317" s="17">
        <v>0</v>
      </c>
      <c r="Q4317" s="15">
        <v>0</v>
      </c>
      <c r="R4317" s="17">
        <v>0</v>
      </c>
    </row>
    <row r="4318" spans="1:18">
      <c r="B4318" t="s">
        <v>1560</v>
      </c>
      <c r="C4318" t="s">
        <v>124</v>
      </c>
      <c r="E4318" t="s">
        <v>39</v>
      </c>
      <c r="F4318" s="13">
        <v>0</v>
      </c>
      <c r="G4318" s="13">
        <v>0</v>
      </c>
      <c r="H4318" s="13">
        <v>0</v>
      </c>
      <c r="I4318" s="13">
        <v>0</v>
      </c>
      <c r="J4318" s="14">
        <v>0</v>
      </c>
      <c r="K4318" s="14">
        <v>0</v>
      </c>
      <c r="L4318" s="14">
        <v>0</v>
      </c>
      <c r="M4318" s="14">
        <v>0</v>
      </c>
      <c r="N4318" s="16">
        <f t="shared" si="67"/>
        <v>0</v>
      </c>
      <c r="P4318" s="17">
        <v>0</v>
      </c>
      <c r="Q4318" s="15">
        <v>0</v>
      </c>
      <c r="R4318" s="17">
        <v>0</v>
      </c>
    </row>
    <row r="4319" spans="1:18">
      <c r="B4319" t="s">
        <v>1560</v>
      </c>
      <c r="C4319" t="s">
        <v>125</v>
      </c>
      <c r="E4319" t="s">
        <v>39</v>
      </c>
      <c r="F4319" s="13">
        <v>0</v>
      </c>
      <c r="G4319" s="13">
        <v>0</v>
      </c>
      <c r="H4319" s="13">
        <v>0</v>
      </c>
      <c r="I4319" s="13">
        <v>0</v>
      </c>
      <c r="J4319" s="14">
        <v>0</v>
      </c>
      <c r="K4319" s="14">
        <v>0</v>
      </c>
      <c r="L4319" s="14">
        <v>0</v>
      </c>
      <c r="M4319" s="14">
        <v>0</v>
      </c>
      <c r="N4319" s="16">
        <f t="shared" si="67"/>
        <v>0</v>
      </c>
      <c r="P4319" s="17">
        <v>0</v>
      </c>
      <c r="Q4319" s="15">
        <v>0</v>
      </c>
      <c r="R4319" s="17">
        <v>0</v>
      </c>
    </row>
    <row r="4320" spans="1:18">
      <c r="B4320" t="s">
        <v>1560</v>
      </c>
      <c r="C4320" t="s">
        <v>45</v>
      </c>
      <c r="E4320" t="s">
        <v>39</v>
      </c>
      <c r="F4320" s="13">
        <v>0</v>
      </c>
      <c r="G4320" s="13">
        <v>0</v>
      </c>
      <c r="H4320" s="13">
        <v>0</v>
      </c>
      <c r="I4320" s="13">
        <v>0</v>
      </c>
      <c r="J4320" s="14">
        <v>0</v>
      </c>
      <c r="K4320" s="14">
        <v>0</v>
      </c>
      <c r="L4320" s="14">
        <v>0</v>
      </c>
      <c r="M4320" s="14">
        <v>0</v>
      </c>
      <c r="N4320" s="16">
        <f t="shared" si="67"/>
        <v>0</v>
      </c>
      <c r="P4320" s="17">
        <v>0</v>
      </c>
      <c r="Q4320" s="15">
        <v>0</v>
      </c>
      <c r="R4320" s="17">
        <v>0</v>
      </c>
    </row>
    <row r="4321" spans="2:18">
      <c r="B4321" t="s">
        <v>1560</v>
      </c>
      <c r="C4321" t="s">
        <v>46</v>
      </c>
      <c r="E4321" t="s">
        <v>39</v>
      </c>
      <c r="F4321" s="13">
        <v>0</v>
      </c>
      <c r="G4321" s="13">
        <v>0</v>
      </c>
      <c r="H4321" s="13">
        <v>0</v>
      </c>
      <c r="I4321" s="13">
        <v>0</v>
      </c>
      <c r="J4321" s="14">
        <v>0</v>
      </c>
      <c r="K4321" s="14">
        <v>0</v>
      </c>
      <c r="L4321" s="14">
        <v>0</v>
      </c>
      <c r="M4321" s="14">
        <v>0</v>
      </c>
      <c r="N4321" s="16">
        <f t="shared" si="67"/>
        <v>0</v>
      </c>
      <c r="P4321" s="17">
        <v>0</v>
      </c>
      <c r="Q4321" s="15">
        <v>0</v>
      </c>
      <c r="R4321" s="17">
        <v>0</v>
      </c>
    </row>
    <row r="4322" spans="2:18">
      <c r="B4322" t="s">
        <v>1560</v>
      </c>
      <c r="C4322" t="s">
        <v>47</v>
      </c>
      <c r="E4322" t="s">
        <v>39</v>
      </c>
      <c r="F4322" s="13">
        <v>0</v>
      </c>
      <c r="G4322" s="13">
        <v>0</v>
      </c>
      <c r="H4322" s="13">
        <v>0</v>
      </c>
      <c r="I4322" s="13">
        <v>0</v>
      </c>
      <c r="J4322" s="14">
        <v>0</v>
      </c>
      <c r="K4322" s="14">
        <v>0</v>
      </c>
      <c r="L4322" s="14">
        <v>0</v>
      </c>
      <c r="M4322" s="14">
        <v>0</v>
      </c>
      <c r="N4322" s="16">
        <f t="shared" si="67"/>
        <v>0</v>
      </c>
      <c r="P4322" s="17">
        <v>0</v>
      </c>
      <c r="Q4322" s="15">
        <v>0</v>
      </c>
      <c r="R4322" s="17">
        <v>0</v>
      </c>
    </row>
    <row r="4323" spans="2:18">
      <c r="B4323" t="s">
        <v>1560</v>
      </c>
      <c r="C4323" t="s">
        <v>48</v>
      </c>
      <c r="E4323" t="s">
        <v>39</v>
      </c>
      <c r="F4323" s="13">
        <v>0</v>
      </c>
      <c r="G4323" s="13">
        <v>0</v>
      </c>
      <c r="H4323" s="13">
        <v>0</v>
      </c>
      <c r="I4323" s="13">
        <v>0</v>
      </c>
      <c r="J4323" s="14">
        <v>0</v>
      </c>
      <c r="K4323" s="14">
        <v>0</v>
      </c>
      <c r="L4323" s="14">
        <v>0</v>
      </c>
      <c r="M4323" s="14">
        <v>0</v>
      </c>
      <c r="N4323" s="16">
        <f t="shared" si="67"/>
        <v>0</v>
      </c>
      <c r="P4323" s="17">
        <v>0</v>
      </c>
      <c r="Q4323" s="15">
        <v>0</v>
      </c>
      <c r="R4323" s="17">
        <v>0</v>
      </c>
    </row>
    <row r="4324" spans="2:18">
      <c r="B4324" t="s">
        <v>1560</v>
      </c>
      <c r="C4324" t="s">
        <v>49</v>
      </c>
      <c r="E4324" t="s">
        <v>39</v>
      </c>
      <c r="F4324" s="13">
        <v>0</v>
      </c>
      <c r="G4324" s="13">
        <v>0</v>
      </c>
      <c r="H4324" s="13">
        <v>0</v>
      </c>
      <c r="I4324" s="13">
        <v>0</v>
      </c>
      <c r="J4324" s="14">
        <v>0</v>
      </c>
      <c r="K4324" s="14">
        <v>0</v>
      </c>
      <c r="L4324" s="14">
        <v>0</v>
      </c>
      <c r="M4324" s="14">
        <v>0</v>
      </c>
      <c r="N4324" s="16">
        <f t="shared" si="67"/>
        <v>0</v>
      </c>
      <c r="P4324" s="17">
        <v>0</v>
      </c>
      <c r="Q4324" s="15">
        <v>0</v>
      </c>
      <c r="R4324" s="17">
        <v>0</v>
      </c>
    </row>
    <row r="4325" spans="2:18">
      <c r="B4325" t="s">
        <v>1560</v>
      </c>
      <c r="C4325" t="s">
        <v>50</v>
      </c>
      <c r="E4325" t="s">
        <v>39</v>
      </c>
      <c r="F4325" s="13">
        <v>0</v>
      </c>
      <c r="G4325" s="13">
        <v>0</v>
      </c>
      <c r="H4325" s="13">
        <v>0</v>
      </c>
      <c r="I4325" s="13">
        <v>0</v>
      </c>
      <c r="J4325" s="14">
        <v>0</v>
      </c>
      <c r="K4325" s="14">
        <v>0</v>
      </c>
      <c r="L4325" s="14">
        <v>0</v>
      </c>
      <c r="M4325" s="14">
        <v>0</v>
      </c>
      <c r="N4325" s="16">
        <f t="shared" si="67"/>
        <v>0</v>
      </c>
      <c r="P4325" s="17">
        <v>0</v>
      </c>
      <c r="Q4325" s="15">
        <v>0</v>
      </c>
      <c r="R4325" s="17">
        <v>0</v>
      </c>
    </row>
    <row r="4326" spans="2:18">
      <c r="B4326" t="s">
        <v>1560</v>
      </c>
      <c r="C4326" t="s">
        <v>51</v>
      </c>
      <c r="E4326" t="s">
        <v>39</v>
      </c>
      <c r="F4326" s="13">
        <v>0</v>
      </c>
      <c r="G4326" s="13">
        <v>0</v>
      </c>
      <c r="H4326" s="13">
        <v>0</v>
      </c>
      <c r="I4326" s="13">
        <v>0</v>
      </c>
      <c r="J4326" s="14">
        <v>0</v>
      </c>
      <c r="K4326" s="14">
        <v>0</v>
      </c>
      <c r="L4326" s="14">
        <v>0</v>
      </c>
      <c r="M4326" s="14">
        <v>0</v>
      </c>
      <c r="N4326" s="16">
        <f t="shared" si="67"/>
        <v>0</v>
      </c>
      <c r="P4326" s="17">
        <v>0</v>
      </c>
      <c r="Q4326" s="15">
        <v>0</v>
      </c>
      <c r="R4326" s="17">
        <v>0</v>
      </c>
    </row>
    <row r="4327" spans="2:18">
      <c r="B4327" t="s">
        <v>1560</v>
      </c>
      <c r="C4327" t="s">
        <v>52</v>
      </c>
      <c r="E4327" t="s">
        <v>39</v>
      </c>
      <c r="F4327" s="13">
        <v>0</v>
      </c>
      <c r="G4327" s="13">
        <v>0</v>
      </c>
      <c r="H4327" s="13">
        <v>0</v>
      </c>
      <c r="I4327" s="13">
        <v>0</v>
      </c>
      <c r="J4327" s="14">
        <v>0</v>
      </c>
      <c r="K4327" s="14">
        <v>0</v>
      </c>
      <c r="L4327" s="14">
        <v>0</v>
      </c>
      <c r="M4327" s="14">
        <v>0</v>
      </c>
      <c r="N4327" s="16">
        <f t="shared" si="67"/>
        <v>0</v>
      </c>
      <c r="P4327" s="17">
        <v>0</v>
      </c>
      <c r="Q4327" s="15">
        <v>0</v>
      </c>
      <c r="R4327" s="17">
        <v>0</v>
      </c>
    </row>
    <row r="4328" spans="2:18">
      <c r="B4328" t="s">
        <v>1561</v>
      </c>
      <c r="C4328" t="s">
        <v>127</v>
      </c>
      <c r="E4328" t="s">
        <v>39</v>
      </c>
      <c r="F4328" s="13">
        <v>0</v>
      </c>
      <c r="G4328" s="13">
        <v>0</v>
      </c>
      <c r="H4328" s="13">
        <v>0</v>
      </c>
      <c r="I4328" s="13">
        <v>0</v>
      </c>
      <c r="J4328" s="14">
        <v>0</v>
      </c>
      <c r="K4328" s="14">
        <v>0</v>
      </c>
      <c r="L4328" s="14">
        <v>0</v>
      </c>
      <c r="M4328" s="14">
        <v>0</v>
      </c>
      <c r="N4328" s="16">
        <f t="shared" si="67"/>
        <v>0</v>
      </c>
      <c r="P4328" s="17">
        <v>0</v>
      </c>
      <c r="Q4328" s="15">
        <v>0</v>
      </c>
      <c r="R4328" s="17">
        <v>0</v>
      </c>
    </row>
    <row r="4329" spans="2:18">
      <c r="B4329" t="s">
        <v>1562</v>
      </c>
      <c r="C4329" t="s">
        <v>38</v>
      </c>
      <c r="E4329" t="s">
        <v>39</v>
      </c>
      <c r="F4329" s="13">
        <v>0</v>
      </c>
      <c r="G4329" s="13">
        <v>0</v>
      </c>
      <c r="H4329" s="13">
        <v>0</v>
      </c>
      <c r="I4329" s="13">
        <v>0</v>
      </c>
      <c r="J4329" s="14">
        <v>0</v>
      </c>
      <c r="K4329" s="14">
        <v>0</v>
      </c>
      <c r="L4329" s="14">
        <v>0</v>
      </c>
      <c r="M4329" s="14">
        <v>0</v>
      </c>
      <c r="N4329" s="16">
        <f t="shared" si="67"/>
        <v>0</v>
      </c>
      <c r="P4329" s="17">
        <v>0</v>
      </c>
      <c r="Q4329" s="15">
        <v>0</v>
      </c>
      <c r="R4329" s="17">
        <v>0</v>
      </c>
    </row>
    <row r="4330" spans="2:18">
      <c r="B4330" t="s">
        <v>1562</v>
      </c>
      <c r="C4330" t="s">
        <v>40</v>
      </c>
      <c r="D4330" t="s">
        <v>1563</v>
      </c>
      <c r="E4330" t="s">
        <v>39</v>
      </c>
      <c r="F4330" s="13">
        <v>0</v>
      </c>
      <c r="G4330" s="13">
        <v>0</v>
      </c>
      <c r="H4330" s="13">
        <v>0</v>
      </c>
      <c r="I4330" s="13">
        <v>0</v>
      </c>
      <c r="J4330" s="14">
        <v>0</v>
      </c>
      <c r="K4330" s="14">
        <v>0</v>
      </c>
      <c r="L4330" s="14">
        <v>0</v>
      </c>
      <c r="M4330" s="14">
        <v>0</v>
      </c>
      <c r="N4330" s="16">
        <f t="shared" si="67"/>
        <v>0</v>
      </c>
      <c r="P4330" s="17">
        <v>0</v>
      </c>
      <c r="Q4330" s="15">
        <v>0</v>
      </c>
      <c r="R4330" s="17">
        <v>0</v>
      </c>
    </row>
    <row r="4331" spans="2:18">
      <c r="B4331" t="s">
        <v>1562</v>
      </c>
      <c r="C4331" t="s">
        <v>42</v>
      </c>
      <c r="D4331" t="s">
        <v>1563</v>
      </c>
      <c r="E4331" t="s">
        <v>39</v>
      </c>
      <c r="F4331" s="13">
        <v>0</v>
      </c>
      <c r="G4331" s="13">
        <v>0</v>
      </c>
      <c r="H4331" s="13">
        <v>0</v>
      </c>
      <c r="I4331" s="13">
        <v>0</v>
      </c>
      <c r="J4331" s="14">
        <v>0</v>
      </c>
      <c r="K4331" s="14">
        <v>0</v>
      </c>
      <c r="L4331" s="14">
        <v>0</v>
      </c>
      <c r="M4331" s="14">
        <v>0</v>
      </c>
      <c r="N4331" s="16">
        <f t="shared" si="67"/>
        <v>0</v>
      </c>
      <c r="P4331" s="17">
        <v>0</v>
      </c>
      <c r="Q4331" s="15">
        <v>0</v>
      </c>
      <c r="R4331" s="17">
        <v>0</v>
      </c>
    </row>
    <row r="4332" spans="2:18">
      <c r="B4332" t="s">
        <v>1562</v>
      </c>
      <c r="C4332" t="s">
        <v>43</v>
      </c>
      <c r="D4332" t="s">
        <v>1563</v>
      </c>
      <c r="E4332" t="s">
        <v>39</v>
      </c>
      <c r="F4332" s="13">
        <v>0</v>
      </c>
      <c r="G4332" s="13">
        <v>0</v>
      </c>
      <c r="H4332" s="13">
        <v>0</v>
      </c>
      <c r="I4332" s="13">
        <v>0</v>
      </c>
      <c r="J4332" s="14">
        <v>0</v>
      </c>
      <c r="K4332" s="14">
        <v>0</v>
      </c>
      <c r="L4332" s="14">
        <v>0</v>
      </c>
      <c r="M4332" s="14">
        <v>0</v>
      </c>
      <c r="N4332" s="16">
        <f t="shared" si="67"/>
        <v>0</v>
      </c>
      <c r="P4332" s="17">
        <v>0</v>
      </c>
      <c r="Q4332" s="15">
        <v>0</v>
      </c>
      <c r="R4332" s="17">
        <v>0</v>
      </c>
    </row>
    <row r="4333" spans="2:18">
      <c r="B4333" t="s">
        <v>1562</v>
      </c>
      <c r="C4333" t="s">
        <v>44</v>
      </c>
      <c r="D4333" t="s">
        <v>1563</v>
      </c>
      <c r="E4333" t="s">
        <v>39</v>
      </c>
      <c r="F4333" s="13">
        <v>0</v>
      </c>
      <c r="G4333" s="13">
        <v>0</v>
      </c>
      <c r="H4333" s="13">
        <v>0</v>
      </c>
      <c r="I4333" s="13">
        <v>0</v>
      </c>
      <c r="J4333" s="14">
        <v>0</v>
      </c>
      <c r="K4333" s="14">
        <v>0</v>
      </c>
      <c r="L4333" s="14">
        <v>0</v>
      </c>
      <c r="M4333" s="14">
        <v>0</v>
      </c>
      <c r="N4333" s="16">
        <f t="shared" si="67"/>
        <v>0</v>
      </c>
      <c r="P4333" s="17">
        <v>0</v>
      </c>
      <c r="Q4333" s="15">
        <v>0</v>
      </c>
      <c r="R4333" s="17">
        <v>0</v>
      </c>
    </row>
    <row r="4334" spans="2:18">
      <c r="B4334" t="s">
        <v>1564</v>
      </c>
      <c r="C4334" t="s">
        <v>38</v>
      </c>
      <c r="E4334" t="s">
        <v>113</v>
      </c>
      <c r="F4334" s="13">
        <v>0</v>
      </c>
      <c r="G4334" s="13">
        <v>0</v>
      </c>
      <c r="H4334" s="13">
        <v>0</v>
      </c>
      <c r="I4334" s="13">
        <v>0</v>
      </c>
      <c r="J4334" s="14">
        <v>0</v>
      </c>
      <c r="K4334" s="14">
        <v>0</v>
      </c>
      <c r="L4334" s="14">
        <v>0</v>
      </c>
      <c r="M4334" s="14">
        <v>0</v>
      </c>
      <c r="N4334" s="16">
        <f t="shared" si="67"/>
        <v>0</v>
      </c>
      <c r="P4334" s="17">
        <v>0</v>
      </c>
      <c r="Q4334" s="15">
        <v>0</v>
      </c>
      <c r="R4334" s="17">
        <v>0</v>
      </c>
    </row>
    <row r="4335" spans="2:18">
      <c r="B4335" t="s">
        <v>1564</v>
      </c>
      <c r="C4335" t="s">
        <v>40</v>
      </c>
      <c r="D4335" t="s">
        <v>1563</v>
      </c>
      <c r="E4335" t="s">
        <v>113</v>
      </c>
      <c r="F4335" s="13">
        <v>0</v>
      </c>
      <c r="G4335" s="13">
        <v>0</v>
      </c>
      <c r="H4335" s="13">
        <v>0</v>
      </c>
      <c r="I4335" s="13">
        <v>0</v>
      </c>
      <c r="J4335" s="14">
        <v>0</v>
      </c>
      <c r="K4335" s="14">
        <v>0</v>
      </c>
      <c r="L4335" s="14">
        <v>0</v>
      </c>
      <c r="M4335" s="14">
        <v>0</v>
      </c>
      <c r="N4335" s="16">
        <f t="shared" si="67"/>
        <v>0</v>
      </c>
      <c r="P4335" s="17">
        <v>0</v>
      </c>
      <c r="Q4335" s="15">
        <v>0</v>
      </c>
      <c r="R4335" s="17">
        <v>0</v>
      </c>
    </row>
    <row r="4336" spans="2:18">
      <c r="B4336" t="s">
        <v>1564</v>
      </c>
      <c r="C4336" t="s">
        <v>42</v>
      </c>
      <c r="D4336" t="s">
        <v>1563</v>
      </c>
      <c r="E4336" t="s">
        <v>113</v>
      </c>
      <c r="F4336" s="13">
        <v>0</v>
      </c>
      <c r="G4336" s="13">
        <v>0</v>
      </c>
      <c r="H4336" s="13">
        <v>0</v>
      </c>
      <c r="I4336" s="13">
        <v>0</v>
      </c>
      <c r="J4336" s="14">
        <v>0</v>
      </c>
      <c r="K4336" s="14">
        <v>0</v>
      </c>
      <c r="L4336" s="14">
        <v>0</v>
      </c>
      <c r="M4336" s="14">
        <v>0</v>
      </c>
      <c r="N4336" s="16">
        <f t="shared" si="67"/>
        <v>0</v>
      </c>
      <c r="P4336" s="17">
        <v>0</v>
      </c>
      <c r="Q4336" s="15">
        <v>0</v>
      </c>
      <c r="R4336" s="17">
        <v>0</v>
      </c>
    </row>
    <row r="4337" spans="2:18">
      <c r="B4337" t="s">
        <v>1564</v>
      </c>
      <c r="C4337" t="s">
        <v>43</v>
      </c>
      <c r="D4337" t="s">
        <v>1563</v>
      </c>
      <c r="E4337" t="s">
        <v>113</v>
      </c>
      <c r="F4337" s="13">
        <v>0</v>
      </c>
      <c r="G4337" s="13">
        <v>0</v>
      </c>
      <c r="H4337" s="13">
        <v>0</v>
      </c>
      <c r="I4337" s="13">
        <v>0</v>
      </c>
      <c r="J4337" s="14">
        <v>0</v>
      </c>
      <c r="K4337" s="14">
        <v>0</v>
      </c>
      <c r="L4337" s="14">
        <v>0</v>
      </c>
      <c r="M4337" s="14">
        <v>0</v>
      </c>
      <c r="N4337" s="16">
        <f t="shared" si="67"/>
        <v>0</v>
      </c>
      <c r="P4337" s="17">
        <v>0</v>
      </c>
      <c r="Q4337" s="15">
        <v>0</v>
      </c>
      <c r="R4337" s="17">
        <v>0</v>
      </c>
    </row>
    <row r="4338" spans="2:18">
      <c r="B4338" t="s">
        <v>1564</v>
      </c>
      <c r="C4338" t="s">
        <v>44</v>
      </c>
      <c r="D4338" t="s">
        <v>1563</v>
      </c>
      <c r="E4338" t="s">
        <v>113</v>
      </c>
      <c r="F4338" s="13">
        <v>0</v>
      </c>
      <c r="G4338" s="13">
        <v>0</v>
      </c>
      <c r="H4338" s="13">
        <v>0</v>
      </c>
      <c r="I4338" s="13">
        <v>0</v>
      </c>
      <c r="J4338" s="14">
        <v>0</v>
      </c>
      <c r="K4338" s="14">
        <v>0</v>
      </c>
      <c r="L4338" s="14">
        <v>0</v>
      </c>
      <c r="M4338" s="14">
        <v>0</v>
      </c>
      <c r="N4338" s="16">
        <f t="shared" si="67"/>
        <v>0</v>
      </c>
      <c r="P4338" s="17">
        <v>0</v>
      </c>
      <c r="Q4338" s="15">
        <v>0</v>
      </c>
      <c r="R4338" s="17">
        <v>0</v>
      </c>
    </row>
    <row r="4339" spans="2:18">
      <c r="B4339" t="s">
        <v>1564</v>
      </c>
      <c r="C4339" t="s">
        <v>45</v>
      </c>
      <c r="E4339" t="s">
        <v>113</v>
      </c>
      <c r="F4339" s="13">
        <v>0</v>
      </c>
      <c r="G4339" s="13">
        <v>0</v>
      </c>
      <c r="H4339" s="13">
        <v>0</v>
      </c>
      <c r="I4339" s="13">
        <v>0</v>
      </c>
      <c r="J4339" s="14">
        <v>0</v>
      </c>
      <c r="K4339" s="14">
        <v>0</v>
      </c>
      <c r="L4339" s="14">
        <v>0</v>
      </c>
      <c r="M4339" s="14">
        <v>0</v>
      </c>
      <c r="N4339" s="16">
        <f t="shared" si="67"/>
        <v>0</v>
      </c>
      <c r="P4339" s="17">
        <v>0</v>
      </c>
      <c r="Q4339" s="15">
        <v>0</v>
      </c>
      <c r="R4339" s="17">
        <v>0</v>
      </c>
    </row>
    <row r="4340" spans="2:18">
      <c r="B4340" t="s">
        <v>1564</v>
      </c>
      <c r="C4340" t="s">
        <v>46</v>
      </c>
      <c r="D4340" t="s">
        <v>1563</v>
      </c>
      <c r="E4340" t="s">
        <v>113</v>
      </c>
      <c r="F4340" s="13">
        <v>0</v>
      </c>
      <c r="G4340" s="13">
        <v>0</v>
      </c>
      <c r="H4340" s="13">
        <v>0</v>
      </c>
      <c r="I4340" s="13">
        <v>0</v>
      </c>
      <c r="J4340" s="14">
        <v>0</v>
      </c>
      <c r="K4340" s="14">
        <v>0</v>
      </c>
      <c r="L4340" s="14">
        <v>0</v>
      </c>
      <c r="M4340" s="14">
        <v>0</v>
      </c>
      <c r="N4340" s="16">
        <f t="shared" si="67"/>
        <v>0</v>
      </c>
      <c r="P4340" s="17">
        <v>0</v>
      </c>
      <c r="Q4340" s="15">
        <v>0</v>
      </c>
      <c r="R4340" s="17">
        <v>0</v>
      </c>
    </row>
    <row r="4341" spans="2:18">
      <c r="B4341" t="s">
        <v>1564</v>
      </c>
      <c r="C4341" t="s">
        <v>47</v>
      </c>
      <c r="D4341" t="s">
        <v>1563</v>
      </c>
      <c r="E4341" t="s">
        <v>113</v>
      </c>
      <c r="F4341" s="13">
        <v>0</v>
      </c>
      <c r="G4341" s="13">
        <v>0</v>
      </c>
      <c r="H4341" s="13">
        <v>0</v>
      </c>
      <c r="I4341" s="13">
        <v>0</v>
      </c>
      <c r="J4341" s="14">
        <v>0</v>
      </c>
      <c r="K4341" s="14">
        <v>0</v>
      </c>
      <c r="L4341" s="14">
        <v>0</v>
      </c>
      <c r="M4341" s="14">
        <v>0</v>
      </c>
      <c r="N4341" s="16">
        <f t="shared" si="67"/>
        <v>0</v>
      </c>
      <c r="P4341" s="17">
        <v>0</v>
      </c>
      <c r="Q4341" s="15">
        <v>0</v>
      </c>
      <c r="R4341" s="17">
        <v>0</v>
      </c>
    </row>
    <row r="4342" spans="2:18">
      <c r="B4342" t="s">
        <v>1564</v>
      </c>
      <c r="C4342" t="s">
        <v>48</v>
      </c>
      <c r="D4342" t="s">
        <v>1563</v>
      </c>
      <c r="E4342" t="s">
        <v>113</v>
      </c>
      <c r="F4342" s="13">
        <v>0</v>
      </c>
      <c r="G4342" s="13">
        <v>0</v>
      </c>
      <c r="H4342" s="13">
        <v>0</v>
      </c>
      <c r="I4342" s="13">
        <v>0</v>
      </c>
      <c r="J4342" s="14">
        <v>0</v>
      </c>
      <c r="K4342" s="14">
        <v>0</v>
      </c>
      <c r="L4342" s="14">
        <v>0</v>
      </c>
      <c r="M4342" s="14">
        <v>0</v>
      </c>
      <c r="N4342" s="16">
        <f t="shared" si="67"/>
        <v>0</v>
      </c>
      <c r="P4342" s="17">
        <v>0</v>
      </c>
      <c r="Q4342" s="15">
        <v>0</v>
      </c>
      <c r="R4342" s="17">
        <v>0</v>
      </c>
    </row>
    <row r="4343" spans="2:18">
      <c r="B4343" t="s">
        <v>1564</v>
      </c>
      <c r="C4343" t="s">
        <v>49</v>
      </c>
      <c r="D4343" t="s">
        <v>1563</v>
      </c>
      <c r="E4343" t="s">
        <v>113</v>
      </c>
      <c r="F4343" s="13">
        <v>0</v>
      </c>
      <c r="G4343" s="13">
        <v>0</v>
      </c>
      <c r="H4343" s="13">
        <v>0</v>
      </c>
      <c r="I4343" s="13">
        <v>0</v>
      </c>
      <c r="J4343" s="14">
        <v>0</v>
      </c>
      <c r="K4343" s="14">
        <v>0</v>
      </c>
      <c r="L4343" s="14">
        <v>0</v>
      </c>
      <c r="M4343" s="14">
        <v>0</v>
      </c>
      <c r="N4343" s="16">
        <f t="shared" si="67"/>
        <v>0</v>
      </c>
      <c r="P4343" s="17">
        <v>0</v>
      </c>
      <c r="Q4343" s="15">
        <v>0</v>
      </c>
      <c r="R4343" s="17">
        <v>0</v>
      </c>
    </row>
    <row r="4344" spans="2:18">
      <c r="B4344" t="s">
        <v>1564</v>
      </c>
      <c r="C4344" t="s">
        <v>50</v>
      </c>
      <c r="D4344" t="s">
        <v>1563</v>
      </c>
      <c r="E4344" t="s">
        <v>113</v>
      </c>
      <c r="F4344" s="13">
        <v>0</v>
      </c>
      <c r="G4344" s="13">
        <v>0</v>
      </c>
      <c r="H4344" s="13">
        <v>0</v>
      </c>
      <c r="I4344" s="13">
        <v>0</v>
      </c>
      <c r="J4344" s="14">
        <v>0</v>
      </c>
      <c r="K4344" s="14">
        <v>0</v>
      </c>
      <c r="L4344" s="14">
        <v>0</v>
      </c>
      <c r="M4344" s="14">
        <v>0</v>
      </c>
      <c r="N4344" s="16">
        <f t="shared" si="67"/>
        <v>0</v>
      </c>
      <c r="P4344" s="17">
        <v>0</v>
      </c>
      <c r="Q4344" s="15">
        <v>0</v>
      </c>
      <c r="R4344" s="17">
        <v>0</v>
      </c>
    </row>
    <row r="4345" spans="2:18">
      <c r="B4345" t="s">
        <v>1564</v>
      </c>
      <c r="C4345" t="s">
        <v>51</v>
      </c>
      <c r="D4345" t="s">
        <v>1563</v>
      </c>
      <c r="E4345" t="s">
        <v>113</v>
      </c>
      <c r="F4345" s="13">
        <v>0</v>
      </c>
      <c r="G4345" s="13">
        <v>0</v>
      </c>
      <c r="H4345" s="13">
        <v>0</v>
      </c>
      <c r="I4345" s="13">
        <v>0</v>
      </c>
      <c r="J4345" s="14">
        <v>0</v>
      </c>
      <c r="K4345" s="14">
        <v>0</v>
      </c>
      <c r="L4345" s="14">
        <v>0</v>
      </c>
      <c r="M4345" s="14">
        <v>0</v>
      </c>
      <c r="N4345" s="16">
        <f t="shared" si="67"/>
        <v>0</v>
      </c>
      <c r="P4345" s="17">
        <v>0</v>
      </c>
      <c r="Q4345" s="15">
        <v>0</v>
      </c>
      <c r="R4345" s="17">
        <v>0</v>
      </c>
    </row>
    <row r="4346" spans="2:18">
      <c r="B4346" t="s">
        <v>1564</v>
      </c>
      <c r="C4346" t="s">
        <v>52</v>
      </c>
      <c r="D4346" t="s">
        <v>1563</v>
      </c>
      <c r="E4346" t="s">
        <v>113</v>
      </c>
      <c r="F4346" s="13">
        <v>0</v>
      </c>
      <c r="G4346" s="13">
        <v>0</v>
      </c>
      <c r="H4346" s="13">
        <v>0</v>
      </c>
      <c r="I4346" s="13">
        <v>0</v>
      </c>
      <c r="J4346" s="14">
        <v>0</v>
      </c>
      <c r="K4346" s="14">
        <v>0</v>
      </c>
      <c r="L4346" s="14">
        <v>0</v>
      </c>
      <c r="M4346" s="14">
        <v>0</v>
      </c>
      <c r="N4346" s="16">
        <f t="shared" si="67"/>
        <v>0</v>
      </c>
      <c r="P4346" s="17">
        <v>0</v>
      </c>
      <c r="Q4346" s="15">
        <v>0</v>
      </c>
      <c r="R4346" s="17">
        <v>0</v>
      </c>
    </row>
    <row r="4347" spans="2:18">
      <c r="B4347" t="s">
        <v>1565</v>
      </c>
      <c r="C4347" t="s">
        <v>127</v>
      </c>
      <c r="D4347" t="s">
        <v>1563</v>
      </c>
      <c r="E4347" t="s">
        <v>39</v>
      </c>
      <c r="F4347" s="13">
        <v>0</v>
      </c>
      <c r="G4347" s="13">
        <v>0</v>
      </c>
      <c r="H4347" s="13">
        <v>0</v>
      </c>
      <c r="I4347" s="13">
        <v>0</v>
      </c>
      <c r="J4347" s="14">
        <v>0</v>
      </c>
      <c r="K4347" s="14">
        <v>0</v>
      </c>
      <c r="L4347" s="14">
        <v>0</v>
      </c>
      <c r="M4347" s="14">
        <v>0</v>
      </c>
      <c r="N4347" s="16">
        <f t="shared" si="67"/>
        <v>0</v>
      </c>
      <c r="P4347" s="17">
        <v>0</v>
      </c>
      <c r="Q4347" s="15">
        <v>0</v>
      </c>
      <c r="R4347" s="17">
        <v>0</v>
      </c>
    </row>
    <row r="4348" spans="2:18">
      <c r="B4348" t="s">
        <v>1566</v>
      </c>
      <c r="C4348" t="s">
        <v>38</v>
      </c>
      <c r="E4348" t="s">
        <v>113</v>
      </c>
      <c r="F4348" s="13">
        <v>0</v>
      </c>
      <c r="G4348" s="13">
        <v>0</v>
      </c>
      <c r="H4348" s="13">
        <v>0</v>
      </c>
      <c r="I4348" s="13">
        <v>0</v>
      </c>
      <c r="J4348" s="14">
        <v>0</v>
      </c>
      <c r="K4348" s="14">
        <v>0</v>
      </c>
      <c r="L4348" s="14">
        <v>0</v>
      </c>
      <c r="M4348" s="14">
        <v>0</v>
      </c>
      <c r="N4348" s="16">
        <f t="shared" si="67"/>
        <v>0</v>
      </c>
      <c r="P4348" s="17">
        <v>0</v>
      </c>
      <c r="Q4348" s="15">
        <v>0</v>
      </c>
      <c r="R4348" s="17">
        <v>0</v>
      </c>
    </row>
    <row r="4349" spans="2:18">
      <c r="B4349" t="s">
        <v>1566</v>
      </c>
      <c r="C4349" t="s">
        <v>40</v>
      </c>
      <c r="D4349" t="s">
        <v>1567</v>
      </c>
      <c r="E4349" t="s">
        <v>113</v>
      </c>
      <c r="F4349" s="13">
        <v>0</v>
      </c>
      <c r="G4349" s="13">
        <v>0</v>
      </c>
      <c r="H4349" s="13">
        <v>0</v>
      </c>
      <c r="I4349" s="13">
        <v>0</v>
      </c>
      <c r="J4349" s="14">
        <v>0</v>
      </c>
      <c r="K4349" s="14">
        <v>0</v>
      </c>
      <c r="L4349" s="14">
        <v>0</v>
      </c>
      <c r="M4349" s="14">
        <v>0</v>
      </c>
      <c r="N4349" s="16">
        <f t="shared" si="67"/>
        <v>0</v>
      </c>
      <c r="P4349" s="17">
        <v>0</v>
      </c>
      <c r="Q4349" s="15">
        <v>0</v>
      </c>
      <c r="R4349" s="17">
        <v>0</v>
      </c>
    </row>
    <row r="4350" spans="2:18">
      <c r="B4350" t="s">
        <v>1566</v>
      </c>
      <c r="C4350" t="s">
        <v>42</v>
      </c>
      <c r="D4350" t="s">
        <v>1567</v>
      </c>
      <c r="E4350" t="s">
        <v>113</v>
      </c>
      <c r="F4350" s="13">
        <v>0</v>
      </c>
      <c r="G4350" s="13">
        <v>0</v>
      </c>
      <c r="H4350" s="13">
        <v>0</v>
      </c>
      <c r="I4350" s="13">
        <v>0</v>
      </c>
      <c r="J4350" s="14">
        <v>0</v>
      </c>
      <c r="K4350" s="14">
        <v>0</v>
      </c>
      <c r="L4350" s="14">
        <v>0</v>
      </c>
      <c r="M4350" s="14">
        <v>0</v>
      </c>
      <c r="N4350" s="16">
        <f t="shared" si="67"/>
        <v>0</v>
      </c>
      <c r="P4350" s="17">
        <v>0</v>
      </c>
      <c r="Q4350" s="15">
        <v>0</v>
      </c>
      <c r="R4350" s="17">
        <v>0</v>
      </c>
    </row>
    <row r="4351" spans="2:18">
      <c r="B4351" t="s">
        <v>1566</v>
      </c>
      <c r="C4351" t="s">
        <v>43</v>
      </c>
      <c r="D4351" t="s">
        <v>1567</v>
      </c>
      <c r="E4351" t="s">
        <v>113</v>
      </c>
      <c r="F4351" s="13">
        <v>0</v>
      </c>
      <c r="G4351" s="13">
        <v>0</v>
      </c>
      <c r="H4351" s="13">
        <v>0</v>
      </c>
      <c r="I4351" s="13">
        <v>0</v>
      </c>
      <c r="J4351" s="14">
        <v>0</v>
      </c>
      <c r="K4351" s="14">
        <v>0</v>
      </c>
      <c r="L4351" s="14">
        <v>0</v>
      </c>
      <c r="M4351" s="14">
        <v>0</v>
      </c>
      <c r="N4351" s="16">
        <f t="shared" si="67"/>
        <v>0</v>
      </c>
      <c r="P4351" s="17">
        <v>0</v>
      </c>
      <c r="Q4351" s="15">
        <v>0</v>
      </c>
      <c r="R4351" s="17">
        <v>0</v>
      </c>
    </row>
    <row r="4352" spans="2:18">
      <c r="B4352" t="s">
        <v>1566</v>
      </c>
      <c r="C4352" t="s">
        <v>44</v>
      </c>
      <c r="D4352" t="s">
        <v>1567</v>
      </c>
      <c r="E4352" t="s">
        <v>113</v>
      </c>
      <c r="F4352" s="13">
        <v>0</v>
      </c>
      <c r="G4352" s="13">
        <v>0</v>
      </c>
      <c r="H4352" s="13">
        <v>0</v>
      </c>
      <c r="I4352" s="13">
        <v>0</v>
      </c>
      <c r="J4352" s="14">
        <v>0</v>
      </c>
      <c r="K4352" s="14">
        <v>0</v>
      </c>
      <c r="L4352" s="14">
        <v>0</v>
      </c>
      <c r="M4352" s="14">
        <v>0</v>
      </c>
      <c r="N4352" s="16">
        <f t="shared" si="67"/>
        <v>0</v>
      </c>
      <c r="P4352" s="17">
        <v>0</v>
      </c>
      <c r="Q4352" s="15">
        <v>0</v>
      </c>
      <c r="R4352" s="17">
        <v>0</v>
      </c>
    </row>
    <row r="4353" spans="2:18">
      <c r="B4353" t="s">
        <v>1566</v>
      </c>
      <c r="C4353" t="s">
        <v>45</v>
      </c>
      <c r="E4353" t="s">
        <v>113</v>
      </c>
      <c r="F4353" s="13">
        <v>0</v>
      </c>
      <c r="G4353" s="13">
        <v>0</v>
      </c>
      <c r="H4353" s="13">
        <v>0</v>
      </c>
      <c r="I4353" s="13">
        <v>0</v>
      </c>
      <c r="J4353" s="14">
        <v>0</v>
      </c>
      <c r="K4353" s="14">
        <v>0</v>
      </c>
      <c r="L4353" s="14">
        <v>0</v>
      </c>
      <c r="M4353" s="14">
        <v>0</v>
      </c>
      <c r="N4353" s="16">
        <f t="shared" si="67"/>
        <v>0</v>
      </c>
      <c r="P4353" s="17">
        <v>0</v>
      </c>
      <c r="Q4353" s="15">
        <v>0</v>
      </c>
      <c r="R4353" s="17">
        <v>0</v>
      </c>
    </row>
    <row r="4354" spans="2:18">
      <c r="B4354" t="s">
        <v>1566</v>
      </c>
      <c r="C4354" t="s">
        <v>46</v>
      </c>
      <c r="D4354" t="s">
        <v>1567</v>
      </c>
      <c r="E4354" t="s">
        <v>113</v>
      </c>
      <c r="F4354" s="13">
        <v>0</v>
      </c>
      <c r="G4354" s="13">
        <v>0</v>
      </c>
      <c r="H4354" s="13">
        <v>0</v>
      </c>
      <c r="I4354" s="13">
        <v>0</v>
      </c>
      <c r="J4354" s="14">
        <v>0</v>
      </c>
      <c r="K4354" s="14">
        <v>0</v>
      </c>
      <c r="L4354" s="14">
        <v>0</v>
      </c>
      <c r="M4354" s="14">
        <v>0</v>
      </c>
      <c r="N4354" s="16">
        <f t="shared" si="67"/>
        <v>0</v>
      </c>
      <c r="P4354" s="17">
        <v>0</v>
      </c>
      <c r="Q4354" s="15">
        <v>0</v>
      </c>
      <c r="R4354" s="17">
        <v>0</v>
      </c>
    </row>
    <row r="4355" spans="2:18">
      <c r="B4355" t="s">
        <v>1566</v>
      </c>
      <c r="C4355" t="s">
        <v>47</v>
      </c>
      <c r="D4355" t="s">
        <v>1567</v>
      </c>
      <c r="E4355" t="s">
        <v>113</v>
      </c>
      <c r="F4355" s="13">
        <v>0</v>
      </c>
      <c r="G4355" s="13">
        <v>0</v>
      </c>
      <c r="H4355" s="13">
        <v>0</v>
      </c>
      <c r="I4355" s="13">
        <v>0</v>
      </c>
      <c r="J4355" s="14">
        <v>0</v>
      </c>
      <c r="K4355" s="14">
        <v>0</v>
      </c>
      <c r="L4355" s="14">
        <v>0</v>
      </c>
      <c r="M4355" s="14">
        <v>0</v>
      </c>
      <c r="N4355" s="16">
        <f t="shared" si="67"/>
        <v>0</v>
      </c>
      <c r="P4355" s="17">
        <v>0</v>
      </c>
      <c r="Q4355" s="15">
        <v>0</v>
      </c>
      <c r="R4355" s="17">
        <v>0</v>
      </c>
    </row>
    <row r="4356" spans="2:18">
      <c r="B4356" t="s">
        <v>1566</v>
      </c>
      <c r="C4356" t="s">
        <v>48</v>
      </c>
      <c r="D4356" t="s">
        <v>1567</v>
      </c>
      <c r="E4356" t="s">
        <v>113</v>
      </c>
      <c r="F4356" s="13">
        <v>0</v>
      </c>
      <c r="G4356" s="13">
        <v>0</v>
      </c>
      <c r="H4356" s="13">
        <v>0</v>
      </c>
      <c r="I4356" s="13">
        <v>0</v>
      </c>
      <c r="J4356" s="14">
        <v>0</v>
      </c>
      <c r="K4356" s="14">
        <v>0</v>
      </c>
      <c r="L4356" s="14">
        <v>0</v>
      </c>
      <c r="M4356" s="14">
        <v>0</v>
      </c>
      <c r="N4356" s="16">
        <f t="shared" si="67"/>
        <v>0</v>
      </c>
      <c r="P4356" s="17">
        <v>0</v>
      </c>
      <c r="Q4356" s="15">
        <v>0</v>
      </c>
      <c r="R4356" s="17">
        <v>0</v>
      </c>
    </row>
    <row r="4357" spans="2:18">
      <c r="B4357" t="s">
        <v>1566</v>
      </c>
      <c r="C4357" t="s">
        <v>49</v>
      </c>
      <c r="D4357" t="s">
        <v>1567</v>
      </c>
      <c r="E4357" t="s">
        <v>113</v>
      </c>
      <c r="F4357" s="13">
        <v>0</v>
      </c>
      <c r="G4357" s="13">
        <v>0</v>
      </c>
      <c r="H4357" s="13">
        <v>0</v>
      </c>
      <c r="I4357" s="13">
        <v>0</v>
      </c>
      <c r="J4357" s="14">
        <v>0</v>
      </c>
      <c r="K4357" s="14">
        <v>0</v>
      </c>
      <c r="L4357" s="14">
        <v>0</v>
      </c>
      <c r="M4357" s="14">
        <v>0</v>
      </c>
      <c r="N4357" s="16">
        <f t="shared" si="67"/>
        <v>0</v>
      </c>
      <c r="P4357" s="17">
        <v>0</v>
      </c>
      <c r="Q4357" s="15">
        <v>0</v>
      </c>
      <c r="R4357" s="17">
        <v>0</v>
      </c>
    </row>
    <row r="4358" spans="2:18">
      <c r="B4358" t="s">
        <v>1566</v>
      </c>
      <c r="C4358" t="s">
        <v>50</v>
      </c>
      <c r="D4358" t="s">
        <v>1567</v>
      </c>
      <c r="E4358" t="s">
        <v>113</v>
      </c>
      <c r="F4358" s="13">
        <v>0</v>
      </c>
      <c r="G4358" s="13">
        <v>0</v>
      </c>
      <c r="H4358" s="13">
        <v>0</v>
      </c>
      <c r="I4358" s="13">
        <v>0</v>
      </c>
      <c r="J4358" s="14">
        <v>0</v>
      </c>
      <c r="K4358" s="14">
        <v>0</v>
      </c>
      <c r="L4358" s="14">
        <v>0</v>
      </c>
      <c r="M4358" s="14">
        <v>0</v>
      </c>
      <c r="N4358" s="16">
        <f t="shared" ref="N4358:N4421" si="68">SUM(J4358:M4358)</f>
        <v>0</v>
      </c>
      <c r="P4358" s="17">
        <v>0</v>
      </c>
      <c r="Q4358" s="15">
        <v>0</v>
      </c>
      <c r="R4358" s="17">
        <v>0</v>
      </c>
    </row>
    <row r="4359" spans="2:18">
      <c r="B4359" t="s">
        <v>1566</v>
      </c>
      <c r="C4359" t="s">
        <v>51</v>
      </c>
      <c r="D4359" t="s">
        <v>1567</v>
      </c>
      <c r="E4359" t="s">
        <v>113</v>
      </c>
      <c r="F4359" s="13">
        <v>0</v>
      </c>
      <c r="G4359" s="13">
        <v>0</v>
      </c>
      <c r="H4359" s="13">
        <v>0</v>
      </c>
      <c r="I4359" s="13">
        <v>0</v>
      </c>
      <c r="J4359" s="14">
        <v>0</v>
      </c>
      <c r="K4359" s="14">
        <v>0</v>
      </c>
      <c r="L4359" s="14">
        <v>0</v>
      </c>
      <c r="M4359" s="14">
        <v>0</v>
      </c>
      <c r="N4359" s="16">
        <f t="shared" si="68"/>
        <v>0</v>
      </c>
      <c r="P4359" s="17">
        <v>0</v>
      </c>
      <c r="Q4359" s="15">
        <v>0</v>
      </c>
      <c r="R4359" s="17">
        <v>0</v>
      </c>
    </row>
    <row r="4360" spans="2:18">
      <c r="B4360" t="s">
        <v>1566</v>
      </c>
      <c r="C4360" t="s">
        <v>52</v>
      </c>
      <c r="D4360" t="s">
        <v>1567</v>
      </c>
      <c r="E4360" t="s">
        <v>113</v>
      </c>
      <c r="F4360" s="13">
        <v>0</v>
      </c>
      <c r="G4360" s="13">
        <v>0</v>
      </c>
      <c r="H4360" s="13">
        <v>0</v>
      </c>
      <c r="I4360" s="13">
        <v>0</v>
      </c>
      <c r="J4360" s="14">
        <v>0</v>
      </c>
      <c r="K4360" s="14">
        <v>0</v>
      </c>
      <c r="L4360" s="14">
        <v>0</v>
      </c>
      <c r="M4360" s="14">
        <v>0</v>
      </c>
      <c r="N4360" s="16">
        <f t="shared" si="68"/>
        <v>0</v>
      </c>
      <c r="P4360" s="17">
        <v>0</v>
      </c>
      <c r="Q4360" s="15">
        <v>0</v>
      </c>
      <c r="R4360" s="17">
        <v>0</v>
      </c>
    </row>
    <row r="4361" spans="2:18">
      <c r="B4361" t="s">
        <v>1568</v>
      </c>
      <c r="C4361" t="s">
        <v>38</v>
      </c>
      <c r="E4361" t="s">
        <v>113</v>
      </c>
      <c r="F4361" s="13">
        <v>0</v>
      </c>
      <c r="G4361" s="13">
        <v>0</v>
      </c>
      <c r="H4361" s="13">
        <v>0</v>
      </c>
      <c r="I4361" s="13">
        <v>0</v>
      </c>
      <c r="J4361" s="14">
        <v>0</v>
      </c>
      <c r="K4361" s="14">
        <v>0</v>
      </c>
      <c r="L4361" s="14">
        <v>0</v>
      </c>
      <c r="M4361" s="14">
        <v>0</v>
      </c>
      <c r="N4361" s="16">
        <f t="shared" si="68"/>
        <v>0</v>
      </c>
      <c r="P4361" s="17">
        <v>0</v>
      </c>
      <c r="Q4361" s="15">
        <v>0</v>
      </c>
      <c r="R4361" s="17">
        <v>0</v>
      </c>
    </row>
    <row r="4362" spans="2:18">
      <c r="B4362" t="s">
        <v>1568</v>
      </c>
      <c r="C4362" t="s">
        <v>40</v>
      </c>
      <c r="D4362" t="s">
        <v>1569</v>
      </c>
      <c r="E4362" t="s">
        <v>113</v>
      </c>
      <c r="F4362" s="13">
        <v>0</v>
      </c>
      <c r="G4362" s="13">
        <v>0</v>
      </c>
      <c r="H4362" s="13">
        <v>0</v>
      </c>
      <c r="I4362" s="13">
        <v>0</v>
      </c>
      <c r="J4362" s="14">
        <v>0</v>
      </c>
      <c r="K4362" s="14">
        <v>0</v>
      </c>
      <c r="L4362" s="14">
        <v>0</v>
      </c>
      <c r="M4362" s="14">
        <v>0</v>
      </c>
      <c r="N4362" s="16">
        <f t="shared" si="68"/>
        <v>0</v>
      </c>
      <c r="P4362" s="17">
        <v>0</v>
      </c>
      <c r="Q4362" s="15">
        <v>0</v>
      </c>
      <c r="R4362" s="17">
        <v>0</v>
      </c>
    </row>
    <row r="4363" spans="2:18">
      <c r="B4363" t="s">
        <v>1568</v>
      </c>
      <c r="C4363" t="s">
        <v>42</v>
      </c>
      <c r="D4363" t="s">
        <v>1569</v>
      </c>
      <c r="E4363" t="s">
        <v>113</v>
      </c>
      <c r="F4363" s="13">
        <v>0</v>
      </c>
      <c r="G4363" s="13">
        <v>0</v>
      </c>
      <c r="H4363" s="13">
        <v>0</v>
      </c>
      <c r="I4363" s="13">
        <v>0</v>
      </c>
      <c r="J4363" s="14">
        <v>0</v>
      </c>
      <c r="K4363" s="14">
        <v>0</v>
      </c>
      <c r="L4363" s="14">
        <v>0</v>
      </c>
      <c r="M4363" s="14">
        <v>0</v>
      </c>
      <c r="N4363" s="16">
        <f t="shared" si="68"/>
        <v>0</v>
      </c>
      <c r="P4363" s="17">
        <v>0</v>
      </c>
      <c r="Q4363" s="15">
        <v>0</v>
      </c>
      <c r="R4363" s="17">
        <v>0</v>
      </c>
    </row>
    <row r="4364" spans="2:18">
      <c r="B4364" t="s">
        <v>1568</v>
      </c>
      <c r="C4364" t="s">
        <v>43</v>
      </c>
      <c r="D4364" t="s">
        <v>1569</v>
      </c>
      <c r="E4364" t="s">
        <v>113</v>
      </c>
      <c r="F4364" s="13">
        <v>0</v>
      </c>
      <c r="G4364" s="13">
        <v>0</v>
      </c>
      <c r="H4364" s="13">
        <v>0</v>
      </c>
      <c r="I4364" s="13">
        <v>0</v>
      </c>
      <c r="J4364" s="14">
        <v>0</v>
      </c>
      <c r="K4364" s="14">
        <v>0</v>
      </c>
      <c r="L4364" s="14">
        <v>0</v>
      </c>
      <c r="M4364" s="14">
        <v>0</v>
      </c>
      <c r="N4364" s="16">
        <f t="shared" si="68"/>
        <v>0</v>
      </c>
      <c r="P4364" s="17">
        <v>0</v>
      </c>
      <c r="Q4364" s="15">
        <v>0</v>
      </c>
      <c r="R4364" s="17">
        <v>0</v>
      </c>
    </row>
    <row r="4365" spans="2:18">
      <c r="B4365" t="s">
        <v>1568</v>
      </c>
      <c r="C4365" t="s">
        <v>44</v>
      </c>
      <c r="D4365" t="s">
        <v>1569</v>
      </c>
      <c r="E4365" t="s">
        <v>113</v>
      </c>
      <c r="F4365" s="13">
        <v>0</v>
      </c>
      <c r="G4365" s="13">
        <v>0</v>
      </c>
      <c r="H4365" s="13">
        <v>0</v>
      </c>
      <c r="I4365" s="13">
        <v>0</v>
      </c>
      <c r="J4365" s="14">
        <v>0</v>
      </c>
      <c r="K4365" s="14">
        <v>0</v>
      </c>
      <c r="L4365" s="14">
        <v>0</v>
      </c>
      <c r="M4365" s="14">
        <v>0</v>
      </c>
      <c r="N4365" s="16">
        <f t="shared" si="68"/>
        <v>0</v>
      </c>
      <c r="P4365" s="17">
        <v>0</v>
      </c>
      <c r="Q4365" s="15">
        <v>0</v>
      </c>
      <c r="R4365" s="17">
        <v>0</v>
      </c>
    </row>
    <row r="4366" spans="2:18">
      <c r="B4366" t="s">
        <v>1568</v>
      </c>
      <c r="C4366" t="s">
        <v>45</v>
      </c>
      <c r="E4366" t="s">
        <v>113</v>
      </c>
      <c r="F4366" s="13">
        <v>0</v>
      </c>
      <c r="G4366" s="13">
        <v>0</v>
      </c>
      <c r="H4366" s="13">
        <v>0</v>
      </c>
      <c r="I4366" s="13">
        <v>0</v>
      </c>
      <c r="J4366" s="14">
        <v>0</v>
      </c>
      <c r="K4366" s="14">
        <v>0</v>
      </c>
      <c r="L4366" s="14">
        <v>0</v>
      </c>
      <c r="M4366" s="14">
        <v>0</v>
      </c>
      <c r="N4366" s="16">
        <f t="shared" si="68"/>
        <v>0</v>
      </c>
      <c r="P4366" s="17">
        <v>0</v>
      </c>
      <c r="Q4366" s="15">
        <v>0</v>
      </c>
      <c r="R4366" s="17">
        <v>0</v>
      </c>
    </row>
    <row r="4367" spans="2:18">
      <c r="B4367" t="s">
        <v>1568</v>
      </c>
      <c r="C4367" t="s">
        <v>46</v>
      </c>
      <c r="D4367" t="s">
        <v>1569</v>
      </c>
      <c r="E4367" t="s">
        <v>113</v>
      </c>
      <c r="F4367" s="13">
        <v>0</v>
      </c>
      <c r="G4367" s="13">
        <v>0</v>
      </c>
      <c r="H4367" s="13">
        <v>0</v>
      </c>
      <c r="I4367" s="13">
        <v>0</v>
      </c>
      <c r="J4367" s="14">
        <v>0</v>
      </c>
      <c r="K4367" s="14">
        <v>0</v>
      </c>
      <c r="L4367" s="14">
        <v>0</v>
      </c>
      <c r="M4367" s="14">
        <v>0</v>
      </c>
      <c r="N4367" s="16">
        <f t="shared" si="68"/>
        <v>0</v>
      </c>
      <c r="P4367" s="17">
        <v>0</v>
      </c>
      <c r="Q4367" s="15">
        <v>0</v>
      </c>
      <c r="R4367" s="17">
        <v>0</v>
      </c>
    </row>
    <row r="4368" spans="2:18">
      <c r="B4368" t="s">
        <v>1568</v>
      </c>
      <c r="C4368" t="s">
        <v>47</v>
      </c>
      <c r="D4368" t="s">
        <v>1569</v>
      </c>
      <c r="E4368" t="s">
        <v>113</v>
      </c>
      <c r="F4368" s="13">
        <v>0</v>
      </c>
      <c r="G4368" s="13">
        <v>0</v>
      </c>
      <c r="H4368" s="13">
        <v>0</v>
      </c>
      <c r="I4368" s="13">
        <v>0</v>
      </c>
      <c r="J4368" s="14">
        <v>0</v>
      </c>
      <c r="K4368" s="14">
        <v>0</v>
      </c>
      <c r="L4368" s="14">
        <v>0</v>
      </c>
      <c r="M4368" s="14">
        <v>0</v>
      </c>
      <c r="N4368" s="16">
        <f t="shared" si="68"/>
        <v>0</v>
      </c>
      <c r="P4368" s="17">
        <v>0</v>
      </c>
      <c r="Q4368" s="15">
        <v>0</v>
      </c>
      <c r="R4368" s="17">
        <v>0</v>
      </c>
    </row>
    <row r="4369" spans="2:18">
      <c r="B4369" t="s">
        <v>1568</v>
      </c>
      <c r="C4369" t="s">
        <v>48</v>
      </c>
      <c r="D4369" t="s">
        <v>1569</v>
      </c>
      <c r="E4369" t="s">
        <v>113</v>
      </c>
      <c r="F4369" s="13">
        <v>0</v>
      </c>
      <c r="G4369" s="13">
        <v>0</v>
      </c>
      <c r="H4369" s="13">
        <v>0</v>
      </c>
      <c r="I4369" s="13">
        <v>0</v>
      </c>
      <c r="J4369" s="14">
        <v>0</v>
      </c>
      <c r="K4369" s="14">
        <v>0</v>
      </c>
      <c r="L4369" s="14">
        <v>0</v>
      </c>
      <c r="M4369" s="14">
        <v>0</v>
      </c>
      <c r="N4369" s="16">
        <f t="shared" si="68"/>
        <v>0</v>
      </c>
      <c r="P4369" s="17">
        <v>0</v>
      </c>
      <c r="Q4369" s="15">
        <v>0</v>
      </c>
      <c r="R4369" s="17">
        <v>0</v>
      </c>
    </row>
    <row r="4370" spans="2:18">
      <c r="B4370" t="s">
        <v>1568</v>
      </c>
      <c r="C4370" t="s">
        <v>49</v>
      </c>
      <c r="D4370" t="s">
        <v>1569</v>
      </c>
      <c r="E4370" t="s">
        <v>113</v>
      </c>
      <c r="F4370" s="13">
        <v>0</v>
      </c>
      <c r="G4370" s="13">
        <v>0</v>
      </c>
      <c r="H4370" s="13">
        <v>0</v>
      </c>
      <c r="I4370" s="13">
        <v>0</v>
      </c>
      <c r="J4370" s="14">
        <v>0</v>
      </c>
      <c r="K4370" s="14">
        <v>0</v>
      </c>
      <c r="L4370" s="14">
        <v>0</v>
      </c>
      <c r="M4370" s="14">
        <v>0</v>
      </c>
      <c r="N4370" s="16">
        <f t="shared" si="68"/>
        <v>0</v>
      </c>
      <c r="P4370" s="17">
        <v>0</v>
      </c>
      <c r="Q4370" s="15">
        <v>0</v>
      </c>
      <c r="R4370" s="17">
        <v>0</v>
      </c>
    </row>
    <row r="4371" spans="2:18">
      <c r="B4371" t="s">
        <v>1568</v>
      </c>
      <c r="C4371" t="s">
        <v>50</v>
      </c>
      <c r="D4371" t="s">
        <v>1569</v>
      </c>
      <c r="E4371" t="s">
        <v>113</v>
      </c>
      <c r="F4371" s="13">
        <v>0</v>
      </c>
      <c r="G4371" s="13">
        <v>0</v>
      </c>
      <c r="H4371" s="13">
        <v>0</v>
      </c>
      <c r="I4371" s="13">
        <v>0</v>
      </c>
      <c r="J4371" s="14">
        <v>0</v>
      </c>
      <c r="K4371" s="14">
        <v>0</v>
      </c>
      <c r="L4371" s="14">
        <v>0</v>
      </c>
      <c r="M4371" s="14">
        <v>0</v>
      </c>
      <c r="N4371" s="16">
        <f t="shared" si="68"/>
        <v>0</v>
      </c>
      <c r="P4371" s="17">
        <v>0</v>
      </c>
      <c r="Q4371" s="15">
        <v>0</v>
      </c>
      <c r="R4371" s="17">
        <v>0</v>
      </c>
    </row>
    <row r="4372" spans="2:18">
      <c r="B4372" t="s">
        <v>1568</v>
      </c>
      <c r="C4372" t="s">
        <v>51</v>
      </c>
      <c r="D4372" t="s">
        <v>1569</v>
      </c>
      <c r="E4372" t="s">
        <v>113</v>
      </c>
      <c r="F4372" s="13">
        <v>0</v>
      </c>
      <c r="G4372" s="13">
        <v>0</v>
      </c>
      <c r="H4372" s="13">
        <v>0</v>
      </c>
      <c r="I4372" s="13">
        <v>0</v>
      </c>
      <c r="J4372" s="14">
        <v>0</v>
      </c>
      <c r="K4372" s="14">
        <v>0</v>
      </c>
      <c r="L4372" s="14">
        <v>0</v>
      </c>
      <c r="M4372" s="14">
        <v>0</v>
      </c>
      <c r="N4372" s="16">
        <f t="shared" si="68"/>
        <v>0</v>
      </c>
      <c r="P4372" s="17">
        <v>0</v>
      </c>
      <c r="Q4372" s="15">
        <v>0</v>
      </c>
      <c r="R4372" s="17">
        <v>0</v>
      </c>
    </row>
    <row r="4373" spans="2:18">
      <c r="B4373" t="s">
        <v>1568</v>
      </c>
      <c r="C4373" t="s">
        <v>52</v>
      </c>
      <c r="D4373" t="s">
        <v>1569</v>
      </c>
      <c r="E4373" t="s">
        <v>113</v>
      </c>
      <c r="F4373" s="13">
        <v>0</v>
      </c>
      <c r="G4373" s="13">
        <v>0</v>
      </c>
      <c r="H4373" s="13">
        <v>0</v>
      </c>
      <c r="I4373" s="13">
        <v>0</v>
      </c>
      <c r="J4373" s="14">
        <v>0</v>
      </c>
      <c r="K4373" s="14">
        <v>0</v>
      </c>
      <c r="L4373" s="14">
        <v>0</v>
      </c>
      <c r="M4373" s="14">
        <v>0</v>
      </c>
      <c r="N4373" s="16">
        <f t="shared" si="68"/>
        <v>0</v>
      </c>
      <c r="P4373" s="17">
        <v>0</v>
      </c>
      <c r="Q4373" s="15">
        <v>0</v>
      </c>
      <c r="R4373" s="17">
        <v>0</v>
      </c>
    </row>
    <row r="4374" spans="2:18">
      <c r="B4374" t="s">
        <v>1570</v>
      </c>
      <c r="C4374" t="s">
        <v>38</v>
      </c>
      <c r="E4374" t="s">
        <v>113</v>
      </c>
      <c r="F4374" s="13">
        <v>0</v>
      </c>
      <c r="G4374" s="13">
        <v>0</v>
      </c>
      <c r="H4374" s="13">
        <v>0</v>
      </c>
      <c r="I4374" s="13">
        <v>0</v>
      </c>
      <c r="J4374" s="14">
        <v>0</v>
      </c>
      <c r="K4374" s="14">
        <v>0</v>
      </c>
      <c r="L4374" s="14">
        <v>0</v>
      </c>
      <c r="M4374" s="14">
        <v>0</v>
      </c>
      <c r="N4374" s="16">
        <f t="shared" si="68"/>
        <v>0</v>
      </c>
      <c r="P4374" s="17">
        <v>0</v>
      </c>
      <c r="Q4374" s="15">
        <v>0</v>
      </c>
      <c r="R4374" s="17">
        <v>0</v>
      </c>
    </row>
    <row r="4375" spans="2:18">
      <c r="B4375" t="s">
        <v>1570</v>
      </c>
      <c r="C4375" t="s">
        <v>40</v>
      </c>
      <c r="D4375" t="s">
        <v>1563</v>
      </c>
      <c r="E4375" t="s">
        <v>113</v>
      </c>
      <c r="F4375" s="13">
        <v>0</v>
      </c>
      <c r="G4375" s="13">
        <v>0</v>
      </c>
      <c r="H4375" s="13">
        <v>0</v>
      </c>
      <c r="I4375" s="13">
        <v>0</v>
      </c>
      <c r="J4375" s="14">
        <v>0</v>
      </c>
      <c r="K4375" s="14">
        <v>0</v>
      </c>
      <c r="L4375" s="14">
        <v>0</v>
      </c>
      <c r="M4375" s="14">
        <v>0</v>
      </c>
      <c r="N4375" s="16">
        <f t="shared" si="68"/>
        <v>0</v>
      </c>
      <c r="P4375" s="17">
        <v>0</v>
      </c>
      <c r="Q4375" s="15">
        <v>0</v>
      </c>
      <c r="R4375" s="17">
        <v>0</v>
      </c>
    </row>
    <row r="4376" spans="2:18">
      <c r="B4376" t="s">
        <v>1570</v>
      </c>
      <c r="C4376" t="s">
        <v>42</v>
      </c>
      <c r="D4376" t="s">
        <v>1563</v>
      </c>
      <c r="E4376" t="s">
        <v>113</v>
      </c>
      <c r="F4376" s="13">
        <v>0</v>
      </c>
      <c r="G4376" s="13">
        <v>0</v>
      </c>
      <c r="H4376" s="13">
        <v>0</v>
      </c>
      <c r="I4376" s="13">
        <v>0</v>
      </c>
      <c r="J4376" s="14">
        <v>0</v>
      </c>
      <c r="K4376" s="14">
        <v>0</v>
      </c>
      <c r="L4376" s="14">
        <v>0</v>
      </c>
      <c r="M4376" s="14">
        <v>0</v>
      </c>
      <c r="N4376" s="16">
        <f t="shared" si="68"/>
        <v>0</v>
      </c>
      <c r="P4376" s="17">
        <v>0</v>
      </c>
      <c r="Q4376" s="15">
        <v>0</v>
      </c>
      <c r="R4376" s="17">
        <v>0</v>
      </c>
    </row>
    <row r="4377" spans="2:18">
      <c r="B4377" t="s">
        <v>1570</v>
      </c>
      <c r="C4377" t="s">
        <v>43</v>
      </c>
      <c r="D4377" t="s">
        <v>1563</v>
      </c>
      <c r="E4377" t="s">
        <v>113</v>
      </c>
      <c r="F4377" s="13">
        <v>0</v>
      </c>
      <c r="G4377" s="13">
        <v>0</v>
      </c>
      <c r="H4377" s="13">
        <v>0</v>
      </c>
      <c r="I4377" s="13">
        <v>0</v>
      </c>
      <c r="J4377" s="14">
        <v>0</v>
      </c>
      <c r="K4377" s="14">
        <v>0</v>
      </c>
      <c r="L4377" s="14">
        <v>0</v>
      </c>
      <c r="M4377" s="14">
        <v>0</v>
      </c>
      <c r="N4377" s="16">
        <f t="shared" si="68"/>
        <v>0</v>
      </c>
      <c r="P4377" s="17">
        <v>0</v>
      </c>
      <c r="Q4377" s="15">
        <v>0</v>
      </c>
      <c r="R4377" s="17">
        <v>0</v>
      </c>
    </row>
    <row r="4378" spans="2:18">
      <c r="B4378" t="s">
        <v>1570</v>
      </c>
      <c r="C4378" t="s">
        <v>44</v>
      </c>
      <c r="D4378" t="s">
        <v>1563</v>
      </c>
      <c r="E4378" t="s">
        <v>113</v>
      </c>
      <c r="F4378" s="13">
        <v>0</v>
      </c>
      <c r="G4378" s="13">
        <v>0</v>
      </c>
      <c r="H4378" s="13">
        <v>0</v>
      </c>
      <c r="I4378" s="13">
        <v>0</v>
      </c>
      <c r="J4378" s="14">
        <v>0</v>
      </c>
      <c r="K4378" s="14">
        <v>0</v>
      </c>
      <c r="L4378" s="14">
        <v>0</v>
      </c>
      <c r="M4378" s="14">
        <v>0</v>
      </c>
      <c r="N4378" s="16">
        <f t="shared" si="68"/>
        <v>0</v>
      </c>
      <c r="P4378" s="17">
        <v>0</v>
      </c>
      <c r="Q4378" s="15">
        <v>0</v>
      </c>
      <c r="R4378" s="17">
        <v>0</v>
      </c>
    </row>
    <row r="4379" spans="2:18">
      <c r="B4379" t="s">
        <v>1570</v>
      </c>
      <c r="C4379" t="s">
        <v>45</v>
      </c>
      <c r="E4379" t="s">
        <v>113</v>
      </c>
      <c r="F4379" s="13">
        <v>0</v>
      </c>
      <c r="G4379" s="13">
        <v>0</v>
      </c>
      <c r="H4379" s="13">
        <v>0</v>
      </c>
      <c r="I4379" s="13">
        <v>0</v>
      </c>
      <c r="J4379" s="14">
        <v>0</v>
      </c>
      <c r="K4379" s="14">
        <v>0</v>
      </c>
      <c r="L4379" s="14">
        <v>0</v>
      </c>
      <c r="M4379" s="14">
        <v>0</v>
      </c>
      <c r="N4379" s="16">
        <f t="shared" si="68"/>
        <v>0</v>
      </c>
      <c r="P4379" s="17">
        <v>0</v>
      </c>
      <c r="Q4379" s="15">
        <v>0</v>
      </c>
      <c r="R4379" s="17">
        <v>0</v>
      </c>
    </row>
    <row r="4380" spans="2:18">
      <c r="B4380" t="s">
        <v>1570</v>
      </c>
      <c r="C4380" t="s">
        <v>46</v>
      </c>
      <c r="D4380" t="s">
        <v>1563</v>
      </c>
      <c r="E4380" t="s">
        <v>113</v>
      </c>
      <c r="F4380" s="13">
        <v>0</v>
      </c>
      <c r="G4380" s="13">
        <v>0</v>
      </c>
      <c r="H4380" s="13">
        <v>0</v>
      </c>
      <c r="I4380" s="13">
        <v>0</v>
      </c>
      <c r="J4380" s="14">
        <v>0</v>
      </c>
      <c r="K4380" s="14">
        <v>0</v>
      </c>
      <c r="L4380" s="14">
        <v>0</v>
      </c>
      <c r="M4380" s="14">
        <v>0</v>
      </c>
      <c r="N4380" s="16">
        <f t="shared" si="68"/>
        <v>0</v>
      </c>
      <c r="P4380" s="17">
        <v>0</v>
      </c>
      <c r="Q4380" s="15">
        <v>0</v>
      </c>
      <c r="R4380" s="17">
        <v>0</v>
      </c>
    </row>
    <row r="4381" spans="2:18">
      <c r="B4381" t="s">
        <v>1570</v>
      </c>
      <c r="C4381" t="s">
        <v>47</v>
      </c>
      <c r="D4381" t="s">
        <v>1563</v>
      </c>
      <c r="E4381" t="s">
        <v>113</v>
      </c>
      <c r="F4381" s="13">
        <v>0</v>
      </c>
      <c r="G4381" s="13">
        <v>0</v>
      </c>
      <c r="H4381" s="13">
        <v>0</v>
      </c>
      <c r="I4381" s="13">
        <v>0</v>
      </c>
      <c r="J4381" s="14">
        <v>0</v>
      </c>
      <c r="K4381" s="14">
        <v>0</v>
      </c>
      <c r="L4381" s="14">
        <v>0</v>
      </c>
      <c r="M4381" s="14">
        <v>0</v>
      </c>
      <c r="N4381" s="16">
        <f t="shared" si="68"/>
        <v>0</v>
      </c>
      <c r="P4381" s="17">
        <v>0</v>
      </c>
      <c r="Q4381" s="15">
        <v>0</v>
      </c>
      <c r="R4381" s="17">
        <v>0</v>
      </c>
    </row>
    <row r="4382" spans="2:18">
      <c r="B4382" t="s">
        <v>1570</v>
      </c>
      <c r="C4382" t="s">
        <v>48</v>
      </c>
      <c r="D4382" t="s">
        <v>1563</v>
      </c>
      <c r="E4382" t="s">
        <v>113</v>
      </c>
      <c r="F4382" s="13">
        <v>0</v>
      </c>
      <c r="G4382" s="13">
        <v>0</v>
      </c>
      <c r="H4382" s="13">
        <v>0</v>
      </c>
      <c r="I4382" s="13">
        <v>0</v>
      </c>
      <c r="J4382" s="14">
        <v>0</v>
      </c>
      <c r="K4382" s="14">
        <v>0</v>
      </c>
      <c r="L4382" s="14">
        <v>0</v>
      </c>
      <c r="M4382" s="14">
        <v>0</v>
      </c>
      <c r="N4382" s="16">
        <f t="shared" si="68"/>
        <v>0</v>
      </c>
      <c r="P4382" s="17">
        <v>0</v>
      </c>
      <c r="Q4382" s="15">
        <v>0</v>
      </c>
      <c r="R4382" s="17">
        <v>0</v>
      </c>
    </row>
    <row r="4383" spans="2:18">
      <c r="B4383" t="s">
        <v>1570</v>
      </c>
      <c r="C4383" t="s">
        <v>49</v>
      </c>
      <c r="D4383" t="s">
        <v>1563</v>
      </c>
      <c r="E4383" t="s">
        <v>113</v>
      </c>
      <c r="F4383" s="13">
        <v>0</v>
      </c>
      <c r="G4383" s="13">
        <v>0</v>
      </c>
      <c r="H4383" s="13">
        <v>0</v>
      </c>
      <c r="I4383" s="13">
        <v>0</v>
      </c>
      <c r="J4383" s="14">
        <v>0</v>
      </c>
      <c r="K4383" s="14">
        <v>0</v>
      </c>
      <c r="L4383" s="14">
        <v>0</v>
      </c>
      <c r="M4383" s="14">
        <v>0</v>
      </c>
      <c r="N4383" s="16">
        <f t="shared" si="68"/>
        <v>0</v>
      </c>
      <c r="P4383" s="17">
        <v>0</v>
      </c>
      <c r="Q4383" s="15">
        <v>0</v>
      </c>
      <c r="R4383" s="17">
        <v>0</v>
      </c>
    </row>
    <row r="4384" spans="2:18">
      <c r="B4384" t="s">
        <v>1570</v>
      </c>
      <c r="C4384" t="s">
        <v>50</v>
      </c>
      <c r="D4384" t="s">
        <v>1563</v>
      </c>
      <c r="E4384" t="s">
        <v>113</v>
      </c>
      <c r="F4384" s="13">
        <v>0</v>
      </c>
      <c r="G4384" s="13">
        <v>0</v>
      </c>
      <c r="H4384" s="13">
        <v>0</v>
      </c>
      <c r="I4384" s="13">
        <v>0</v>
      </c>
      <c r="J4384" s="14">
        <v>0</v>
      </c>
      <c r="K4384" s="14">
        <v>0</v>
      </c>
      <c r="L4384" s="14">
        <v>0</v>
      </c>
      <c r="M4384" s="14">
        <v>0</v>
      </c>
      <c r="N4384" s="16">
        <f t="shared" si="68"/>
        <v>0</v>
      </c>
      <c r="P4384" s="17">
        <v>0</v>
      </c>
      <c r="Q4384" s="15">
        <v>0</v>
      </c>
      <c r="R4384" s="17">
        <v>0</v>
      </c>
    </row>
    <row r="4385" spans="2:18">
      <c r="B4385" t="s">
        <v>1570</v>
      </c>
      <c r="C4385" t="s">
        <v>51</v>
      </c>
      <c r="D4385" t="s">
        <v>1563</v>
      </c>
      <c r="E4385" t="s">
        <v>113</v>
      </c>
      <c r="F4385" s="13">
        <v>0</v>
      </c>
      <c r="G4385" s="13">
        <v>0</v>
      </c>
      <c r="H4385" s="13">
        <v>0</v>
      </c>
      <c r="I4385" s="13">
        <v>0</v>
      </c>
      <c r="J4385" s="14">
        <v>0</v>
      </c>
      <c r="K4385" s="14">
        <v>0</v>
      </c>
      <c r="L4385" s="14">
        <v>0</v>
      </c>
      <c r="M4385" s="14">
        <v>0</v>
      </c>
      <c r="N4385" s="16">
        <f t="shared" si="68"/>
        <v>0</v>
      </c>
      <c r="P4385" s="17">
        <v>0</v>
      </c>
      <c r="Q4385" s="15">
        <v>0</v>
      </c>
      <c r="R4385" s="17">
        <v>0</v>
      </c>
    </row>
    <row r="4386" spans="2:18">
      <c r="B4386" t="s">
        <v>1570</v>
      </c>
      <c r="C4386" t="s">
        <v>52</v>
      </c>
      <c r="D4386" t="s">
        <v>1563</v>
      </c>
      <c r="E4386" t="s">
        <v>113</v>
      </c>
      <c r="F4386" s="13">
        <v>0</v>
      </c>
      <c r="G4386" s="13">
        <v>0</v>
      </c>
      <c r="H4386" s="13">
        <v>0</v>
      </c>
      <c r="I4386" s="13">
        <v>0</v>
      </c>
      <c r="J4386" s="14">
        <v>0</v>
      </c>
      <c r="K4386" s="14">
        <v>0</v>
      </c>
      <c r="L4386" s="14">
        <v>0</v>
      </c>
      <c r="M4386" s="14">
        <v>0</v>
      </c>
      <c r="N4386" s="16">
        <f t="shared" si="68"/>
        <v>0</v>
      </c>
      <c r="P4386" s="17">
        <v>0</v>
      </c>
      <c r="Q4386" s="15">
        <v>0</v>
      </c>
      <c r="R4386" s="17">
        <v>0</v>
      </c>
    </row>
    <row r="4387" spans="2:18">
      <c r="B4387" t="s">
        <v>1571</v>
      </c>
      <c r="C4387" t="s">
        <v>47</v>
      </c>
      <c r="D4387" t="s">
        <v>1572</v>
      </c>
      <c r="E4387" t="s">
        <v>39</v>
      </c>
      <c r="F4387" s="13">
        <v>0</v>
      </c>
      <c r="G4387" s="13">
        <v>0</v>
      </c>
      <c r="H4387" s="13">
        <v>0</v>
      </c>
      <c r="I4387" s="13">
        <v>0</v>
      </c>
      <c r="J4387" s="14">
        <v>0</v>
      </c>
      <c r="K4387" s="14">
        <v>0</v>
      </c>
      <c r="L4387" s="14">
        <v>0</v>
      </c>
      <c r="M4387" s="14">
        <v>0</v>
      </c>
      <c r="N4387" s="16">
        <f t="shared" si="68"/>
        <v>0</v>
      </c>
      <c r="P4387" s="17">
        <v>0</v>
      </c>
      <c r="Q4387" s="15">
        <v>0</v>
      </c>
      <c r="R4387" s="17">
        <v>0</v>
      </c>
    </row>
    <row r="4388" spans="2:18">
      <c r="B4388" t="s">
        <v>1571</v>
      </c>
      <c r="C4388" t="s">
        <v>48</v>
      </c>
      <c r="D4388" t="s">
        <v>1572</v>
      </c>
      <c r="E4388" t="s">
        <v>39</v>
      </c>
      <c r="F4388" s="13">
        <v>0</v>
      </c>
      <c r="G4388" s="13">
        <v>3.0486</v>
      </c>
      <c r="H4388" s="13">
        <v>0</v>
      </c>
      <c r="I4388" s="13">
        <v>0</v>
      </c>
      <c r="J4388" s="14">
        <v>0</v>
      </c>
      <c r="K4388" s="14">
        <v>0.91457999999999995</v>
      </c>
      <c r="L4388" s="14">
        <v>0</v>
      </c>
      <c r="M4388" s="14">
        <v>0</v>
      </c>
      <c r="N4388" s="16">
        <f t="shared" si="68"/>
        <v>0.91457999999999995</v>
      </c>
      <c r="P4388" s="17">
        <v>0</v>
      </c>
      <c r="Q4388" s="15">
        <v>0</v>
      </c>
      <c r="R4388" s="17">
        <v>0</v>
      </c>
    </row>
    <row r="4389" spans="2:18">
      <c r="B4389" t="s">
        <v>1571</v>
      </c>
      <c r="C4389" t="s">
        <v>49</v>
      </c>
      <c r="D4389" t="s">
        <v>1572</v>
      </c>
      <c r="E4389" t="s">
        <v>39</v>
      </c>
      <c r="F4389" s="13">
        <v>0</v>
      </c>
      <c r="G4389" s="13">
        <v>10.243</v>
      </c>
      <c r="H4389" s="13">
        <v>0</v>
      </c>
      <c r="I4389" s="13">
        <v>0</v>
      </c>
      <c r="J4389" s="14">
        <v>0</v>
      </c>
      <c r="K4389" s="14">
        <v>3.0729000000000002</v>
      </c>
      <c r="L4389" s="14">
        <v>0</v>
      </c>
      <c r="M4389" s="14">
        <v>0</v>
      </c>
      <c r="N4389" s="16">
        <f t="shared" si="68"/>
        <v>3.0729000000000002</v>
      </c>
      <c r="P4389" s="17">
        <v>0</v>
      </c>
      <c r="Q4389" s="15">
        <v>0</v>
      </c>
      <c r="R4389" s="17">
        <v>0</v>
      </c>
    </row>
    <row r="4390" spans="2:18">
      <c r="B4390" t="s">
        <v>1571</v>
      </c>
      <c r="C4390" t="s">
        <v>50</v>
      </c>
      <c r="D4390" t="s">
        <v>1572</v>
      </c>
      <c r="E4390" t="s">
        <v>39</v>
      </c>
      <c r="F4390" s="13">
        <v>0</v>
      </c>
      <c r="G4390" s="13">
        <v>0</v>
      </c>
      <c r="H4390" s="13">
        <v>0</v>
      </c>
      <c r="I4390" s="13">
        <v>0</v>
      </c>
      <c r="J4390" s="14">
        <v>0</v>
      </c>
      <c r="K4390" s="14">
        <v>0</v>
      </c>
      <c r="L4390" s="14">
        <v>0</v>
      </c>
      <c r="M4390" s="14">
        <v>0</v>
      </c>
      <c r="N4390" s="16">
        <f t="shared" si="68"/>
        <v>0</v>
      </c>
      <c r="P4390" s="17">
        <v>0</v>
      </c>
      <c r="Q4390" s="15">
        <v>0</v>
      </c>
      <c r="R4390" s="17">
        <v>0</v>
      </c>
    </row>
    <row r="4391" spans="2:18">
      <c r="B4391" t="s">
        <v>1571</v>
      </c>
      <c r="C4391" t="s">
        <v>51</v>
      </c>
      <c r="D4391" t="s">
        <v>1572</v>
      </c>
      <c r="E4391" t="s">
        <v>39</v>
      </c>
      <c r="F4391" s="13">
        <v>0</v>
      </c>
      <c r="G4391" s="13">
        <v>10.243</v>
      </c>
      <c r="H4391" s="13">
        <v>0</v>
      </c>
      <c r="I4391" s="13">
        <v>0</v>
      </c>
      <c r="J4391" s="14">
        <v>0</v>
      </c>
      <c r="K4391" s="14">
        <v>3.0729000000000002</v>
      </c>
      <c r="L4391" s="14">
        <v>0</v>
      </c>
      <c r="M4391" s="14">
        <v>0</v>
      </c>
      <c r="N4391" s="16">
        <f t="shared" si="68"/>
        <v>3.0729000000000002</v>
      </c>
      <c r="P4391" s="17">
        <v>0</v>
      </c>
      <c r="Q4391" s="15">
        <v>0</v>
      </c>
      <c r="R4391" s="17">
        <v>0</v>
      </c>
    </row>
    <row r="4392" spans="2:18">
      <c r="B4392" t="s">
        <v>1571</v>
      </c>
      <c r="C4392" t="s">
        <v>52</v>
      </c>
      <c r="D4392" t="s">
        <v>1572</v>
      </c>
      <c r="E4392" t="s">
        <v>39</v>
      </c>
      <c r="F4392" s="13">
        <v>0</v>
      </c>
      <c r="G4392" s="13">
        <v>10.243</v>
      </c>
      <c r="H4392" s="13">
        <v>0</v>
      </c>
      <c r="I4392" s="13">
        <v>0</v>
      </c>
      <c r="J4392" s="14">
        <v>0</v>
      </c>
      <c r="K4392" s="14">
        <v>3.0729000000000002</v>
      </c>
      <c r="L4392" s="14">
        <v>0</v>
      </c>
      <c r="M4392" s="14">
        <v>0</v>
      </c>
      <c r="N4392" s="16">
        <f t="shared" si="68"/>
        <v>3.0729000000000002</v>
      </c>
      <c r="P4392" s="17">
        <v>0</v>
      </c>
      <c r="Q4392" s="15">
        <v>0</v>
      </c>
      <c r="R4392" s="17">
        <v>0</v>
      </c>
    </row>
    <row r="4393" spans="2:18">
      <c r="B4393" t="s">
        <v>1573</v>
      </c>
      <c r="C4393" t="s">
        <v>38</v>
      </c>
      <c r="E4393" t="s">
        <v>39</v>
      </c>
      <c r="F4393" s="13">
        <v>0</v>
      </c>
      <c r="G4393" s="13">
        <v>0</v>
      </c>
      <c r="H4393" s="13">
        <v>0</v>
      </c>
      <c r="I4393" s="13">
        <v>0</v>
      </c>
      <c r="J4393" s="14">
        <v>0</v>
      </c>
      <c r="K4393" s="14">
        <v>0</v>
      </c>
      <c r="L4393" s="14">
        <v>0</v>
      </c>
      <c r="M4393" s="14">
        <v>0</v>
      </c>
      <c r="N4393" s="16">
        <f t="shared" si="68"/>
        <v>0</v>
      </c>
      <c r="P4393" s="17">
        <v>3.579831932773109</v>
      </c>
      <c r="Q4393" s="15">
        <v>1.1796657826628747</v>
      </c>
      <c r="R4393" s="17">
        <v>2.1299999999999999E-3</v>
      </c>
    </row>
    <row r="4394" spans="2:18">
      <c r="B4394" t="s">
        <v>1573</v>
      </c>
      <c r="C4394" t="s">
        <v>40</v>
      </c>
      <c r="D4394" t="s">
        <v>1574</v>
      </c>
      <c r="E4394" t="s">
        <v>39</v>
      </c>
      <c r="F4394" s="13">
        <v>0</v>
      </c>
      <c r="G4394" s="13">
        <v>0</v>
      </c>
      <c r="H4394" s="13">
        <v>0</v>
      </c>
      <c r="I4394" s="13">
        <v>0</v>
      </c>
      <c r="J4394" s="14">
        <v>0</v>
      </c>
      <c r="K4394" s="14">
        <v>0</v>
      </c>
      <c r="L4394" s="14">
        <v>0</v>
      </c>
      <c r="M4394" s="14">
        <v>0</v>
      </c>
      <c r="N4394" s="16">
        <f t="shared" si="68"/>
        <v>0</v>
      </c>
      <c r="P4394" s="17">
        <v>3.579831932773109</v>
      </c>
      <c r="Q4394" s="15">
        <v>1.1796657826628747</v>
      </c>
      <c r="R4394" s="17">
        <v>2.1299999999999999E-3</v>
      </c>
    </row>
    <row r="4395" spans="2:18">
      <c r="B4395" t="s">
        <v>1573</v>
      </c>
      <c r="C4395" t="s">
        <v>42</v>
      </c>
      <c r="D4395" t="s">
        <v>1574</v>
      </c>
      <c r="E4395" t="s">
        <v>39</v>
      </c>
      <c r="F4395" s="13">
        <v>0</v>
      </c>
      <c r="G4395" s="13">
        <v>0</v>
      </c>
      <c r="H4395" s="13">
        <v>0</v>
      </c>
      <c r="I4395" s="13">
        <v>0</v>
      </c>
      <c r="J4395" s="14">
        <v>0</v>
      </c>
      <c r="K4395" s="14">
        <v>0</v>
      </c>
      <c r="L4395" s="14">
        <v>0</v>
      </c>
      <c r="M4395" s="14">
        <v>0</v>
      </c>
      <c r="N4395" s="16">
        <f t="shared" si="68"/>
        <v>0</v>
      </c>
      <c r="P4395" s="17">
        <v>2.4201680672268906</v>
      </c>
      <c r="Q4395" s="15">
        <v>0.79752052912419702</v>
      </c>
      <c r="R4395" s="17">
        <v>1.4400000000000001E-3</v>
      </c>
    </row>
    <row r="4396" spans="2:18">
      <c r="B4396" t="s">
        <v>1573</v>
      </c>
      <c r="C4396" t="s">
        <v>43</v>
      </c>
      <c r="D4396" t="s">
        <v>1574</v>
      </c>
      <c r="E4396" t="s">
        <v>39</v>
      </c>
      <c r="F4396" s="13">
        <v>0</v>
      </c>
      <c r="G4396" s="13">
        <v>0</v>
      </c>
      <c r="H4396" s="13">
        <v>0</v>
      </c>
      <c r="I4396" s="13">
        <v>0</v>
      </c>
      <c r="J4396" s="14">
        <v>0</v>
      </c>
      <c r="K4396" s="14">
        <v>0</v>
      </c>
      <c r="L4396" s="14">
        <v>0</v>
      </c>
      <c r="M4396" s="14">
        <v>0</v>
      </c>
      <c r="N4396" s="16">
        <f t="shared" si="68"/>
        <v>0</v>
      </c>
      <c r="P4396" s="17">
        <v>2.4201680672268906</v>
      </c>
      <c r="Q4396" s="15">
        <v>0.79752052912419702</v>
      </c>
      <c r="R4396" s="17">
        <v>1.4400000000000001E-3</v>
      </c>
    </row>
    <row r="4397" spans="2:18">
      <c r="B4397" t="s">
        <v>1573</v>
      </c>
      <c r="C4397" t="s">
        <v>44</v>
      </c>
      <c r="D4397" t="s">
        <v>1574</v>
      </c>
      <c r="E4397" t="s">
        <v>39</v>
      </c>
      <c r="F4397" s="13">
        <v>0</v>
      </c>
      <c r="G4397" s="13">
        <v>0</v>
      </c>
      <c r="H4397" s="13">
        <v>0</v>
      </c>
      <c r="I4397" s="13">
        <v>0</v>
      </c>
      <c r="J4397" s="14">
        <v>0</v>
      </c>
      <c r="K4397" s="14">
        <v>0</v>
      </c>
      <c r="L4397" s="14">
        <v>0</v>
      </c>
      <c r="M4397" s="14">
        <v>0</v>
      </c>
      <c r="N4397" s="16">
        <f t="shared" si="68"/>
        <v>0</v>
      </c>
      <c r="P4397" s="17">
        <v>2.4201680672268906</v>
      </c>
      <c r="Q4397" s="15">
        <v>0.79752052912419702</v>
      </c>
      <c r="R4397" s="17">
        <v>1.4400000000000001E-3</v>
      </c>
    </row>
    <row r="4398" spans="2:18">
      <c r="B4398" t="s">
        <v>1573</v>
      </c>
      <c r="C4398" t="s">
        <v>58</v>
      </c>
      <c r="E4398" t="s">
        <v>39</v>
      </c>
      <c r="F4398" s="13">
        <v>0</v>
      </c>
      <c r="G4398" s="13">
        <v>0</v>
      </c>
      <c r="H4398" s="13">
        <v>0</v>
      </c>
      <c r="I4398" s="13">
        <v>0</v>
      </c>
      <c r="J4398" s="14">
        <v>0</v>
      </c>
      <c r="K4398" s="14">
        <v>0</v>
      </c>
      <c r="L4398" s="14">
        <v>0</v>
      </c>
      <c r="M4398" s="14">
        <v>0</v>
      </c>
      <c r="N4398" s="16">
        <f t="shared" si="68"/>
        <v>0</v>
      </c>
      <c r="P4398" s="17">
        <v>6.1848739495798313</v>
      </c>
      <c r="Q4398" s="15">
        <v>2.0381080188729479</v>
      </c>
      <c r="R4398" s="17">
        <v>3.6800000000000001E-3</v>
      </c>
    </row>
    <row r="4399" spans="2:18">
      <c r="B4399" t="s">
        <v>1573</v>
      </c>
      <c r="C4399" t="s">
        <v>59</v>
      </c>
      <c r="D4399" t="s">
        <v>1575</v>
      </c>
      <c r="E4399" t="s">
        <v>39</v>
      </c>
      <c r="F4399" s="13">
        <v>0</v>
      </c>
      <c r="G4399" s="13">
        <v>0</v>
      </c>
      <c r="H4399" s="13">
        <v>0</v>
      </c>
      <c r="I4399" s="13">
        <v>0</v>
      </c>
      <c r="J4399" s="14">
        <v>0</v>
      </c>
      <c r="K4399" s="14">
        <v>0</v>
      </c>
      <c r="L4399" s="14">
        <v>0</v>
      </c>
      <c r="M4399" s="14">
        <v>0</v>
      </c>
      <c r="N4399" s="16">
        <f t="shared" si="68"/>
        <v>0</v>
      </c>
      <c r="P4399" s="17">
        <v>3.2100840336134451</v>
      </c>
      <c r="Q4399" s="15">
        <v>1.0578223684911223</v>
      </c>
      <c r="R4399" s="17">
        <v>1.91E-3</v>
      </c>
    </row>
    <row r="4400" spans="2:18">
      <c r="B4400" t="s">
        <v>1573</v>
      </c>
      <c r="C4400" t="s">
        <v>124</v>
      </c>
      <c r="D4400" t="s">
        <v>1575</v>
      </c>
      <c r="E4400" t="s">
        <v>39</v>
      </c>
      <c r="F4400" s="13">
        <v>0</v>
      </c>
      <c r="G4400" s="13">
        <v>0</v>
      </c>
      <c r="H4400" s="13">
        <v>0</v>
      </c>
      <c r="I4400" s="13">
        <v>0</v>
      </c>
      <c r="J4400" s="14">
        <v>0</v>
      </c>
      <c r="K4400" s="14">
        <v>0</v>
      </c>
      <c r="L4400" s="14">
        <v>0</v>
      </c>
      <c r="M4400" s="14">
        <v>0</v>
      </c>
      <c r="N4400" s="16">
        <f t="shared" si="68"/>
        <v>0</v>
      </c>
      <c r="P4400" s="17">
        <v>0.91932773109243682</v>
      </c>
      <c r="Q4400" s="15">
        <v>0.30294703432703868</v>
      </c>
      <c r="R4400" s="17">
        <v>5.4699999999999996E-4</v>
      </c>
    </row>
    <row r="4401" spans="2:24">
      <c r="B4401" t="s">
        <v>1573</v>
      </c>
      <c r="C4401" t="s">
        <v>125</v>
      </c>
      <c r="D4401" t="s">
        <v>1575</v>
      </c>
      <c r="E4401" t="s">
        <v>39</v>
      </c>
      <c r="F4401" s="13">
        <v>0</v>
      </c>
      <c r="G4401" s="13">
        <v>0</v>
      </c>
      <c r="H4401" s="13">
        <v>0</v>
      </c>
      <c r="I4401" s="13">
        <v>0</v>
      </c>
      <c r="J4401" s="14">
        <v>0</v>
      </c>
      <c r="K4401" s="14">
        <v>0</v>
      </c>
      <c r="L4401" s="14">
        <v>0</v>
      </c>
      <c r="M4401" s="14">
        <v>0</v>
      </c>
      <c r="N4401" s="16">
        <f t="shared" si="68"/>
        <v>0</v>
      </c>
      <c r="P4401" s="17">
        <v>6.1848739495798313</v>
      </c>
      <c r="Q4401" s="15">
        <v>2.0381080188729479</v>
      </c>
      <c r="R4401" s="17">
        <v>3.6800000000000001E-3</v>
      </c>
    </row>
    <row r="4402" spans="2:24">
      <c r="B4402" t="s">
        <v>1576</v>
      </c>
      <c r="C4402" t="s">
        <v>45</v>
      </c>
      <c r="E4402" t="s">
        <v>39</v>
      </c>
      <c r="F4402" s="13">
        <v>0</v>
      </c>
      <c r="G4402" s="13">
        <v>0</v>
      </c>
      <c r="H4402" s="13">
        <v>0</v>
      </c>
      <c r="I4402" s="13">
        <v>0</v>
      </c>
      <c r="J4402" s="14">
        <v>0</v>
      </c>
      <c r="K4402" s="14">
        <v>0</v>
      </c>
      <c r="L4402" s="14">
        <v>0</v>
      </c>
      <c r="M4402" s="14">
        <v>0</v>
      </c>
      <c r="N4402" s="16">
        <f t="shared" si="68"/>
        <v>0</v>
      </c>
      <c r="P4402" s="17">
        <v>95.630252100840323</v>
      </c>
      <c r="Q4402" s="15">
        <v>31.513137574421396</v>
      </c>
      <c r="R4402" s="17">
        <v>5.6899999999999999E-2</v>
      </c>
    </row>
    <row r="4403" spans="2:24">
      <c r="B4403" t="s">
        <v>1576</v>
      </c>
      <c r="C4403" t="s">
        <v>46</v>
      </c>
      <c r="D4403" t="s">
        <v>1575</v>
      </c>
      <c r="E4403" t="s">
        <v>39</v>
      </c>
      <c r="F4403" s="13">
        <v>0</v>
      </c>
      <c r="G4403" s="13">
        <v>0</v>
      </c>
      <c r="H4403" s="13">
        <v>0</v>
      </c>
      <c r="I4403" s="13">
        <v>0</v>
      </c>
      <c r="J4403" s="14">
        <v>0</v>
      </c>
      <c r="K4403" s="14">
        <v>0</v>
      </c>
      <c r="L4403" s="14">
        <v>0</v>
      </c>
      <c r="M4403" s="14">
        <v>0</v>
      </c>
      <c r="N4403" s="16">
        <f t="shared" si="68"/>
        <v>0</v>
      </c>
      <c r="P4403" s="17">
        <v>95.630252100840323</v>
      </c>
      <c r="Q4403" s="15">
        <v>31.513137574421396</v>
      </c>
      <c r="R4403" s="17">
        <v>5.6899999999999999E-2</v>
      </c>
    </row>
    <row r="4404" spans="2:24">
      <c r="B4404" t="s">
        <v>1576</v>
      </c>
      <c r="C4404" t="s">
        <v>47</v>
      </c>
      <c r="D4404" t="s">
        <v>1575</v>
      </c>
      <c r="E4404" t="s">
        <v>39</v>
      </c>
      <c r="F4404" s="13">
        <v>0</v>
      </c>
      <c r="G4404" s="13">
        <v>0</v>
      </c>
      <c r="H4404" s="13">
        <v>0</v>
      </c>
      <c r="I4404" s="13">
        <v>0</v>
      </c>
      <c r="J4404" s="14">
        <v>0</v>
      </c>
      <c r="K4404" s="14">
        <v>0</v>
      </c>
      <c r="L4404" s="14">
        <v>0</v>
      </c>
      <c r="M4404" s="14">
        <v>0</v>
      </c>
      <c r="N4404" s="16">
        <f t="shared" si="68"/>
        <v>0</v>
      </c>
      <c r="P4404" s="17">
        <v>95.630252100840323</v>
      </c>
      <c r="Q4404" s="15">
        <v>31.513137574421396</v>
      </c>
      <c r="R4404" s="17">
        <v>5.6899999999999999E-2</v>
      </c>
    </row>
    <row r="4405" spans="2:24">
      <c r="B4405" t="s">
        <v>1576</v>
      </c>
      <c r="C4405" t="s">
        <v>48</v>
      </c>
      <c r="D4405" t="s">
        <v>1575</v>
      </c>
      <c r="E4405" t="s">
        <v>39</v>
      </c>
      <c r="F4405" s="13">
        <v>0</v>
      </c>
      <c r="G4405" s="13">
        <v>0</v>
      </c>
      <c r="H4405" s="13">
        <v>0</v>
      </c>
      <c r="I4405" s="13">
        <v>0</v>
      </c>
      <c r="J4405" s="14">
        <v>0</v>
      </c>
      <c r="K4405" s="14">
        <v>0</v>
      </c>
      <c r="L4405" s="14">
        <v>0</v>
      </c>
      <c r="M4405" s="14">
        <v>0</v>
      </c>
      <c r="N4405" s="16">
        <f t="shared" si="68"/>
        <v>0</v>
      </c>
      <c r="P4405" s="17">
        <v>95.630252100840323</v>
      </c>
      <c r="Q4405" s="15">
        <v>31.513137574421396</v>
      </c>
      <c r="R4405" s="17">
        <v>5.6899999999999999E-2</v>
      </c>
    </row>
    <row r="4406" spans="2:24">
      <c r="B4406" t="s">
        <v>1576</v>
      </c>
      <c r="C4406" t="s">
        <v>49</v>
      </c>
      <c r="D4406" t="s">
        <v>1575</v>
      </c>
      <c r="E4406" t="s">
        <v>39</v>
      </c>
      <c r="F4406" s="13">
        <v>0</v>
      </c>
      <c r="G4406" s="13">
        <v>0</v>
      </c>
      <c r="H4406" s="13">
        <v>0</v>
      </c>
      <c r="I4406" s="13">
        <v>0</v>
      </c>
      <c r="J4406" s="14">
        <v>0</v>
      </c>
      <c r="K4406" s="14">
        <v>0</v>
      </c>
      <c r="L4406" s="14">
        <v>0</v>
      </c>
      <c r="M4406" s="14">
        <v>0</v>
      </c>
      <c r="N4406" s="16">
        <f t="shared" si="68"/>
        <v>0</v>
      </c>
      <c r="P4406" s="17">
        <v>95.630252100840323</v>
      </c>
      <c r="Q4406" s="15">
        <v>31.513137574421396</v>
      </c>
      <c r="R4406" s="17">
        <v>5.6899999999999999E-2</v>
      </c>
      <c r="W4406" s="20"/>
    </row>
    <row r="4407" spans="2:24">
      <c r="B4407" t="s">
        <v>1576</v>
      </c>
      <c r="C4407" t="s">
        <v>50</v>
      </c>
      <c r="D4407" t="s">
        <v>1575</v>
      </c>
      <c r="E4407" t="s">
        <v>39</v>
      </c>
      <c r="F4407" s="13">
        <v>0</v>
      </c>
      <c r="G4407" s="13">
        <v>0</v>
      </c>
      <c r="H4407" s="13">
        <v>0</v>
      </c>
      <c r="I4407" s="13">
        <v>0</v>
      </c>
      <c r="J4407" s="14">
        <v>0</v>
      </c>
      <c r="K4407" s="14">
        <v>0</v>
      </c>
      <c r="L4407" s="14">
        <v>0</v>
      </c>
      <c r="M4407" s="14">
        <v>0</v>
      </c>
      <c r="N4407" s="16">
        <f t="shared" si="68"/>
        <v>0</v>
      </c>
      <c r="P4407" s="17">
        <v>5.9159663865546212E-22</v>
      </c>
      <c r="Q4407" s="15">
        <v>1.9494946267480371E-22</v>
      </c>
      <c r="R4407" s="17">
        <v>3.5200000000000001E-25</v>
      </c>
      <c r="U4407" s="20"/>
      <c r="V4407" s="20"/>
      <c r="X4407" s="20"/>
    </row>
    <row r="4408" spans="2:24">
      <c r="B4408" t="s">
        <v>1576</v>
      </c>
      <c r="C4408" t="s">
        <v>51</v>
      </c>
      <c r="D4408" t="s">
        <v>1575</v>
      </c>
      <c r="E4408" t="s">
        <v>39</v>
      </c>
      <c r="F4408" s="13">
        <v>0</v>
      </c>
      <c r="G4408" s="13">
        <v>0</v>
      </c>
      <c r="H4408" s="13">
        <v>0</v>
      </c>
      <c r="I4408" s="13">
        <v>0</v>
      </c>
      <c r="J4408" s="14">
        <v>0</v>
      </c>
      <c r="K4408" s="14">
        <v>0</v>
      </c>
      <c r="L4408" s="14">
        <v>0</v>
      </c>
      <c r="M4408" s="14">
        <v>0</v>
      </c>
      <c r="N4408" s="16">
        <f t="shared" si="68"/>
        <v>0</v>
      </c>
      <c r="P4408" s="17">
        <v>95.630252100840323</v>
      </c>
      <c r="Q4408" s="15">
        <v>31.513137574421396</v>
      </c>
      <c r="R4408" s="17">
        <v>5.6899999999999999E-2</v>
      </c>
    </row>
    <row r="4409" spans="2:24">
      <c r="B4409" t="s">
        <v>1576</v>
      </c>
      <c r="C4409" t="s">
        <v>52</v>
      </c>
      <c r="D4409" t="s">
        <v>1575</v>
      </c>
      <c r="E4409" t="s">
        <v>39</v>
      </c>
      <c r="F4409" s="13">
        <v>0</v>
      </c>
      <c r="G4409" s="13">
        <v>0</v>
      </c>
      <c r="H4409" s="13">
        <v>0</v>
      </c>
      <c r="I4409" s="13">
        <v>0</v>
      </c>
      <c r="J4409" s="14">
        <v>0</v>
      </c>
      <c r="K4409" s="14">
        <v>0</v>
      </c>
      <c r="L4409" s="14">
        <v>0</v>
      </c>
      <c r="M4409" s="14">
        <v>0</v>
      </c>
      <c r="N4409" s="16">
        <f t="shared" si="68"/>
        <v>0</v>
      </c>
      <c r="P4409" s="17">
        <v>95.630252100840323</v>
      </c>
      <c r="Q4409" s="15">
        <v>31.513137574421396</v>
      </c>
      <c r="R4409" s="17">
        <v>5.6899999999999999E-2</v>
      </c>
    </row>
    <row r="4410" spans="2:24">
      <c r="B4410" t="s">
        <v>1577</v>
      </c>
      <c r="C4410" t="s">
        <v>127</v>
      </c>
      <c r="E4410" t="s">
        <v>39</v>
      </c>
      <c r="F4410" s="13">
        <v>0</v>
      </c>
      <c r="G4410" s="13">
        <v>0</v>
      </c>
      <c r="H4410" s="13">
        <v>0</v>
      </c>
      <c r="I4410" s="13">
        <v>0</v>
      </c>
      <c r="J4410" s="14">
        <v>0</v>
      </c>
      <c r="K4410" s="14">
        <v>0</v>
      </c>
      <c r="L4410" s="14">
        <v>0</v>
      </c>
      <c r="M4410" s="14">
        <v>0</v>
      </c>
      <c r="N4410" s="16">
        <f t="shared" si="68"/>
        <v>0</v>
      </c>
      <c r="P4410" s="17">
        <v>0</v>
      </c>
      <c r="Q4410" s="15">
        <v>0</v>
      </c>
      <c r="R4410" s="17">
        <v>0</v>
      </c>
    </row>
    <row r="4411" spans="2:24">
      <c r="B4411" t="s">
        <v>1578</v>
      </c>
      <c r="C4411" t="s">
        <v>58</v>
      </c>
      <c r="E4411" t="s">
        <v>39</v>
      </c>
      <c r="F4411" s="13">
        <v>0</v>
      </c>
      <c r="G4411" s="13">
        <v>0</v>
      </c>
      <c r="H4411" s="13">
        <v>0</v>
      </c>
      <c r="I4411" s="13">
        <v>0</v>
      </c>
      <c r="J4411" s="14">
        <v>0</v>
      </c>
      <c r="K4411" s="14">
        <v>0</v>
      </c>
      <c r="L4411" s="14">
        <v>0</v>
      </c>
      <c r="M4411" s="14">
        <v>0</v>
      </c>
      <c r="N4411" s="16">
        <f t="shared" si="68"/>
        <v>0</v>
      </c>
      <c r="P4411" s="17">
        <v>0</v>
      </c>
      <c r="Q4411" s="15">
        <v>0</v>
      </c>
      <c r="R4411" s="17">
        <v>0</v>
      </c>
    </row>
    <row r="4412" spans="2:24">
      <c r="B4412" t="s">
        <v>1578</v>
      </c>
      <c r="C4412" t="s">
        <v>59</v>
      </c>
      <c r="D4412" t="s">
        <v>1579</v>
      </c>
      <c r="E4412" t="s">
        <v>39</v>
      </c>
      <c r="F4412" s="13">
        <v>0</v>
      </c>
      <c r="G4412" s="13">
        <v>0</v>
      </c>
      <c r="H4412" s="13">
        <v>0</v>
      </c>
      <c r="I4412" s="13">
        <v>0</v>
      </c>
      <c r="J4412" s="14">
        <v>0</v>
      </c>
      <c r="K4412" s="14">
        <v>0</v>
      </c>
      <c r="L4412" s="14">
        <v>0</v>
      </c>
      <c r="M4412" s="14">
        <v>0</v>
      </c>
      <c r="N4412" s="16">
        <f t="shared" si="68"/>
        <v>0</v>
      </c>
      <c r="P4412" s="17">
        <v>0.25042016806722683</v>
      </c>
      <c r="Q4412" s="15">
        <v>8.2521221416323148E-2</v>
      </c>
      <c r="R4412" s="17">
        <v>1.4899999999999999E-4</v>
      </c>
    </row>
    <row r="4413" spans="2:24">
      <c r="B4413" t="s">
        <v>1580</v>
      </c>
      <c r="C4413" t="s">
        <v>45</v>
      </c>
      <c r="E4413" t="s">
        <v>39</v>
      </c>
      <c r="F4413" s="13">
        <v>0</v>
      </c>
      <c r="G4413" s="13">
        <v>0</v>
      </c>
      <c r="H4413" s="13">
        <v>0</v>
      </c>
      <c r="I4413" s="13">
        <v>0</v>
      </c>
      <c r="J4413" s="14">
        <v>0</v>
      </c>
      <c r="K4413" s="14">
        <v>0</v>
      </c>
      <c r="L4413" s="14">
        <v>0</v>
      </c>
      <c r="M4413" s="14">
        <v>0</v>
      </c>
      <c r="N4413" s="16">
        <f t="shared" si="68"/>
        <v>0</v>
      </c>
      <c r="P4413" s="17">
        <v>0</v>
      </c>
      <c r="Q4413" s="15">
        <v>0</v>
      </c>
      <c r="R4413" s="17">
        <v>0</v>
      </c>
    </row>
    <row r="4414" spans="2:24">
      <c r="B4414" t="s">
        <v>1580</v>
      </c>
      <c r="C4414" t="s">
        <v>46</v>
      </c>
      <c r="E4414" t="s">
        <v>39</v>
      </c>
      <c r="F4414" s="13">
        <v>0</v>
      </c>
      <c r="G4414" s="13">
        <v>0</v>
      </c>
      <c r="H4414" s="13">
        <v>0</v>
      </c>
      <c r="I4414" s="13">
        <v>0</v>
      </c>
      <c r="J4414" s="14">
        <v>0</v>
      </c>
      <c r="K4414" s="14">
        <v>0</v>
      </c>
      <c r="L4414" s="14">
        <v>0</v>
      </c>
      <c r="M4414" s="14">
        <v>0</v>
      </c>
      <c r="N4414" s="16">
        <f t="shared" si="68"/>
        <v>0</v>
      </c>
      <c r="P4414" s="17">
        <v>0</v>
      </c>
      <c r="Q4414" s="15">
        <v>0</v>
      </c>
      <c r="R4414" s="17">
        <v>0</v>
      </c>
    </row>
    <row r="4415" spans="2:24">
      <c r="B4415" t="s">
        <v>1580</v>
      </c>
      <c r="C4415" t="s">
        <v>47</v>
      </c>
      <c r="E4415" t="s">
        <v>39</v>
      </c>
      <c r="F4415" s="13">
        <v>0</v>
      </c>
      <c r="G4415" s="13">
        <v>0</v>
      </c>
      <c r="H4415" s="13">
        <v>0</v>
      </c>
      <c r="I4415" s="13">
        <v>0</v>
      </c>
      <c r="J4415" s="14">
        <v>0</v>
      </c>
      <c r="K4415" s="14">
        <v>0</v>
      </c>
      <c r="L4415" s="14">
        <v>0</v>
      </c>
      <c r="M4415" s="14">
        <v>0</v>
      </c>
      <c r="N4415" s="16">
        <f t="shared" si="68"/>
        <v>0</v>
      </c>
      <c r="P4415" s="17">
        <v>0</v>
      </c>
      <c r="Q4415" s="15">
        <v>0</v>
      </c>
      <c r="R4415" s="17">
        <v>0</v>
      </c>
    </row>
    <row r="4416" spans="2:24">
      <c r="B4416" t="s">
        <v>1580</v>
      </c>
      <c r="C4416" t="s">
        <v>48</v>
      </c>
      <c r="E4416" t="s">
        <v>39</v>
      </c>
      <c r="F4416" s="13">
        <v>0</v>
      </c>
      <c r="G4416" s="13">
        <v>0</v>
      </c>
      <c r="H4416" s="13">
        <v>0</v>
      </c>
      <c r="I4416" s="13">
        <v>0</v>
      </c>
      <c r="J4416" s="14">
        <v>0</v>
      </c>
      <c r="K4416" s="14">
        <v>0</v>
      </c>
      <c r="L4416" s="14">
        <v>0</v>
      </c>
      <c r="M4416" s="14">
        <v>0</v>
      </c>
      <c r="N4416" s="16">
        <f t="shared" si="68"/>
        <v>0</v>
      </c>
      <c r="P4416" s="17">
        <v>0</v>
      </c>
      <c r="Q4416" s="15">
        <v>0</v>
      </c>
      <c r="R4416" s="17">
        <v>0</v>
      </c>
    </row>
    <row r="4417" spans="2:18">
      <c r="B4417" t="s">
        <v>1580</v>
      </c>
      <c r="C4417" t="s">
        <v>49</v>
      </c>
      <c r="E4417" t="s">
        <v>39</v>
      </c>
      <c r="F4417" s="13">
        <v>0</v>
      </c>
      <c r="G4417" s="13">
        <v>0</v>
      </c>
      <c r="H4417" s="13">
        <v>0</v>
      </c>
      <c r="I4417" s="13">
        <v>0</v>
      </c>
      <c r="J4417" s="14">
        <v>0</v>
      </c>
      <c r="K4417" s="14">
        <v>0</v>
      </c>
      <c r="L4417" s="14">
        <v>0</v>
      </c>
      <c r="M4417" s="14">
        <v>0</v>
      </c>
      <c r="N4417" s="16">
        <f t="shared" si="68"/>
        <v>0</v>
      </c>
      <c r="P4417" s="17">
        <v>0</v>
      </c>
      <c r="Q4417" s="15">
        <v>0</v>
      </c>
      <c r="R4417" s="17">
        <v>0</v>
      </c>
    </row>
    <row r="4418" spans="2:18">
      <c r="B4418" t="s">
        <v>1580</v>
      </c>
      <c r="C4418" t="s">
        <v>50</v>
      </c>
      <c r="E4418" t="s">
        <v>39</v>
      </c>
      <c r="F4418" s="13">
        <v>0</v>
      </c>
      <c r="G4418" s="13">
        <v>0</v>
      </c>
      <c r="H4418" s="13">
        <v>0</v>
      </c>
      <c r="I4418" s="13">
        <v>0</v>
      </c>
      <c r="J4418" s="14">
        <v>0</v>
      </c>
      <c r="K4418" s="14">
        <v>0</v>
      </c>
      <c r="L4418" s="14">
        <v>0</v>
      </c>
      <c r="M4418" s="14">
        <v>0</v>
      </c>
      <c r="N4418" s="16">
        <f t="shared" si="68"/>
        <v>0</v>
      </c>
      <c r="P4418" s="17">
        <v>0</v>
      </c>
      <c r="Q4418" s="15">
        <v>0</v>
      </c>
      <c r="R4418" s="17">
        <v>0</v>
      </c>
    </row>
    <row r="4419" spans="2:18">
      <c r="B4419" t="s">
        <v>1580</v>
      </c>
      <c r="C4419" t="s">
        <v>51</v>
      </c>
      <c r="E4419" t="s">
        <v>39</v>
      </c>
      <c r="F4419" s="13">
        <v>0</v>
      </c>
      <c r="G4419" s="13">
        <v>0</v>
      </c>
      <c r="H4419" s="13">
        <v>0</v>
      </c>
      <c r="I4419" s="13">
        <v>0</v>
      </c>
      <c r="J4419" s="14">
        <v>0</v>
      </c>
      <c r="K4419" s="14">
        <v>0</v>
      </c>
      <c r="L4419" s="14">
        <v>0</v>
      </c>
      <c r="M4419" s="14">
        <v>0</v>
      </c>
      <c r="N4419" s="16">
        <f t="shared" si="68"/>
        <v>0</v>
      </c>
      <c r="P4419" s="17">
        <v>0</v>
      </c>
      <c r="Q4419" s="15">
        <v>0</v>
      </c>
      <c r="R4419" s="17">
        <v>0</v>
      </c>
    </row>
    <row r="4420" spans="2:18">
      <c r="B4420" t="s">
        <v>1580</v>
      </c>
      <c r="C4420" t="s">
        <v>52</v>
      </c>
      <c r="E4420" t="s">
        <v>39</v>
      </c>
      <c r="F4420" s="13">
        <v>0</v>
      </c>
      <c r="G4420" s="13">
        <v>0</v>
      </c>
      <c r="H4420" s="13">
        <v>0</v>
      </c>
      <c r="I4420" s="13">
        <v>0</v>
      </c>
      <c r="J4420" s="14">
        <v>0</v>
      </c>
      <c r="K4420" s="14">
        <v>0</v>
      </c>
      <c r="L4420" s="14">
        <v>0</v>
      </c>
      <c r="M4420" s="14">
        <v>0</v>
      </c>
      <c r="N4420" s="16">
        <f t="shared" si="68"/>
        <v>0</v>
      </c>
      <c r="P4420" s="17">
        <v>0</v>
      </c>
      <c r="Q4420" s="15">
        <v>0</v>
      </c>
      <c r="R4420" s="17">
        <v>0</v>
      </c>
    </row>
    <row r="4421" spans="2:18">
      <c r="B4421" t="s">
        <v>1581</v>
      </c>
      <c r="C4421" t="s">
        <v>127</v>
      </c>
      <c r="E4421" t="s">
        <v>1582</v>
      </c>
      <c r="F4421" s="13">
        <v>0</v>
      </c>
      <c r="G4421" s="13">
        <v>0</v>
      </c>
      <c r="H4421" s="13">
        <v>0</v>
      </c>
      <c r="I4421" s="13">
        <v>0</v>
      </c>
      <c r="J4421" s="14">
        <v>0</v>
      </c>
      <c r="K4421" s="14">
        <v>0</v>
      </c>
      <c r="L4421" s="14">
        <v>0</v>
      </c>
      <c r="M4421" s="14">
        <v>0</v>
      </c>
      <c r="N4421" s="16">
        <f t="shared" si="68"/>
        <v>0</v>
      </c>
      <c r="P4421" s="17">
        <v>0</v>
      </c>
      <c r="Q4421" s="15">
        <v>0</v>
      </c>
      <c r="R4421" s="17">
        <v>0</v>
      </c>
    </row>
    <row r="4422" spans="2:18">
      <c r="B4422" t="s">
        <v>1583</v>
      </c>
      <c r="C4422" t="s">
        <v>127</v>
      </c>
      <c r="E4422" t="s">
        <v>1582</v>
      </c>
      <c r="F4422" s="13">
        <v>0</v>
      </c>
      <c r="G4422" s="13">
        <v>0</v>
      </c>
      <c r="H4422" s="13">
        <v>0</v>
      </c>
      <c r="I4422" s="13">
        <v>0</v>
      </c>
      <c r="J4422" s="14">
        <v>0</v>
      </c>
      <c r="K4422" s="14">
        <v>0</v>
      </c>
      <c r="L4422" s="14">
        <v>0</v>
      </c>
      <c r="M4422" s="14">
        <v>0</v>
      </c>
      <c r="N4422" s="16">
        <f t="shared" ref="N4422:N4485" si="69">SUM(J4422:M4422)</f>
        <v>0</v>
      </c>
      <c r="P4422" s="17">
        <v>0</v>
      </c>
      <c r="Q4422" s="15">
        <v>0</v>
      </c>
      <c r="R4422" s="17">
        <v>0</v>
      </c>
    </row>
    <row r="4423" spans="2:18">
      <c r="B4423" t="s">
        <v>1584</v>
      </c>
      <c r="C4423" t="s">
        <v>224</v>
      </c>
      <c r="E4423" t="s">
        <v>1585</v>
      </c>
      <c r="F4423" s="13">
        <v>0</v>
      </c>
      <c r="G4423" s="13">
        <v>0</v>
      </c>
      <c r="H4423" s="13">
        <v>0</v>
      </c>
      <c r="I4423" s="13">
        <v>0</v>
      </c>
      <c r="J4423" s="14">
        <v>0</v>
      </c>
      <c r="K4423" s="14">
        <v>0</v>
      </c>
      <c r="L4423" s="14">
        <v>0</v>
      </c>
      <c r="M4423" s="14">
        <v>0</v>
      </c>
      <c r="N4423" s="16">
        <f t="shared" si="69"/>
        <v>0</v>
      </c>
      <c r="P4423" s="17">
        <v>0</v>
      </c>
      <c r="Q4423" s="15">
        <v>0</v>
      </c>
      <c r="R4423" s="17">
        <v>0</v>
      </c>
    </row>
    <row r="4424" spans="2:18">
      <c r="B4424" t="s">
        <v>1586</v>
      </c>
      <c r="C4424" t="s">
        <v>127</v>
      </c>
      <c r="E4424" t="s">
        <v>1582</v>
      </c>
      <c r="F4424" s="13">
        <v>0</v>
      </c>
      <c r="G4424" s="13">
        <v>0</v>
      </c>
      <c r="H4424" s="13">
        <v>0</v>
      </c>
      <c r="I4424" s="13">
        <v>0</v>
      </c>
      <c r="J4424" s="14">
        <v>0</v>
      </c>
      <c r="K4424" s="14">
        <v>0</v>
      </c>
      <c r="L4424" s="14">
        <v>0</v>
      </c>
      <c r="M4424" s="14">
        <v>0</v>
      </c>
      <c r="N4424" s="16">
        <f t="shared" si="69"/>
        <v>0</v>
      </c>
      <c r="P4424" s="17">
        <v>0</v>
      </c>
      <c r="Q4424" s="15">
        <v>0</v>
      </c>
      <c r="R4424" s="17">
        <v>0</v>
      </c>
    </row>
    <row r="4425" spans="2:18">
      <c r="B4425" t="s">
        <v>1587</v>
      </c>
      <c r="C4425" t="s">
        <v>38</v>
      </c>
      <c r="E4425" t="s">
        <v>39</v>
      </c>
      <c r="F4425" s="13">
        <v>0</v>
      </c>
      <c r="G4425" s="13">
        <v>0</v>
      </c>
      <c r="H4425" s="13">
        <v>0</v>
      </c>
      <c r="I4425" s="13">
        <v>0</v>
      </c>
      <c r="J4425" s="14">
        <v>0</v>
      </c>
      <c r="K4425" s="14">
        <v>0</v>
      </c>
      <c r="L4425" s="14">
        <v>0</v>
      </c>
      <c r="M4425" s="14">
        <v>0</v>
      </c>
      <c r="N4425" s="16">
        <f t="shared" si="69"/>
        <v>0</v>
      </c>
      <c r="P4425" s="17">
        <v>0</v>
      </c>
      <c r="Q4425" s="15">
        <v>0</v>
      </c>
      <c r="R4425" s="17">
        <v>0</v>
      </c>
    </row>
    <row r="4426" spans="2:18">
      <c r="B4426" t="s">
        <v>1587</v>
      </c>
      <c r="C4426" t="s">
        <v>40</v>
      </c>
      <c r="E4426" t="s">
        <v>39</v>
      </c>
      <c r="F4426" s="13">
        <v>0</v>
      </c>
      <c r="G4426" s="13">
        <v>0</v>
      </c>
      <c r="H4426" s="13">
        <v>0</v>
      </c>
      <c r="I4426" s="13">
        <v>0</v>
      </c>
      <c r="J4426" s="14">
        <v>0</v>
      </c>
      <c r="K4426" s="14">
        <v>0</v>
      </c>
      <c r="L4426" s="14">
        <v>0</v>
      </c>
      <c r="M4426" s="14">
        <v>0</v>
      </c>
      <c r="N4426" s="16">
        <f t="shared" si="69"/>
        <v>0</v>
      </c>
      <c r="P4426" s="17">
        <v>0</v>
      </c>
      <c r="Q4426" s="15">
        <v>0</v>
      </c>
      <c r="R4426" s="17">
        <v>0</v>
      </c>
    </row>
    <row r="4427" spans="2:18">
      <c r="B4427" t="s">
        <v>1587</v>
      </c>
      <c r="C4427" t="s">
        <v>42</v>
      </c>
      <c r="E4427" t="s">
        <v>39</v>
      </c>
      <c r="F4427" s="13">
        <v>0</v>
      </c>
      <c r="G4427" s="13">
        <v>0</v>
      </c>
      <c r="H4427" s="13">
        <v>0</v>
      </c>
      <c r="I4427" s="13">
        <v>0</v>
      </c>
      <c r="J4427" s="14">
        <v>0</v>
      </c>
      <c r="K4427" s="14">
        <v>0</v>
      </c>
      <c r="L4427" s="14">
        <v>0</v>
      </c>
      <c r="M4427" s="14">
        <v>0</v>
      </c>
      <c r="N4427" s="16">
        <f t="shared" si="69"/>
        <v>0</v>
      </c>
      <c r="P4427" s="17">
        <v>0</v>
      </c>
      <c r="Q4427" s="15">
        <v>0</v>
      </c>
      <c r="R4427" s="17">
        <v>0</v>
      </c>
    </row>
    <row r="4428" spans="2:18">
      <c r="B4428" t="s">
        <v>1587</v>
      </c>
      <c r="C4428" t="s">
        <v>43</v>
      </c>
      <c r="E4428" t="s">
        <v>39</v>
      </c>
      <c r="F4428" s="13">
        <v>0</v>
      </c>
      <c r="G4428" s="13">
        <v>0</v>
      </c>
      <c r="H4428" s="13">
        <v>0</v>
      </c>
      <c r="I4428" s="13">
        <v>0</v>
      </c>
      <c r="J4428" s="14">
        <v>0</v>
      </c>
      <c r="K4428" s="14">
        <v>0</v>
      </c>
      <c r="L4428" s="14">
        <v>0</v>
      </c>
      <c r="M4428" s="14">
        <v>0</v>
      </c>
      <c r="N4428" s="16">
        <f t="shared" si="69"/>
        <v>0</v>
      </c>
      <c r="P4428" s="17">
        <v>0</v>
      </c>
      <c r="Q4428" s="15">
        <v>0</v>
      </c>
      <c r="R4428" s="17">
        <v>0</v>
      </c>
    </row>
    <row r="4429" spans="2:18">
      <c r="B4429" t="s">
        <v>1587</v>
      </c>
      <c r="C4429" t="s">
        <v>44</v>
      </c>
      <c r="E4429" t="s">
        <v>39</v>
      </c>
      <c r="F4429" s="13">
        <v>0</v>
      </c>
      <c r="G4429" s="13">
        <v>0</v>
      </c>
      <c r="H4429" s="13">
        <v>0</v>
      </c>
      <c r="I4429" s="13">
        <v>0</v>
      </c>
      <c r="J4429" s="14">
        <v>0</v>
      </c>
      <c r="K4429" s="14">
        <v>0</v>
      </c>
      <c r="L4429" s="14">
        <v>0</v>
      </c>
      <c r="M4429" s="14">
        <v>0</v>
      </c>
      <c r="N4429" s="16">
        <f t="shared" si="69"/>
        <v>0</v>
      </c>
      <c r="P4429" s="17">
        <v>0</v>
      </c>
      <c r="Q4429" s="15">
        <v>0</v>
      </c>
      <c r="R4429" s="17">
        <v>0</v>
      </c>
    </row>
    <row r="4430" spans="2:18">
      <c r="B4430" t="s">
        <v>1588</v>
      </c>
      <c r="C4430" t="s">
        <v>224</v>
      </c>
      <c r="D4430" t="s">
        <v>1589</v>
      </c>
      <c r="E4430" t="s">
        <v>1582</v>
      </c>
      <c r="F4430" s="13">
        <v>0</v>
      </c>
      <c r="G4430" s="13">
        <v>0</v>
      </c>
      <c r="H4430" s="13">
        <v>0</v>
      </c>
      <c r="I4430" s="13">
        <v>0</v>
      </c>
      <c r="J4430" s="14">
        <v>0</v>
      </c>
      <c r="K4430" s="14">
        <v>0</v>
      </c>
      <c r="L4430" s="14">
        <v>0</v>
      </c>
      <c r="M4430" s="14">
        <v>0</v>
      </c>
      <c r="N4430" s="16">
        <f t="shared" si="69"/>
        <v>0</v>
      </c>
      <c r="P4430" s="17">
        <v>0</v>
      </c>
      <c r="Q4430" s="15">
        <v>0</v>
      </c>
      <c r="R4430" s="17">
        <v>0</v>
      </c>
    </row>
    <row r="4431" spans="2:18">
      <c r="B4431" t="s">
        <v>1590</v>
      </c>
      <c r="C4431" t="s">
        <v>224</v>
      </c>
      <c r="D4431" t="s">
        <v>1589</v>
      </c>
      <c r="E4431" t="s">
        <v>1582</v>
      </c>
      <c r="F4431" s="13">
        <v>0</v>
      </c>
      <c r="G4431" s="13">
        <v>0</v>
      </c>
      <c r="H4431" s="13">
        <v>0</v>
      </c>
      <c r="I4431" s="13">
        <v>0</v>
      </c>
      <c r="J4431" s="14">
        <v>0</v>
      </c>
      <c r="K4431" s="14">
        <v>0</v>
      </c>
      <c r="L4431" s="14">
        <v>0</v>
      </c>
      <c r="M4431" s="14">
        <v>0</v>
      </c>
      <c r="N4431" s="16">
        <f t="shared" si="69"/>
        <v>0</v>
      </c>
      <c r="P4431" s="17">
        <v>0</v>
      </c>
      <c r="Q4431" s="15">
        <v>0</v>
      </c>
      <c r="R4431" s="17">
        <v>0</v>
      </c>
    </row>
    <row r="4432" spans="2:18">
      <c r="B4432" t="s">
        <v>1591</v>
      </c>
      <c r="C4432" t="s">
        <v>224</v>
      </c>
      <c r="D4432" t="s">
        <v>1589</v>
      </c>
      <c r="E4432" t="s">
        <v>1582</v>
      </c>
      <c r="F4432" s="13">
        <v>0</v>
      </c>
      <c r="G4432" s="13">
        <v>0</v>
      </c>
      <c r="H4432" s="13">
        <v>0</v>
      </c>
      <c r="I4432" s="13">
        <v>0</v>
      </c>
      <c r="J4432" s="14">
        <v>0</v>
      </c>
      <c r="K4432" s="14">
        <v>0</v>
      </c>
      <c r="L4432" s="14">
        <v>0</v>
      </c>
      <c r="M4432" s="14">
        <v>0</v>
      </c>
      <c r="N4432" s="16">
        <f t="shared" si="69"/>
        <v>0</v>
      </c>
      <c r="P4432" s="17">
        <v>0</v>
      </c>
      <c r="Q4432" s="15">
        <v>0</v>
      </c>
      <c r="R4432" s="17">
        <v>0</v>
      </c>
    </row>
    <row r="4433" spans="2:18">
      <c r="B4433" t="s">
        <v>1592</v>
      </c>
      <c r="C4433" t="s">
        <v>224</v>
      </c>
      <c r="D4433" t="s">
        <v>1589</v>
      </c>
      <c r="E4433" t="s">
        <v>1582</v>
      </c>
      <c r="F4433" s="13">
        <v>0</v>
      </c>
      <c r="G4433" s="13">
        <v>0</v>
      </c>
      <c r="H4433" s="13">
        <v>0</v>
      </c>
      <c r="I4433" s="13">
        <v>0</v>
      </c>
      <c r="J4433" s="14">
        <v>0</v>
      </c>
      <c r="K4433" s="14">
        <v>0</v>
      </c>
      <c r="L4433" s="14">
        <v>0</v>
      </c>
      <c r="M4433" s="14">
        <v>0</v>
      </c>
      <c r="N4433" s="16">
        <f t="shared" si="69"/>
        <v>0</v>
      </c>
      <c r="P4433" s="17">
        <v>0</v>
      </c>
      <c r="Q4433" s="15">
        <v>0</v>
      </c>
      <c r="R4433" s="17">
        <v>0</v>
      </c>
    </row>
    <row r="4434" spans="2:18">
      <c r="B4434" t="s">
        <v>1593</v>
      </c>
      <c r="C4434" t="s">
        <v>224</v>
      </c>
      <c r="D4434" t="s">
        <v>1589</v>
      </c>
      <c r="E4434" t="s">
        <v>1582</v>
      </c>
      <c r="F4434" s="13">
        <v>0</v>
      </c>
      <c r="G4434" s="13">
        <v>0</v>
      </c>
      <c r="H4434" s="13">
        <v>0</v>
      </c>
      <c r="I4434" s="13">
        <v>0</v>
      </c>
      <c r="J4434" s="14">
        <v>0</v>
      </c>
      <c r="K4434" s="14">
        <v>0</v>
      </c>
      <c r="L4434" s="14">
        <v>0</v>
      </c>
      <c r="M4434" s="14">
        <v>0</v>
      </c>
      <c r="N4434" s="16">
        <f t="shared" si="69"/>
        <v>0</v>
      </c>
      <c r="P4434" s="17">
        <v>0</v>
      </c>
      <c r="Q4434" s="15">
        <v>0</v>
      </c>
      <c r="R4434" s="17">
        <v>0</v>
      </c>
    </row>
    <row r="4435" spans="2:18">
      <c r="B4435" t="s">
        <v>1594</v>
      </c>
      <c r="C4435" t="s">
        <v>224</v>
      </c>
      <c r="E4435" t="s">
        <v>1582</v>
      </c>
      <c r="F4435" s="13">
        <v>0</v>
      </c>
      <c r="G4435" s="13">
        <v>0</v>
      </c>
      <c r="H4435" s="13">
        <v>0</v>
      </c>
      <c r="I4435" s="13">
        <v>0</v>
      </c>
      <c r="J4435" s="14">
        <v>0</v>
      </c>
      <c r="K4435" s="14">
        <v>0</v>
      </c>
      <c r="L4435" s="14">
        <v>0</v>
      </c>
      <c r="M4435" s="14">
        <v>0</v>
      </c>
      <c r="N4435" s="16">
        <f t="shared" si="69"/>
        <v>0</v>
      </c>
      <c r="P4435" s="17">
        <v>0</v>
      </c>
      <c r="Q4435" s="15">
        <v>0</v>
      </c>
      <c r="R4435" s="17">
        <v>0</v>
      </c>
    </row>
    <row r="4436" spans="2:18">
      <c r="B4436" t="s">
        <v>1595</v>
      </c>
      <c r="C4436" t="s">
        <v>224</v>
      </c>
      <c r="D4436" t="s">
        <v>1589</v>
      </c>
      <c r="E4436" t="s">
        <v>1582</v>
      </c>
      <c r="F4436" s="13">
        <v>0</v>
      </c>
      <c r="G4436" s="13">
        <v>0</v>
      </c>
      <c r="H4436" s="13">
        <v>0</v>
      </c>
      <c r="I4436" s="13">
        <v>0</v>
      </c>
      <c r="J4436" s="14">
        <v>0</v>
      </c>
      <c r="K4436" s="14">
        <v>0</v>
      </c>
      <c r="L4436" s="14">
        <v>0</v>
      </c>
      <c r="M4436" s="14">
        <v>0</v>
      </c>
      <c r="N4436" s="16">
        <f t="shared" si="69"/>
        <v>0</v>
      </c>
      <c r="P4436" s="17">
        <v>0</v>
      </c>
      <c r="Q4436" s="15">
        <v>0</v>
      </c>
      <c r="R4436" s="17">
        <v>0</v>
      </c>
    </row>
    <row r="4437" spans="2:18">
      <c r="B4437" t="s">
        <v>1596</v>
      </c>
      <c r="C4437" t="s">
        <v>224</v>
      </c>
      <c r="D4437" t="s">
        <v>1589</v>
      </c>
      <c r="E4437" t="s">
        <v>1582</v>
      </c>
      <c r="F4437" s="13">
        <v>0</v>
      </c>
      <c r="G4437" s="13">
        <v>0</v>
      </c>
      <c r="H4437" s="13">
        <v>0</v>
      </c>
      <c r="I4437" s="13">
        <v>0</v>
      </c>
      <c r="J4437" s="14">
        <v>0</v>
      </c>
      <c r="K4437" s="14">
        <v>0</v>
      </c>
      <c r="L4437" s="14">
        <v>0</v>
      </c>
      <c r="M4437" s="14">
        <v>0</v>
      </c>
      <c r="N4437" s="16">
        <f t="shared" si="69"/>
        <v>0</v>
      </c>
      <c r="P4437" s="17">
        <v>0</v>
      </c>
      <c r="Q4437" s="15">
        <v>0</v>
      </c>
      <c r="R4437" s="17">
        <v>0</v>
      </c>
    </row>
    <row r="4438" spans="2:18">
      <c r="B4438" t="s">
        <v>1597</v>
      </c>
      <c r="C4438" t="s">
        <v>499</v>
      </c>
      <c r="E4438" t="s">
        <v>1582</v>
      </c>
      <c r="F4438" s="13">
        <v>0</v>
      </c>
      <c r="G4438" s="13">
        <v>0</v>
      </c>
      <c r="H4438" s="13">
        <v>0</v>
      </c>
      <c r="I4438" s="13">
        <v>0</v>
      </c>
      <c r="J4438" s="14">
        <v>0</v>
      </c>
      <c r="K4438" s="14">
        <v>0</v>
      </c>
      <c r="L4438" s="14">
        <v>0</v>
      </c>
      <c r="M4438" s="14">
        <v>0</v>
      </c>
      <c r="N4438" s="16">
        <f t="shared" si="69"/>
        <v>0</v>
      </c>
      <c r="P4438" s="17">
        <v>0</v>
      </c>
      <c r="Q4438" s="15">
        <v>0</v>
      </c>
      <c r="R4438" s="17">
        <v>0</v>
      </c>
    </row>
    <row r="4439" spans="2:18">
      <c r="B4439" t="s">
        <v>1598</v>
      </c>
      <c r="C4439" t="s">
        <v>499</v>
      </c>
      <c r="E4439" t="s">
        <v>1582</v>
      </c>
      <c r="F4439" s="13">
        <v>0</v>
      </c>
      <c r="G4439" s="13">
        <v>0</v>
      </c>
      <c r="H4439" s="13">
        <v>0</v>
      </c>
      <c r="I4439" s="13">
        <v>0</v>
      </c>
      <c r="J4439" s="14">
        <v>0</v>
      </c>
      <c r="K4439" s="14">
        <v>0</v>
      </c>
      <c r="L4439" s="14">
        <v>0</v>
      </c>
      <c r="M4439" s="14">
        <v>0</v>
      </c>
      <c r="N4439" s="16">
        <f t="shared" si="69"/>
        <v>0</v>
      </c>
      <c r="P4439" s="17">
        <v>0</v>
      </c>
      <c r="Q4439" s="15">
        <v>0</v>
      </c>
      <c r="R4439" s="17">
        <v>0</v>
      </c>
    </row>
    <row r="4440" spans="2:18">
      <c r="B4440" t="s">
        <v>1599</v>
      </c>
      <c r="C4440" t="s">
        <v>499</v>
      </c>
      <c r="E4440" t="s">
        <v>1582</v>
      </c>
      <c r="F4440" s="13">
        <v>0</v>
      </c>
      <c r="G4440" s="13">
        <v>0</v>
      </c>
      <c r="H4440" s="13">
        <v>0</v>
      </c>
      <c r="I4440" s="13">
        <v>0</v>
      </c>
      <c r="J4440" s="14">
        <v>0</v>
      </c>
      <c r="K4440" s="14">
        <v>0</v>
      </c>
      <c r="L4440" s="14">
        <v>0</v>
      </c>
      <c r="M4440" s="14">
        <v>0</v>
      </c>
      <c r="N4440" s="16">
        <f t="shared" si="69"/>
        <v>0</v>
      </c>
      <c r="P4440" s="17">
        <v>0</v>
      </c>
      <c r="Q4440" s="15">
        <v>0</v>
      </c>
      <c r="R4440" s="17">
        <v>0</v>
      </c>
    </row>
    <row r="4441" spans="2:18">
      <c r="B4441" t="s">
        <v>1600</v>
      </c>
      <c r="C4441" t="s">
        <v>499</v>
      </c>
      <c r="E4441" t="s">
        <v>1582</v>
      </c>
      <c r="F4441" s="13">
        <v>0</v>
      </c>
      <c r="G4441" s="13">
        <v>0</v>
      </c>
      <c r="H4441" s="13">
        <v>0</v>
      </c>
      <c r="I4441" s="13">
        <v>0</v>
      </c>
      <c r="J4441" s="14">
        <v>0</v>
      </c>
      <c r="K4441" s="14">
        <v>0</v>
      </c>
      <c r="L4441" s="14">
        <v>0</v>
      </c>
      <c r="M4441" s="14">
        <v>0</v>
      </c>
      <c r="N4441" s="16">
        <f t="shared" si="69"/>
        <v>0</v>
      </c>
      <c r="P4441" s="17">
        <v>0</v>
      </c>
      <c r="Q4441" s="15">
        <v>0</v>
      </c>
      <c r="R4441" s="17">
        <v>0</v>
      </c>
    </row>
    <row r="4442" spans="2:18">
      <c r="B4442" t="s">
        <v>1601</v>
      </c>
      <c r="C4442" t="s">
        <v>269</v>
      </c>
      <c r="D4442" t="s">
        <v>1602</v>
      </c>
      <c r="E4442" t="s">
        <v>39</v>
      </c>
      <c r="F4442" s="13">
        <v>0</v>
      </c>
      <c r="G4442" s="13">
        <v>0</v>
      </c>
      <c r="H4442" s="13">
        <v>0</v>
      </c>
      <c r="I4442" s="13">
        <v>0</v>
      </c>
      <c r="J4442" s="14">
        <v>0</v>
      </c>
      <c r="K4442" s="14">
        <v>0</v>
      </c>
      <c r="L4442" s="14">
        <v>0</v>
      </c>
      <c r="M4442" s="14">
        <v>0</v>
      </c>
      <c r="N4442" s="16">
        <f t="shared" si="69"/>
        <v>0</v>
      </c>
      <c r="P4442" s="17">
        <v>0</v>
      </c>
      <c r="Q4442" s="15">
        <v>0</v>
      </c>
      <c r="R4442" s="17">
        <v>0</v>
      </c>
    </row>
    <row r="4443" spans="2:18">
      <c r="B4443" t="s">
        <v>1603</v>
      </c>
      <c r="C4443" t="s">
        <v>38</v>
      </c>
      <c r="E4443" t="s">
        <v>113</v>
      </c>
      <c r="F4443" s="13">
        <v>0</v>
      </c>
      <c r="G4443" s="13">
        <v>0</v>
      </c>
      <c r="H4443" s="13">
        <v>0</v>
      </c>
      <c r="I4443" s="13">
        <v>0</v>
      </c>
      <c r="J4443" s="14">
        <v>0</v>
      </c>
      <c r="K4443" s="14">
        <v>0</v>
      </c>
      <c r="L4443" s="14">
        <v>0</v>
      </c>
      <c r="M4443" s="14">
        <v>0</v>
      </c>
      <c r="N4443" s="16">
        <f t="shared" si="69"/>
        <v>0</v>
      </c>
      <c r="P4443" s="17">
        <v>0</v>
      </c>
      <c r="Q4443" s="15">
        <v>0</v>
      </c>
      <c r="R4443" s="17">
        <v>0</v>
      </c>
    </row>
    <row r="4444" spans="2:18">
      <c r="B4444" t="s">
        <v>1603</v>
      </c>
      <c r="C4444" t="s">
        <v>40</v>
      </c>
      <c r="E4444" t="s">
        <v>113</v>
      </c>
      <c r="F4444" s="13">
        <v>0</v>
      </c>
      <c r="G4444" s="13">
        <v>0</v>
      </c>
      <c r="H4444" s="13">
        <v>0</v>
      </c>
      <c r="I4444" s="13">
        <v>0</v>
      </c>
      <c r="J4444" s="14">
        <v>0</v>
      </c>
      <c r="K4444" s="14">
        <v>0</v>
      </c>
      <c r="L4444" s="14">
        <v>0</v>
      </c>
      <c r="M4444" s="14">
        <v>0</v>
      </c>
      <c r="N4444" s="16">
        <f t="shared" si="69"/>
        <v>0</v>
      </c>
      <c r="P4444" s="17">
        <v>0</v>
      </c>
      <c r="Q4444" s="15">
        <v>0</v>
      </c>
      <c r="R4444" s="17">
        <v>0</v>
      </c>
    </row>
    <row r="4445" spans="2:18">
      <c r="B4445" t="s">
        <v>1603</v>
      </c>
      <c r="C4445" t="s">
        <v>42</v>
      </c>
      <c r="E4445" t="s">
        <v>113</v>
      </c>
      <c r="F4445" s="13">
        <v>0</v>
      </c>
      <c r="G4445" s="13">
        <v>0</v>
      </c>
      <c r="H4445" s="13">
        <v>0</v>
      </c>
      <c r="I4445" s="13">
        <v>0</v>
      </c>
      <c r="J4445" s="14">
        <v>0</v>
      </c>
      <c r="K4445" s="14">
        <v>0</v>
      </c>
      <c r="L4445" s="14">
        <v>0</v>
      </c>
      <c r="M4445" s="14">
        <v>0</v>
      </c>
      <c r="N4445" s="16">
        <f t="shared" si="69"/>
        <v>0</v>
      </c>
      <c r="P4445" s="17">
        <v>0</v>
      </c>
      <c r="Q4445" s="15">
        <v>0</v>
      </c>
      <c r="R4445" s="17">
        <v>0</v>
      </c>
    </row>
    <row r="4446" spans="2:18">
      <c r="B4446" t="s">
        <v>1603</v>
      </c>
      <c r="C4446" t="s">
        <v>43</v>
      </c>
      <c r="E4446" t="s">
        <v>113</v>
      </c>
      <c r="F4446" s="13">
        <v>0</v>
      </c>
      <c r="G4446" s="13">
        <v>0</v>
      </c>
      <c r="H4446" s="13">
        <v>0</v>
      </c>
      <c r="I4446" s="13">
        <v>0</v>
      </c>
      <c r="J4446" s="14">
        <v>0</v>
      </c>
      <c r="K4446" s="14">
        <v>0</v>
      </c>
      <c r="L4446" s="14">
        <v>0</v>
      </c>
      <c r="M4446" s="14">
        <v>0</v>
      </c>
      <c r="N4446" s="16">
        <f t="shared" si="69"/>
        <v>0</v>
      </c>
      <c r="P4446" s="17">
        <v>0</v>
      </c>
      <c r="Q4446" s="15">
        <v>0</v>
      </c>
      <c r="R4446" s="17">
        <v>0</v>
      </c>
    </row>
    <row r="4447" spans="2:18">
      <c r="B4447" t="s">
        <v>1603</v>
      </c>
      <c r="C4447" t="s">
        <v>44</v>
      </c>
      <c r="E4447" t="s">
        <v>113</v>
      </c>
      <c r="F4447" s="13">
        <v>0</v>
      </c>
      <c r="G4447" s="13">
        <v>0</v>
      </c>
      <c r="H4447" s="13">
        <v>0</v>
      </c>
      <c r="I4447" s="13">
        <v>0</v>
      </c>
      <c r="J4447" s="14">
        <v>0</v>
      </c>
      <c r="K4447" s="14">
        <v>0</v>
      </c>
      <c r="L4447" s="14">
        <v>0</v>
      </c>
      <c r="M4447" s="14">
        <v>0</v>
      </c>
      <c r="N4447" s="16">
        <f t="shared" si="69"/>
        <v>0</v>
      </c>
      <c r="P4447" s="17">
        <v>0</v>
      </c>
      <c r="Q4447" s="15">
        <v>0</v>
      </c>
      <c r="R4447" s="17">
        <v>0</v>
      </c>
    </row>
    <row r="4448" spans="2:18">
      <c r="B4448" t="s">
        <v>1604</v>
      </c>
      <c r="C4448" t="s">
        <v>38</v>
      </c>
      <c r="E4448" t="s">
        <v>113</v>
      </c>
      <c r="F4448" s="13">
        <v>0</v>
      </c>
      <c r="G4448" s="13">
        <v>0</v>
      </c>
      <c r="H4448" s="13">
        <v>0</v>
      </c>
      <c r="I4448" s="13">
        <v>0</v>
      </c>
      <c r="J4448" s="14">
        <v>0</v>
      </c>
      <c r="K4448" s="14">
        <v>0</v>
      </c>
      <c r="L4448" s="14">
        <v>0</v>
      </c>
      <c r="M4448" s="14">
        <v>0</v>
      </c>
      <c r="N4448" s="16">
        <f t="shared" si="69"/>
        <v>0</v>
      </c>
      <c r="P4448" s="17">
        <v>0</v>
      </c>
      <c r="Q4448" s="15">
        <v>0</v>
      </c>
      <c r="R4448" s="17">
        <v>0</v>
      </c>
    </row>
    <row r="4449" spans="2:18">
      <c r="B4449" t="s">
        <v>1604</v>
      </c>
      <c r="C4449" t="s">
        <v>40</v>
      </c>
      <c r="D4449" t="s">
        <v>1605</v>
      </c>
      <c r="E4449" t="s">
        <v>113</v>
      </c>
      <c r="F4449" s="13">
        <v>0</v>
      </c>
      <c r="G4449" s="13">
        <v>0</v>
      </c>
      <c r="H4449" s="13">
        <v>0</v>
      </c>
      <c r="I4449" s="13">
        <v>0</v>
      </c>
      <c r="J4449" s="14">
        <v>0</v>
      </c>
      <c r="K4449" s="14">
        <v>0</v>
      </c>
      <c r="L4449" s="14">
        <v>0</v>
      </c>
      <c r="M4449" s="14">
        <v>0</v>
      </c>
      <c r="N4449" s="16">
        <f t="shared" si="69"/>
        <v>0</v>
      </c>
      <c r="P4449" s="17">
        <v>0</v>
      </c>
      <c r="Q4449" s="15">
        <v>0</v>
      </c>
      <c r="R4449" s="17">
        <v>0</v>
      </c>
    </row>
    <row r="4450" spans="2:18">
      <c r="B4450" t="s">
        <v>1604</v>
      </c>
      <c r="C4450" t="s">
        <v>42</v>
      </c>
      <c r="D4450" t="s">
        <v>1605</v>
      </c>
      <c r="E4450" t="s">
        <v>113</v>
      </c>
      <c r="F4450" s="13">
        <v>0</v>
      </c>
      <c r="G4450" s="13">
        <v>0</v>
      </c>
      <c r="H4450" s="13">
        <v>0</v>
      </c>
      <c r="I4450" s="13">
        <v>0</v>
      </c>
      <c r="J4450" s="14">
        <v>0</v>
      </c>
      <c r="K4450" s="14">
        <v>0</v>
      </c>
      <c r="L4450" s="14">
        <v>0</v>
      </c>
      <c r="M4450" s="14">
        <v>0</v>
      </c>
      <c r="N4450" s="16">
        <f t="shared" si="69"/>
        <v>0</v>
      </c>
      <c r="P4450" s="17">
        <v>0</v>
      </c>
      <c r="Q4450" s="15">
        <v>0</v>
      </c>
      <c r="R4450" s="17">
        <v>0</v>
      </c>
    </row>
    <row r="4451" spans="2:18">
      <c r="B4451" t="s">
        <v>1604</v>
      </c>
      <c r="C4451" t="s">
        <v>43</v>
      </c>
      <c r="D4451" t="s">
        <v>1605</v>
      </c>
      <c r="E4451" t="s">
        <v>113</v>
      </c>
      <c r="F4451" s="13">
        <v>0</v>
      </c>
      <c r="G4451" s="13">
        <v>0</v>
      </c>
      <c r="H4451" s="13">
        <v>0</v>
      </c>
      <c r="I4451" s="13">
        <v>0</v>
      </c>
      <c r="J4451" s="14">
        <v>0</v>
      </c>
      <c r="K4451" s="14">
        <v>0</v>
      </c>
      <c r="L4451" s="14">
        <v>0</v>
      </c>
      <c r="M4451" s="14">
        <v>0</v>
      </c>
      <c r="N4451" s="16">
        <f t="shared" si="69"/>
        <v>0</v>
      </c>
      <c r="P4451" s="17">
        <v>0</v>
      </c>
      <c r="Q4451" s="15">
        <v>0</v>
      </c>
      <c r="R4451" s="17">
        <v>0</v>
      </c>
    </row>
    <row r="4452" spans="2:18">
      <c r="B4452" t="s">
        <v>1604</v>
      </c>
      <c r="C4452" t="s">
        <v>44</v>
      </c>
      <c r="D4452" t="s">
        <v>1605</v>
      </c>
      <c r="E4452" t="s">
        <v>113</v>
      </c>
      <c r="F4452" s="13">
        <v>0</v>
      </c>
      <c r="G4452" s="13">
        <v>0</v>
      </c>
      <c r="H4452" s="13">
        <v>0</v>
      </c>
      <c r="I4452" s="13">
        <v>0</v>
      </c>
      <c r="J4452" s="14">
        <v>0</v>
      </c>
      <c r="K4452" s="14">
        <v>0</v>
      </c>
      <c r="L4452" s="14">
        <v>0</v>
      </c>
      <c r="M4452" s="14">
        <v>0</v>
      </c>
      <c r="N4452" s="16">
        <f t="shared" si="69"/>
        <v>0</v>
      </c>
      <c r="P4452" s="17">
        <v>0</v>
      </c>
      <c r="Q4452" s="15">
        <v>0</v>
      </c>
      <c r="R4452" s="17">
        <v>0</v>
      </c>
    </row>
    <row r="4453" spans="2:18">
      <c r="B4453" t="s">
        <v>1606</v>
      </c>
      <c r="C4453" t="s">
        <v>38</v>
      </c>
      <c r="E4453" t="s">
        <v>113</v>
      </c>
      <c r="F4453" s="13">
        <v>0</v>
      </c>
      <c r="G4453" s="13">
        <v>0</v>
      </c>
      <c r="H4453" s="13">
        <v>0</v>
      </c>
      <c r="I4453" s="13">
        <v>0</v>
      </c>
      <c r="J4453" s="14">
        <v>0</v>
      </c>
      <c r="K4453" s="14">
        <v>0</v>
      </c>
      <c r="L4453" s="14">
        <v>0</v>
      </c>
      <c r="M4453" s="14">
        <v>0</v>
      </c>
      <c r="N4453" s="16">
        <f t="shared" si="69"/>
        <v>0</v>
      </c>
      <c r="P4453" s="17">
        <v>0</v>
      </c>
      <c r="Q4453" s="15">
        <v>0</v>
      </c>
      <c r="R4453" s="17">
        <v>0</v>
      </c>
    </row>
    <row r="4454" spans="2:18">
      <c r="B4454" t="s">
        <v>1606</v>
      </c>
      <c r="C4454" t="s">
        <v>40</v>
      </c>
      <c r="E4454" t="s">
        <v>113</v>
      </c>
      <c r="F4454" s="13">
        <v>0</v>
      </c>
      <c r="G4454" s="13">
        <v>0</v>
      </c>
      <c r="H4454" s="13">
        <v>0</v>
      </c>
      <c r="I4454" s="13">
        <v>0</v>
      </c>
      <c r="J4454" s="14">
        <v>0</v>
      </c>
      <c r="K4454" s="14">
        <v>0</v>
      </c>
      <c r="L4454" s="14">
        <v>0</v>
      </c>
      <c r="M4454" s="14">
        <v>0</v>
      </c>
      <c r="N4454" s="16">
        <f t="shared" si="69"/>
        <v>0</v>
      </c>
      <c r="P4454" s="17">
        <v>0</v>
      </c>
      <c r="Q4454" s="15">
        <v>0</v>
      </c>
      <c r="R4454" s="17">
        <v>0</v>
      </c>
    </row>
    <row r="4455" spans="2:18">
      <c r="B4455" t="s">
        <v>1606</v>
      </c>
      <c r="C4455" t="s">
        <v>42</v>
      </c>
      <c r="E4455" t="s">
        <v>113</v>
      </c>
      <c r="F4455" s="13">
        <v>0</v>
      </c>
      <c r="G4455" s="13">
        <v>0</v>
      </c>
      <c r="H4455" s="13">
        <v>0</v>
      </c>
      <c r="I4455" s="13">
        <v>0</v>
      </c>
      <c r="J4455" s="14">
        <v>0</v>
      </c>
      <c r="K4455" s="14">
        <v>0</v>
      </c>
      <c r="L4455" s="14">
        <v>0</v>
      </c>
      <c r="M4455" s="14">
        <v>0</v>
      </c>
      <c r="N4455" s="16">
        <f t="shared" si="69"/>
        <v>0</v>
      </c>
      <c r="P4455" s="17">
        <v>0</v>
      </c>
      <c r="Q4455" s="15">
        <v>0</v>
      </c>
      <c r="R4455" s="17">
        <v>0</v>
      </c>
    </row>
    <row r="4456" spans="2:18">
      <c r="B4456" t="s">
        <v>1606</v>
      </c>
      <c r="C4456" t="s">
        <v>43</v>
      </c>
      <c r="E4456" t="s">
        <v>113</v>
      </c>
      <c r="F4456" s="13">
        <v>0</v>
      </c>
      <c r="G4456" s="13">
        <v>0</v>
      </c>
      <c r="H4456" s="13">
        <v>0</v>
      </c>
      <c r="I4456" s="13">
        <v>0</v>
      </c>
      <c r="J4456" s="14">
        <v>0</v>
      </c>
      <c r="K4456" s="14">
        <v>0</v>
      </c>
      <c r="L4456" s="14">
        <v>0</v>
      </c>
      <c r="M4456" s="14">
        <v>0</v>
      </c>
      <c r="N4456" s="16">
        <f t="shared" si="69"/>
        <v>0</v>
      </c>
      <c r="P4456" s="17">
        <v>0</v>
      </c>
      <c r="Q4456" s="15">
        <v>0</v>
      </c>
      <c r="R4456" s="17">
        <v>0</v>
      </c>
    </row>
    <row r="4457" spans="2:18">
      <c r="B4457" t="s">
        <v>1606</v>
      </c>
      <c r="C4457" t="s">
        <v>44</v>
      </c>
      <c r="E4457" t="s">
        <v>113</v>
      </c>
      <c r="F4457" s="13">
        <v>0</v>
      </c>
      <c r="G4457" s="13">
        <v>0</v>
      </c>
      <c r="H4457" s="13">
        <v>0</v>
      </c>
      <c r="I4457" s="13">
        <v>0</v>
      </c>
      <c r="J4457" s="14">
        <v>0</v>
      </c>
      <c r="K4457" s="14">
        <v>0</v>
      </c>
      <c r="L4457" s="14">
        <v>0</v>
      </c>
      <c r="M4457" s="14">
        <v>0</v>
      </c>
      <c r="N4457" s="16">
        <f t="shared" si="69"/>
        <v>0</v>
      </c>
      <c r="P4457" s="17">
        <v>0</v>
      </c>
      <c r="Q4457" s="15">
        <v>0</v>
      </c>
      <c r="R4457" s="17">
        <v>0</v>
      </c>
    </row>
    <row r="4458" spans="2:18">
      <c r="B4458" t="s">
        <v>1607</v>
      </c>
      <c r="C4458" t="s">
        <v>38</v>
      </c>
      <c r="E4458" t="s">
        <v>113</v>
      </c>
      <c r="F4458" s="13">
        <v>0</v>
      </c>
      <c r="G4458" s="13">
        <v>0</v>
      </c>
      <c r="H4458" s="13">
        <v>0</v>
      </c>
      <c r="I4458" s="13">
        <v>0</v>
      </c>
      <c r="J4458" s="14">
        <v>0</v>
      </c>
      <c r="K4458" s="14">
        <v>0</v>
      </c>
      <c r="L4458" s="14">
        <v>0</v>
      </c>
      <c r="M4458" s="14">
        <v>0</v>
      </c>
      <c r="N4458" s="16">
        <f t="shared" si="69"/>
        <v>0</v>
      </c>
      <c r="P4458" s="17">
        <v>0</v>
      </c>
      <c r="Q4458" s="15">
        <v>0</v>
      </c>
      <c r="R4458" s="17">
        <v>0</v>
      </c>
    </row>
    <row r="4459" spans="2:18">
      <c r="B4459" t="s">
        <v>1607</v>
      </c>
      <c r="C4459" t="s">
        <v>40</v>
      </c>
      <c r="D4459" t="s">
        <v>1608</v>
      </c>
      <c r="E4459" t="s">
        <v>113</v>
      </c>
      <c r="F4459" s="13">
        <v>0</v>
      </c>
      <c r="G4459" s="13">
        <v>0</v>
      </c>
      <c r="H4459" s="13">
        <v>0</v>
      </c>
      <c r="I4459" s="13">
        <v>0</v>
      </c>
      <c r="J4459" s="14">
        <v>0</v>
      </c>
      <c r="K4459" s="14">
        <v>0</v>
      </c>
      <c r="L4459" s="14">
        <v>0</v>
      </c>
      <c r="M4459" s="14">
        <v>0</v>
      </c>
      <c r="N4459" s="16">
        <f t="shared" si="69"/>
        <v>0</v>
      </c>
      <c r="P4459" s="17">
        <v>0</v>
      </c>
      <c r="Q4459" s="15">
        <v>0</v>
      </c>
      <c r="R4459" s="17">
        <v>0</v>
      </c>
    </row>
    <row r="4460" spans="2:18">
      <c r="B4460" t="s">
        <v>1607</v>
      </c>
      <c r="C4460" t="s">
        <v>42</v>
      </c>
      <c r="D4460" t="s">
        <v>1608</v>
      </c>
      <c r="E4460" t="s">
        <v>113</v>
      </c>
      <c r="F4460" s="13">
        <v>0</v>
      </c>
      <c r="G4460" s="13">
        <v>0</v>
      </c>
      <c r="H4460" s="13">
        <v>0</v>
      </c>
      <c r="I4460" s="13">
        <v>0</v>
      </c>
      <c r="J4460" s="14">
        <v>0</v>
      </c>
      <c r="K4460" s="14">
        <v>0</v>
      </c>
      <c r="L4460" s="14">
        <v>0</v>
      </c>
      <c r="M4460" s="14">
        <v>0</v>
      </c>
      <c r="N4460" s="16">
        <f t="shared" si="69"/>
        <v>0</v>
      </c>
      <c r="P4460" s="17">
        <v>0</v>
      </c>
      <c r="Q4460" s="15">
        <v>0</v>
      </c>
      <c r="R4460" s="17">
        <v>0</v>
      </c>
    </row>
    <row r="4461" spans="2:18">
      <c r="B4461" t="s">
        <v>1607</v>
      </c>
      <c r="C4461" t="s">
        <v>43</v>
      </c>
      <c r="D4461" t="s">
        <v>1608</v>
      </c>
      <c r="E4461" t="s">
        <v>113</v>
      </c>
      <c r="F4461" s="13">
        <v>0</v>
      </c>
      <c r="G4461" s="13">
        <v>0</v>
      </c>
      <c r="H4461" s="13">
        <v>0</v>
      </c>
      <c r="I4461" s="13">
        <v>0</v>
      </c>
      <c r="J4461" s="14">
        <v>0</v>
      </c>
      <c r="K4461" s="14">
        <v>0</v>
      </c>
      <c r="L4461" s="14">
        <v>0</v>
      </c>
      <c r="M4461" s="14">
        <v>0</v>
      </c>
      <c r="N4461" s="16">
        <f t="shared" si="69"/>
        <v>0</v>
      </c>
      <c r="P4461" s="17">
        <v>0</v>
      </c>
      <c r="Q4461" s="15">
        <v>0</v>
      </c>
      <c r="R4461" s="17">
        <v>0</v>
      </c>
    </row>
    <row r="4462" spans="2:18">
      <c r="B4462" t="s">
        <v>1607</v>
      </c>
      <c r="C4462" t="s">
        <v>44</v>
      </c>
      <c r="D4462" t="s">
        <v>1608</v>
      </c>
      <c r="E4462" t="s">
        <v>113</v>
      </c>
      <c r="F4462" s="13">
        <v>0</v>
      </c>
      <c r="G4462" s="13">
        <v>0</v>
      </c>
      <c r="H4462" s="13">
        <v>0</v>
      </c>
      <c r="I4462" s="13">
        <v>0</v>
      </c>
      <c r="J4462" s="14">
        <v>0</v>
      </c>
      <c r="K4462" s="14">
        <v>0</v>
      </c>
      <c r="L4462" s="14">
        <v>0</v>
      </c>
      <c r="M4462" s="14">
        <v>0</v>
      </c>
      <c r="N4462" s="16">
        <f t="shared" si="69"/>
        <v>0</v>
      </c>
      <c r="P4462" s="17">
        <v>0</v>
      </c>
      <c r="Q4462" s="15">
        <v>0</v>
      </c>
      <c r="R4462" s="17">
        <v>0</v>
      </c>
    </row>
    <row r="4463" spans="2:18">
      <c r="B4463" t="s">
        <v>1609</v>
      </c>
      <c r="C4463" t="s">
        <v>38</v>
      </c>
      <c r="E4463" t="s">
        <v>113</v>
      </c>
      <c r="F4463" s="13">
        <v>0</v>
      </c>
      <c r="G4463" s="13">
        <v>0</v>
      </c>
      <c r="H4463" s="13">
        <v>0</v>
      </c>
      <c r="I4463" s="13">
        <v>0</v>
      </c>
      <c r="J4463" s="14">
        <v>0</v>
      </c>
      <c r="K4463" s="14">
        <v>0</v>
      </c>
      <c r="L4463" s="14">
        <v>0</v>
      </c>
      <c r="M4463" s="14">
        <v>0</v>
      </c>
      <c r="N4463" s="16">
        <f t="shared" si="69"/>
        <v>0</v>
      </c>
      <c r="P4463" s="17">
        <v>0</v>
      </c>
      <c r="Q4463" s="15">
        <v>0</v>
      </c>
      <c r="R4463" s="17">
        <v>0</v>
      </c>
    </row>
    <row r="4464" spans="2:18">
      <c r="B4464" t="s">
        <v>1609</v>
      </c>
      <c r="C4464" t="s">
        <v>40</v>
      </c>
      <c r="E4464" t="s">
        <v>113</v>
      </c>
      <c r="F4464" s="13">
        <v>0</v>
      </c>
      <c r="G4464" s="13">
        <v>0</v>
      </c>
      <c r="H4464" s="13">
        <v>0</v>
      </c>
      <c r="I4464" s="13">
        <v>0</v>
      </c>
      <c r="J4464" s="14">
        <v>0</v>
      </c>
      <c r="K4464" s="14">
        <v>0</v>
      </c>
      <c r="L4464" s="14">
        <v>0</v>
      </c>
      <c r="M4464" s="14">
        <v>0</v>
      </c>
      <c r="N4464" s="16">
        <f t="shared" si="69"/>
        <v>0</v>
      </c>
      <c r="P4464" s="17">
        <v>0</v>
      </c>
      <c r="Q4464" s="15">
        <v>0</v>
      </c>
      <c r="R4464" s="17">
        <v>0</v>
      </c>
    </row>
    <row r="4465" spans="1:24">
      <c r="B4465" t="s">
        <v>1609</v>
      </c>
      <c r="C4465" t="s">
        <v>42</v>
      </c>
      <c r="E4465" t="s">
        <v>113</v>
      </c>
      <c r="F4465" s="13">
        <v>0</v>
      </c>
      <c r="G4465" s="13">
        <v>0</v>
      </c>
      <c r="H4465" s="13">
        <v>0</v>
      </c>
      <c r="I4465" s="13">
        <v>0</v>
      </c>
      <c r="J4465" s="14">
        <v>0</v>
      </c>
      <c r="K4465" s="14">
        <v>0</v>
      </c>
      <c r="L4465" s="14">
        <v>0</v>
      </c>
      <c r="M4465" s="14">
        <v>0</v>
      </c>
      <c r="N4465" s="16">
        <f t="shared" si="69"/>
        <v>0</v>
      </c>
      <c r="P4465" s="17">
        <v>0</v>
      </c>
      <c r="Q4465" s="15">
        <v>0</v>
      </c>
      <c r="R4465" s="17">
        <v>0</v>
      </c>
    </row>
    <row r="4466" spans="1:24">
      <c r="B4466" t="s">
        <v>1609</v>
      </c>
      <c r="C4466" t="s">
        <v>43</v>
      </c>
      <c r="E4466" t="s">
        <v>113</v>
      </c>
      <c r="F4466" s="13">
        <v>0</v>
      </c>
      <c r="G4466" s="13">
        <v>0</v>
      </c>
      <c r="H4466" s="13">
        <v>0</v>
      </c>
      <c r="I4466" s="13">
        <v>0</v>
      </c>
      <c r="J4466" s="14">
        <v>0</v>
      </c>
      <c r="K4466" s="14">
        <v>0</v>
      </c>
      <c r="L4466" s="14">
        <v>0</v>
      </c>
      <c r="M4466" s="14">
        <v>0</v>
      </c>
      <c r="N4466" s="16">
        <f t="shared" si="69"/>
        <v>0</v>
      </c>
      <c r="P4466" s="17">
        <v>0</v>
      </c>
      <c r="Q4466" s="15">
        <v>0</v>
      </c>
      <c r="R4466" s="17">
        <v>0</v>
      </c>
    </row>
    <row r="4467" spans="1:24">
      <c r="B4467" t="s">
        <v>1609</v>
      </c>
      <c r="C4467" t="s">
        <v>44</v>
      </c>
      <c r="E4467" t="s">
        <v>113</v>
      </c>
      <c r="F4467" s="13">
        <v>0</v>
      </c>
      <c r="G4467" s="13">
        <v>0</v>
      </c>
      <c r="H4467" s="13">
        <v>0</v>
      </c>
      <c r="I4467" s="13">
        <v>0</v>
      </c>
      <c r="J4467" s="14">
        <v>0</v>
      </c>
      <c r="K4467" s="14">
        <v>0</v>
      </c>
      <c r="L4467" s="14">
        <v>0</v>
      </c>
      <c r="M4467" s="14">
        <v>0</v>
      </c>
      <c r="N4467" s="16">
        <f t="shared" si="69"/>
        <v>0</v>
      </c>
      <c r="P4467" s="17">
        <v>0</v>
      </c>
      <c r="Q4467" s="15">
        <v>0</v>
      </c>
      <c r="R4467" s="17">
        <v>0</v>
      </c>
    </row>
    <row r="4468" spans="1:24">
      <c r="B4468" t="s">
        <v>1610</v>
      </c>
      <c r="C4468" t="s">
        <v>38</v>
      </c>
      <c r="E4468" t="s">
        <v>113</v>
      </c>
      <c r="F4468" s="13">
        <v>0</v>
      </c>
      <c r="G4468" s="13">
        <v>0</v>
      </c>
      <c r="H4468" s="13">
        <v>0</v>
      </c>
      <c r="I4468" s="13">
        <v>0</v>
      </c>
      <c r="J4468" s="14">
        <v>0</v>
      </c>
      <c r="K4468" s="14">
        <v>0</v>
      </c>
      <c r="L4468" s="14">
        <v>0</v>
      </c>
      <c r="M4468" s="14">
        <v>0</v>
      </c>
      <c r="N4468" s="16">
        <f t="shared" si="69"/>
        <v>0</v>
      </c>
      <c r="P4468" s="17">
        <v>0</v>
      </c>
      <c r="Q4468" s="15">
        <v>0</v>
      </c>
      <c r="R4468" s="17">
        <v>0</v>
      </c>
    </row>
    <row r="4469" spans="1:24">
      <c r="B4469" t="s">
        <v>1610</v>
      </c>
      <c r="C4469" t="s">
        <v>40</v>
      </c>
      <c r="D4469" t="s">
        <v>1611</v>
      </c>
      <c r="E4469" t="s">
        <v>113</v>
      </c>
      <c r="F4469" s="13">
        <v>0</v>
      </c>
      <c r="G4469" s="13">
        <v>0</v>
      </c>
      <c r="H4469" s="13">
        <v>0</v>
      </c>
      <c r="I4469" s="13">
        <v>0</v>
      </c>
      <c r="J4469" s="14">
        <v>0</v>
      </c>
      <c r="K4469" s="14">
        <v>0</v>
      </c>
      <c r="L4469" s="14">
        <v>0</v>
      </c>
      <c r="M4469" s="14">
        <v>0</v>
      </c>
      <c r="N4469" s="16">
        <f t="shared" si="69"/>
        <v>0</v>
      </c>
      <c r="P4469" s="17">
        <v>0</v>
      </c>
      <c r="Q4469" s="15">
        <v>0</v>
      </c>
      <c r="R4469" s="17">
        <v>0</v>
      </c>
    </row>
    <row r="4470" spans="1:24">
      <c r="B4470" t="s">
        <v>1610</v>
      </c>
      <c r="C4470" t="s">
        <v>42</v>
      </c>
      <c r="D4470" t="s">
        <v>1611</v>
      </c>
      <c r="E4470" t="s">
        <v>113</v>
      </c>
      <c r="F4470" s="13">
        <v>0</v>
      </c>
      <c r="G4470" s="13">
        <v>0</v>
      </c>
      <c r="H4470" s="13">
        <v>0</v>
      </c>
      <c r="I4470" s="13">
        <v>0</v>
      </c>
      <c r="J4470" s="14">
        <v>0</v>
      </c>
      <c r="K4470" s="14">
        <v>0</v>
      </c>
      <c r="L4470" s="14">
        <v>0</v>
      </c>
      <c r="M4470" s="14">
        <v>0</v>
      </c>
      <c r="N4470" s="16">
        <f t="shared" si="69"/>
        <v>0</v>
      </c>
      <c r="P4470" s="17">
        <v>0</v>
      </c>
      <c r="Q4470" s="15">
        <v>0</v>
      </c>
      <c r="R4470" s="17">
        <v>0</v>
      </c>
    </row>
    <row r="4471" spans="1:24">
      <c r="B4471" t="s">
        <v>1610</v>
      </c>
      <c r="C4471" t="s">
        <v>43</v>
      </c>
      <c r="D4471" t="s">
        <v>1611</v>
      </c>
      <c r="E4471" t="s">
        <v>113</v>
      </c>
      <c r="F4471" s="13">
        <v>0</v>
      </c>
      <c r="G4471" s="13">
        <v>0</v>
      </c>
      <c r="H4471" s="13">
        <v>0</v>
      </c>
      <c r="I4471" s="13">
        <v>0</v>
      </c>
      <c r="J4471" s="14">
        <v>0</v>
      </c>
      <c r="K4471" s="14">
        <v>0</v>
      </c>
      <c r="L4471" s="14">
        <v>0</v>
      </c>
      <c r="M4471" s="14">
        <v>0</v>
      </c>
      <c r="N4471" s="16">
        <f t="shared" si="69"/>
        <v>0</v>
      </c>
      <c r="P4471" s="17">
        <v>0</v>
      </c>
      <c r="Q4471" s="15">
        <v>0</v>
      </c>
      <c r="R4471" s="17">
        <v>0</v>
      </c>
    </row>
    <row r="4472" spans="1:24">
      <c r="B4472" t="s">
        <v>1610</v>
      </c>
      <c r="C4472" t="s">
        <v>44</v>
      </c>
      <c r="D4472" t="s">
        <v>1611</v>
      </c>
      <c r="E4472" t="s">
        <v>113</v>
      </c>
      <c r="F4472" s="13">
        <v>0</v>
      </c>
      <c r="G4472" s="13">
        <v>0</v>
      </c>
      <c r="H4472" s="13">
        <v>0</v>
      </c>
      <c r="I4472" s="13">
        <v>0</v>
      </c>
      <c r="J4472" s="14">
        <v>0</v>
      </c>
      <c r="K4472" s="14">
        <v>0</v>
      </c>
      <c r="L4472" s="14">
        <v>0</v>
      </c>
      <c r="M4472" s="14">
        <v>0</v>
      </c>
      <c r="N4472" s="16">
        <f t="shared" si="69"/>
        <v>0</v>
      </c>
      <c r="P4472" s="17">
        <v>0</v>
      </c>
      <c r="Q4472" s="15">
        <v>0</v>
      </c>
      <c r="R4472" s="17">
        <v>0</v>
      </c>
    </row>
    <row r="4473" spans="1:24">
      <c r="B4473" t="s">
        <v>1612</v>
      </c>
      <c r="C4473" t="s">
        <v>38</v>
      </c>
      <c r="E4473" t="s">
        <v>113</v>
      </c>
      <c r="F4473" s="13">
        <v>0</v>
      </c>
      <c r="G4473" s="13">
        <v>0</v>
      </c>
      <c r="H4473" s="13">
        <v>0</v>
      </c>
      <c r="I4473" s="13">
        <v>0</v>
      </c>
      <c r="J4473" s="14">
        <v>0</v>
      </c>
      <c r="K4473" s="14">
        <v>0</v>
      </c>
      <c r="L4473" s="14">
        <v>0</v>
      </c>
      <c r="M4473" s="14">
        <v>0</v>
      </c>
      <c r="N4473" s="16">
        <f t="shared" si="69"/>
        <v>0</v>
      </c>
      <c r="P4473" s="17">
        <v>0</v>
      </c>
      <c r="Q4473" s="15">
        <v>0</v>
      </c>
      <c r="R4473" s="17">
        <v>0</v>
      </c>
    </row>
    <row r="4474" spans="1:24">
      <c r="B4474" t="s">
        <v>1612</v>
      </c>
      <c r="C4474" t="s">
        <v>40</v>
      </c>
      <c r="D4474" t="s">
        <v>1613</v>
      </c>
      <c r="E4474" t="s">
        <v>113</v>
      </c>
      <c r="F4474" s="13">
        <v>0</v>
      </c>
      <c r="G4474" s="13">
        <v>0</v>
      </c>
      <c r="H4474" s="13">
        <v>0</v>
      </c>
      <c r="I4474" s="13">
        <v>0</v>
      </c>
      <c r="J4474" s="14">
        <v>0</v>
      </c>
      <c r="K4474" s="14">
        <v>0</v>
      </c>
      <c r="L4474" s="14">
        <v>0</v>
      </c>
      <c r="M4474" s="14">
        <v>0</v>
      </c>
      <c r="N4474" s="16">
        <f t="shared" si="69"/>
        <v>0</v>
      </c>
      <c r="P4474" s="17">
        <v>0</v>
      </c>
      <c r="Q4474" s="15">
        <v>0</v>
      </c>
      <c r="R4474" s="17">
        <v>0</v>
      </c>
    </row>
    <row r="4475" spans="1:24">
      <c r="B4475" t="s">
        <v>1612</v>
      </c>
      <c r="C4475" t="s">
        <v>42</v>
      </c>
      <c r="D4475" t="s">
        <v>1613</v>
      </c>
      <c r="E4475" t="s">
        <v>113</v>
      </c>
      <c r="F4475" s="13">
        <v>0</v>
      </c>
      <c r="G4475" s="13">
        <v>0</v>
      </c>
      <c r="H4475" s="13">
        <v>0</v>
      </c>
      <c r="I4475" s="13">
        <v>0</v>
      </c>
      <c r="J4475" s="14">
        <v>0</v>
      </c>
      <c r="K4475" s="14">
        <v>0</v>
      </c>
      <c r="L4475" s="14">
        <v>0</v>
      </c>
      <c r="M4475" s="14">
        <v>0</v>
      </c>
      <c r="N4475" s="16">
        <f t="shared" si="69"/>
        <v>0</v>
      </c>
      <c r="P4475" s="17">
        <v>0</v>
      </c>
      <c r="Q4475" s="15">
        <v>0</v>
      </c>
      <c r="R4475" s="17">
        <v>0</v>
      </c>
    </row>
    <row r="4476" spans="1:24">
      <c r="B4476" t="s">
        <v>1612</v>
      </c>
      <c r="C4476" t="s">
        <v>43</v>
      </c>
      <c r="D4476" t="s">
        <v>1613</v>
      </c>
      <c r="E4476" t="s">
        <v>113</v>
      </c>
      <c r="F4476" s="13">
        <v>0</v>
      </c>
      <c r="G4476" s="13">
        <v>0</v>
      </c>
      <c r="H4476" s="13">
        <v>0</v>
      </c>
      <c r="I4476" s="13">
        <v>0</v>
      </c>
      <c r="J4476" s="14">
        <v>0</v>
      </c>
      <c r="K4476" s="14">
        <v>0</v>
      </c>
      <c r="L4476" s="14">
        <v>0</v>
      </c>
      <c r="M4476" s="14">
        <v>0</v>
      </c>
      <c r="N4476" s="16">
        <f t="shared" si="69"/>
        <v>0</v>
      </c>
      <c r="P4476" s="17">
        <v>0</v>
      </c>
      <c r="Q4476" s="15">
        <v>0</v>
      </c>
      <c r="R4476" s="17">
        <v>0</v>
      </c>
    </row>
    <row r="4477" spans="1:24">
      <c r="B4477" t="s">
        <v>1612</v>
      </c>
      <c r="C4477" t="s">
        <v>44</v>
      </c>
      <c r="D4477" t="s">
        <v>1613</v>
      </c>
      <c r="E4477" t="s">
        <v>113</v>
      </c>
      <c r="F4477" s="13">
        <v>0</v>
      </c>
      <c r="G4477" s="13">
        <v>0</v>
      </c>
      <c r="H4477" s="13">
        <v>0</v>
      </c>
      <c r="I4477" s="13">
        <v>0</v>
      </c>
      <c r="J4477" s="14">
        <v>0</v>
      </c>
      <c r="K4477" s="14">
        <v>0</v>
      </c>
      <c r="L4477" s="14">
        <v>0</v>
      </c>
      <c r="M4477" s="14">
        <v>0</v>
      </c>
      <c r="N4477" s="16">
        <f t="shared" si="69"/>
        <v>0</v>
      </c>
      <c r="P4477" s="17">
        <v>0</v>
      </c>
      <c r="Q4477" s="15">
        <v>0</v>
      </c>
      <c r="R4477" s="17">
        <v>0</v>
      </c>
    </row>
    <row r="4478" spans="1:24">
      <c r="B4478" t="s">
        <v>1614</v>
      </c>
      <c r="C4478" t="s">
        <v>38</v>
      </c>
      <c r="E4478" t="s">
        <v>39</v>
      </c>
      <c r="F4478" s="13">
        <v>0</v>
      </c>
      <c r="G4478" s="13">
        <v>0</v>
      </c>
      <c r="H4478" s="13">
        <v>0</v>
      </c>
      <c r="I4478" s="13">
        <v>0</v>
      </c>
      <c r="J4478" s="14">
        <v>0</v>
      </c>
      <c r="K4478" s="14">
        <v>0</v>
      </c>
      <c r="L4478" s="14">
        <v>0</v>
      </c>
      <c r="M4478" s="14">
        <v>0</v>
      </c>
      <c r="N4478" s="16">
        <f t="shared" si="69"/>
        <v>0</v>
      </c>
      <c r="P4478" s="17">
        <v>8.689075630252101E-6</v>
      </c>
      <c r="Q4478" s="15">
        <v>2.8633202330361799E-6</v>
      </c>
      <c r="R4478" s="17">
        <v>5.1700000000000001E-9</v>
      </c>
      <c r="W4478" s="20"/>
      <c r="X4478" s="20"/>
    </row>
    <row r="4479" spans="1:24">
      <c r="A4479" s="6"/>
      <c r="B4479" t="s">
        <v>1614</v>
      </c>
      <c r="C4479" t="s">
        <v>40</v>
      </c>
      <c r="D4479" t="s">
        <v>1615</v>
      </c>
      <c r="E4479" t="s">
        <v>39</v>
      </c>
      <c r="F4479" s="13">
        <v>0</v>
      </c>
      <c r="G4479" s="13">
        <v>0</v>
      </c>
      <c r="H4479" s="13">
        <v>0</v>
      </c>
      <c r="I4479" s="13">
        <v>0</v>
      </c>
      <c r="J4479" s="14">
        <v>0</v>
      </c>
      <c r="K4479" s="14">
        <v>0</v>
      </c>
      <c r="L4479" s="14">
        <v>0</v>
      </c>
      <c r="M4479" s="14">
        <v>0</v>
      </c>
      <c r="N4479" s="16">
        <f t="shared" si="69"/>
        <v>0</v>
      </c>
      <c r="P4479" s="17">
        <v>8.689075630252101E-6</v>
      </c>
      <c r="Q4479" s="15">
        <v>2.8633202330361799E-6</v>
      </c>
      <c r="R4479" s="17">
        <v>5.1700000000000001E-9</v>
      </c>
      <c r="U4479" s="20"/>
      <c r="V4479" s="20"/>
      <c r="W4479" s="20"/>
      <c r="X4479" s="20"/>
    </row>
    <row r="4480" spans="1:24">
      <c r="B4480" t="s">
        <v>1614</v>
      </c>
      <c r="C4480" t="s">
        <v>42</v>
      </c>
      <c r="D4480" t="s">
        <v>1615</v>
      </c>
      <c r="E4480" t="s">
        <v>39</v>
      </c>
      <c r="F4480" s="13">
        <v>0</v>
      </c>
      <c r="G4480" s="13">
        <v>0</v>
      </c>
      <c r="H4480" s="13">
        <v>0</v>
      </c>
      <c r="I4480" s="13">
        <v>0</v>
      </c>
      <c r="J4480" s="14">
        <v>0</v>
      </c>
      <c r="K4480" s="14">
        <v>0</v>
      </c>
      <c r="L4480" s="14">
        <v>0</v>
      </c>
      <c r="M4480" s="14">
        <v>0</v>
      </c>
      <c r="N4480" s="16">
        <f t="shared" si="69"/>
        <v>0</v>
      </c>
      <c r="P4480" s="17">
        <v>1.1310924369747897E-5</v>
      </c>
      <c r="Q4480" s="15">
        <v>3.7273008062540595E-6</v>
      </c>
      <c r="R4480" s="17">
        <v>6.7299999999999997E-9</v>
      </c>
      <c r="U4480" s="20"/>
      <c r="V4480" s="20"/>
      <c r="W4480" s="20"/>
      <c r="X4480" s="20"/>
    </row>
    <row r="4481" spans="2:24">
      <c r="B4481" t="s">
        <v>1614</v>
      </c>
      <c r="C4481" t="s">
        <v>43</v>
      </c>
      <c r="D4481" t="s">
        <v>1615</v>
      </c>
      <c r="E4481" t="s">
        <v>39</v>
      </c>
      <c r="F4481" s="13">
        <v>0</v>
      </c>
      <c r="G4481" s="13">
        <v>0</v>
      </c>
      <c r="H4481" s="13">
        <v>0</v>
      </c>
      <c r="I4481" s="13">
        <v>0</v>
      </c>
      <c r="J4481" s="14">
        <v>0</v>
      </c>
      <c r="K4481" s="14">
        <v>0</v>
      </c>
      <c r="L4481" s="14">
        <v>0</v>
      </c>
      <c r="M4481" s="14">
        <v>0</v>
      </c>
      <c r="N4481" s="16">
        <f t="shared" si="69"/>
        <v>0</v>
      </c>
      <c r="P4481" s="17">
        <v>1.1310924369747897E-5</v>
      </c>
      <c r="Q4481" s="15">
        <v>3.7273008062540595E-6</v>
      </c>
      <c r="R4481" s="17">
        <v>6.7299999999999997E-9</v>
      </c>
      <c r="U4481" s="20"/>
      <c r="V4481" s="20"/>
      <c r="X4481" s="20"/>
    </row>
    <row r="4482" spans="2:24">
      <c r="B4482" t="s">
        <v>1614</v>
      </c>
      <c r="C4482" t="s">
        <v>44</v>
      </c>
      <c r="D4482" t="s">
        <v>1615</v>
      </c>
      <c r="E4482" t="s">
        <v>39</v>
      </c>
      <c r="F4482" s="13">
        <v>0</v>
      </c>
      <c r="G4482" s="13">
        <v>0</v>
      </c>
      <c r="H4482" s="13">
        <v>0</v>
      </c>
      <c r="I4482" s="13">
        <v>0</v>
      </c>
      <c r="J4482" s="14">
        <v>0</v>
      </c>
      <c r="K4482" s="14">
        <v>0</v>
      </c>
      <c r="L4482" s="14">
        <v>0</v>
      </c>
      <c r="M4482" s="14">
        <v>0</v>
      </c>
      <c r="N4482" s="16">
        <f t="shared" si="69"/>
        <v>0</v>
      </c>
      <c r="P4482" s="17">
        <v>1.1310924369747897E-5</v>
      </c>
      <c r="Q4482" s="15">
        <v>3.7273008062540595E-6</v>
      </c>
      <c r="R4482" s="17">
        <v>6.7299999999999997E-9</v>
      </c>
      <c r="U4482" s="20"/>
      <c r="V4482" s="20"/>
      <c r="W4482" s="20"/>
      <c r="X4482" s="20"/>
    </row>
    <row r="4483" spans="2:24">
      <c r="B4483" t="s">
        <v>1614</v>
      </c>
      <c r="C4483" t="s">
        <v>45</v>
      </c>
      <c r="E4483" t="s">
        <v>39</v>
      </c>
      <c r="F4483" s="13">
        <v>0</v>
      </c>
      <c r="G4483" s="13">
        <v>1.0018000000000001E-2</v>
      </c>
      <c r="H4483" s="13">
        <v>0</v>
      </c>
      <c r="I4483" s="13">
        <v>0</v>
      </c>
      <c r="J4483" s="14">
        <v>0</v>
      </c>
      <c r="K4483" s="14">
        <v>3.0054000000000001E-3</v>
      </c>
      <c r="L4483" s="14">
        <v>0</v>
      </c>
      <c r="M4483" s="14">
        <v>0</v>
      </c>
      <c r="N4483" s="16">
        <f t="shared" si="69"/>
        <v>3.0054000000000001E-3</v>
      </c>
      <c r="P4483" s="17">
        <v>0.13697478991596637</v>
      </c>
      <c r="Q4483" s="15">
        <v>4.5137446613626425E-2</v>
      </c>
      <c r="R4483" s="17">
        <v>8.1500000000000002E-5</v>
      </c>
      <c r="X4483" s="20"/>
    </row>
    <row r="4484" spans="2:24">
      <c r="B4484" t="s">
        <v>1614</v>
      </c>
      <c r="C4484" t="s">
        <v>46</v>
      </c>
      <c r="D4484" t="s">
        <v>1615</v>
      </c>
      <c r="E4484" t="s">
        <v>39</v>
      </c>
      <c r="F4484" s="13">
        <v>0</v>
      </c>
      <c r="G4484" s="13">
        <v>0</v>
      </c>
      <c r="H4484" s="13">
        <v>0</v>
      </c>
      <c r="I4484" s="13">
        <v>0</v>
      </c>
      <c r="J4484" s="14">
        <v>0</v>
      </c>
      <c r="K4484" s="14">
        <v>0</v>
      </c>
      <c r="L4484" s="14">
        <v>0</v>
      </c>
      <c r="M4484" s="14">
        <v>0</v>
      </c>
      <c r="N4484" s="16">
        <f t="shared" si="69"/>
        <v>0</v>
      </c>
      <c r="P4484" s="17">
        <v>0.13697478991596637</v>
      </c>
      <c r="Q4484" s="15">
        <v>4.5137446613626425E-2</v>
      </c>
      <c r="R4484" s="17">
        <v>8.1500000000000002E-5</v>
      </c>
      <c r="X4484" s="20"/>
    </row>
    <row r="4485" spans="2:24">
      <c r="B4485" t="s">
        <v>1614</v>
      </c>
      <c r="C4485" t="s">
        <v>47</v>
      </c>
      <c r="D4485" t="s">
        <v>1615</v>
      </c>
      <c r="E4485" t="s">
        <v>39</v>
      </c>
      <c r="F4485" s="13">
        <v>0</v>
      </c>
      <c r="G4485" s="13">
        <v>0.85607999999999995</v>
      </c>
      <c r="H4485" s="13">
        <v>0</v>
      </c>
      <c r="I4485" s="13">
        <v>0</v>
      </c>
      <c r="J4485" s="14">
        <v>0</v>
      </c>
      <c r="K4485" s="14">
        <v>0.256824</v>
      </c>
      <c r="L4485" s="14">
        <v>0</v>
      </c>
      <c r="M4485" s="14">
        <v>0</v>
      </c>
      <c r="N4485" s="16">
        <f t="shared" si="69"/>
        <v>0.256824</v>
      </c>
      <c r="P4485" s="17">
        <v>0.13697478991596637</v>
      </c>
      <c r="Q4485" s="15">
        <v>4.5137446613626425E-2</v>
      </c>
      <c r="R4485" s="17">
        <v>8.1500000000000002E-5</v>
      </c>
      <c r="X4485" s="20"/>
    </row>
    <row r="4486" spans="2:24">
      <c r="B4486" t="s">
        <v>1614</v>
      </c>
      <c r="C4486" t="s">
        <v>48</v>
      </c>
      <c r="D4486" t="s">
        <v>1615</v>
      </c>
      <c r="E4486" t="s">
        <v>39</v>
      </c>
      <c r="F4486" s="13">
        <v>0</v>
      </c>
      <c r="G4486" s="13">
        <v>0.85607999999999995</v>
      </c>
      <c r="H4486" s="13">
        <v>0</v>
      </c>
      <c r="I4486" s="13">
        <v>0</v>
      </c>
      <c r="J4486" s="14">
        <v>0</v>
      </c>
      <c r="K4486" s="14">
        <v>0.256824</v>
      </c>
      <c r="L4486" s="14">
        <v>0</v>
      </c>
      <c r="M4486" s="14">
        <v>0</v>
      </c>
      <c r="N4486" s="16">
        <f t="shared" ref="N4486:N4549" si="70">SUM(J4486:M4486)</f>
        <v>0.256824</v>
      </c>
      <c r="P4486" s="17">
        <v>0.13697478991596637</v>
      </c>
      <c r="Q4486" s="15">
        <v>4.5137446613626425E-2</v>
      </c>
      <c r="R4486" s="17">
        <v>8.1500000000000002E-5</v>
      </c>
      <c r="X4486" s="20"/>
    </row>
    <row r="4487" spans="2:24">
      <c r="B4487" t="s">
        <v>1614</v>
      </c>
      <c r="C4487" t="s">
        <v>49</v>
      </c>
      <c r="D4487" t="s">
        <v>1615</v>
      </c>
      <c r="E4487" t="s">
        <v>39</v>
      </c>
      <c r="F4487" s="13">
        <v>0</v>
      </c>
      <c r="G4487" s="13">
        <v>77.433000000000007</v>
      </c>
      <c r="H4487" s="13">
        <v>0</v>
      </c>
      <c r="I4487" s="13">
        <v>0</v>
      </c>
      <c r="J4487" s="14">
        <v>0</v>
      </c>
      <c r="K4487" s="14">
        <v>23.229900000000001</v>
      </c>
      <c r="L4487" s="14">
        <v>0</v>
      </c>
      <c r="M4487" s="14">
        <v>0</v>
      </c>
      <c r="N4487" s="16">
        <f t="shared" si="70"/>
        <v>23.229900000000001</v>
      </c>
      <c r="P4487" s="17">
        <v>0.13697478991596637</v>
      </c>
      <c r="Q4487" s="15">
        <v>4.5137446613626425E-2</v>
      </c>
      <c r="R4487" s="17">
        <v>8.1500000000000002E-5</v>
      </c>
      <c r="W4487" s="20"/>
      <c r="X4487" s="20"/>
    </row>
    <row r="4488" spans="2:24">
      <c r="B4488" t="s">
        <v>1614</v>
      </c>
      <c r="C4488" t="s">
        <v>50</v>
      </c>
      <c r="D4488" t="s">
        <v>1615</v>
      </c>
      <c r="E4488" t="s">
        <v>39</v>
      </c>
      <c r="F4488" s="13">
        <v>0</v>
      </c>
      <c r="G4488" s="13">
        <v>0</v>
      </c>
      <c r="H4488" s="13">
        <v>0</v>
      </c>
      <c r="I4488" s="13">
        <v>0</v>
      </c>
      <c r="J4488" s="14">
        <v>0</v>
      </c>
      <c r="K4488" s="14">
        <v>0</v>
      </c>
      <c r="L4488" s="14">
        <v>0</v>
      </c>
      <c r="M4488" s="14">
        <v>0</v>
      </c>
      <c r="N4488" s="16">
        <f t="shared" si="70"/>
        <v>0</v>
      </c>
      <c r="P4488" s="17">
        <v>2.8571428571428568E-6</v>
      </c>
      <c r="Q4488" s="15">
        <v>9.4151729132717701E-7</v>
      </c>
      <c r="R4488" s="17">
        <v>1.6999999999999999E-9</v>
      </c>
      <c r="U4488" s="20"/>
      <c r="V4488" s="20"/>
      <c r="X4488" s="20"/>
    </row>
    <row r="4489" spans="2:24">
      <c r="B4489" t="s">
        <v>1614</v>
      </c>
      <c r="C4489" t="s">
        <v>51</v>
      </c>
      <c r="D4489" t="s">
        <v>1615</v>
      </c>
      <c r="E4489" t="s">
        <v>39</v>
      </c>
      <c r="F4489" s="13">
        <v>0</v>
      </c>
      <c r="G4489" s="13">
        <v>77.433000000000007</v>
      </c>
      <c r="H4489" s="13">
        <v>0</v>
      </c>
      <c r="I4489" s="13">
        <v>0</v>
      </c>
      <c r="J4489" s="14">
        <v>0</v>
      </c>
      <c r="K4489" s="14">
        <v>23.229900000000001</v>
      </c>
      <c r="L4489" s="14">
        <v>0</v>
      </c>
      <c r="M4489" s="14">
        <v>0</v>
      </c>
      <c r="N4489" s="16">
        <f t="shared" si="70"/>
        <v>23.229900000000001</v>
      </c>
      <c r="P4489" s="17">
        <v>0.13697478991596637</v>
      </c>
      <c r="Q4489" s="15">
        <v>4.5137446613626425E-2</v>
      </c>
      <c r="R4489" s="17">
        <v>8.1500000000000002E-5</v>
      </c>
      <c r="X4489" s="20"/>
    </row>
    <row r="4490" spans="2:24">
      <c r="B4490" t="s">
        <v>1614</v>
      </c>
      <c r="C4490" t="s">
        <v>52</v>
      </c>
      <c r="D4490" t="s">
        <v>1615</v>
      </c>
      <c r="E4490" t="s">
        <v>39</v>
      </c>
      <c r="F4490" s="13">
        <v>0</v>
      </c>
      <c r="G4490" s="13">
        <v>77.433000000000007</v>
      </c>
      <c r="H4490" s="13">
        <v>0</v>
      </c>
      <c r="I4490" s="13">
        <v>0</v>
      </c>
      <c r="J4490" s="14">
        <v>0</v>
      </c>
      <c r="K4490" s="14">
        <v>23.229900000000001</v>
      </c>
      <c r="L4490" s="14">
        <v>0</v>
      </c>
      <c r="M4490" s="14">
        <v>0</v>
      </c>
      <c r="N4490" s="16">
        <f t="shared" si="70"/>
        <v>23.229900000000001</v>
      </c>
      <c r="P4490" s="17">
        <v>0.13697478991596637</v>
      </c>
      <c r="Q4490" s="15">
        <v>4.5137446613626425E-2</v>
      </c>
      <c r="R4490" s="17">
        <v>8.1500000000000002E-5</v>
      </c>
      <c r="X4490" s="20"/>
    </row>
    <row r="4491" spans="2:24">
      <c r="B4491" t="s">
        <v>1616</v>
      </c>
      <c r="C4491" t="s">
        <v>45</v>
      </c>
      <c r="E4491" t="s">
        <v>113</v>
      </c>
      <c r="F4491" s="13">
        <v>0</v>
      </c>
      <c r="G4491" s="13">
        <v>0</v>
      </c>
      <c r="H4491" s="13">
        <v>0</v>
      </c>
      <c r="I4491" s="13">
        <v>0</v>
      </c>
      <c r="J4491" s="14">
        <v>0</v>
      </c>
      <c r="K4491" s="14">
        <v>0</v>
      </c>
      <c r="L4491" s="14">
        <v>0</v>
      </c>
      <c r="M4491" s="14">
        <v>0</v>
      </c>
      <c r="N4491" s="16">
        <f t="shared" si="70"/>
        <v>0</v>
      </c>
      <c r="P4491" s="17">
        <v>0</v>
      </c>
      <c r="Q4491" s="15">
        <v>0</v>
      </c>
      <c r="R4491" s="17">
        <v>0</v>
      </c>
    </row>
    <row r="4492" spans="2:24">
      <c r="B4492" t="s">
        <v>1616</v>
      </c>
      <c r="C4492" t="s">
        <v>46</v>
      </c>
      <c r="D4492" t="s">
        <v>1617</v>
      </c>
      <c r="E4492" t="s">
        <v>113</v>
      </c>
      <c r="F4492" s="13">
        <v>0</v>
      </c>
      <c r="G4492" s="13">
        <v>0</v>
      </c>
      <c r="H4492" s="13">
        <v>0</v>
      </c>
      <c r="I4492" s="13">
        <v>0</v>
      </c>
      <c r="J4492" s="14">
        <v>0</v>
      </c>
      <c r="K4492" s="14">
        <v>0</v>
      </c>
      <c r="L4492" s="14">
        <v>0</v>
      </c>
      <c r="M4492" s="14">
        <v>0</v>
      </c>
      <c r="N4492" s="16">
        <f t="shared" si="70"/>
        <v>0</v>
      </c>
      <c r="P4492" s="17">
        <v>0</v>
      </c>
      <c r="Q4492" s="15">
        <v>0</v>
      </c>
      <c r="R4492" s="17">
        <v>0</v>
      </c>
    </row>
    <row r="4493" spans="2:24">
      <c r="B4493" t="s">
        <v>1616</v>
      </c>
      <c r="C4493" t="s">
        <v>47</v>
      </c>
      <c r="D4493" t="s">
        <v>1617</v>
      </c>
      <c r="E4493" t="s">
        <v>113</v>
      </c>
      <c r="F4493" s="13">
        <v>0</v>
      </c>
      <c r="G4493" s="13">
        <v>0</v>
      </c>
      <c r="H4493" s="13">
        <v>0</v>
      </c>
      <c r="I4493" s="13">
        <v>0</v>
      </c>
      <c r="J4493" s="14">
        <v>0</v>
      </c>
      <c r="K4493" s="14">
        <v>0</v>
      </c>
      <c r="L4493" s="14">
        <v>0</v>
      </c>
      <c r="M4493" s="14">
        <v>0</v>
      </c>
      <c r="N4493" s="16">
        <f t="shared" si="70"/>
        <v>0</v>
      </c>
      <c r="P4493" s="17">
        <v>0</v>
      </c>
      <c r="Q4493" s="15">
        <v>0</v>
      </c>
      <c r="R4493" s="17">
        <v>0</v>
      </c>
    </row>
    <row r="4494" spans="2:24">
      <c r="B4494" t="s">
        <v>1616</v>
      </c>
      <c r="C4494" t="s">
        <v>48</v>
      </c>
      <c r="D4494" t="s">
        <v>1617</v>
      </c>
      <c r="E4494" t="s">
        <v>113</v>
      </c>
      <c r="F4494" s="13">
        <v>0</v>
      </c>
      <c r="G4494" s="13">
        <v>0</v>
      </c>
      <c r="H4494" s="13">
        <v>0</v>
      </c>
      <c r="I4494" s="13">
        <v>0</v>
      </c>
      <c r="J4494" s="14">
        <v>0</v>
      </c>
      <c r="K4494" s="14">
        <v>0</v>
      </c>
      <c r="L4494" s="14">
        <v>0</v>
      </c>
      <c r="M4494" s="14">
        <v>0</v>
      </c>
      <c r="N4494" s="16">
        <f t="shared" si="70"/>
        <v>0</v>
      </c>
      <c r="P4494" s="17">
        <v>0</v>
      </c>
      <c r="Q4494" s="15">
        <v>0</v>
      </c>
      <c r="R4494" s="17">
        <v>0</v>
      </c>
    </row>
    <row r="4495" spans="2:24">
      <c r="B4495" t="s">
        <v>1616</v>
      </c>
      <c r="C4495" t="s">
        <v>49</v>
      </c>
      <c r="D4495" t="s">
        <v>1617</v>
      </c>
      <c r="E4495" t="s">
        <v>113</v>
      </c>
      <c r="F4495" s="13">
        <v>0</v>
      </c>
      <c r="G4495" s="13">
        <v>0</v>
      </c>
      <c r="H4495" s="13">
        <v>0</v>
      </c>
      <c r="I4495" s="13">
        <v>0</v>
      </c>
      <c r="J4495" s="14">
        <v>0</v>
      </c>
      <c r="K4495" s="14">
        <v>0</v>
      </c>
      <c r="L4495" s="14">
        <v>0</v>
      </c>
      <c r="M4495" s="14">
        <v>0</v>
      </c>
      <c r="N4495" s="16">
        <f t="shared" si="70"/>
        <v>0</v>
      </c>
      <c r="P4495" s="17">
        <v>0</v>
      </c>
      <c r="Q4495" s="15">
        <v>0</v>
      </c>
      <c r="R4495" s="17">
        <v>0</v>
      </c>
    </row>
    <row r="4496" spans="2:24">
      <c r="B4496" t="s">
        <v>1616</v>
      </c>
      <c r="C4496" t="s">
        <v>50</v>
      </c>
      <c r="D4496" t="s">
        <v>1617</v>
      </c>
      <c r="E4496" t="s">
        <v>113</v>
      </c>
      <c r="F4496" s="13">
        <v>0</v>
      </c>
      <c r="G4496" s="13">
        <v>0</v>
      </c>
      <c r="H4496" s="13">
        <v>0</v>
      </c>
      <c r="I4496" s="13">
        <v>0</v>
      </c>
      <c r="J4496" s="14">
        <v>0</v>
      </c>
      <c r="K4496" s="14">
        <v>0</v>
      </c>
      <c r="L4496" s="14">
        <v>0</v>
      </c>
      <c r="M4496" s="14">
        <v>0</v>
      </c>
      <c r="N4496" s="16">
        <f t="shared" si="70"/>
        <v>0</v>
      </c>
      <c r="P4496" s="17">
        <v>0</v>
      </c>
      <c r="Q4496" s="15">
        <v>0</v>
      </c>
      <c r="R4496" s="17">
        <v>0</v>
      </c>
    </row>
    <row r="4497" spans="2:24">
      <c r="B4497" t="s">
        <v>1616</v>
      </c>
      <c r="C4497" t="s">
        <v>51</v>
      </c>
      <c r="D4497" t="s">
        <v>1617</v>
      </c>
      <c r="E4497" t="s">
        <v>113</v>
      </c>
      <c r="F4497" s="13">
        <v>0</v>
      </c>
      <c r="G4497" s="13">
        <v>0</v>
      </c>
      <c r="H4497" s="13">
        <v>0</v>
      </c>
      <c r="I4497" s="13">
        <v>0</v>
      </c>
      <c r="J4497" s="14">
        <v>0</v>
      </c>
      <c r="K4497" s="14">
        <v>0</v>
      </c>
      <c r="L4497" s="14">
        <v>0</v>
      </c>
      <c r="M4497" s="14">
        <v>0</v>
      </c>
      <c r="N4497" s="16">
        <f t="shared" si="70"/>
        <v>0</v>
      </c>
      <c r="P4497" s="17">
        <v>0</v>
      </c>
      <c r="Q4497" s="15">
        <v>0</v>
      </c>
      <c r="R4497" s="17">
        <v>0</v>
      </c>
    </row>
    <row r="4498" spans="2:24">
      <c r="B4498" t="s">
        <v>1616</v>
      </c>
      <c r="C4498" t="s">
        <v>52</v>
      </c>
      <c r="D4498" t="s">
        <v>1617</v>
      </c>
      <c r="E4498" t="s">
        <v>113</v>
      </c>
      <c r="F4498" s="13">
        <v>0</v>
      </c>
      <c r="G4498" s="13">
        <v>0</v>
      </c>
      <c r="H4498" s="13">
        <v>0</v>
      </c>
      <c r="I4498" s="13">
        <v>0</v>
      </c>
      <c r="J4498" s="14">
        <v>0</v>
      </c>
      <c r="K4498" s="14">
        <v>0</v>
      </c>
      <c r="L4498" s="14">
        <v>0</v>
      </c>
      <c r="M4498" s="14">
        <v>0</v>
      </c>
      <c r="N4498" s="16">
        <f t="shared" si="70"/>
        <v>0</v>
      </c>
      <c r="P4498" s="17">
        <v>0</v>
      </c>
      <c r="Q4498" s="15">
        <v>0</v>
      </c>
      <c r="R4498" s="17">
        <v>0</v>
      </c>
    </row>
    <row r="4499" spans="2:24">
      <c r="B4499" t="s">
        <v>1618</v>
      </c>
      <c r="C4499" t="s">
        <v>38</v>
      </c>
      <c r="E4499" t="s">
        <v>39</v>
      </c>
      <c r="F4499" s="13">
        <v>0</v>
      </c>
      <c r="G4499" s="13">
        <v>0</v>
      </c>
      <c r="H4499" s="13">
        <v>0</v>
      </c>
      <c r="I4499" s="13">
        <v>0</v>
      </c>
      <c r="J4499" s="14">
        <v>0</v>
      </c>
      <c r="K4499" s="14">
        <v>0</v>
      </c>
      <c r="L4499" s="14">
        <v>0</v>
      </c>
      <c r="M4499" s="14">
        <v>0</v>
      </c>
      <c r="N4499" s="16">
        <f t="shared" si="70"/>
        <v>0</v>
      </c>
      <c r="P4499" s="17">
        <v>0.22184873949579831</v>
      </c>
      <c r="Q4499" s="15">
        <v>7.3106048503051399E-2</v>
      </c>
      <c r="R4499" s="17">
        <v>1.3200000000000001E-4</v>
      </c>
    </row>
    <row r="4500" spans="2:24">
      <c r="B4500" t="s">
        <v>1618</v>
      </c>
      <c r="C4500" t="s">
        <v>40</v>
      </c>
      <c r="D4500" t="s">
        <v>1619</v>
      </c>
      <c r="E4500" t="s">
        <v>39</v>
      </c>
      <c r="F4500" s="13">
        <v>0</v>
      </c>
      <c r="G4500" s="13">
        <v>0</v>
      </c>
      <c r="H4500" s="13">
        <v>0</v>
      </c>
      <c r="I4500" s="13">
        <v>0</v>
      </c>
      <c r="J4500" s="14">
        <v>0</v>
      </c>
      <c r="K4500" s="14">
        <v>0</v>
      </c>
      <c r="L4500" s="14">
        <v>0</v>
      </c>
      <c r="M4500" s="14">
        <v>0</v>
      </c>
      <c r="N4500" s="16">
        <f t="shared" si="70"/>
        <v>0</v>
      </c>
      <c r="P4500" s="17">
        <v>0.22184873949579831</v>
      </c>
      <c r="Q4500" s="15">
        <v>7.3106048503051399E-2</v>
      </c>
      <c r="R4500" s="17">
        <v>1.3200000000000001E-4</v>
      </c>
    </row>
    <row r="4501" spans="2:24">
      <c r="B4501" t="s">
        <v>1618</v>
      </c>
      <c r="C4501" t="s">
        <v>42</v>
      </c>
      <c r="D4501" t="s">
        <v>1619</v>
      </c>
      <c r="E4501" t="s">
        <v>39</v>
      </c>
      <c r="F4501" s="13">
        <v>0</v>
      </c>
      <c r="G4501" s="13">
        <v>0</v>
      </c>
      <c r="H4501" s="13">
        <v>0</v>
      </c>
      <c r="I4501" s="13">
        <v>0</v>
      </c>
      <c r="J4501" s="14">
        <v>0</v>
      </c>
      <c r="K4501" s="14">
        <v>0</v>
      </c>
      <c r="L4501" s="14">
        <v>0</v>
      </c>
      <c r="M4501" s="14">
        <v>0</v>
      </c>
      <c r="N4501" s="16">
        <f t="shared" si="70"/>
        <v>0</v>
      </c>
      <c r="P4501" s="17">
        <v>0.12588235294117647</v>
      </c>
      <c r="Q4501" s="15">
        <v>4.148214418847386E-2</v>
      </c>
      <c r="R4501" s="17">
        <v>7.4900000000000005E-5</v>
      </c>
      <c r="X4501" s="20"/>
    </row>
    <row r="4502" spans="2:24">
      <c r="B4502" t="s">
        <v>1618</v>
      </c>
      <c r="C4502" t="s">
        <v>43</v>
      </c>
      <c r="D4502" t="s">
        <v>1619</v>
      </c>
      <c r="E4502" t="s">
        <v>39</v>
      </c>
      <c r="F4502" s="13">
        <v>0</v>
      </c>
      <c r="G4502" s="13">
        <v>0</v>
      </c>
      <c r="H4502" s="13">
        <v>0</v>
      </c>
      <c r="I4502" s="13">
        <v>0</v>
      </c>
      <c r="J4502" s="14">
        <v>0</v>
      </c>
      <c r="K4502" s="14">
        <v>0</v>
      </c>
      <c r="L4502" s="14">
        <v>0</v>
      </c>
      <c r="M4502" s="14">
        <v>0</v>
      </c>
      <c r="N4502" s="16">
        <f t="shared" si="70"/>
        <v>0</v>
      </c>
      <c r="P4502" s="17">
        <v>0.12588235294117647</v>
      </c>
      <c r="Q4502" s="15">
        <v>4.148214418847386E-2</v>
      </c>
      <c r="R4502" s="17">
        <v>7.4900000000000005E-5</v>
      </c>
      <c r="X4502" s="20"/>
    </row>
    <row r="4503" spans="2:24">
      <c r="B4503" t="s">
        <v>1618</v>
      </c>
      <c r="C4503" t="s">
        <v>44</v>
      </c>
      <c r="D4503" t="s">
        <v>1619</v>
      </c>
      <c r="E4503" t="s">
        <v>39</v>
      </c>
      <c r="F4503" s="13">
        <v>0</v>
      </c>
      <c r="G4503" s="13">
        <v>0</v>
      </c>
      <c r="H4503" s="13">
        <v>0</v>
      </c>
      <c r="I4503" s="13">
        <v>0</v>
      </c>
      <c r="J4503" s="14">
        <v>0</v>
      </c>
      <c r="K4503" s="14">
        <v>0</v>
      </c>
      <c r="L4503" s="14">
        <v>0</v>
      </c>
      <c r="M4503" s="14">
        <v>0</v>
      </c>
      <c r="N4503" s="16">
        <f t="shared" si="70"/>
        <v>0</v>
      </c>
      <c r="P4503" s="17">
        <v>0.12588235294117647</v>
      </c>
      <c r="Q4503" s="15">
        <v>4.148214418847386E-2</v>
      </c>
      <c r="R4503" s="17">
        <v>7.4900000000000005E-5</v>
      </c>
      <c r="X4503" s="20"/>
    </row>
    <row r="4504" spans="2:24">
      <c r="B4504" t="s">
        <v>1618</v>
      </c>
      <c r="C4504" t="s">
        <v>58</v>
      </c>
      <c r="E4504" t="s">
        <v>39</v>
      </c>
      <c r="F4504" s="13">
        <v>0</v>
      </c>
      <c r="G4504" s="13">
        <v>0</v>
      </c>
      <c r="H4504" s="13">
        <v>0</v>
      </c>
      <c r="I4504" s="13">
        <v>0</v>
      </c>
      <c r="J4504" s="14">
        <v>0</v>
      </c>
      <c r="K4504" s="14">
        <v>0</v>
      </c>
      <c r="L4504" s="14">
        <v>0</v>
      </c>
      <c r="M4504" s="14">
        <v>0</v>
      </c>
      <c r="N4504" s="16">
        <f t="shared" si="70"/>
        <v>0</v>
      </c>
      <c r="P4504" s="17">
        <v>0.27058823529411763</v>
      </c>
      <c r="Q4504" s="15">
        <v>8.9167225825691476E-2</v>
      </c>
      <c r="R4504" s="17">
        <v>1.6100000000000001E-4</v>
      </c>
    </row>
    <row r="4505" spans="2:24">
      <c r="B4505" t="s">
        <v>1618</v>
      </c>
      <c r="C4505" t="s">
        <v>59</v>
      </c>
      <c r="D4505" t="s">
        <v>1619</v>
      </c>
      <c r="E4505" t="s">
        <v>39</v>
      </c>
      <c r="F4505" s="13">
        <v>0</v>
      </c>
      <c r="G4505" s="13">
        <v>0</v>
      </c>
      <c r="H4505" s="13">
        <v>0</v>
      </c>
      <c r="I4505" s="13">
        <v>0</v>
      </c>
      <c r="J4505" s="14">
        <v>0</v>
      </c>
      <c r="K4505" s="14">
        <v>0</v>
      </c>
      <c r="L4505" s="14">
        <v>0</v>
      </c>
      <c r="M4505" s="14">
        <v>0</v>
      </c>
      <c r="N4505" s="16">
        <f t="shared" si="70"/>
        <v>0</v>
      </c>
      <c r="P4505" s="17">
        <v>4.9411764705882349E-2</v>
      </c>
      <c r="Q4505" s="15">
        <v>1.6282710802952356E-2</v>
      </c>
      <c r="R4505" s="17">
        <v>2.94E-5</v>
      </c>
      <c r="X4505" s="20"/>
    </row>
    <row r="4506" spans="2:24">
      <c r="B4506" t="s">
        <v>1618</v>
      </c>
      <c r="C4506" t="s">
        <v>124</v>
      </c>
      <c r="D4506" t="s">
        <v>1619</v>
      </c>
      <c r="E4506" t="s">
        <v>39</v>
      </c>
      <c r="F4506" s="13">
        <v>0</v>
      </c>
      <c r="G4506" s="13">
        <v>0</v>
      </c>
      <c r="H4506" s="13">
        <v>0</v>
      </c>
      <c r="I4506" s="13">
        <v>0</v>
      </c>
      <c r="J4506" s="14">
        <v>0</v>
      </c>
      <c r="K4506" s="14">
        <v>0</v>
      </c>
      <c r="L4506" s="14">
        <v>0</v>
      </c>
      <c r="M4506" s="14">
        <v>0</v>
      </c>
      <c r="N4506" s="16">
        <f t="shared" si="70"/>
        <v>0</v>
      </c>
      <c r="P4506" s="17">
        <v>4.80672268907563E-2</v>
      </c>
      <c r="Q4506" s="15">
        <v>1.5839643842327802E-2</v>
      </c>
      <c r="R4506" s="17">
        <v>2.8600000000000001E-5</v>
      </c>
      <c r="X4506" s="20"/>
    </row>
    <row r="4507" spans="2:24">
      <c r="B4507" t="s">
        <v>1618</v>
      </c>
      <c r="C4507" t="s">
        <v>125</v>
      </c>
      <c r="D4507" t="s">
        <v>1619</v>
      </c>
      <c r="E4507" t="s">
        <v>39</v>
      </c>
      <c r="F4507" s="13">
        <v>0</v>
      </c>
      <c r="G4507" s="13">
        <v>0</v>
      </c>
      <c r="H4507" s="13">
        <v>0</v>
      </c>
      <c r="I4507" s="13">
        <v>0</v>
      </c>
      <c r="J4507" s="14">
        <v>0</v>
      </c>
      <c r="K4507" s="14">
        <v>0</v>
      </c>
      <c r="L4507" s="14">
        <v>0</v>
      </c>
      <c r="M4507" s="14">
        <v>0</v>
      </c>
      <c r="N4507" s="16">
        <f t="shared" si="70"/>
        <v>0</v>
      </c>
      <c r="P4507" s="17">
        <v>0.27058823529411763</v>
      </c>
      <c r="Q4507" s="15">
        <v>8.9167225825691476E-2</v>
      </c>
      <c r="R4507" s="17">
        <v>1.6100000000000001E-4</v>
      </c>
    </row>
    <row r="4508" spans="2:24">
      <c r="B4508" t="s">
        <v>1620</v>
      </c>
      <c r="C4508" t="s">
        <v>127</v>
      </c>
      <c r="E4508" t="s">
        <v>39</v>
      </c>
      <c r="F4508" s="13">
        <v>0</v>
      </c>
      <c r="G4508" s="13">
        <v>0</v>
      </c>
      <c r="H4508" s="13">
        <v>0</v>
      </c>
      <c r="I4508" s="13">
        <v>0</v>
      </c>
      <c r="J4508" s="14">
        <v>0</v>
      </c>
      <c r="K4508" s="14">
        <v>0</v>
      </c>
      <c r="L4508" s="14">
        <v>0</v>
      </c>
      <c r="M4508" s="14">
        <v>0</v>
      </c>
      <c r="N4508" s="16">
        <f t="shared" si="70"/>
        <v>0</v>
      </c>
      <c r="P4508" s="17">
        <v>0</v>
      </c>
      <c r="Q4508" s="15">
        <v>0</v>
      </c>
      <c r="R4508" s="17">
        <v>0</v>
      </c>
    </row>
    <row r="4509" spans="2:24">
      <c r="B4509" t="s">
        <v>1621</v>
      </c>
      <c r="C4509" t="s">
        <v>45</v>
      </c>
      <c r="E4509" t="s">
        <v>39</v>
      </c>
      <c r="F4509" s="13">
        <v>0</v>
      </c>
      <c r="G4509" s="13">
        <v>0</v>
      </c>
      <c r="H4509" s="13">
        <v>0</v>
      </c>
      <c r="I4509" s="13">
        <v>0</v>
      </c>
      <c r="J4509" s="14">
        <v>0</v>
      </c>
      <c r="K4509" s="14">
        <v>0</v>
      </c>
      <c r="L4509" s="14">
        <v>0</v>
      </c>
      <c r="M4509" s="14">
        <v>0</v>
      </c>
      <c r="N4509" s="16">
        <f t="shared" si="70"/>
        <v>0</v>
      </c>
      <c r="P4509" s="17">
        <v>7.5294117647058814</v>
      </c>
      <c r="Q4509" s="15">
        <v>2.4811749794975015</v>
      </c>
      <c r="R4509" s="17">
        <v>4.4799999999999996E-3</v>
      </c>
    </row>
    <row r="4510" spans="2:24">
      <c r="B4510" t="s">
        <v>1621</v>
      </c>
      <c r="C4510" t="s">
        <v>46</v>
      </c>
      <c r="D4510" t="s">
        <v>1622</v>
      </c>
      <c r="E4510" t="s">
        <v>39</v>
      </c>
      <c r="F4510" s="13">
        <v>0</v>
      </c>
      <c r="G4510" s="13">
        <v>0</v>
      </c>
      <c r="H4510" s="13">
        <v>0</v>
      </c>
      <c r="I4510" s="13">
        <v>0</v>
      </c>
      <c r="J4510" s="14">
        <v>0</v>
      </c>
      <c r="K4510" s="14">
        <v>0</v>
      </c>
      <c r="L4510" s="14">
        <v>0</v>
      </c>
      <c r="M4510" s="14">
        <v>0</v>
      </c>
      <c r="N4510" s="16">
        <f t="shared" si="70"/>
        <v>0</v>
      </c>
      <c r="P4510" s="17">
        <v>7.5294117647058814</v>
      </c>
      <c r="Q4510" s="15">
        <v>2.4811749794975015</v>
      </c>
      <c r="R4510" s="17">
        <v>4.4799999999999996E-3</v>
      </c>
    </row>
    <row r="4511" spans="2:24">
      <c r="B4511" t="s">
        <v>1621</v>
      </c>
      <c r="C4511" t="s">
        <v>47</v>
      </c>
      <c r="D4511" t="s">
        <v>1622</v>
      </c>
      <c r="E4511" t="s">
        <v>39</v>
      </c>
      <c r="F4511" s="13">
        <v>0</v>
      </c>
      <c r="G4511" s="13">
        <v>0</v>
      </c>
      <c r="H4511" s="13">
        <v>0</v>
      </c>
      <c r="I4511" s="13">
        <v>0</v>
      </c>
      <c r="J4511" s="14">
        <v>0</v>
      </c>
      <c r="K4511" s="14">
        <v>0</v>
      </c>
      <c r="L4511" s="14">
        <v>0</v>
      </c>
      <c r="M4511" s="14">
        <v>0</v>
      </c>
      <c r="N4511" s="16">
        <f t="shared" si="70"/>
        <v>0</v>
      </c>
      <c r="P4511" s="17">
        <v>7.5294117647058814</v>
      </c>
      <c r="Q4511" s="15">
        <v>2.4811749794975015</v>
      </c>
      <c r="R4511" s="17">
        <v>4.4799999999999996E-3</v>
      </c>
    </row>
    <row r="4512" spans="2:24">
      <c r="B4512" t="s">
        <v>1621</v>
      </c>
      <c r="C4512" t="s">
        <v>48</v>
      </c>
      <c r="D4512" t="s">
        <v>1622</v>
      </c>
      <c r="E4512" t="s">
        <v>39</v>
      </c>
      <c r="F4512" s="13">
        <v>0</v>
      </c>
      <c r="G4512" s="13">
        <v>0</v>
      </c>
      <c r="H4512" s="13">
        <v>0</v>
      </c>
      <c r="I4512" s="13">
        <v>0</v>
      </c>
      <c r="J4512" s="14">
        <v>0</v>
      </c>
      <c r="K4512" s="14">
        <v>0</v>
      </c>
      <c r="L4512" s="14">
        <v>0</v>
      </c>
      <c r="M4512" s="14">
        <v>0</v>
      </c>
      <c r="N4512" s="16">
        <f t="shared" si="70"/>
        <v>0</v>
      </c>
      <c r="P4512" s="17">
        <v>7.5294117647058814</v>
      </c>
      <c r="Q4512" s="15">
        <v>2.4811749794975015</v>
      </c>
      <c r="R4512" s="17">
        <v>4.4799999999999996E-3</v>
      </c>
    </row>
    <row r="4513" spans="2:24">
      <c r="B4513" t="s">
        <v>1621</v>
      </c>
      <c r="C4513" t="s">
        <v>49</v>
      </c>
      <c r="D4513" t="s">
        <v>1622</v>
      </c>
      <c r="E4513" t="s">
        <v>39</v>
      </c>
      <c r="F4513" s="13">
        <v>0</v>
      </c>
      <c r="G4513" s="13">
        <v>0</v>
      </c>
      <c r="H4513" s="13">
        <v>0</v>
      </c>
      <c r="I4513" s="13">
        <v>0</v>
      </c>
      <c r="J4513" s="14">
        <v>0</v>
      </c>
      <c r="K4513" s="14">
        <v>0</v>
      </c>
      <c r="L4513" s="14">
        <v>0</v>
      </c>
      <c r="M4513" s="14">
        <v>0</v>
      </c>
      <c r="N4513" s="16">
        <f t="shared" si="70"/>
        <v>0</v>
      </c>
      <c r="P4513" s="17">
        <v>7.5294117647058814</v>
      </c>
      <c r="Q4513" s="15">
        <v>2.4811749794975015</v>
      </c>
      <c r="R4513" s="17">
        <v>4.4799999999999996E-3</v>
      </c>
      <c r="W4513" s="20"/>
    </row>
    <row r="4514" spans="2:24">
      <c r="B4514" t="s">
        <v>1621</v>
      </c>
      <c r="C4514" t="s">
        <v>50</v>
      </c>
      <c r="D4514" t="s">
        <v>1622</v>
      </c>
      <c r="E4514" t="s">
        <v>39</v>
      </c>
      <c r="F4514" s="13">
        <v>0</v>
      </c>
      <c r="G4514" s="13">
        <v>0</v>
      </c>
      <c r="H4514" s="13">
        <v>0</v>
      </c>
      <c r="I4514" s="13">
        <v>0</v>
      </c>
      <c r="J4514" s="14">
        <v>0</v>
      </c>
      <c r="K4514" s="14">
        <v>0</v>
      </c>
      <c r="L4514" s="14">
        <v>0</v>
      </c>
      <c r="M4514" s="14">
        <v>0</v>
      </c>
      <c r="N4514" s="16">
        <f t="shared" si="70"/>
        <v>0</v>
      </c>
      <c r="P4514" s="17">
        <v>1.5579831932773109E-23</v>
      </c>
      <c r="Q4514" s="15">
        <v>5.1340384062370185E-24</v>
      </c>
      <c r="R4514" s="17">
        <v>9.2700000000000002E-27</v>
      </c>
      <c r="U4514" s="20"/>
      <c r="V4514" s="20"/>
      <c r="X4514" s="20"/>
    </row>
    <row r="4515" spans="2:24">
      <c r="B4515" t="s">
        <v>1621</v>
      </c>
      <c r="C4515" t="s">
        <v>51</v>
      </c>
      <c r="D4515" t="s">
        <v>1622</v>
      </c>
      <c r="E4515" t="s">
        <v>39</v>
      </c>
      <c r="F4515" s="13">
        <v>0</v>
      </c>
      <c r="G4515" s="13">
        <v>0</v>
      </c>
      <c r="H4515" s="13">
        <v>0</v>
      </c>
      <c r="I4515" s="13">
        <v>0</v>
      </c>
      <c r="J4515" s="14">
        <v>0</v>
      </c>
      <c r="K4515" s="14">
        <v>0</v>
      </c>
      <c r="L4515" s="14">
        <v>0</v>
      </c>
      <c r="M4515" s="14">
        <v>0</v>
      </c>
      <c r="N4515" s="16">
        <f t="shared" si="70"/>
        <v>0</v>
      </c>
      <c r="P4515" s="17">
        <v>7.5294117647058814</v>
      </c>
      <c r="Q4515" s="15">
        <v>2.4811749794975015</v>
      </c>
      <c r="R4515" s="17">
        <v>4.4799999999999996E-3</v>
      </c>
    </row>
    <row r="4516" spans="2:24">
      <c r="B4516" t="s">
        <v>1621</v>
      </c>
      <c r="C4516" t="s">
        <v>52</v>
      </c>
      <c r="D4516" t="s">
        <v>1622</v>
      </c>
      <c r="E4516" t="s">
        <v>39</v>
      </c>
      <c r="F4516" s="13">
        <v>0</v>
      </c>
      <c r="G4516" s="13">
        <v>0</v>
      </c>
      <c r="H4516" s="13">
        <v>0</v>
      </c>
      <c r="I4516" s="13">
        <v>0</v>
      </c>
      <c r="J4516" s="14">
        <v>0</v>
      </c>
      <c r="K4516" s="14">
        <v>0</v>
      </c>
      <c r="L4516" s="14">
        <v>0</v>
      </c>
      <c r="M4516" s="14">
        <v>0</v>
      </c>
      <c r="N4516" s="16">
        <f t="shared" si="70"/>
        <v>0</v>
      </c>
      <c r="P4516" s="17">
        <v>7.5294117647058814</v>
      </c>
      <c r="Q4516" s="15">
        <v>2.4811749794975015</v>
      </c>
      <c r="R4516" s="17">
        <v>4.4799999999999996E-3</v>
      </c>
    </row>
    <row r="4517" spans="2:24">
      <c r="B4517" t="s">
        <v>1623</v>
      </c>
      <c r="C4517" t="s">
        <v>127</v>
      </c>
      <c r="D4517" t="s">
        <v>1619</v>
      </c>
      <c r="E4517" t="s">
        <v>39</v>
      </c>
      <c r="F4517" s="13">
        <v>0</v>
      </c>
      <c r="G4517" s="13">
        <v>0</v>
      </c>
      <c r="H4517" s="13">
        <v>0</v>
      </c>
      <c r="I4517" s="13">
        <v>0</v>
      </c>
      <c r="J4517" s="14">
        <v>0</v>
      </c>
      <c r="K4517" s="14">
        <v>0</v>
      </c>
      <c r="L4517" s="14">
        <v>0</v>
      </c>
      <c r="M4517" s="14">
        <v>0</v>
      </c>
      <c r="N4517" s="16">
        <f t="shared" si="70"/>
        <v>0</v>
      </c>
      <c r="P4517" s="17">
        <v>0</v>
      </c>
      <c r="Q4517" s="15">
        <v>0</v>
      </c>
      <c r="R4517" s="17">
        <v>0</v>
      </c>
    </row>
    <row r="4518" spans="2:24">
      <c r="B4518" t="s">
        <v>1624</v>
      </c>
      <c r="C4518" t="s">
        <v>38</v>
      </c>
      <c r="E4518" t="s">
        <v>113</v>
      </c>
      <c r="F4518" s="13">
        <v>0</v>
      </c>
      <c r="G4518" s="13">
        <v>0</v>
      </c>
      <c r="H4518" s="13">
        <v>0</v>
      </c>
      <c r="I4518" s="13">
        <v>0</v>
      </c>
      <c r="J4518" s="14">
        <v>0</v>
      </c>
      <c r="K4518" s="14">
        <v>0</v>
      </c>
      <c r="L4518" s="14">
        <v>0</v>
      </c>
      <c r="M4518" s="14">
        <v>0</v>
      </c>
      <c r="N4518" s="16">
        <f t="shared" si="70"/>
        <v>0</v>
      </c>
      <c r="P4518" s="17">
        <v>0</v>
      </c>
      <c r="Q4518" s="15">
        <v>0</v>
      </c>
      <c r="R4518" s="17">
        <v>0</v>
      </c>
    </row>
    <row r="4519" spans="2:24">
      <c r="B4519" t="s">
        <v>1624</v>
      </c>
      <c r="C4519" t="s">
        <v>40</v>
      </c>
      <c r="D4519" t="s">
        <v>1619</v>
      </c>
      <c r="E4519" t="s">
        <v>113</v>
      </c>
      <c r="F4519" s="13">
        <v>0</v>
      </c>
      <c r="G4519" s="13">
        <v>0</v>
      </c>
      <c r="H4519" s="13">
        <v>0</v>
      </c>
      <c r="I4519" s="13">
        <v>0</v>
      </c>
      <c r="J4519" s="14">
        <v>0</v>
      </c>
      <c r="K4519" s="14">
        <v>0</v>
      </c>
      <c r="L4519" s="14">
        <v>0</v>
      </c>
      <c r="M4519" s="14">
        <v>0</v>
      </c>
      <c r="N4519" s="16">
        <f t="shared" si="70"/>
        <v>0</v>
      </c>
      <c r="P4519" s="17">
        <v>0</v>
      </c>
      <c r="Q4519" s="15">
        <v>0</v>
      </c>
      <c r="R4519" s="17">
        <v>0</v>
      </c>
    </row>
    <row r="4520" spans="2:24">
      <c r="B4520" t="s">
        <v>1624</v>
      </c>
      <c r="C4520" t="s">
        <v>42</v>
      </c>
      <c r="D4520" t="s">
        <v>1619</v>
      </c>
      <c r="E4520" t="s">
        <v>113</v>
      </c>
      <c r="F4520" s="13">
        <v>0</v>
      </c>
      <c r="G4520" s="13">
        <v>0</v>
      </c>
      <c r="H4520" s="13">
        <v>0</v>
      </c>
      <c r="I4520" s="13">
        <v>0</v>
      </c>
      <c r="J4520" s="14">
        <v>0</v>
      </c>
      <c r="K4520" s="14">
        <v>0</v>
      </c>
      <c r="L4520" s="14">
        <v>0</v>
      </c>
      <c r="M4520" s="14">
        <v>0</v>
      </c>
      <c r="N4520" s="16">
        <f t="shared" si="70"/>
        <v>0</v>
      </c>
      <c r="P4520" s="17">
        <v>0</v>
      </c>
      <c r="Q4520" s="15">
        <v>0</v>
      </c>
      <c r="R4520" s="17">
        <v>0</v>
      </c>
    </row>
    <row r="4521" spans="2:24">
      <c r="B4521" t="s">
        <v>1624</v>
      </c>
      <c r="C4521" t="s">
        <v>43</v>
      </c>
      <c r="D4521" t="s">
        <v>1619</v>
      </c>
      <c r="E4521" t="s">
        <v>113</v>
      </c>
      <c r="F4521" s="13">
        <v>0</v>
      </c>
      <c r="G4521" s="13">
        <v>0</v>
      </c>
      <c r="H4521" s="13">
        <v>0</v>
      </c>
      <c r="I4521" s="13">
        <v>0</v>
      </c>
      <c r="J4521" s="14">
        <v>0</v>
      </c>
      <c r="K4521" s="14">
        <v>0</v>
      </c>
      <c r="L4521" s="14">
        <v>0</v>
      </c>
      <c r="M4521" s="14">
        <v>0</v>
      </c>
      <c r="N4521" s="16">
        <f t="shared" si="70"/>
        <v>0</v>
      </c>
      <c r="P4521" s="17">
        <v>0</v>
      </c>
      <c r="Q4521" s="15">
        <v>0</v>
      </c>
      <c r="R4521" s="17">
        <v>0</v>
      </c>
    </row>
    <row r="4522" spans="2:24">
      <c r="B4522" t="s">
        <v>1624</v>
      </c>
      <c r="C4522" t="s">
        <v>44</v>
      </c>
      <c r="D4522" t="s">
        <v>1619</v>
      </c>
      <c r="E4522" t="s">
        <v>113</v>
      </c>
      <c r="F4522" s="13">
        <v>0</v>
      </c>
      <c r="G4522" s="13">
        <v>0</v>
      </c>
      <c r="H4522" s="13">
        <v>0</v>
      </c>
      <c r="I4522" s="13">
        <v>0</v>
      </c>
      <c r="J4522" s="14">
        <v>0</v>
      </c>
      <c r="K4522" s="14">
        <v>0</v>
      </c>
      <c r="L4522" s="14">
        <v>0</v>
      </c>
      <c r="M4522" s="14">
        <v>0</v>
      </c>
      <c r="N4522" s="16">
        <f t="shared" si="70"/>
        <v>0</v>
      </c>
      <c r="P4522" s="17">
        <v>0</v>
      </c>
      <c r="Q4522" s="15">
        <v>0</v>
      </c>
      <c r="R4522" s="17">
        <v>0</v>
      </c>
    </row>
    <row r="4523" spans="2:24">
      <c r="B4523" t="s">
        <v>1624</v>
      </c>
      <c r="C4523" t="s">
        <v>45</v>
      </c>
      <c r="E4523" t="s">
        <v>113</v>
      </c>
      <c r="F4523" s="13">
        <v>0</v>
      </c>
      <c r="G4523" s="13">
        <v>0</v>
      </c>
      <c r="H4523" s="13">
        <v>0</v>
      </c>
      <c r="I4523" s="13">
        <v>0</v>
      </c>
      <c r="J4523" s="14">
        <v>0</v>
      </c>
      <c r="K4523" s="14">
        <v>0</v>
      </c>
      <c r="L4523" s="14">
        <v>0</v>
      </c>
      <c r="M4523" s="14">
        <v>0</v>
      </c>
      <c r="N4523" s="16">
        <f t="shared" si="70"/>
        <v>0</v>
      </c>
      <c r="P4523" s="17">
        <v>0</v>
      </c>
      <c r="Q4523" s="15">
        <v>0</v>
      </c>
      <c r="R4523" s="17">
        <v>0</v>
      </c>
    </row>
    <row r="4524" spans="2:24">
      <c r="B4524" t="s">
        <v>1624</v>
      </c>
      <c r="C4524" t="s">
        <v>46</v>
      </c>
      <c r="D4524" t="s">
        <v>1619</v>
      </c>
      <c r="E4524" t="s">
        <v>113</v>
      </c>
      <c r="F4524" s="13">
        <v>0</v>
      </c>
      <c r="G4524" s="13">
        <v>0</v>
      </c>
      <c r="H4524" s="13">
        <v>0</v>
      </c>
      <c r="I4524" s="13">
        <v>0</v>
      </c>
      <c r="J4524" s="14">
        <v>0</v>
      </c>
      <c r="K4524" s="14">
        <v>0</v>
      </c>
      <c r="L4524" s="14">
        <v>0</v>
      </c>
      <c r="M4524" s="14">
        <v>0</v>
      </c>
      <c r="N4524" s="16">
        <f t="shared" si="70"/>
        <v>0</v>
      </c>
      <c r="P4524" s="17">
        <v>0</v>
      </c>
      <c r="Q4524" s="15">
        <v>0</v>
      </c>
      <c r="R4524" s="17">
        <v>0</v>
      </c>
    </row>
    <row r="4525" spans="2:24">
      <c r="B4525" t="s">
        <v>1624</v>
      </c>
      <c r="C4525" t="s">
        <v>47</v>
      </c>
      <c r="D4525" t="s">
        <v>1619</v>
      </c>
      <c r="E4525" t="s">
        <v>113</v>
      </c>
      <c r="F4525" s="13">
        <v>0</v>
      </c>
      <c r="G4525" s="13">
        <v>0</v>
      </c>
      <c r="H4525" s="13">
        <v>0</v>
      </c>
      <c r="I4525" s="13">
        <v>0</v>
      </c>
      <c r="J4525" s="14">
        <v>0</v>
      </c>
      <c r="K4525" s="14">
        <v>0</v>
      </c>
      <c r="L4525" s="14">
        <v>0</v>
      </c>
      <c r="M4525" s="14">
        <v>0</v>
      </c>
      <c r="N4525" s="16">
        <f t="shared" si="70"/>
        <v>0</v>
      </c>
      <c r="P4525" s="17">
        <v>0</v>
      </c>
      <c r="Q4525" s="15">
        <v>0</v>
      </c>
      <c r="R4525" s="17">
        <v>0</v>
      </c>
    </row>
    <row r="4526" spans="2:24">
      <c r="B4526" t="s">
        <v>1624</v>
      </c>
      <c r="C4526" t="s">
        <v>48</v>
      </c>
      <c r="D4526" t="s">
        <v>1619</v>
      </c>
      <c r="E4526" t="s">
        <v>113</v>
      </c>
      <c r="F4526" s="13">
        <v>0</v>
      </c>
      <c r="G4526" s="13">
        <v>0</v>
      </c>
      <c r="H4526" s="13">
        <v>0</v>
      </c>
      <c r="I4526" s="13">
        <v>0</v>
      </c>
      <c r="J4526" s="14">
        <v>0</v>
      </c>
      <c r="K4526" s="14">
        <v>0</v>
      </c>
      <c r="L4526" s="14">
        <v>0</v>
      </c>
      <c r="M4526" s="14">
        <v>0</v>
      </c>
      <c r="N4526" s="16">
        <f t="shared" si="70"/>
        <v>0</v>
      </c>
      <c r="P4526" s="17">
        <v>0</v>
      </c>
      <c r="Q4526" s="15">
        <v>0</v>
      </c>
      <c r="R4526" s="17">
        <v>0</v>
      </c>
    </row>
    <row r="4527" spans="2:24">
      <c r="B4527" t="s">
        <v>1624</v>
      </c>
      <c r="C4527" t="s">
        <v>49</v>
      </c>
      <c r="D4527" t="s">
        <v>1619</v>
      </c>
      <c r="E4527" t="s">
        <v>113</v>
      </c>
      <c r="F4527" s="13">
        <v>0</v>
      </c>
      <c r="G4527" s="13">
        <v>0</v>
      </c>
      <c r="H4527" s="13">
        <v>0</v>
      </c>
      <c r="I4527" s="13">
        <v>0</v>
      </c>
      <c r="J4527" s="14">
        <v>0</v>
      </c>
      <c r="K4527" s="14">
        <v>0</v>
      </c>
      <c r="L4527" s="14">
        <v>0</v>
      </c>
      <c r="M4527" s="14">
        <v>0</v>
      </c>
      <c r="N4527" s="16">
        <f t="shared" si="70"/>
        <v>0</v>
      </c>
      <c r="P4527" s="17">
        <v>0</v>
      </c>
      <c r="Q4527" s="15">
        <v>0</v>
      </c>
      <c r="R4527" s="17">
        <v>0</v>
      </c>
    </row>
    <row r="4528" spans="2:24">
      <c r="B4528" t="s">
        <v>1624</v>
      </c>
      <c r="C4528" t="s">
        <v>50</v>
      </c>
      <c r="D4528" t="s">
        <v>1619</v>
      </c>
      <c r="E4528" t="s">
        <v>113</v>
      </c>
      <c r="F4528" s="13">
        <v>0</v>
      </c>
      <c r="G4528" s="13">
        <v>0</v>
      </c>
      <c r="H4528" s="13">
        <v>0</v>
      </c>
      <c r="I4528" s="13">
        <v>0</v>
      </c>
      <c r="J4528" s="14">
        <v>0</v>
      </c>
      <c r="K4528" s="14">
        <v>0</v>
      </c>
      <c r="L4528" s="14">
        <v>0</v>
      </c>
      <c r="M4528" s="14">
        <v>0</v>
      </c>
      <c r="N4528" s="16">
        <f t="shared" si="70"/>
        <v>0</v>
      </c>
      <c r="P4528" s="17">
        <v>0</v>
      </c>
      <c r="Q4528" s="15">
        <v>0</v>
      </c>
      <c r="R4528" s="17">
        <v>0</v>
      </c>
    </row>
    <row r="4529" spans="2:18">
      <c r="B4529" t="s">
        <v>1624</v>
      </c>
      <c r="C4529" t="s">
        <v>51</v>
      </c>
      <c r="D4529" t="s">
        <v>1619</v>
      </c>
      <c r="E4529" t="s">
        <v>113</v>
      </c>
      <c r="F4529" s="13">
        <v>0</v>
      </c>
      <c r="G4529" s="13">
        <v>0</v>
      </c>
      <c r="H4529" s="13">
        <v>0</v>
      </c>
      <c r="I4529" s="13">
        <v>0</v>
      </c>
      <c r="J4529" s="14">
        <v>0</v>
      </c>
      <c r="K4529" s="14">
        <v>0</v>
      </c>
      <c r="L4529" s="14">
        <v>0</v>
      </c>
      <c r="M4529" s="14">
        <v>0</v>
      </c>
      <c r="N4529" s="16">
        <f t="shared" si="70"/>
        <v>0</v>
      </c>
      <c r="P4529" s="17">
        <v>0</v>
      </c>
      <c r="Q4529" s="15">
        <v>0</v>
      </c>
      <c r="R4529" s="17">
        <v>0</v>
      </c>
    </row>
    <row r="4530" spans="2:18">
      <c r="B4530" t="s">
        <v>1624</v>
      </c>
      <c r="C4530" t="s">
        <v>52</v>
      </c>
      <c r="D4530" t="s">
        <v>1619</v>
      </c>
      <c r="E4530" t="s">
        <v>113</v>
      </c>
      <c r="F4530" s="13">
        <v>0</v>
      </c>
      <c r="G4530" s="13">
        <v>0</v>
      </c>
      <c r="H4530" s="13">
        <v>0</v>
      </c>
      <c r="I4530" s="13">
        <v>0</v>
      </c>
      <c r="J4530" s="14">
        <v>0</v>
      </c>
      <c r="K4530" s="14">
        <v>0</v>
      </c>
      <c r="L4530" s="14">
        <v>0</v>
      </c>
      <c r="M4530" s="14">
        <v>0</v>
      </c>
      <c r="N4530" s="16">
        <f t="shared" si="70"/>
        <v>0</v>
      </c>
      <c r="P4530" s="17">
        <v>0</v>
      </c>
      <c r="Q4530" s="15">
        <v>0</v>
      </c>
      <c r="R4530" s="17">
        <v>0</v>
      </c>
    </row>
    <row r="4531" spans="2:18">
      <c r="B4531" t="s">
        <v>1625</v>
      </c>
      <c r="C4531" t="s">
        <v>127</v>
      </c>
      <c r="D4531" t="s">
        <v>1626</v>
      </c>
      <c r="E4531" t="s">
        <v>39</v>
      </c>
      <c r="F4531" s="13">
        <v>0</v>
      </c>
      <c r="G4531" s="13">
        <v>0</v>
      </c>
      <c r="H4531" s="13">
        <v>0</v>
      </c>
      <c r="I4531" s="13">
        <v>0</v>
      </c>
      <c r="J4531" s="14">
        <v>0</v>
      </c>
      <c r="K4531" s="14">
        <v>0</v>
      </c>
      <c r="L4531" s="14">
        <v>0</v>
      </c>
      <c r="M4531" s="14">
        <v>0</v>
      </c>
      <c r="N4531" s="16">
        <f t="shared" si="70"/>
        <v>0</v>
      </c>
      <c r="P4531" s="17">
        <v>0</v>
      </c>
      <c r="Q4531" s="15">
        <v>0</v>
      </c>
      <c r="R4531" s="17">
        <v>0</v>
      </c>
    </row>
    <row r="4532" spans="2:18">
      <c r="B4532" t="s">
        <v>1627</v>
      </c>
      <c r="C4532" t="s">
        <v>38</v>
      </c>
      <c r="E4532" t="s">
        <v>39</v>
      </c>
      <c r="F4532" s="13">
        <v>0</v>
      </c>
      <c r="G4532" s="13">
        <v>0</v>
      </c>
      <c r="H4532" s="13">
        <v>0</v>
      </c>
      <c r="I4532" s="13">
        <v>0</v>
      </c>
      <c r="J4532" s="14">
        <v>0</v>
      </c>
      <c r="K4532" s="14">
        <v>0</v>
      </c>
      <c r="L4532" s="14">
        <v>0</v>
      </c>
      <c r="M4532" s="14">
        <v>0</v>
      </c>
      <c r="N4532" s="16">
        <f t="shared" si="70"/>
        <v>0</v>
      </c>
      <c r="P4532" s="17">
        <v>0</v>
      </c>
      <c r="Q4532" s="15">
        <v>0</v>
      </c>
      <c r="R4532" s="17">
        <v>0</v>
      </c>
    </row>
    <row r="4533" spans="2:18">
      <c r="B4533" t="s">
        <v>1627</v>
      </c>
      <c r="C4533" t="s">
        <v>40</v>
      </c>
      <c r="E4533" t="s">
        <v>39</v>
      </c>
      <c r="F4533" s="13">
        <v>0</v>
      </c>
      <c r="G4533" s="13">
        <v>0</v>
      </c>
      <c r="H4533" s="13">
        <v>0</v>
      </c>
      <c r="I4533" s="13">
        <v>0</v>
      </c>
      <c r="J4533" s="14">
        <v>0</v>
      </c>
      <c r="K4533" s="14">
        <v>0</v>
      </c>
      <c r="L4533" s="14">
        <v>0</v>
      </c>
      <c r="M4533" s="14">
        <v>0</v>
      </c>
      <c r="N4533" s="16">
        <f t="shared" si="70"/>
        <v>0</v>
      </c>
      <c r="P4533" s="17">
        <v>0</v>
      </c>
      <c r="Q4533" s="15">
        <v>0</v>
      </c>
      <c r="R4533" s="17">
        <v>0</v>
      </c>
    </row>
    <row r="4534" spans="2:18">
      <c r="B4534" t="s">
        <v>1627</v>
      </c>
      <c r="C4534" t="s">
        <v>42</v>
      </c>
      <c r="E4534" t="s">
        <v>39</v>
      </c>
      <c r="F4534" s="13">
        <v>0</v>
      </c>
      <c r="G4534" s="13">
        <v>0</v>
      </c>
      <c r="H4534" s="13">
        <v>0</v>
      </c>
      <c r="I4534" s="13">
        <v>0</v>
      </c>
      <c r="J4534" s="14">
        <v>0</v>
      </c>
      <c r="K4534" s="14">
        <v>0</v>
      </c>
      <c r="L4534" s="14">
        <v>0</v>
      </c>
      <c r="M4534" s="14">
        <v>0</v>
      </c>
      <c r="N4534" s="16">
        <f t="shared" si="70"/>
        <v>0</v>
      </c>
      <c r="P4534" s="17">
        <v>0</v>
      </c>
      <c r="Q4534" s="15">
        <v>0</v>
      </c>
      <c r="R4534" s="17">
        <v>0</v>
      </c>
    </row>
    <row r="4535" spans="2:18">
      <c r="B4535" t="s">
        <v>1627</v>
      </c>
      <c r="C4535" t="s">
        <v>43</v>
      </c>
      <c r="E4535" t="s">
        <v>39</v>
      </c>
      <c r="F4535" s="13">
        <v>0</v>
      </c>
      <c r="G4535" s="13">
        <v>0</v>
      </c>
      <c r="H4535" s="13">
        <v>0</v>
      </c>
      <c r="I4535" s="13">
        <v>0</v>
      </c>
      <c r="J4535" s="14">
        <v>0</v>
      </c>
      <c r="K4535" s="14">
        <v>0</v>
      </c>
      <c r="L4535" s="14">
        <v>0</v>
      </c>
      <c r="M4535" s="14">
        <v>0</v>
      </c>
      <c r="N4535" s="16">
        <f t="shared" si="70"/>
        <v>0</v>
      </c>
      <c r="P4535" s="17">
        <v>0</v>
      </c>
      <c r="Q4535" s="15">
        <v>0</v>
      </c>
      <c r="R4535" s="17">
        <v>0</v>
      </c>
    </row>
    <row r="4536" spans="2:18">
      <c r="B4536" t="s">
        <v>1627</v>
      </c>
      <c r="C4536" t="s">
        <v>44</v>
      </c>
      <c r="E4536" t="s">
        <v>39</v>
      </c>
      <c r="F4536" s="13">
        <v>0</v>
      </c>
      <c r="G4536" s="13">
        <v>0</v>
      </c>
      <c r="H4536" s="13">
        <v>0</v>
      </c>
      <c r="I4536" s="13">
        <v>0</v>
      </c>
      <c r="J4536" s="14">
        <v>0</v>
      </c>
      <c r="K4536" s="14">
        <v>0</v>
      </c>
      <c r="L4536" s="14">
        <v>0</v>
      </c>
      <c r="M4536" s="14">
        <v>0</v>
      </c>
      <c r="N4536" s="16">
        <f t="shared" si="70"/>
        <v>0</v>
      </c>
      <c r="P4536" s="17">
        <v>0</v>
      </c>
      <c r="Q4536" s="15">
        <v>0</v>
      </c>
      <c r="R4536" s="17">
        <v>0</v>
      </c>
    </row>
    <row r="4537" spans="2:18">
      <c r="B4537" t="s">
        <v>1628</v>
      </c>
      <c r="C4537" t="s">
        <v>127</v>
      </c>
      <c r="D4537" t="s">
        <v>1629</v>
      </c>
      <c r="E4537" t="s">
        <v>39</v>
      </c>
      <c r="F4537" s="13">
        <v>0</v>
      </c>
      <c r="G4537" s="13">
        <v>0</v>
      </c>
      <c r="H4537" s="13">
        <v>0</v>
      </c>
      <c r="I4537" s="13">
        <v>0</v>
      </c>
      <c r="J4537" s="14">
        <v>0</v>
      </c>
      <c r="K4537" s="14">
        <v>0</v>
      </c>
      <c r="L4537" s="14">
        <v>0</v>
      </c>
      <c r="M4537" s="14">
        <v>0</v>
      </c>
      <c r="N4537" s="16">
        <f t="shared" si="70"/>
        <v>0</v>
      </c>
      <c r="P4537" s="17">
        <v>0</v>
      </c>
      <c r="Q4537" s="15">
        <v>0</v>
      </c>
      <c r="R4537" s="17">
        <v>0</v>
      </c>
    </row>
    <row r="4538" spans="2:18">
      <c r="B4538" t="s">
        <v>1630</v>
      </c>
      <c r="C4538" t="s">
        <v>38</v>
      </c>
      <c r="E4538" t="s">
        <v>113</v>
      </c>
      <c r="F4538" s="13">
        <v>0</v>
      </c>
      <c r="G4538" s="13">
        <v>0</v>
      </c>
      <c r="H4538" s="13">
        <v>0</v>
      </c>
      <c r="I4538" s="13">
        <v>0</v>
      </c>
      <c r="J4538" s="14">
        <v>0</v>
      </c>
      <c r="K4538" s="14">
        <v>0</v>
      </c>
      <c r="L4538" s="14">
        <v>0</v>
      </c>
      <c r="M4538" s="14">
        <v>0</v>
      </c>
      <c r="N4538" s="16">
        <f t="shared" si="70"/>
        <v>0</v>
      </c>
      <c r="P4538" s="17">
        <v>0</v>
      </c>
      <c r="Q4538" s="15">
        <v>0</v>
      </c>
      <c r="R4538" s="17">
        <v>0</v>
      </c>
    </row>
    <row r="4539" spans="2:18">
      <c r="B4539" t="s">
        <v>1630</v>
      </c>
      <c r="C4539" t="s">
        <v>40</v>
      </c>
      <c r="D4539" t="s">
        <v>1629</v>
      </c>
      <c r="E4539" t="s">
        <v>113</v>
      </c>
      <c r="F4539" s="13">
        <v>0</v>
      </c>
      <c r="G4539" s="13">
        <v>0</v>
      </c>
      <c r="H4539" s="13">
        <v>0</v>
      </c>
      <c r="I4539" s="13">
        <v>0</v>
      </c>
      <c r="J4539" s="14">
        <v>0</v>
      </c>
      <c r="K4539" s="14">
        <v>0</v>
      </c>
      <c r="L4539" s="14">
        <v>0</v>
      </c>
      <c r="M4539" s="14">
        <v>0</v>
      </c>
      <c r="N4539" s="16">
        <f t="shared" si="70"/>
        <v>0</v>
      </c>
      <c r="P4539" s="17">
        <v>0</v>
      </c>
      <c r="Q4539" s="15">
        <v>0</v>
      </c>
      <c r="R4539" s="17">
        <v>0</v>
      </c>
    </row>
    <row r="4540" spans="2:18">
      <c r="B4540" t="s">
        <v>1630</v>
      </c>
      <c r="C4540" t="s">
        <v>42</v>
      </c>
      <c r="D4540" t="s">
        <v>1629</v>
      </c>
      <c r="E4540" t="s">
        <v>113</v>
      </c>
      <c r="F4540" s="13">
        <v>0</v>
      </c>
      <c r="G4540" s="13">
        <v>0</v>
      </c>
      <c r="H4540" s="13">
        <v>0</v>
      </c>
      <c r="I4540" s="13">
        <v>0</v>
      </c>
      <c r="J4540" s="14">
        <v>0</v>
      </c>
      <c r="K4540" s="14">
        <v>0</v>
      </c>
      <c r="L4540" s="14">
        <v>0</v>
      </c>
      <c r="M4540" s="14">
        <v>0</v>
      </c>
      <c r="N4540" s="16">
        <f t="shared" si="70"/>
        <v>0</v>
      </c>
      <c r="P4540" s="17">
        <v>0</v>
      </c>
      <c r="Q4540" s="15">
        <v>0</v>
      </c>
      <c r="R4540" s="17">
        <v>0</v>
      </c>
    </row>
    <row r="4541" spans="2:18">
      <c r="B4541" t="s">
        <v>1630</v>
      </c>
      <c r="C4541" t="s">
        <v>43</v>
      </c>
      <c r="D4541" t="s">
        <v>1629</v>
      </c>
      <c r="E4541" t="s">
        <v>113</v>
      </c>
      <c r="F4541" s="13">
        <v>0</v>
      </c>
      <c r="G4541" s="13">
        <v>0</v>
      </c>
      <c r="H4541" s="13">
        <v>0</v>
      </c>
      <c r="I4541" s="13">
        <v>0</v>
      </c>
      <c r="J4541" s="14">
        <v>0</v>
      </c>
      <c r="K4541" s="14">
        <v>0</v>
      </c>
      <c r="L4541" s="14">
        <v>0</v>
      </c>
      <c r="M4541" s="14">
        <v>0</v>
      </c>
      <c r="N4541" s="16">
        <f t="shared" si="70"/>
        <v>0</v>
      </c>
      <c r="P4541" s="17">
        <v>0</v>
      </c>
      <c r="Q4541" s="15">
        <v>0</v>
      </c>
      <c r="R4541" s="17">
        <v>0</v>
      </c>
    </row>
    <row r="4542" spans="2:18">
      <c r="B4542" t="s">
        <v>1630</v>
      </c>
      <c r="C4542" t="s">
        <v>44</v>
      </c>
      <c r="D4542" t="s">
        <v>1629</v>
      </c>
      <c r="E4542" t="s">
        <v>113</v>
      </c>
      <c r="F4542" s="13">
        <v>0</v>
      </c>
      <c r="G4542" s="13">
        <v>0</v>
      </c>
      <c r="H4542" s="13">
        <v>0</v>
      </c>
      <c r="I4542" s="13">
        <v>0</v>
      </c>
      <c r="J4542" s="14">
        <v>0</v>
      </c>
      <c r="K4542" s="14">
        <v>0</v>
      </c>
      <c r="L4542" s="14">
        <v>0</v>
      </c>
      <c r="M4542" s="14">
        <v>0</v>
      </c>
      <c r="N4542" s="16">
        <f t="shared" si="70"/>
        <v>0</v>
      </c>
      <c r="P4542" s="17">
        <v>0</v>
      </c>
      <c r="Q4542" s="15">
        <v>0</v>
      </c>
      <c r="R4542" s="17">
        <v>0</v>
      </c>
    </row>
    <row r="4543" spans="2:18">
      <c r="B4543" t="s">
        <v>1630</v>
      </c>
      <c r="C4543" t="s">
        <v>45</v>
      </c>
      <c r="E4543" t="s">
        <v>113</v>
      </c>
      <c r="F4543" s="13">
        <v>0</v>
      </c>
      <c r="G4543" s="13">
        <v>0</v>
      </c>
      <c r="H4543" s="13">
        <v>0</v>
      </c>
      <c r="I4543" s="13">
        <v>0</v>
      </c>
      <c r="J4543" s="14">
        <v>0</v>
      </c>
      <c r="K4543" s="14">
        <v>0</v>
      </c>
      <c r="L4543" s="14">
        <v>0</v>
      </c>
      <c r="M4543" s="14">
        <v>0</v>
      </c>
      <c r="N4543" s="16">
        <f t="shared" si="70"/>
        <v>0</v>
      </c>
      <c r="P4543" s="17">
        <v>0</v>
      </c>
      <c r="Q4543" s="15">
        <v>0</v>
      </c>
      <c r="R4543" s="17">
        <v>0</v>
      </c>
    </row>
    <row r="4544" spans="2:18">
      <c r="B4544" t="s">
        <v>1630</v>
      </c>
      <c r="C4544" t="s">
        <v>46</v>
      </c>
      <c r="D4544" t="s">
        <v>1629</v>
      </c>
      <c r="E4544" t="s">
        <v>113</v>
      </c>
      <c r="F4544" s="13">
        <v>0</v>
      </c>
      <c r="G4544" s="13">
        <v>0</v>
      </c>
      <c r="H4544" s="13">
        <v>0</v>
      </c>
      <c r="I4544" s="13">
        <v>0</v>
      </c>
      <c r="J4544" s="14">
        <v>0</v>
      </c>
      <c r="K4544" s="14">
        <v>0</v>
      </c>
      <c r="L4544" s="14">
        <v>0</v>
      </c>
      <c r="M4544" s="14">
        <v>0</v>
      </c>
      <c r="N4544" s="16">
        <f t="shared" si="70"/>
        <v>0</v>
      </c>
      <c r="P4544" s="17">
        <v>0</v>
      </c>
      <c r="Q4544" s="15">
        <v>0</v>
      </c>
      <c r="R4544" s="17">
        <v>0</v>
      </c>
    </row>
    <row r="4545" spans="2:18">
      <c r="B4545" t="s">
        <v>1630</v>
      </c>
      <c r="C4545" t="s">
        <v>47</v>
      </c>
      <c r="D4545" t="s">
        <v>1629</v>
      </c>
      <c r="E4545" t="s">
        <v>113</v>
      </c>
      <c r="F4545" s="13">
        <v>0</v>
      </c>
      <c r="G4545" s="13">
        <v>0</v>
      </c>
      <c r="H4545" s="13">
        <v>0</v>
      </c>
      <c r="I4545" s="13">
        <v>0</v>
      </c>
      <c r="J4545" s="14">
        <v>0</v>
      </c>
      <c r="K4545" s="14">
        <v>0</v>
      </c>
      <c r="L4545" s="14">
        <v>0</v>
      </c>
      <c r="M4545" s="14">
        <v>0</v>
      </c>
      <c r="N4545" s="16">
        <f t="shared" si="70"/>
        <v>0</v>
      </c>
      <c r="P4545" s="17">
        <v>0</v>
      </c>
      <c r="Q4545" s="15">
        <v>0</v>
      </c>
      <c r="R4545" s="17">
        <v>0</v>
      </c>
    </row>
    <row r="4546" spans="2:18">
      <c r="B4546" t="s">
        <v>1630</v>
      </c>
      <c r="C4546" t="s">
        <v>48</v>
      </c>
      <c r="D4546" t="s">
        <v>1629</v>
      </c>
      <c r="E4546" t="s">
        <v>113</v>
      </c>
      <c r="F4546" s="13">
        <v>0</v>
      </c>
      <c r="G4546" s="13">
        <v>0</v>
      </c>
      <c r="H4546" s="13">
        <v>0</v>
      </c>
      <c r="I4546" s="13">
        <v>0</v>
      </c>
      <c r="J4546" s="14">
        <v>0</v>
      </c>
      <c r="K4546" s="14">
        <v>0</v>
      </c>
      <c r="L4546" s="14">
        <v>0</v>
      </c>
      <c r="M4546" s="14">
        <v>0</v>
      </c>
      <c r="N4546" s="16">
        <f t="shared" si="70"/>
        <v>0</v>
      </c>
      <c r="P4546" s="17">
        <v>0</v>
      </c>
      <c r="Q4546" s="15">
        <v>0</v>
      </c>
      <c r="R4546" s="17">
        <v>0</v>
      </c>
    </row>
    <row r="4547" spans="2:18">
      <c r="B4547" t="s">
        <v>1630</v>
      </c>
      <c r="C4547" t="s">
        <v>49</v>
      </c>
      <c r="D4547" t="s">
        <v>1629</v>
      </c>
      <c r="E4547" t="s">
        <v>113</v>
      </c>
      <c r="F4547" s="13">
        <v>0</v>
      </c>
      <c r="G4547" s="13">
        <v>0</v>
      </c>
      <c r="H4547" s="13">
        <v>0</v>
      </c>
      <c r="I4547" s="13">
        <v>0</v>
      </c>
      <c r="J4547" s="14">
        <v>0</v>
      </c>
      <c r="K4547" s="14">
        <v>0</v>
      </c>
      <c r="L4547" s="14">
        <v>0</v>
      </c>
      <c r="M4547" s="14">
        <v>0</v>
      </c>
      <c r="N4547" s="16">
        <f t="shared" si="70"/>
        <v>0</v>
      </c>
      <c r="P4547" s="17">
        <v>0</v>
      </c>
      <c r="Q4547" s="15">
        <v>0</v>
      </c>
      <c r="R4547" s="17">
        <v>0</v>
      </c>
    </row>
    <row r="4548" spans="2:18">
      <c r="B4548" t="s">
        <v>1630</v>
      </c>
      <c r="C4548" t="s">
        <v>50</v>
      </c>
      <c r="D4548" t="s">
        <v>1629</v>
      </c>
      <c r="E4548" t="s">
        <v>113</v>
      </c>
      <c r="F4548" s="13">
        <v>0</v>
      </c>
      <c r="G4548" s="13">
        <v>0</v>
      </c>
      <c r="H4548" s="13">
        <v>0</v>
      </c>
      <c r="I4548" s="13">
        <v>0</v>
      </c>
      <c r="J4548" s="14">
        <v>0</v>
      </c>
      <c r="K4548" s="14">
        <v>0</v>
      </c>
      <c r="L4548" s="14">
        <v>0</v>
      </c>
      <c r="M4548" s="14">
        <v>0</v>
      </c>
      <c r="N4548" s="16">
        <f t="shared" si="70"/>
        <v>0</v>
      </c>
      <c r="P4548" s="17">
        <v>0</v>
      </c>
      <c r="Q4548" s="15">
        <v>0</v>
      </c>
      <c r="R4548" s="17">
        <v>0</v>
      </c>
    </row>
    <row r="4549" spans="2:18">
      <c r="B4549" t="s">
        <v>1630</v>
      </c>
      <c r="C4549" t="s">
        <v>51</v>
      </c>
      <c r="D4549" t="s">
        <v>1629</v>
      </c>
      <c r="E4549" t="s">
        <v>113</v>
      </c>
      <c r="F4549" s="13">
        <v>0</v>
      </c>
      <c r="G4549" s="13">
        <v>0</v>
      </c>
      <c r="H4549" s="13">
        <v>0</v>
      </c>
      <c r="I4549" s="13">
        <v>0</v>
      </c>
      <c r="J4549" s="14">
        <v>0</v>
      </c>
      <c r="K4549" s="14">
        <v>0</v>
      </c>
      <c r="L4549" s="14">
        <v>0</v>
      </c>
      <c r="M4549" s="14">
        <v>0</v>
      </c>
      <c r="N4549" s="16">
        <f t="shared" si="70"/>
        <v>0</v>
      </c>
      <c r="P4549" s="17">
        <v>0</v>
      </c>
      <c r="Q4549" s="15">
        <v>0</v>
      </c>
      <c r="R4549" s="17">
        <v>0</v>
      </c>
    </row>
    <row r="4550" spans="2:18">
      <c r="B4550" s="23" t="s">
        <v>1631</v>
      </c>
      <c r="C4550" s="23"/>
      <c r="D4550" s="23"/>
      <c r="E4550" s="23"/>
      <c r="F4550" s="24">
        <v>0</v>
      </c>
      <c r="G4550" s="24">
        <v>0</v>
      </c>
      <c r="H4550" s="24">
        <v>0.31</v>
      </c>
      <c r="I4550" s="24">
        <v>0</v>
      </c>
      <c r="J4550" s="25">
        <v>0</v>
      </c>
      <c r="K4550" s="25">
        <v>0</v>
      </c>
      <c r="L4550" s="25">
        <v>1.9375</v>
      </c>
      <c r="M4550" s="25">
        <v>0</v>
      </c>
      <c r="N4550" s="16">
        <f t="shared" ref="N4550" si="71">SUM(J4550:M4550)</f>
        <v>1.9375</v>
      </c>
    </row>
  </sheetData>
  <mergeCells count="3">
    <mergeCell ref="F3:I3"/>
    <mergeCell ref="J3:M3"/>
    <mergeCell ref="P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556"/>
  <sheetViews>
    <sheetView topLeftCell="K1" workbookViewId="0">
      <selection activeCell="P6" sqref="P6:R4550"/>
    </sheetView>
  </sheetViews>
  <sheetFormatPr defaultColWidth="9.140625" defaultRowHeight="15"/>
  <cols>
    <col min="1" max="1" width="24.140625" customWidth="1"/>
    <col min="2" max="2" width="19.28515625" customWidth="1"/>
    <col min="3" max="3" width="13.85546875" customWidth="1"/>
    <col min="6" max="9" width="18.140625" style="17" customWidth="1"/>
    <col min="10" max="13" width="16.28515625" style="17" customWidth="1"/>
    <col min="14" max="14" width="16.5703125" style="17" customWidth="1"/>
    <col min="15" max="15" width="9.140625" style="5"/>
    <col min="16" max="16" width="16.5703125" style="17" customWidth="1"/>
    <col min="17" max="17" width="21.42578125" style="17" customWidth="1"/>
    <col min="18" max="18" width="13.140625" style="17" bestFit="1" customWidth="1"/>
    <col min="20" max="20" width="10.85546875" bestFit="1" customWidth="1"/>
  </cols>
  <sheetData>
    <row r="1" spans="1:31" s="1" customFormat="1">
      <c r="A1" s="1" t="s">
        <v>1632</v>
      </c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</row>
    <row r="3" spans="1:31" ht="21">
      <c r="F3" s="47" t="s">
        <v>0</v>
      </c>
      <c r="G3" s="47"/>
      <c r="H3" s="47"/>
      <c r="I3" s="47"/>
      <c r="J3" s="48" t="s">
        <v>1</v>
      </c>
      <c r="K3" s="48"/>
      <c r="L3" s="48"/>
      <c r="M3" s="48"/>
      <c r="N3" s="4" t="s">
        <v>2</v>
      </c>
      <c r="P3" s="49" t="s">
        <v>3</v>
      </c>
      <c r="Q3" s="49"/>
      <c r="R3" s="49"/>
      <c r="AD3" s="6"/>
      <c r="AE3" s="6"/>
    </row>
    <row r="4" spans="1:31" s="6" customFormat="1" ht="60">
      <c r="E4" s="6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6</v>
      </c>
      <c r="K4" s="8" t="s">
        <v>7</v>
      </c>
      <c r="L4" s="8" t="s">
        <v>8</v>
      </c>
      <c r="M4" s="8" t="s">
        <v>9</v>
      </c>
      <c r="N4" s="9" t="s">
        <v>10</v>
      </c>
      <c r="O4" s="10"/>
      <c r="P4" s="11" t="s">
        <v>11</v>
      </c>
      <c r="Q4" s="12" t="s">
        <v>12</v>
      </c>
      <c r="R4" s="11" t="s">
        <v>13</v>
      </c>
      <c r="T4"/>
    </row>
    <row r="5" spans="1:31">
      <c r="B5" t="s">
        <v>5</v>
      </c>
      <c r="C5" t="s">
        <v>15</v>
      </c>
      <c r="D5" t="s">
        <v>16</v>
      </c>
      <c r="E5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4" t="s">
        <v>22</v>
      </c>
      <c r="K5" s="14" t="s">
        <v>22</v>
      </c>
      <c r="L5" s="14" t="s">
        <v>23</v>
      </c>
      <c r="M5" s="14" t="s">
        <v>24</v>
      </c>
      <c r="N5" s="16" t="s">
        <v>26</v>
      </c>
      <c r="P5" s="17" t="s">
        <v>27</v>
      </c>
      <c r="Q5" s="15" t="s">
        <v>25</v>
      </c>
      <c r="R5" s="14" t="s">
        <v>28</v>
      </c>
    </row>
    <row r="6" spans="1:31">
      <c r="B6" t="s">
        <v>37</v>
      </c>
      <c r="C6" t="s">
        <v>38</v>
      </c>
      <c r="E6" t="s">
        <v>39</v>
      </c>
      <c r="F6" s="13"/>
      <c r="G6" s="13"/>
      <c r="H6" s="13"/>
      <c r="I6" s="13"/>
      <c r="J6" s="13"/>
      <c r="K6" s="13"/>
      <c r="L6" s="13"/>
      <c r="M6" s="13"/>
      <c r="N6" s="13"/>
      <c r="Q6" s="15"/>
    </row>
    <row r="7" spans="1:31">
      <c r="B7" t="s">
        <v>37</v>
      </c>
      <c r="C7" t="s">
        <v>40</v>
      </c>
      <c r="D7" t="s">
        <v>41</v>
      </c>
      <c r="E7" t="s">
        <v>39</v>
      </c>
      <c r="F7" s="13"/>
      <c r="G7" s="13"/>
      <c r="H7" s="13"/>
      <c r="I7" s="13"/>
      <c r="J7" s="13"/>
      <c r="K7" s="13"/>
      <c r="L7" s="13"/>
      <c r="M7" s="13"/>
      <c r="N7" s="13"/>
      <c r="Q7" s="15"/>
    </row>
    <row r="8" spans="1:31">
      <c r="B8" t="s">
        <v>37</v>
      </c>
      <c r="C8" t="s">
        <v>42</v>
      </c>
      <c r="D8" t="s">
        <v>41</v>
      </c>
      <c r="E8" t="s">
        <v>39</v>
      </c>
      <c r="F8" s="13"/>
      <c r="G8" s="13"/>
      <c r="H8" s="13"/>
      <c r="I8" s="13"/>
      <c r="J8" s="13"/>
      <c r="K8" s="13"/>
      <c r="L8" s="13"/>
      <c r="M8" s="13"/>
      <c r="N8" s="13"/>
      <c r="Q8" s="15"/>
    </row>
    <row r="9" spans="1:31">
      <c r="B9" t="s">
        <v>37</v>
      </c>
      <c r="C9" t="s">
        <v>43</v>
      </c>
      <c r="D9" t="s">
        <v>41</v>
      </c>
      <c r="E9" t="s">
        <v>39</v>
      </c>
      <c r="F9" s="13"/>
      <c r="G9" s="13"/>
      <c r="H9" s="13"/>
      <c r="I9" s="13"/>
      <c r="J9" s="13"/>
      <c r="K9" s="13"/>
      <c r="L9" s="13"/>
      <c r="M9" s="13"/>
      <c r="N9" s="13"/>
      <c r="Q9" s="15"/>
    </row>
    <row r="10" spans="1:31">
      <c r="B10" t="s">
        <v>37</v>
      </c>
      <c r="C10" t="s">
        <v>44</v>
      </c>
      <c r="D10" t="s">
        <v>41</v>
      </c>
      <c r="E10" t="s">
        <v>39</v>
      </c>
      <c r="F10" s="13"/>
      <c r="G10" s="13"/>
      <c r="H10" s="13"/>
      <c r="I10" s="13"/>
      <c r="J10" s="13"/>
      <c r="K10" s="13"/>
      <c r="L10" s="13"/>
      <c r="M10" s="13"/>
      <c r="N10" s="13"/>
      <c r="Q10" s="15"/>
    </row>
    <row r="11" spans="1:31">
      <c r="B11" t="s">
        <v>37</v>
      </c>
      <c r="C11" t="s">
        <v>45</v>
      </c>
      <c r="E11" t="s">
        <v>39</v>
      </c>
      <c r="F11" s="13"/>
      <c r="G11" s="13"/>
      <c r="H11" s="13"/>
      <c r="I11" s="13"/>
      <c r="J11" s="13"/>
      <c r="K11" s="13"/>
      <c r="L11" s="13"/>
      <c r="M11" s="13"/>
      <c r="N11" s="13"/>
      <c r="Q11" s="15"/>
    </row>
    <row r="12" spans="1:31">
      <c r="B12" t="s">
        <v>37</v>
      </c>
      <c r="C12" t="s">
        <v>46</v>
      </c>
      <c r="E12" t="s">
        <v>39</v>
      </c>
      <c r="F12" s="13"/>
      <c r="G12" s="13"/>
      <c r="H12" s="13"/>
      <c r="I12" s="13"/>
      <c r="J12" s="13"/>
      <c r="K12" s="13"/>
      <c r="L12" s="13"/>
      <c r="M12" s="13"/>
      <c r="N12" s="13"/>
      <c r="Q12" s="15"/>
    </row>
    <row r="13" spans="1:31">
      <c r="A13" s="6"/>
      <c r="B13" t="s">
        <v>37</v>
      </c>
      <c r="C13" t="s">
        <v>47</v>
      </c>
      <c r="E13" t="s">
        <v>39</v>
      </c>
      <c r="F13" s="13"/>
      <c r="G13" s="13"/>
      <c r="H13" s="13"/>
      <c r="I13" s="13"/>
      <c r="J13" s="13"/>
      <c r="K13" s="13"/>
      <c r="L13" s="13"/>
      <c r="M13" s="13"/>
      <c r="N13" s="13"/>
      <c r="Q13" s="15"/>
    </row>
    <row r="14" spans="1:31">
      <c r="A14" s="6"/>
      <c r="B14" t="s">
        <v>37</v>
      </c>
      <c r="C14" t="s">
        <v>48</v>
      </c>
      <c r="E14" t="s">
        <v>39</v>
      </c>
      <c r="F14" s="13"/>
      <c r="G14" s="13"/>
      <c r="H14" s="13"/>
      <c r="I14" s="13"/>
      <c r="J14" s="13"/>
      <c r="K14" s="13"/>
      <c r="L14" s="13"/>
      <c r="M14" s="13"/>
      <c r="N14" s="13"/>
      <c r="Q14" s="15"/>
    </row>
    <row r="15" spans="1:31">
      <c r="B15" t="s">
        <v>37</v>
      </c>
      <c r="C15" t="s">
        <v>49</v>
      </c>
      <c r="E15" t="s">
        <v>39</v>
      </c>
      <c r="F15" s="13"/>
      <c r="G15" s="13"/>
      <c r="H15" s="13"/>
      <c r="I15" s="13"/>
      <c r="J15" s="13"/>
      <c r="K15" s="13"/>
      <c r="L15" s="13"/>
      <c r="M15" s="13"/>
      <c r="N15" s="13"/>
      <c r="Q15" s="15"/>
    </row>
    <row r="16" spans="1:31">
      <c r="B16" t="s">
        <v>37</v>
      </c>
      <c r="C16" t="s">
        <v>50</v>
      </c>
      <c r="E16" t="s">
        <v>39</v>
      </c>
      <c r="F16" s="13"/>
      <c r="G16" s="13"/>
      <c r="H16" s="13"/>
      <c r="I16" s="13"/>
      <c r="J16" s="13"/>
      <c r="K16" s="13"/>
      <c r="L16" s="13"/>
      <c r="M16" s="13"/>
      <c r="N16" s="13"/>
      <c r="Q16" s="15"/>
    </row>
    <row r="17" spans="2:17">
      <c r="B17" t="s">
        <v>37</v>
      </c>
      <c r="C17" t="s">
        <v>51</v>
      </c>
      <c r="E17" t="s">
        <v>39</v>
      </c>
      <c r="F17" s="13"/>
      <c r="G17" s="13"/>
      <c r="H17" s="13"/>
      <c r="I17" s="13"/>
      <c r="J17" s="13"/>
      <c r="K17" s="13"/>
      <c r="L17" s="13"/>
      <c r="M17" s="13"/>
      <c r="N17" s="13"/>
      <c r="Q17" s="15"/>
    </row>
    <row r="18" spans="2:17">
      <c r="B18" t="s">
        <v>37</v>
      </c>
      <c r="C18" t="s">
        <v>52</v>
      </c>
      <c r="E18" t="s">
        <v>39</v>
      </c>
      <c r="F18" s="13"/>
      <c r="G18" s="13"/>
      <c r="H18" s="13"/>
      <c r="I18" s="13"/>
      <c r="J18" s="13"/>
      <c r="K18" s="13"/>
      <c r="L18" s="13"/>
      <c r="M18" s="13"/>
      <c r="N18" s="13"/>
      <c r="Q18" s="15"/>
    </row>
    <row r="19" spans="2:17">
      <c r="B19" t="s">
        <v>53</v>
      </c>
      <c r="C19" t="s">
        <v>40</v>
      </c>
      <c r="D19" t="s">
        <v>54</v>
      </c>
      <c r="E19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Q19" s="15"/>
    </row>
    <row r="20" spans="2:17">
      <c r="B20" t="s">
        <v>53</v>
      </c>
      <c r="C20" t="s">
        <v>42</v>
      </c>
      <c r="D20" t="s">
        <v>54</v>
      </c>
      <c r="E20" t="s">
        <v>39</v>
      </c>
      <c r="F20" s="13"/>
      <c r="G20" s="13"/>
      <c r="H20" s="13"/>
      <c r="I20" s="13"/>
      <c r="J20" s="13"/>
      <c r="K20" s="13"/>
      <c r="L20" s="13"/>
      <c r="M20" s="13"/>
      <c r="N20" s="13"/>
      <c r="Q20" s="15"/>
    </row>
    <row r="21" spans="2:17">
      <c r="B21" t="s">
        <v>53</v>
      </c>
      <c r="C21" t="s">
        <v>43</v>
      </c>
      <c r="D21" t="s">
        <v>54</v>
      </c>
      <c r="E21" t="s">
        <v>39</v>
      </c>
      <c r="F21" s="13"/>
      <c r="G21" s="13"/>
      <c r="H21" s="13"/>
      <c r="I21" s="13"/>
      <c r="J21" s="13"/>
      <c r="K21" s="13"/>
      <c r="L21" s="13"/>
      <c r="M21" s="13"/>
      <c r="N21" s="13"/>
      <c r="Q21" s="15"/>
    </row>
    <row r="22" spans="2:17">
      <c r="B22" t="s">
        <v>53</v>
      </c>
      <c r="C22" t="s">
        <v>44</v>
      </c>
      <c r="D22" t="s">
        <v>54</v>
      </c>
      <c r="E22" t="s">
        <v>39</v>
      </c>
      <c r="F22" s="13"/>
      <c r="G22" s="13"/>
      <c r="H22" s="13"/>
      <c r="I22" s="13"/>
      <c r="J22" s="13"/>
      <c r="K22" s="13"/>
      <c r="L22" s="13"/>
      <c r="M22" s="13"/>
      <c r="N22" s="13"/>
      <c r="Q22" s="15"/>
    </row>
    <row r="23" spans="2:17">
      <c r="B23" t="s">
        <v>53</v>
      </c>
      <c r="C23" t="s">
        <v>47</v>
      </c>
      <c r="D23" t="s">
        <v>54</v>
      </c>
      <c r="E23" t="s">
        <v>39</v>
      </c>
      <c r="F23" s="13"/>
      <c r="G23" s="13"/>
      <c r="H23" s="13"/>
      <c r="I23" s="13"/>
      <c r="J23" s="13"/>
      <c r="K23" s="13"/>
      <c r="L23" s="13"/>
      <c r="M23" s="13"/>
      <c r="N23" s="13"/>
      <c r="Q23" s="15"/>
    </row>
    <row r="24" spans="2:17">
      <c r="B24" t="s">
        <v>53</v>
      </c>
      <c r="C24" t="s">
        <v>48</v>
      </c>
      <c r="D24" t="s">
        <v>54</v>
      </c>
      <c r="E24" t="s">
        <v>39</v>
      </c>
      <c r="F24" s="13"/>
      <c r="G24" s="13"/>
      <c r="H24" s="13"/>
      <c r="I24" s="13"/>
      <c r="J24" s="13"/>
      <c r="K24" s="13"/>
      <c r="L24" s="13"/>
      <c r="M24" s="13"/>
      <c r="N24" s="13"/>
      <c r="Q24" s="15"/>
    </row>
    <row r="25" spans="2:17">
      <c r="B25" t="s">
        <v>53</v>
      </c>
      <c r="C25" t="s">
        <v>49</v>
      </c>
      <c r="D25" t="s">
        <v>54</v>
      </c>
      <c r="E25" t="s">
        <v>39</v>
      </c>
      <c r="F25" s="13"/>
      <c r="G25" s="13"/>
      <c r="H25" s="13"/>
      <c r="I25" s="13"/>
      <c r="J25" s="13"/>
      <c r="K25" s="13"/>
      <c r="L25" s="13"/>
      <c r="M25" s="13"/>
      <c r="N25" s="13"/>
      <c r="Q25" s="15"/>
    </row>
    <row r="26" spans="2:17">
      <c r="B26" t="s">
        <v>53</v>
      </c>
      <c r="C26" t="s">
        <v>50</v>
      </c>
      <c r="D26" t="s">
        <v>54</v>
      </c>
      <c r="E26" t="s">
        <v>39</v>
      </c>
      <c r="F26" s="13"/>
      <c r="G26" s="13"/>
      <c r="H26" s="13"/>
      <c r="I26" s="13"/>
      <c r="J26" s="13"/>
      <c r="K26" s="13"/>
      <c r="L26" s="13"/>
      <c r="M26" s="13"/>
      <c r="N26" s="13"/>
      <c r="Q26" s="15"/>
    </row>
    <row r="27" spans="2:17">
      <c r="B27" t="s">
        <v>53</v>
      </c>
      <c r="C27" t="s">
        <v>51</v>
      </c>
      <c r="D27" t="s">
        <v>54</v>
      </c>
      <c r="E27" t="s">
        <v>39</v>
      </c>
      <c r="F27" s="13"/>
      <c r="G27" s="13"/>
      <c r="H27" s="13"/>
      <c r="I27" s="13"/>
      <c r="J27" s="13"/>
      <c r="K27" s="13"/>
      <c r="L27" s="13"/>
      <c r="M27" s="13"/>
      <c r="N27" s="13"/>
      <c r="Q27" s="15"/>
    </row>
    <row r="28" spans="2:17">
      <c r="B28" t="s">
        <v>53</v>
      </c>
      <c r="C28" t="s">
        <v>52</v>
      </c>
      <c r="D28" t="s">
        <v>54</v>
      </c>
      <c r="E28" t="s">
        <v>39</v>
      </c>
      <c r="F28" s="13"/>
      <c r="G28" s="13"/>
      <c r="H28" s="13"/>
      <c r="I28" s="13"/>
      <c r="J28" s="13"/>
      <c r="K28" s="13"/>
      <c r="L28" s="13"/>
      <c r="M28" s="13"/>
      <c r="N28" s="13"/>
      <c r="Q28" s="15"/>
    </row>
    <row r="29" spans="2:17">
      <c r="B29" t="s">
        <v>55</v>
      </c>
      <c r="C29" t="s">
        <v>38</v>
      </c>
      <c r="E29" t="s">
        <v>39</v>
      </c>
      <c r="F29" s="13"/>
      <c r="G29" s="13"/>
      <c r="H29" s="13"/>
      <c r="I29" s="13"/>
      <c r="J29" s="13"/>
      <c r="K29" s="13"/>
      <c r="L29" s="13"/>
      <c r="M29" s="13"/>
      <c r="N29" s="13"/>
      <c r="Q29" s="15"/>
    </row>
    <row r="30" spans="2:17">
      <c r="B30" t="s">
        <v>55</v>
      </c>
      <c r="C30" t="s">
        <v>40</v>
      </c>
      <c r="D30" t="s">
        <v>56</v>
      </c>
      <c r="E30" t="s">
        <v>39</v>
      </c>
      <c r="F30" s="13"/>
      <c r="G30" s="13"/>
      <c r="H30" s="13"/>
      <c r="I30" s="13"/>
      <c r="J30" s="13"/>
      <c r="K30" s="13"/>
      <c r="L30" s="13"/>
      <c r="M30" s="13"/>
      <c r="N30" s="13"/>
      <c r="Q30" s="15"/>
    </row>
    <row r="31" spans="2:17">
      <c r="B31" t="s">
        <v>55</v>
      </c>
      <c r="C31" t="s">
        <v>42</v>
      </c>
      <c r="D31" t="s">
        <v>56</v>
      </c>
      <c r="E31" t="s">
        <v>39</v>
      </c>
      <c r="F31" s="13"/>
      <c r="G31" s="13"/>
      <c r="H31" s="13"/>
      <c r="I31" s="13"/>
      <c r="J31" s="13"/>
      <c r="K31" s="13"/>
      <c r="L31" s="13"/>
      <c r="M31" s="13"/>
      <c r="N31" s="13"/>
      <c r="Q31" s="15"/>
    </row>
    <row r="32" spans="2:17">
      <c r="B32" t="s">
        <v>55</v>
      </c>
      <c r="C32" t="s">
        <v>43</v>
      </c>
      <c r="D32" t="s">
        <v>56</v>
      </c>
      <c r="E32" t="s">
        <v>39</v>
      </c>
      <c r="F32" s="13"/>
      <c r="G32" s="13"/>
      <c r="H32" s="13"/>
      <c r="I32" s="13"/>
      <c r="J32" s="13"/>
      <c r="K32" s="13"/>
      <c r="L32" s="13"/>
      <c r="M32" s="13"/>
      <c r="N32" s="13"/>
      <c r="Q32" s="15"/>
    </row>
    <row r="33" spans="2:24">
      <c r="B33" t="s">
        <v>55</v>
      </c>
      <c r="C33" t="s">
        <v>44</v>
      </c>
      <c r="D33" t="s">
        <v>56</v>
      </c>
      <c r="E33" t="s">
        <v>39</v>
      </c>
      <c r="F33" s="13"/>
      <c r="G33" s="13"/>
      <c r="H33" s="13"/>
      <c r="I33" s="13"/>
      <c r="J33" s="13"/>
      <c r="K33" s="13"/>
      <c r="L33" s="13"/>
      <c r="M33" s="13"/>
      <c r="N33" s="13"/>
      <c r="Q33" s="15"/>
    </row>
    <row r="34" spans="2:24">
      <c r="B34" t="s">
        <v>57</v>
      </c>
      <c r="C34" t="s">
        <v>58</v>
      </c>
      <c r="E34" t="s">
        <v>39</v>
      </c>
      <c r="F34" s="13"/>
      <c r="G34" s="13"/>
      <c r="H34" s="13"/>
      <c r="I34" s="13"/>
      <c r="J34" s="13"/>
      <c r="K34" s="13"/>
      <c r="L34" s="13"/>
      <c r="M34" s="13"/>
      <c r="N34" s="13"/>
      <c r="Q34" s="15"/>
    </row>
    <row r="35" spans="2:24">
      <c r="B35" t="s">
        <v>57</v>
      </c>
      <c r="C35" t="s">
        <v>59</v>
      </c>
      <c r="D35" t="s">
        <v>60</v>
      </c>
      <c r="E35" t="s">
        <v>39</v>
      </c>
      <c r="F35" s="13"/>
      <c r="G35" s="13"/>
      <c r="H35" s="13"/>
      <c r="I35" s="13"/>
      <c r="J35" s="13"/>
      <c r="K35" s="13"/>
      <c r="L35" s="13"/>
      <c r="M35" s="13"/>
      <c r="N35" s="13"/>
      <c r="Q35" s="15"/>
      <c r="S35" s="20"/>
      <c r="X35" s="20"/>
    </row>
    <row r="36" spans="2:24">
      <c r="B36" t="s">
        <v>61</v>
      </c>
      <c r="C36" t="s">
        <v>40</v>
      </c>
      <c r="D36" t="s">
        <v>62</v>
      </c>
      <c r="E36" t="s">
        <v>39</v>
      </c>
      <c r="F36" s="13"/>
      <c r="G36" s="13"/>
      <c r="H36" s="13"/>
      <c r="I36" s="13"/>
      <c r="J36" s="13"/>
      <c r="K36" s="13"/>
      <c r="L36" s="13"/>
      <c r="M36" s="13"/>
      <c r="N36" s="13"/>
      <c r="Q36" s="15"/>
    </row>
    <row r="37" spans="2:24">
      <c r="B37" t="s">
        <v>61</v>
      </c>
      <c r="C37" t="s">
        <v>42</v>
      </c>
      <c r="D37" t="s">
        <v>62</v>
      </c>
      <c r="E37" t="s">
        <v>39</v>
      </c>
      <c r="F37" s="13"/>
      <c r="G37" s="13"/>
      <c r="H37" s="13"/>
      <c r="I37" s="13"/>
      <c r="J37" s="13"/>
      <c r="K37" s="13"/>
      <c r="L37" s="13"/>
      <c r="M37" s="13"/>
      <c r="N37" s="13"/>
      <c r="Q37" s="15"/>
    </row>
    <row r="38" spans="2:24">
      <c r="B38" t="s">
        <v>61</v>
      </c>
      <c r="C38" t="s">
        <v>43</v>
      </c>
      <c r="D38" t="s">
        <v>62</v>
      </c>
      <c r="E38" t="s">
        <v>39</v>
      </c>
      <c r="F38" s="13"/>
      <c r="G38" s="13"/>
      <c r="H38" s="13"/>
      <c r="I38" s="13"/>
      <c r="J38" s="13"/>
      <c r="K38" s="13"/>
      <c r="L38" s="13"/>
      <c r="M38" s="13"/>
      <c r="N38" s="13"/>
      <c r="Q38" s="15"/>
    </row>
    <row r="39" spans="2:24">
      <c r="B39" t="s">
        <v>61</v>
      </c>
      <c r="C39" t="s">
        <v>44</v>
      </c>
      <c r="D39" t="s">
        <v>62</v>
      </c>
      <c r="E39" t="s">
        <v>39</v>
      </c>
      <c r="F39" s="13"/>
      <c r="G39" s="13"/>
      <c r="H39" s="13"/>
      <c r="I39" s="13"/>
      <c r="J39" s="13"/>
      <c r="K39" s="13"/>
      <c r="L39" s="13"/>
      <c r="M39" s="13"/>
      <c r="N39" s="13"/>
      <c r="Q39" s="15"/>
    </row>
    <row r="40" spans="2:24">
      <c r="B40" t="s">
        <v>63</v>
      </c>
      <c r="C40" t="s">
        <v>38</v>
      </c>
      <c r="E40" t="s">
        <v>39</v>
      </c>
      <c r="F40" s="13"/>
      <c r="G40" s="13"/>
      <c r="H40" s="13"/>
      <c r="I40" s="13"/>
      <c r="J40" s="13"/>
      <c r="K40" s="13"/>
      <c r="L40" s="13"/>
      <c r="M40" s="13"/>
      <c r="N40" s="13"/>
      <c r="Q40" s="15"/>
    </row>
    <row r="41" spans="2:24">
      <c r="B41" t="s">
        <v>63</v>
      </c>
      <c r="C41" t="s">
        <v>40</v>
      </c>
      <c r="D41" t="s">
        <v>64</v>
      </c>
      <c r="E41" t="s">
        <v>39</v>
      </c>
      <c r="F41" s="13"/>
      <c r="G41" s="13"/>
      <c r="H41" s="13"/>
      <c r="I41" s="13"/>
      <c r="J41" s="13"/>
      <c r="K41" s="13"/>
      <c r="L41" s="13"/>
      <c r="M41" s="13"/>
      <c r="N41" s="13"/>
      <c r="Q41" s="15"/>
    </row>
    <row r="42" spans="2:24">
      <c r="B42" t="s">
        <v>63</v>
      </c>
      <c r="C42" t="s">
        <v>42</v>
      </c>
      <c r="D42" t="s">
        <v>64</v>
      </c>
      <c r="E42" t="s">
        <v>39</v>
      </c>
      <c r="F42" s="13"/>
      <c r="G42" s="13"/>
      <c r="H42" s="13"/>
      <c r="I42" s="13"/>
      <c r="J42" s="13"/>
      <c r="K42" s="13"/>
      <c r="L42" s="13"/>
      <c r="M42" s="13"/>
      <c r="N42" s="13"/>
      <c r="Q42" s="15"/>
    </row>
    <row r="43" spans="2:24">
      <c r="B43" t="s">
        <v>63</v>
      </c>
      <c r="C43" t="s">
        <v>43</v>
      </c>
      <c r="D43" t="s">
        <v>64</v>
      </c>
      <c r="E43" t="s">
        <v>39</v>
      </c>
      <c r="F43" s="13"/>
      <c r="G43" s="13"/>
      <c r="H43" s="13"/>
      <c r="I43" s="13"/>
      <c r="J43" s="13"/>
      <c r="K43" s="13"/>
      <c r="L43" s="13"/>
      <c r="M43" s="13"/>
      <c r="N43" s="13"/>
      <c r="Q43" s="15"/>
    </row>
    <row r="44" spans="2:24">
      <c r="B44" t="s">
        <v>63</v>
      </c>
      <c r="C44" t="s">
        <v>44</v>
      </c>
      <c r="D44" t="s">
        <v>64</v>
      </c>
      <c r="E44" t="s">
        <v>39</v>
      </c>
      <c r="F44" s="13"/>
      <c r="G44" s="13"/>
      <c r="H44" s="13"/>
      <c r="I44" s="13"/>
      <c r="J44" s="13"/>
      <c r="K44" s="13"/>
      <c r="L44" s="13"/>
      <c r="M44" s="13"/>
      <c r="N44" s="13"/>
      <c r="Q44" s="15"/>
    </row>
    <row r="45" spans="2:24">
      <c r="B45" t="s">
        <v>65</v>
      </c>
      <c r="C45" t="s">
        <v>38</v>
      </c>
      <c r="E45" t="s">
        <v>39</v>
      </c>
      <c r="F45" s="13"/>
      <c r="G45" s="13"/>
      <c r="H45" s="13"/>
      <c r="I45" s="13"/>
      <c r="J45" s="13"/>
      <c r="K45" s="13"/>
      <c r="L45" s="13"/>
      <c r="M45" s="13"/>
      <c r="N45" s="13"/>
      <c r="Q45" s="15"/>
    </row>
    <row r="46" spans="2:24">
      <c r="B46" t="s">
        <v>65</v>
      </c>
      <c r="C46" t="s">
        <v>40</v>
      </c>
      <c r="D46" t="s">
        <v>66</v>
      </c>
      <c r="E46" t="s">
        <v>39</v>
      </c>
      <c r="F46" s="13"/>
      <c r="G46" s="13"/>
      <c r="H46" s="13"/>
      <c r="I46" s="13"/>
      <c r="J46" s="13"/>
      <c r="K46" s="13"/>
      <c r="L46" s="13"/>
      <c r="M46" s="13"/>
      <c r="N46" s="13"/>
      <c r="Q46" s="15"/>
    </row>
    <row r="47" spans="2:24">
      <c r="B47" t="s">
        <v>65</v>
      </c>
      <c r="C47" t="s">
        <v>42</v>
      </c>
      <c r="D47" t="s">
        <v>66</v>
      </c>
      <c r="E47" t="s">
        <v>39</v>
      </c>
      <c r="F47" s="13"/>
      <c r="G47" s="13"/>
      <c r="H47" s="13"/>
      <c r="I47" s="13"/>
      <c r="J47" s="13"/>
      <c r="K47" s="13"/>
      <c r="L47" s="13"/>
      <c r="M47" s="13"/>
      <c r="N47" s="13"/>
      <c r="Q47" s="15"/>
    </row>
    <row r="48" spans="2:24">
      <c r="B48" t="s">
        <v>65</v>
      </c>
      <c r="C48" t="s">
        <v>43</v>
      </c>
      <c r="D48" t="s">
        <v>66</v>
      </c>
      <c r="E48" t="s">
        <v>39</v>
      </c>
      <c r="F48" s="13"/>
      <c r="G48" s="13"/>
      <c r="H48" s="13"/>
      <c r="I48" s="13"/>
      <c r="J48" s="13"/>
      <c r="K48" s="13"/>
      <c r="L48" s="13"/>
      <c r="M48" s="13"/>
      <c r="N48" s="13"/>
      <c r="Q48" s="15"/>
    </row>
    <row r="49" spans="2:17">
      <c r="B49" t="s">
        <v>65</v>
      </c>
      <c r="C49" t="s">
        <v>44</v>
      </c>
      <c r="D49" t="s">
        <v>66</v>
      </c>
      <c r="E49" t="s">
        <v>39</v>
      </c>
      <c r="F49" s="13"/>
      <c r="G49" s="13"/>
      <c r="H49" s="13"/>
      <c r="I49" s="13"/>
      <c r="J49" s="13"/>
      <c r="K49" s="13"/>
      <c r="L49" s="13"/>
      <c r="M49" s="13"/>
      <c r="N49" s="13"/>
      <c r="Q49" s="15"/>
    </row>
    <row r="50" spans="2:17">
      <c r="B50" t="s">
        <v>65</v>
      </c>
      <c r="C50" t="s">
        <v>45</v>
      </c>
      <c r="E50" t="s">
        <v>39</v>
      </c>
      <c r="F50" s="13"/>
      <c r="G50" s="13"/>
      <c r="H50" s="13"/>
      <c r="I50" s="13"/>
      <c r="J50" s="13"/>
      <c r="K50" s="13"/>
      <c r="L50" s="13"/>
      <c r="M50" s="13"/>
      <c r="N50" s="13"/>
      <c r="Q50" s="15"/>
    </row>
    <row r="51" spans="2:17">
      <c r="B51" t="s">
        <v>65</v>
      </c>
      <c r="C51" t="s">
        <v>46</v>
      </c>
      <c r="D51" t="s">
        <v>66</v>
      </c>
      <c r="E51" t="s">
        <v>39</v>
      </c>
      <c r="F51" s="13"/>
      <c r="G51" s="13"/>
      <c r="H51" s="13"/>
      <c r="I51" s="13"/>
      <c r="J51" s="13"/>
      <c r="K51" s="13"/>
      <c r="L51" s="13"/>
      <c r="M51" s="13"/>
      <c r="N51" s="13"/>
      <c r="Q51" s="15"/>
    </row>
    <row r="52" spans="2:17">
      <c r="B52" t="s">
        <v>65</v>
      </c>
      <c r="C52" t="s">
        <v>47</v>
      </c>
      <c r="D52" t="s">
        <v>66</v>
      </c>
      <c r="E52" t="s">
        <v>39</v>
      </c>
      <c r="F52" s="13"/>
      <c r="G52" s="13"/>
      <c r="H52" s="13"/>
      <c r="I52" s="13"/>
      <c r="J52" s="13"/>
      <c r="K52" s="13"/>
      <c r="L52" s="13"/>
      <c r="M52" s="13"/>
      <c r="N52" s="13"/>
      <c r="Q52" s="15"/>
    </row>
    <row r="53" spans="2:17">
      <c r="B53" t="s">
        <v>65</v>
      </c>
      <c r="C53" t="s">
        <v>48</v>
      </c>
      <c r="D53" t="s">
        <v>66</v>
      </c>
      <c r="E53" t="s">
        <v>39</v>
      </c>
      <c r="F53" s="13"/>
      <c r="G53" s="13"/>
      <c r="H53" s="13"/>
      <c r="I53" s="13"/>
      <c r="J53" s="13"/>
      <c r="K53" s="13"/>
      <c r="L53" s="13"/>
      <c r="M53" s="13"/>
      <c r="N53" s="13"/>
      <c r="Q53" s="15"/>
    </row>
    <row r="54" spans="2:17">
      <c r="B54" t="s">
        <v>65</v>
      </c>
      <c r="C54" t="s">
        <v>49</v>
      </c>
      <c r="D54" t="s">
        <v>66</v>
      </c>
      <c r="E54" t="s">
        <v>39</v>
      </c>
      <c r="F54" s="13"/>
      <c r="G54" s="13"/>
      <c r="H54" s="13"/>
      <c r="I54" s="13"/>
      <c r="J54" s="13"/>
      <c r="K54" s="13"/>
      <c r="L54" s="13"/>
      <c r="M54" s="13"/>
      <c r="N54" s="13"/>
      <c r="Q54" s="15"/>
    </row>
    <row r="55" spans="2:17">
      <c r="B55" t="s">
        <v>65</v>
      </c>
      <c r="C55" t="s">
        <v>50</v>
      </c>
      <c r="D55" t="s">
        <v>66</v>
      </c>
      <c r="E55" t="s">
        <v>39</v>
      </c>
      <c r="F55" s="13"/>
      <c r="G55" s="13"/>
      <c r="H55" s="13"/>
      <c r="I55" s="13"/>
      <c r="J55" s="13"/>
      <c r="K55" s="13"/>
      <c r="L55" s="13"/>
      <c r="M55" s="13"/>
      <c r="N55" s="13"/>
      <c r="Q55" s="15"/>
    </row>
    <row r="56" spans="2:17">
      <c r="B56" t="s">
        <v>65</v>
      </c>
      <c r="C56" t="s">
        <v>51</v>
      </c>
      <c r="D56" t="s">
        <v>66</v>
      </c>
      <c r="E56" t="s">
        <v>39</v>
      </c>
      <c r="F56" s="13"/>
      <c r="G56" s="13"/>
      <c r="H56" s="13"/>
      <c r="I56" s="13"/>
      <c r="J56" s="13"/>
      <c r="K56" s="13"/>
      <c r="L56" s="13"/>
      <c r="M56" s="13"/>
      <c r="N56" s="13"/>
      <c r="Q56" s="15"/>
    </row>
    <row r="57" spans="2:17">
      <c r="B57" t="s">
        <v>65</v>
      </c>
      <c r="C57" t="s">
        <v>52</v>
      </c>
      <c r="D57" t="s">
        <v>66</v>
      </c>
      <c r="E57" t="s">
        <v>39</v>
      </c>
      <c r="F57" s="13"/>
      <c r="G57" s="13"/>
      <c r="H57" s="13"/>
      <c r="I57" s="13"/>
      <c r="J57" s="13"/>
      <c r="K57" s="13"/>
      <c r="L57" s="13"/>
      <c r="M57" s="13"/>
      <c r="N57" s="13"/>
      <c r="Q57" s="15"/>
    </row>
    <row r="58" spans="2:17">
      <c r="B58" t="s">
        <v>67</v>
      </c>
      <c r="C58" t="s">
        <v>38</v>
      </c>
      <c r="E58" t="s">
        <v>39</v>
      </c>
      <c r="F58" s="13"/>
      <c r="G58" s="13"/>
      <c r="H58" s="13"/>
      <c r="I58" s="13"/>
      <c r="J58" s="13"/>
      <c r="K58" s="13"/>
      <c r="L58" s="13"/>
      <c r="M58" s="13"/>
      <c r="N58" s="13"/>
      <c r="Q58" s="15"/>
    </row>
    <row r="59" spans="2:17">
      <c r="B59" t="s">
        <v>67</v>
      </c>
      <c r="C59" t="s">
        <v>40</v>
      </c>
      <c r="D59" t="s">
        <v>68</v>
      </c>
      <c r="E59" t="s">
        <v>39</v>
      </c>
      <c r="F59" s="13"/>
      <c r="G59" s="13"/>
      <c r="H59" s="13"/>
      <c r="I59" s="13"/>
      <c r="J59" s="13"/>
      <c r="K59" s="13"/>
      <c r="L59" s="13"/>
      <c r="M59" s="13"/>
      <c r="N59" s="13"/>
      <c r="Q59" s="15"/>
    </row>
    <row r="60" spans="2:17">
      <c r="B60" t="s">
        <v>67</v>
      </c>
      <c r="C60" t="s">
        <v>42</v>
      </c>
      <c r="D60" t="s">
        <v>68</v>
      </c>
      <c r="E60" t="s">
        <v>39</v>
      </c>
      <c r="F60" s="13"/>
      <c r="G60" s="13"/>
      <c r="H60" s="13"/>
      <c r="I60" s="13"/>
      <c r="J60" s="13"/>
      <c r="K60" s="13"/>
      <c r="L60" s="13"/>
      <c r="M60" s="13"/>
      <c r="N60" s="13"/>
      <c r="Q60" s="15"/>
    </row>
    <row r="61" spans="2:17">
      <c r="B61" t="s">
        <v>67</v>
      </c>
      <c r="C61" t="s">
        <v>43</v>
      </c>
      <c r="D61" t="s">
        <v>68</v>
      </c>
      <c r="E61" t="s">
        <v>39</v>
      </c>
      <c r="F61" s="13"/>
      <c r="G61" s="13"/>
      <c r="H61" s="13"/>
      <c r="I61" s="13"/>
      <c r="J61" s="13"/>
      <c r="K61" s="13"/>
      <c r="L61" s="13"/>
      <c r="M61" s="13"/>
      <c r="N61" s="13"/>
      <c r="Q61" s="15"/>
    </row>
    <row r="62" spans="2:17">
      <c r="B62" t="s">
        <v>67</v>
      </c>
      <c r="C62" t="s">
        <v>44</v>
      </c>
      <c r="D62" t="s">
        <v>68</v>
      </c>
      <c r="E62" t="s">
        <v>39</v>
      </c>
      <c r="F62" s="13"/>
      <c r="G62" s="13"/>
      <c r="H62" s="13"/>
      <c r="I62" s="13"/>
      <c r="J62" s="13"/>
      <c r="K62" s="13"/>
      <c r="L62" s="13"/>
      <c r="M62" s="13"/>
      <c r="N62" s="13"/>
      <c r="Q62" s="15"/>
    </row>
    <row r="63" spans="2:17">
      <c r="B63" t="s">
        <v>67</v>
      </c>
      <c r="C63" t="s">
        <v>45</v>
      </c>
      <c r="E63" t="s">
        <v>39</v>
      </c>
      <c r="F63" s="13"/>
      <c r="G63" s="13"/>
      <c r="H63" s="13"/>
      <c r="I63" s="13"/>
      <c r="J63" s="13"/>
      <c r="K63" s="13"/>
      <c r="L63" s="13"/>
      <c r="M63" s="13"/>
      <c r="N63" s="13"/>
      <c r="Q63" s="15"/>
    </row>
    <row r="64" spans="2:17">
      <c r="B64" t="s">
        <v>67</v>
      </c>
      <c r="C64" t="s">
        <v>46</v>
      </c>
      <c r="E64" t="s">
        <v>39</v>
      </c>
      <c r="F64" s="13"/>
      <c r="G64" s="13"/>
      <c r="H64" s="13"/>
      <c r="I64" s="13"/>
      <c r="J64" s="13"/>
      <c r="K64" s="13"/>
      <c r="L64" s="13"/>
      <c r="M64" s="13"/>
      <c r="N64" s="13"/>
      <c r="Q64" s="15"/>
    </row>
    <row r="65" spans="2:24">
      <c r="B65" t="s">
        <v>67</v>
      </c>
      <c r="C65" t="s">
        <v>47</v>
      </c>
      <c r="E65" t="s">
        <v>39</v>
      </c>
      <c r="F65" s="13"/>
      <c r="G65" s="13"/>
      <c r="H65" s="13"/>
      <c r="I65" s="13"/>
      <c r="J65" s="13"/>
      <c r="K65" s="13"/>
      <c r="L65" s="13"/>
      <c r="M65" s="13"/>
      <c r="N65" s="13"/>
      <c r="Q65" s="15"/>
    </row>
    <row r="66" spans="2:24">
      <c r="B66" t="s">
        <v>67</v>
      </c>
      <c r="C66" t="s">
        <v>48</v>
      </c>
      <c r="E66" t="s">
        <v>39</v>
      </c>
      <c r="F66" s="13"/>
      <c r="G66" s="13"/>
      <c r="H66" s="13"/>
      <c r="I66" s="13"/>
      <c r="J66" s="13"/>
      <c r="K66" s="13"/>
      <c r="L66" s="13"/>
      <c r="M66" s="13"/>
      <c r="N66" s="13"/>
      <c r="Q66" s="15"/>
    </row>
    <row r="67" spans="2:24">
      <c r="B67" t="s">
        <v>67</v>
      </c>
      <c r="C67" t="s">
        <v>49</v>
      </c>
      <c r="E67" t="s">
        <v>39</v>
      </c>
      <c r="F67" s="13"/>
      <c r="G67" s="13"/>
      <c r="H67" s="13"/>
      <c r="I67" s="13"/>
      <c r="J67" s="13"/>
      <c r="K67" s="13"/>
      <c r="L67" s="13"/>
      <c r="M67" s="13"/>
      <c r="N67" s="13"/>
      <c r="Q67" s="15"/>
    </row>
    <row r="68" spans="2:24">
      <c r="B68" t="s">
        <v>67</v>
      </c>
      <c r="C68" t="s">
        <v>50</v>
      </c>
      <c r="E68" t="s">
        <v>39</v>
      </c>
      <c r="F68" s="13"/>
      <c r="G68" s="13"/>
      <c r="H68" s="13"/>
      <c r="I68" s="13"/>
      <c r="J68" s="13"/>
      <c r="K68" s="13"/>
      <c r="L68" s="13"/>
      <c r="M68" s="13"/>
      <c r="N68" s="13"/>
      <c r="Q68" s="15"/>
    </row>
    <row r="69" spans="2:24">
      <c r="B69" t="s">
        <v>67</v>
      </c>
      <c r="C69" t="s">
        <v>51</v>
      </c>
      <c r="E69" t="s">
        <v>39</v>
      </c>
      <c r="F69" s="13"/>
      <c r="G69" s="13"/>
      <c r="H69" s="13"/>
      <c r="I69" s="13"/>
      <c r="J69" s="13"/>
      <c r="K69" s="13"/>
      <c r="L69" s="13"/>
      <c r="M69" s="13"/>
      <c r="N69" s="13"/>
      <c r="Q69" s="15"/>
    </row>
    <row r="70" spans="2:24">
      <c r="B70" t="s">
        <v>67</v>
      </c>
      <c r="C70" t="s">
        <v>52</v>
      </c>
      <c r="E70" t="s">
        <v>39</v>
      </c>
      <c r="F70" s="13"/>
      <c r="G70" s="13"/>
      <c r="H70" s="13"/>
      <c r="I70" s="13"/>
      <c r="J70" s="13"/>
      <c r="K70" s="13"/>
      <c r="L70" s="13"/>
      <c r="M70" s="13"/>
      <c r="N70" s="13"/>
      <c r="Q70" s="15"/>
    </row>
    <row r="71" spans="2:24">
      <c r="B71" t="s">
        <v>69</v>
      </c>
      <c r="C71" t="s">
        <v>40</v>
      </c>
      <c r="D71" t="s">
        <v>70</v>
      </c>
      <c r="E71" t="s">
        <v>39</v>
      </c>
      <c r="F71" s="13"/>
      <c r="G71" s="13"/>
      <c r="H71" s="13"/>
      <c r="I71" s="13"/>
      <c r="J71" s="13"/>
      <c r="K71" s="13"/>
      <c r="L71" s="13"/>
      <c r="M71" s="13"/>
      <c r="N71" s="13"/>
      <c r="Q71" s="15"/>
    </row>
    <row r="72" spans="2:24">
      <c r="B72" t="s">
        <v>69</v>
      </c>
      <c r="C72" t="s">
        <v>42</v>
      </c>
      <c r="D72" t="s">
        <v>70</v>
      </c>
      <c r="E72" t="s">
        <v>39</v>
      </c>
      <c r="F72" s="13"/>
      <c r="G72" s="13"/>
      <c r="H72" s="13"/>
      <c r="I72" s="13"/>
      <c r="J72" s="13"/>
      <c r="K72" s="13"/>
      <c r="L72" s="13"/>
      <c r="M72" s="13"/>
      <c r="N72" s="13"/>
      <c r="Q72" s="15"/>
    </row>
    <row r="73" spans="2:24">
      <c r="B73" t="s">
        <v>69</v>
      </c>
      <c r="C73" t="s">
        <v>43</v>
      </c>
      <c r="D73" t="s">
        <v>70</v>
      </c>
      <c r="E73" t="s">
        <v>39</v>
      </c>
      <c r="F73" s="13"/>
      <c r="G73" s="13"/>
      <c r="H73" s="13"/>
      <c r="I73" s="13"/>
      <c r="J73" s="13"/>
      <c r="K73" s="13"/>
      <c r="L73" s="13"/>
      <c r="M73" s="13"/>
      <c r="N73" s="13"/>
      <c r="Q73" s="15"/>
    </row>
    <row r="74" spans="2:24">
      <c r="B74" t="s">
        <v>69</v>
      </c>
      <c r="C74" t="s">
        <v>44</v>
      </c>
      <c r="D74" t="s">
        <v>70</v>
      </c>
      <c r="E74" t="s">
        <v>39</v>
      </c>
      <c r="F74" s="13"/>
      <c r="G74" s="13"/>
      <c r="H74" s="13"/>
      <c r="I74" s="13"/>
      <c r="J74" s="13"/>
      <c r="K74" s="13"/>
      <c r="L74" s="13"/>
      <c r="M74" s="13"/>
      <c r="N74" s="13"/>
      <c r="Q74" s="15"/>
    </row>
    <row r="75" spans="2:24">
      <c r="B75" t="s">
        <v>71</v>
      </c>
      <c r="C75" t="s">
        <v>38</v>
      </c>
      <c r="E75" t="s">
        <v>39</v>
      </c>
      <c r="F75" s="13"/>
      <c r="G75" s="13"/>
      <c r="H75" s="13"/>
      <c r="I75" s="13"/>
      <c r="J75" s="13"/>
      <c r="K75" s="13"/>
      <c r="L75" s="13"/>
      <c r="M75" s="13"/>
      <c r="N75" s="13"/>
      <c r="Q75" s="15"/>
    </row>
    <row r="76" spans="2:24">
      <c r="B76" t="s">
        <v>71</v>
      </c>
      <c r="C76" t="s">
        <v>40</v>
      </c>
      <c r="D76" t="s">
        <v>72</v>
      </c>
      <c r="E76" t="s">
        <v>39</v>
      </c>
      <c r="F76" s="13"/>
      <c r="G76" s="13"/>
      <c r="H76" s="13"/>
      <c r="I76" s="13"/>
      <c r="J76" s="13"/>
      <c r="K76" s="13"/>
      <c r="L76" s="13"/>
      <c r="M76" s="13"/>
      <c r="N76" s="13"/>
      <c r="Q76" s="15"/>
    </row>
    <row r="77" spans="2:24">
      <c r="B77" t="s">
        <v>71</v>
      </c>
      <c r="C77" t="s">
        <v>42</v>
      </c>
      <c r="D77" t="s">
        <v>72</v>
      </c>
      <c r="E77" t="s">
        <v>39</v>
      </c>
      <c r="F77" s="13"/>
      <c r="G77" s="13"/>
      <c r="H77" s="13"/>
      <c r="I77" s="13"/>
      <c r="J77" s="13"/>
      <c r="K77" s="13"/>
      <c r="L77" s="13"/>
      <c r="M77" s="13"/>
      <c r="N77" s="13"/>
      <c r="Q77" s="15"/>
    </row>
    <row r="78" spans="2:24">
      <c r="B78" t="s">
        <v>71</v>
      </c>
      <c r="C78" t="s">
        <v>43</v>
      </c>
      <c r="D78" t="s">
        <v>72</v>
      </c>
      <c r="E78" t="s">
        <v>39</v>
      </c>
      <c r="F78" s="13"/>
      <c r="G78" s="13"/>
      <c r="H78" s="13"/>
      <c r="I78" s="13"/>
      <c r="J78" s="13"/>
      <c r="K78" s="13"/>
      <c r="L78" s="13"/>
      <c r="M78" s="13"/>
      <c r="N78" s="13"/>
      <c r="Q78" s="15"/>
    </row>
    <row r="79" spans="2:24">
      <c r="B79" t="s">
        <v>71</v>
      </c>
      <c r="C79" t="s">
        <v>44</v>
      </c>
      <c r="D79" t="s">
        <v>72</v>
      </c>
      <c r="E79" t="s">
        <v>39</v>
      </c>
      <c r="F79" s="13"/>
      <c r="G79" s="13"/>
      <c r="H79" s="13"/>
      <c r="I79" s="13"/>
      <c r="J79" s="13"/>
      <c r="K79" s="13"/>
      <c r="L79" s="13"/>
      <c r="M79" s="13"/>
      <c r="N79" s="13"/>
      <c r="Q79" s="15"/>
    </row>
    <row r="80" spans="2:24">
      <c r="B80" t="s">
        <v>71</v>
      </c>
      <c r="C80" t="s">
        <v>45</v>
      </c>
      <c r="E80" t="s">
        <v>39</v>
      </c>
      <c r="F80" s="13"/>
      <c r="G80" s="13"/>
      <c r="H80" s="13"/>
      <c r="I80" s="13"/>
      <c r="J80" s="13"/>
      <c r="K80" s="13"/>
      <c r="L80" s="13"/>
      <c r="M80" s="13"/>
      <c r="N80" s="13"/>
      <c r="Q80" s="15"/>
      <c r="X80" s="20"/>
    </row>
    <row r="81" spans="2:24">
      <c r="B81" t="s">
        <v>71</v>
      </c>
      <c r="C81" t="s">
        <v>46</v>
      </c>
      <c r="D81" t="s">
        <v>72</v>
      </c>
      <c r="E81" t="s">
        <v>39</v>
      </c>
      <c r="F81" s="13"/>
      <c r="G81" s="13"/>
      <c r="H81" s="13"/>
      <c r="I81" s="13"/>
      <c r="J81" s="13"/>
      <c r="K81" s="13"/>
      <c r="L81" s="13"/>
      <c r="M81" s="13"/>
      <c r="N81" s="13"/>
      <c r="Q81" s="15"/>
      <c r="X81" s="20"/>
    </row>
    <row r="82" spans="2:24">
      <c r="B82" t="s">
        <v>71</v>
      </c>
      <c r="C82" t="s">
        <v>47</v>
      </c>
      <c r="D82" t="s">
        <v>72</v>
      </c>
      <c r="E82" t="s">
        <v>39</v>
      </c>
      <c r="F82" s="13"/>
      <c r="G82" s="13"/>
      <c r="H82" s="13"/>
      <c r="I82" s="13"/>
      <c r="J82" s="13"/>
      <c r="K82" s="13"/>
      <c r="L82" s="13"/>
      <c r="M82" s="13"/>
      <c r="N82" s="13"/>
      <c r="Q82" s="15"/>
      <c r="X82" s="20"/>
    </row>
    <row r="83" spans="2:24">
      <c r="B83" t="s">
        <v>71</v>
      </c>
      <c r="C83" t="s">
        <v>48</v>
      </c>
      <c r="D83" t="s">
        <v>72</v>
      </c>
      <c r="E83" t="s">
        <v>39</v>
      </c>
      <c r="F83" s="13"/>
      <c r="G83" s="13"/>
      <c r="H83" s="13"/>
      <c r="I83" s="13"/>
      <c r="J83" s="13"/>
      <c r="K83" s="13"/>
      <c r="L83" s="13"/>
      <c r="M83" s="13"/>
      <c r="N83" s="13"/>
      <c r="Q83" s="15"/>
      <c r="X83" s="20"/>
    </row>
    <row r="84" spans="2:24">
      <c r="B84" t="s">
        <v>71</v>
      </c>
      <c r="C84" t="s">
        <v>49</v>
      </c>
      <c r="D84" t="s">
        <v>72</v>
      </c>
      <c r="E84" t="s">
        <v>39</v>
      </c>
      <c r="F84" s="13"/>
      <c r="G84" s="13"/>
      <c r="H84" s="13"/>
      <c r="I84" s="13"/>
      <c r="J84" s="13"/>
      <c r="K84" s="13"/>
      <c r="L84" s="13"/>
      <c r="M84" s="13"/>
      <c r="N84" s="13"/>
      <c r="Q84" s="15"/>
      <c r="W84" s="20"/>
      <c r="X84" s="20"/>
    </row>
    <row r="85" spans="2:24">
      <c r="B85" t="s">
        <v>71</v>
      </c>
      <c r="C85" t="s">
        <v>50</v>
      </c>
      <c r="D85" t="s">
        <v>72</v>
      </c>
      <c r="E85" t="s">
        <v>39</v>
      </c>
      <c r="F85" s="13"/>
      <c r="G85" s="13"/>
      <c r="H85" s="13"/>
      <c r="I85" s="13"/>
      <c r="J85" s="13"/>
      <c r="K85" s="13"/>
      <c r="L85" s="13"/>
      <c r="M85" s="13"/>
      <c r="N85" s="13"/>
      <c r="Q85" s="15"/>
      <c r="U85" s="20"/>
      <c r="V85" s="20"/>
      <c r="X85" s="20"/>
    </row>
    <row r="86" spans="2:24">
      <c r="B86" t="s">
        <v>71</v>
      </c>
      <c r="C86" t="s">
        <v>51</v>
      </c>
      <c r="D86" t="s">
        <v>72</v>
      </c>
      <c r="E86" t="s">
        <v>39</v>
      </c>
      <c r="F86" s="13"/>
      <c r="G86" s="13"/>
      <c r="H86" s="13"/>
      <c r="I86" s="13"/>
      <c r="J86" s="13"/>
      <c r="K86" s="13"/>
      <c r="L86" s="13"/>
      <c r="M86" s="13"/>
      <c r="N86" s="13"/>
      <c r="Q86" s="15"/>
      <c r="X86" s="20"/>
    </row>
    <row r="87" spans="2:24">
      <c r="B87" t="s">
        <v>71</v>
      </c>
      <c r="C87" t="s">
        <v>52</v>
      </c>
      <c r="D87" t="s">
        <v>72</v>
      </c>
      <c r="E87" t="s">
        <v>39</v>
      </c>
      <c r="F87" s="13"/>
      <c r="G87" s="13"/>
      <c r="H87" s="13"/>
      <c r="I87" s="13"/>
      <c r="J87" s="13"/>
      <c r="K87" s="13"/>
      <c r="L87" s="13"/>
      <c r="M87" s="13"/>
      <c r="N87" s="13"/>
      <c r="Q87" s="15"/>
      <c r="X87" s="20"/>
    </row>
    <row r="88" spans="2:24">
      <c r="B88" t="s">
        <v>73</v>
      </c>
      <c r="C88" t="s">
        <v>38</v>
      </c>
      <c r="E88" t="s">
        <v>39</v>
      </c>
      <c r="F88" s="13"/>
      <c r="G88" s="13"/>
      <c r="H88" s="13"/>
      <c r="I88" s="13"/>
      <c r="J88" s="13"/>
      <c r="K88" s="13"/>
      <c r="L88" s="13"/>
      <c r="M88" s="13"/>
      <c r="N88" s="13"/>
      <c r="Q88" s="15"/>
    </row>
    <row r="89" spans="2:24">
      <c r="B89" t="s">
        <v>73</v>
      </c>
      <c r="C89" t="s">
        <v>40</v>
      </c>
      <c r="D89" t="s">
        <v>74</v>
      </c>
      <c r="E89" t="s">
        <v>39</v>
      </c>
      <c r="F89" s="13"/>
      <c r="G89" s="13"/>
      <c r="H89" s="13"/>
      <c r="I89" s="13"/>
      <c r="J89" s="13"/>
      <c r="K89" s="13"/>
      <c r="L89" s="13"/>
      <c r="M89" s="13"/>
      <c r="N89" s="13"/>
      <c r="Q89" s="15"/>
    </row>
    <row r="90" spans="2:24">
      <c r="B90" t="s">
        <v>73</v>
      </c>
      <c r="C90" t="s">
        <v>42</v>
      </c>
      <c r="D90" t="s">
        <v>74</v>
      </c>
      <c r="E90" t="s">
        <v>39</v>
      </c>
      <c r="F90" s="13"/>
      <c r="G90" s="13"/>
      <c r="H90" s="13"/>
      <c r="I90" s="13"/>
      <c r="J90" s="13"/>
      <c r="K90" s="13"/>
      <c r="L90" s="13"/>
      <c r="M90" s="13"/>
      <c r="N90" s="13"/>
      <c r="Q90" s="15"/>
    </row>
    <row r="91" spans="2:24">
      <c r="B91" t="s">
        <v>73</v>
      </c>
      <c r="C91" t="s">
        <v>43</v>
      </c>
      <c r="D91" t="s">
        <v>74</v>
      </c>
      <c r="E91" t="s">
        <v>39</v>
      </c>
      <c r="F91" s="13"/>
      <c r="G91" s="13"/>
      <c r="H91" s="13"/>
      <c r="I91" s="13"/>
      <c r="J91" s="13"/>
      <c r="K91" s="13"/>
      <c r="L91" s="13"/>
      <c r="M91" s="13"/>
      <c r="N91" s="13"/>
      <c r="Q91" s="15"/>
    </row>
    <row r="92" spans="2:24">
      <c r="B92" t="s">
        <v>73</v>
      </c>
      <c r="C92" t="s">
        <v>44</v>
      </c>
      <c r="D92" t="s">
        <v>74</v>
      </c>
      <c r="E92" t="s">
        <v>39</v>
      </c>
      <c r="F92" s="13"/>
      <c r="G92" s="13"/>
      <c r="H92" s="13"/>
      <c r="I92" s="13"/>
      <c r="J92" s="13"/>
      <c r="K92" s="13"/>
      <c r="L92" s="13"/>
      <c r="M92" s="13"/>
      <c r="N92" s="13"/>
      <c r="Q92" s="15"/>
    </row>
    <row r="93" spans="2:24">
      <c r="B93" t="s">
        <v>73</v>
      </c>
      <c r="C93" t="s">
        <v>45</v>
      </c>
      <c r="E93" t="s">
        <v>39</v>
      </c>
      <c r="F93" s="13"/>
      <c r="G93" s="13"/>
      <c r="H93" s="13"/>
      <c r="I93" s="13"/>
      <c r="J93" s="13"/>
      <c r="K93" s="13"/>
      <c r="L93" s="13"/>
      <c r="M93" s="13"/>
      <c r="N93" s="13"/>
      <c r="Q93" s="15"/>
    </row>
    <row r="94" spans="2:24">
      <c r="B94" t="s">
        <v>73</v>
      </c>
      <c r="C94" t="s">
        <v>46</v>
      </c>
      <c r="E94" t="s">
        <v>39</v>
      </c>
      <c r="F94" s="13"/>
      <c r="G94" s="13"/>
      <c r="H94" s="13"/>
      <c r="I94" s="13"/>
      <c r="J94" s="13"/>
      <c r="K94" s="13"/>
      <c r="L94" s="13"/>
      <c r="M94" s="13"/>
      <c r="N94" s="13"/>
      <c r="Q94" s="15"/>
    </row>
    <row r="95" spans="2:24">
      <c r="B95" t="s">
        <v>73</v>
      </c>
      <c r="C95" t="s">
        <v>47</v>
      </c>
      <c r="E95" t="s">
        <v>39</v>
      </c>
      <c r="F95" s="13"/>
      <c r="G95" s="13"/>
      <c r="H95" s="13"/>
      <c r="I95" s="13"/>
      <c r="J95" s="13"/>
      <c r="K95" s="13"/>
      <c r="L95" s="13"/>
      <c r="M95" s="13"/>
      <c r="N95" s="13"/>
      <c r="Q95" s="15"/>
    </row>
    <row r="96" spans="2:24">
      <c r="B96" t="s">
        <v>73</v>
      </c>
      <c r="C96" t="s">
        <v>48</v>
      </c>
      <c r="E96" t="s">
        <v>39</v>
      </c>
      <c r="F96" s="13"/>
      <c r="G96" s="13"/>
      <c r="H96" s="13"/>
      <c r="I96" s="13"/>
      <c r="J96" s="13"/>
      <c r="K96" s="13"/>
      <c r="L96" s="13"/>
      <c r="M96" s="13"/>
      <c r="N96" s="13"/>
      <c r="Q96" s="15"/>
    </row>
    <row r="97" spans="2:17">
      <c r="B97" t="s">
        <v>73</v>
      </c>
      <c r="C97" t="s">
        <v>49</v>
      </c>
      <c r="E97" t="s">
        <v>39</v>
      </c>
      <c r="F97" s="13"/>
      <c r="G97" s="13"/>
      <c r="H97" s="13"/>
      <c r="I97" s="13"/>
      <c r="J97" s="13"/>
      <c r="K97" s="13"/>
      <c r="L97" s="13"/>
      <c r="M97" s="13"/>
      <c r="N97" s="13"/>
      <c r="Q97" s="15"/>
    </row>
    <row r="98" spans="2:17">
      <c r="B98" t="s">
        <v>73</v>
      </c>
      <c r="C98" t="s">
        <v>50</v>
      </c>
      <c r="E98" t="s">
        <v>39</v>
      </c>
      <c r="F98" s="13"/>
      <c r="G98" s="13"/>
      <c r="H98" s="13"/>
      <c r="I98" s="13"/>
      <c r="J98" s="13"/>
      <c r="K98" s="13"/>
      <c r="L98" s="13"/>
      <c r="M98" s="13"/>
      <c r="N98" s="13"/>
      <c r="Q98" s="15"/>
    </row>
    <row r="99" spans="2:17">
      <c r="B99" t="s">
        <v>73</v>
      </c>
      <c r="C99" t="s">
        <v>51</v>
      </c>
      <c r="E99" t="s">
        <v>39</v>
      </c>
      <c r="F99" s="13"/>
      <c r="G99" s="13"/>
      <c r="H99" s="13"/>
      <c r="I99" s="13"/>
      <c r="J99" s="13"/>
      <c r="K99" s="13"/>
      <c r="L99" s="13"/>
      <c r="M99" s="13"/>
      <c r="N99" s="13"/>
      <c r="Q99" s="15"/>
    </row>
    <row r="100" spans="2:17">
      <c r="B100" t="s">
        <v>73</v>
      </c>
      <c r="C100" t="s">
        <v>52</v>
      </c>
      <c r="E100" t="s">
        <v>39</v>
      </c>
      <c r="F100" s="13"/>
      <c r="G100" s="13"/>
      <c r="H100" s="13"/>
      <c r="I100" s="13"/>
      <c r="J100" s="13"/>
      <c r="K100" s="13"/>
      <c r="L100" s="13"/>
      <c r="M100" s="13"/>
      <c r="N100" s="13"/>
      <c r="Q100" s="15"/>
    </row>
    <row r="101" spans="2:17">
      <c r="B101" t="s">
        <v>75</v>
      </c>
      <c r="C101" t="s">
        <v>45</v>
      </c>
      <c r="E101" t="s">
        <v>39</v>
      </c>
      <c r="F101" s="13"/>
      <c r="G101" s="13"/>
      <c r="H101" s="13"/>
      <c r="I101" s="13"/>
      <c r="J101" s="13"/>
      <c r="K101" s="13"/>
      <c r="L101" s="13"/>
      <c r="M101" s="13"/>
      <c r="N101" s="13"/>
      <c r="Q101" s="15"/>
    </row>
    <row r="102" spans="2:17">
      <c r="B102" t="s">
        <v>75</v>
      </c>
      <c r="C102" t="s">
        <v>46</v>
      </c>
      <c r="E102" t="s">
        <v>39</v>
      </c>
      <c r="F102" s="13"/>
      <c r="G102" s="13"/>
      <c r="H102" s="13"/>
      <c r="I102" s="13"/>
      <c r="J102" s="13"/>
      <c r="K102" s="13"/>
      <c r="L102" s="13"/>
      <c r="M102" s="13"/>
      <c r="N102" s="13"/>
      <c r="Q102" s="15"/>
    </row>
    <row r="103" spans="2:17">
      <c r="B103" t="s">
        <v>75</v>
      </c>
      <c r="C103" t="s">
        <v>47</v>
      </c>
      <c r="E103" t="s">
        <v>39</v>
      </c>
      <c r="F103" s="13"/>
      <c r="G103" s="13"/>
      <c r="H103" s="13"/>
      <c r="I103" s="13"/>
      <c r="J103" s="13"/>
      <c r="K103" s="13"/>
      <c r="L103" s="13"/>
      <c r="M103" s="13"/>
      <c r="N103" s="13"/>
      <c r="Q103" s="15"/>
    </row>
    <row r="104" spans="2:17">
      <c r="B104" t="s">
        <v>75</v>
      </c>
      <c r="C104" t="s">
        <v>48</v>
      </c>
      <c r="E104" t="s">
        <v>39</v>
      </c>
      <c r="F104" s="13"/>
      <c r="G104" s="13"/>
      <c r="H104" s="13"/>
      <c r="I104" s="13"/>
      <c r="J104" s="13"/>
      <c r="K104" s="13"/>
      <c r="L104" s="13"/>
      <c r="M104" s="13"/>
      <c r="N104" s="13"/>
      <c r="Q104" s="15"/>
    </row>
    <row r="105" spans="2:17">
      <c r="B105" t="s">
        <v>75</v>
      </c>
      <c r="C105" t="s">
        <v>49</v>
      </c>
      <c r="E105" t="s">
        <v>39</v>
      </c>
      <c r="F105" s="13"/>
      <c r="G105" s="13"/>
      <c r="H105" s="13"/>
      <c r="I105" s="13"/>
      <c r="J105" s="13"/>
      <c r="K105" s="13"/>
      <c r="L105" s="13"/>
      <c r="M105" s="13"/>
      <c r="N105" s="13"/>
      <c r="Q105" s="15"/>
    </row>
    <row r="106" spans="2:17">
      <c r="B106" t="s">
        <v>75</v>
      </c>
      <c r="C106" t="s">
        <v>50</v>
      </c>
      <c r="E106" t="s">
        <v>39</v>
      </c>
      <c r="F106" s="13"/>
      <c r="G106" s="13"/>
      <c r="H106" s="13"/>
      <c r="I106" s="13"/>
      <c r="J106" s="13"/>
      <c r="K106" s="13"/>
      <c r="L106" s="13"/>
      <c r="M106" s="13"/>
      <c r="N106" s="13"/>
      <c r="Q106" s="15"/>
    </row>
    <row r="107" spans="2:17">
      <c r="B107" t="s">
        <v>75</v>
      </c>
      <c r="C107" t="s">
        <v>51</v>
      </c>
      <c r="E107" t="s">
        <v>39</v>
      </c>
      <c r="F107" s="13"/>
      <c r="G107" s="13"/>
      <c r="H107" s="13"/>
      <c r="I107" s="13"/>
      <c r="J107" s="13"/>
      <c r="K107" s="13"/>
      <c r="L107" s="13"/>
      <c r="M107" s="13"/>
      <c r="N107" s="13"/>
      <c r="Q107" s="15"/>
    </row>
    <row r="108" spans="2:17">
      <c r="B108" t="s">
        <v>75</v>
      </c>
      <c r="C108" t="s">
        <v>52</v>
      </c>
      <c r="E108" t="s">
        <v>39</v>
      </c>
      <c r="F108" s="13"/>
      <c r="G108" s="13"/>
      <c r="H108" s="13"/>
      <c r="I108" s="13"/>
      <c r="J108" s="13"/>
      <c r="K108" s="13"/>
      <c r="L108" s="13"/>
      <c r="M108" s="13"/>
      <c r="N108" s="13"/>
      <c r="Q108" s="15"/>
    </row>
    <row r="109" spans="2:17">
      <c r="B109" t="s">
        <v>76</v>
      </c>
      <c r="C109" t="s">
        <v>38</v>
      </c>
      <c r="E109" t="s">
        <v>39</v>
      </c>
      <c r="F109" s="13"/>
      <c r="G109" s="13"/>
      <c r="H109" s="13"/>
      <c r="I109" s="13"/>
      <c r="J109" s="13"/>
      <c r="K109" s="13"/>
      <c r="L109" s="13"/>
      <c r="M109" s="13"/>
      <c r="N109" s="13"/>
      <c r="Q109" s="15"/>
    </row>
    <row r="110" spans="2:17">
      <c r="B110" t="s">
        <v>76</v>
      </c>
      <c r="C110" t="s">
        <v>40</v>
      </c>
      <c r="D110" t="s">
        <v>77</v>
      </c>
      <c r="E110" t="s">
        <v>39</v>
      </c>
      <c r="F110" s="13"/>
      <c r="G110" s="13"/>
      <c r="H110" s="13"/>
      <c r="I110" s="13"/>
      <c r="J110" s="13"/>
      <c r="K110" s="13"/>
      <c r="L110" s="13"/>
      <c r="M110" s="13"/>
      <c r="N110" s="13"/>
      <c r="Q110" s="15"/>
    </row>
    <row r="111" spans="2:17">
      <c r="B111" t="s">
        <v>76</v>
      </c>
      <c r="C111" t="s">
        <v>42</v>
      </c>
      <c r="D111" t="s">
        <v>77</v>
      </c>
      <c r="E111" t="s">
        <v>39</v>
      </c>
      <c r="F111" s="13"/>
      <c r="G111" s="13"/>
      <c r="H111" s="13"/>
      <c r="I111" s="13"/>
      <c r="J111" s="13"/>
      <c r="K111" s="13"/>
      <c r="L111" s="13"/>
      <c r="M111" s="13"/>
      <c r="N111" s="13"/>
      <c r="Q111" s="15"/>
    </row>
    <row r="112" spans="2:17">
      <c r="B112" t="s">
        <v>76</v>
      </c>
      <c r="C112" t="s">
        <v>43</v>
      </c>
      <c r="D112" t="s">
        <v>77</v>
      </c>
      <c r="E112" t="s">
        <v>39</v>
      </c>
      <c r="F112" s="13"/>
      <c r="G112" s="13"/>
      <c r="H112" s="13"/>
      <c r="I112" s="13"/>
      <c r="J112" s="13"/>
      <c r="K112" s="13"/>
      <c r="L112" s="13"/>
      <c r="M112" s="13"/>
      <c r="N112" s="13"/>
      <c r="Q112" s="15"/>
    </row>
    <row r="113" spans="2:17">
      <c r="B113" t="s">
        <v>76</v>
      </c>
      <c r="C113" t="s">
        <v>44</v>
      </c>
      <c r="D113" t="s">
        <v>77</v>
      </c>
      <c r="E113" t="s">
        <v>39</v>
      </c>
      <c r="F113" s="13"/>
      <c r="G113" s="13"/>
      <c r="H113" s="13"/>
      <c r="I113" s="13"/>
      <c r="J113" s="13"/>
      <c r="K113" s="13"/>
      <c r="L113" s="13"/>
      <c r="M113" s="13"/>
      <c r="N113" s="13"/>
      <c r="Q113" s="15"/>
    </row>
    <row r="114" spans="2:17">
      <c r="B114" t="s">
        <v>76</v>
      </c>
      <c r="C114" t="s">
        <v>45</v>
      </c>
      <c r="E114" t="s">
        <v>39</v>
      </c>
      <c r="F114" s="13"/>
      <c r="G114" s="13"/>
      <c r="H114" s="13"/>
      <c r="I114" s="13"/>
      <c r="J114" s="13"/>
      <c r="K114" s="13"/>
      <c r="L114" s="13"/>
      <c r="M114" s="13"/>
      <c r="N114" s="13"/>
      <c r="Q114" s="15"/>
    </row>
    <row r="115" spans="2:17">
      <c r="B115" t="s">
        <v>76</v>
      </c>
      <c r="C115" t="s">
        <v>46</v>
      </c>
      <c r="D115" t="s">
        <v>77</v>
      </c>
      <c r="E115" t="s">
        <v>39</v>
      </c>
      <c r="F115" s="13"/>
      <c r="G115" s="13"/>
      <c r="H115" s="13"/>
      <c r="I115" s="13"/>
      <c r="J115" s="13"/>
      <c r="K115" s="13"/>
      <c r="L115" s="13"/>
      <c r="M115" s="13"/>
      <c r="N115" s="13"/>
      <c r="Q115" s="15"/>
    </row>
    <row r="116" spans="2:17">
      <c r="B116" t="s">
        <v>76</v>
      </c>
      <c r="C116" t="s">
        <v>47</v>
      </c>
      <c r="D116" t="s">
        <v>77</v>
      </c>
      <c r="E116" t="s">
        <v>39</v>
      </c>
      <c r="F116" s="13"/>
      <c r="G116" s="13"/>
      <c r="H116" s="13"/>
      <c r="I116" s="13"/>
      <c r="J116" s="13"/>
      <c r="K116" s="13"/>
      <c r="L116" s="13"/>
      <c r="M116" s="13"/>
      <c r="N116" s="13"/>
      <c r="Q116" s="15"/>
    </row>
    <row r="117" spans="2:17">
      <c r="B117" t="s">
        <v>76</v>
      </c>
      <c r="C117" t="s">
        <v>48</v>
      </c>
      <c r="D117" t="s">
        <v>77</v>
      </c>
      <c r="E117" t="s">
        <v>39</v>
      </c>
      <c r="F117" s="13"/>
      <c r="G117" s="13"/>
      <c r="H117" s="13"/>
      <c r="I117" s="13"/>
      <c r="J117" s="13"/>
      <c r="K117" s="13"/>
      <c r="L117" s="13"/>
      <c r="M117" s="13"/>
      <c r="N117" s="13"/>
      <c r="Q117" s="15"/>
    </row>
    <row r="118" spans="2:17">
      <c r="B118" t="s">
        <v>76</v>
      </c>
      <c r="C118" t="s">
        <v>49</v>
      </c>
      <c r="D118" t="s">
        <v>77</v>
      </c>
      <c r="E118" t="s">
        <v>39</v>
      </c>
      <c r="F118" s="13"/>
      <c r="G118" s="13"/>
      <c r="H118" s="13"/>
      <c r="I118" s="13"/>
      <c r="J118" s="13"/>
      <c r="K118" s="13"/>
      <c r="L118" s="13"/>
      <c r="M118" s="13"/>
      <c r="N118" s="13"/>
      <c r="Q118" s="15"/>
    </row>
    <row r="119" spans="2:17">
      <c r="B119" t="s">
        <v>76</v>
      </c>
      <c r="C119" t="s">
        <v>50</v>
      </c>
      <c r="D119" t="s">
        <v>77</v>
      </c>
      <c r="E119" t="s">
        <v>39</v>
      </c>
      <c r="F119" s="13"/>
      <c r="G119" s="13"/>
      <c r="H119" s="13"/>
      <c r="I119" s="13"/>
      <c r="J119" s="13"/>
      <c r="K119" s="13"/>
      <c r="L119" s="13"/>
      <c r="M119" s="13"/>
      <c r="N119" s="13"/>
      <c r="Q119" s="15"/>
    </row>
    <row r="120" spans="2:17">
      <c r="B120" t="s">
        <v>76</v>
      </c>
      <c r="C120" t="s">
        <v>51</v>
      </c>
      <c r="D120" t="s">
        <v>77</v>
      </c>
      <c r="E120" t="s">
        <v>39</v>
      </c>
      <c r="F120" s="13"/>
      <c r="G120" s="13"/>
      <c r="H120" s="13"/>
      <c r="I120" s="13"/>
      <c r="J120" s="13"/>
      <c r="K120" s="13"/>
      <c r="L120" s="13"/>
      <c r="M120" s="13"/>
      <c r="N120" s="13"/>
      <c r="Q120" s="15"/>
    </row>
    <row r="121" spans="2:17">
      <c r="B121" t="s">
        <v>76</v>
      </c>
      <c r="C121" t="s">
        <v>52</v>
      </c>
      <c r="D121" t="s">
        <v>77</v>
      </c>
      <c r="E121" t="s">
        <v>39</v>
      </c>
      <c r="F121" s="13"/>
      <c r="G121" s="13"/>
      <c r="H121" s="13"/>
      <c r="I121" s="13"/>
      <c r="J121" s="13"/>
      <c r="K121" s="13"/>
      <c r="L121" s="13"/>
      <c r="M121" s="13"/>
      <c r="N121" s="13"/>
      <c r="Q121" s="15"/>
    </row>
    <row r="122" spans="2:17">
      <c r="B122" t="s">
        <v>78</v>
      </c>
      <c r="C122" t="s">
        <v>58</v>
      </c>
      <c r="E122" t="s">
        <v>39</v>
      </c>
      <c r="F122" s="13"/>
      <c r="G122" s="13"/>
      <c r="H122" s="13"/>
      <c r="I122" s="13"/>
      <c r="J122" s="13"/>
      <c r="K122" s="13"/>
      <c r="L122" s="13"/>
      <c r="M122" s="13"/>
      <c r="N122" s="13"/>
      <c r="Q122" s="15"/>
    </row>
    <row r="123" spans="2:17">
      <c r="B123" t="s">
        <v>78</v>
      </c>
      <c r="C123" t="s">
        <v>59</v>
      </c>
      <c r="D123" t="s">
        <v>79</v>
      </c>
      <c r="E123" t="s">
        <v>39</v>
      </c>
      <c r="F123" s="13"/>
      <c r="G123" s="13"/>
      <c r="H123" s="13"/>
      <c r="I123" s="13"/>
      <c r="J123" s="13"/>
      <c r="K123" s="13"/>
      <c r="L123" s="13"/>
      <c r="M123" s="13"/>
      <c r="N123" s="13"/>
      <c r="Q123" s="15"/>
    </row>
    <row r="124" spans="2:17">
      <c r="B124" t="s">
        <v>80</v>
      </c>
      <c r="C124" t="s">
        <v>38</v>
      </c>
      <c r="E124" t="s">
        <v>39</v>
      </c>
      <c r="F124" s="13"/>
      <c r="G124" s="13"/>
      <c r="H124" s="13"/>
      <c r="I124" s="13"/>
      <c r="J124" s="13"/>
      <c r="K124" s="13"/>
      <c r="L124" s="13"/>
      <c r="M124" s="13"/>
      <c r="N124" s="13"/>
      <c r="Q124" s="15"/>
    </row>
    <row r="125" spans="2:17">
      <c r="B125" t="s">
        <v>80</v>
      </c>
      <c r="C125" t="s">
        <v>40</v>
      </c>
      <c r="D125" t="s">
        <v>81</v>
      </c>
      <c r="E125" t="s">
        <v>39</v>
      </c>
      <c r="F125" s="13"/>
      <c r="G125" s="13"/>
      <c r="H125" s="13"/>
      <c r="I125" s="13"/>
      <c r="J125" s="13"/>
      <c r="K125" s="13"/>
      <c r="L125" s="13"/>
      <c r="M125" s="13"/>
      <c r="N125" s="13"/>
      <c r="Q125" s="15"/>
    </row>
    <row r="126" spans="2:17">
      <c r="B126" t="s">
        <v>80</v>
      </c>
      <c r="C126" t="s">
        <v>42</v>
      </c>
      <c r="D126" t="s">
        <v>81</v>
      </c>
      <c r="E126" t="s">
        <v>39</v>
      </c>
      <c r="F126" s="13"/>
      <c r="G126" s="13"/>
      <c r="H126" s="13"/>
      <c r="I126" s="13"/>
      <c r="J126" s="13"/>
      <c r="K126" s="13"/>
      <c r="L126" s="13"/>
      <c r="M126" s="13"/>
      <c r="N126" s="13"/>
      <c r="Q126" s="15"/>
    </row>
    <row r="127" spans="2:17">
      <c r="B127" t="s">
        <v>80</v>
      </c>
      <c r="C127" t="s">
        <v>43</v>
      </c>
      <c r="D127" t="s">
        <v>81</v>
      </c>
      <c r="E127" t="s">
        <v>39</v>
      </c>
      <c r="F127" s="13"/>
      <c r="G127" s="13"/>
      <c r="H127" s="13"/>
      <c r="I127" s="13"/>
      <c r="J127" s="13"/>
      <c r="K127" s="13"/>
      <c r="L127" s="13"/>
      <c r="M127" s="13"/>
      <c r="N127" s="13"/>
      <c r="Q127" s="15"/>
    </row>
    <row r="128" spans="2:17">
      <c r="B128" t="s">
        <v>80</v>
      </c>
      <c r="C128" t="s">
        <v>44</v>
      </c>
      <c r="D128" t="s">
        <v>81</v>
      </c>
      <c r="E128" t="s">
        <v>39</v>
      </c>
      <c r="F128" s="13"/>
      <c r="G128" s="13"/>
      <c r="H128" s="13"/>
      <c r="I128" s="13"/>
      <c r="J128" s="13"/>
      <c r="K128" s="13"/>
      <c r="L128" s="13"/>
      <c r="M128" s="13"/>
      <c r="N128" s="13"/>
      <c r="Q128" s="15"/>
    </row>
    <row r="129" spans="2:24">
      <c r="B129" t="s">
        <v>80</v>
      </c>
      <c r="C129" t="s">
        <v>45</v>
      </c>
      <c r="E129" t="s">
        <v>39</v>
      </c>
      <c r="F129" s="13"/>
      <c r="G129" s="13"/>
      <c r="H129" s="13"/>
      <c r="I129" s="13"/>
      <c r="J129" s="13"/>
      <c r="K129" s="13"/>
      <c r="L129" s="13"/>
      <c r="M129" s="13"/>
      <c r="N129" s="13"/>
      <c r="Q129" s="15"/>
    </row>
    <row r="130" spans="2:24">
      <c r="B130" t="s">
        <v>80</v>
      </c>
      <c r="C130" t="s">
        <v>46</v>
      </c>
      <c r="E130" t="s">
        <v>39</v>
      </c>
      <c r="F130" s="13"/>
      <c r="G130" s="13"/>
      <c r="H130" s="13"/>
      <c r="I130" s="13"/>
      <c r="J130" s="13"/>
      <c r="K130" s="13"/>
      <c r="L130" s="13"/>
      <c r="M130" s="13"/>
      <c r="N130" s="13"/>
      <c r="Q130" s="15"/>
    </row>
    <row r="131" spans="2:24">
      <c r="B131" t="s">
        <v>80</v>
      </c>
      <c r="C131" t="s">
        <v>47</v>
      </c>
      <c r="D131" t="s">
        <v>81</v>
      </c>
      <c r="E131" t="s">
        <v>39</v>
      </c>
      <c r="F131" s="13"/>
      <c r="G131" s="13"/>
      <c r="H131" s="13"/>
      <c r="I131" s="13"/>
      <c r="J131" s="13"/>
      <c r="K131" s="13"/>
      <c r="L131" s="13"/>
      <c r="M131" s="13"/>
      <c r="N131" s="13"/>
      <c r="Q131" s="15"/>
    </row>
    <row r="132" spans="2:24">
      <c r="B132" t="s">
        <v>80</v>
      </c>
      <c r="C132" t="s">
        <v>48</v>
      </c>
      <c r="D132" t="s">
        <v>81</v>
      </c>
      <c r="E132" t="s">
        <v>39</v>
      </c>
      <c r="F132" s="13"/>
      <c r="G132" s="13"/>
      <c r="H132" s="13"/>
      <c r="I132" s="13"/>
      <c r="J132" s="13"/>
      <c r="K132" s="13"/>
      <c r="L132" s="13"/>
      <c r="M132" s="13"/>
      <c r="N132" s="13"/>
      <c r="Q132" s="15"/>
    </row>
    <row r="133" spans="2:24">
      <c r="B133" t="s">
        <v>80</v>
      </c>
      <c r="C133" t="s">
        <v>49</v>
      </c>
      <c r="D133" t="s">
        <v>81</v>
      </c>
      <c r="E133" t="s">
        <v>39</v>
      </c>
      <c r="F133" s="13"/>
      <c r="G133" s="13"/>
      <c r="H133" s="13"/>
      <c r="I133" s="13"/>
      <c r="J133" s="13"/>
      <c r="K133" s="13"/>
      <c r="L133" s="13"/>
      <c r="M133" s="13"/>
      <c r="N133" s="13"/>
      <c r="Q133" s="15"/>
      <c r="W133" s="20"/>
    </row>
    <row r="134" spans="2:24">
      <c r="B134" t="s">
        <v>80</v>
      </c>
      <c r="C134" t="s">
        <v>50</v>
      </c>
      <c r="D134" t="s">
        <v>81</v>
      </c>
      <c r="E134" t="s">
        <v>39</v>
      </c>
      <c r="F134" s="13"/>
      <c r="G134" s="13"/>
      <c r="H134" s="13"/>
      <c r="I134" s="13"/>
      <c r="J134" s="13"/>
      <c r="K134" s="13"/>
      <c r="L134" s="13"/>
      <c r="M134" s="13"/>
      <c r="N134" s="13"/>
      <c r="Q134" s="15"/>
      <c r="U134" s="20"/>
      <c r="V134" s="20"/>
      <c r="X134" s="20"/>
    </row>
    <row r="135" spans="2:24">
      <c r="B135" t="s">
        <v>80</v>
      </c>
      <c r="C135" t="s">
        <v>51</v>
      </c>
      <c r="D135" t="s">
        <v>81</v>
      </c>
      <c r="E135" t="s">
        <v>39</v>
      </c>
      <c r="F135" s="13"/>
      <c r="G135" s="13"/>
      <c r="H135" s="13"/>
      <c r="I135" s="13"/>
      <c r="J135" s="13"/>
      <c r="K135" s="13"/>
      <c r="L135" s="13"/>
      <c r="M135" s="13"/>
      <c r="N135" s="13"/>
      <c r="Q135" s="15"/>
    </row>
    <row r="136" spans="2:24">
      <c r="B136" t="s">
        <v>80</v>
      </c>
      <c r="C136" t="s">
        <v>52</v>
      </c>
      <c r="D136" t="s">
        <v>81</v>
      </c>
      <c r="E136" t="s">
        <v>39</v>
      </c>
      <c r="F136" s="13"/>
      <c r="G136" s="13"/>
      <c r="H136" s="13"/>
      <c r="I136" s="13"/>
      <c r="J136" s="13"/>
      <c r="K136" s="13"/>
      <c r="L136" s="13"/>
      <c r="M136" s="13"/>
      <c r="N136" s="13"/>
      <c r="Q136" s="15"/>
    </row>
    <row r="137" spans="2:24">
      <c r="B137" t="s">
        <v>82</v>
      </c>
      <c r="C137" t="s">
        <v>45</v>
      </c>
      <c r="E137" t="s">
        <v>39</v>
      </c>
      <c r="F137" s="13"/>
      <c r="G137" s="13"/>
      <c r="H137" s="13"/>
      <c r="I137" s="13"/>
      <c r="J137" s="13"/>
      <c r="K137" s="13"/>
      <c r="L137" s="13"/>
      <c r="M137" s="13"/>
      <c r="N137" s="13"/>
      <c r="Q137" s="15"/>
    </row>
    <row r="138" spans="2:24">
      <c r="B138" t="s">
        <v>82</v>
      </c>
      <c r="C138" t="s">
        <v>46</v>
      </c>
      <c r="E138" t="s">
        <v>39</v>
      </c>
      <c r="F138" s="13"/>
      <c r="G138" s="13"/>
      <c r="H138" s="13"/>
      <c r="I138" s="13"/>
      <c r="J138" s="13"/>
      <c r="K138" s="13"/>
      <c r="L138" s="13"/>
      <c r="M138" s="13"/>
      <c r="N138" s="13"/>
      <c r="Q138" s="15"/>
    </row>
    <row r="139" spans="2:24">
      <c r="B139" t="s">
        <v>82</v>
      </c>
      <c r="C139" t="s">
        <v>47</v>
      </c>
      <c r="D139" t="s">
        <v>83</v>
      </c>
      <c r="E139" t="s">
        <v>39</v>
      </c>
      <c r="F139" s="13"/>
      <c r="G139" s="13"/>
      <c r="H139" s="13"/>
      <c r="I139" s="13"/>
      <c r="J139" s="13"/>
      <c r="K139" s="13"/>
      <c r="L139" s="13"/>
      <c r="M139" s="13"/>
      <c r="N139" s="13"/>
      <c r="Q139" s="15"/>
    </row>
    <row r="140" spans="2:24">
      <c r="B140" t="s">
        <v>82</v>
      </c>
      <c r="C140" t="s">
        <v>48</v>
      </c>
      <c r="D140" t="s">
        <v>83</v>
      </c>
      <c r="E140" t="s">
        <v>39</v>
      </c>
      <c r="F140" s="13"/>
      <c r="G140" s="13"/>
      <c r="H140" s="13"/>
      <c r="I140" s="13"/>
      <c r="J140" s="13"/>
      <c r="K140" s="13"/>
      <c r="L140" s="13"/>
      <c r="M140" s="13"/>
      <c r="N140" s="13"/>
      <c r="Q140" s="15"/>
    </row>
    <row r="141" spans="2:24">
      <c r="B141" t="s">
        <v>82</v>
      </c>
      <c r="C141" t="s">
        <v>49</v>
      </c>
      <c r="D141" t="s">
        <v>83</v>
      </c>
      <c r="E141" t="s">
        <v>39</v>
      </c>
      <c r="F141" s="13"/>
      <c r="G141" s="13"/>
      <c r="H141" s="13"/>
      <c r="I141" s="13"/>
      <c r="J141" s="13"/>
      <c r="K141" s="13"/>
      <c r="L141" s="13"/>
      <c r="M141" s="13"/>
      <c r="N141" s="13"/>
      <c r="Q141" s="15"/>
    </row>
    <row r="142" spans="2:24">
      <c r="B142" t="s">
        <v>82</v>
      </c>
      <c r="C142" t="s">
        <v>50</v>
      </c>
      <c r="D142" t="s">
        <v>83</v>
      </c>
      <c r="E142" t="s">
        <v>39</v>
      </c>
      <c r="F142" s="13"/>
      <c r="G142" s="13"/>
      <c r="H142" s="13"/>
      <c r="I142" s="13"/>
      <c r="J142" s="13"/>
      <c r="K142" s="13"/>
      <c r="L142" s="13"/>
      <c r="M142" s="13"/>
      <c r="N142" s="13"/>
      <c r="Q142" s="15"/>
    </row>
    <row r="143" spans="2:24">
      <c r="B143" t="s">
        <v>82</v>
      </c>
      <c r="C143" t="s">
        <v>51</v>
      </c>
      <c r="D143" t="s">
        <v>83</v>
      </c>
      <c r="E143" t="s">
        <v>39</v>
      </c>
      <c r="F143" s="13"/>
      <c r="G143" s="13"/>
      <c r="H143" s="13"/>
      <c r="I143" s="13"/>
      <c r="J143" s="13"/>
      <c r="K143" s="13"/>
      <c r="L143" s="13"/>
      <c r="M143" s="13"/>
      <c r="N143" s="13"/>
      <c r="Q143" s="15"/>
    </row>
    <row r="144" spans="2:24">
      <c r="B144" t="s">
        <v>82</v>
      </c>
      <c r="C144" t="s">
        <v>52</v>
      </c>
      <c r="D144" t="s">
        <v>83</v>
      </c>
      <c r="E144" t="s">
        <v>39</v>
      </c>
      <c r="F144" s="13"/>
      <c r="G144" s="13"/>
      <c r="H144" s="13"/>
      <c r="I144" s="13"/>
      <c r="J144" s="13"/>
      <c r="K144" s="13"/>
      <c r="L144" s="13"/>
      <c r="M144" s="13"/>
      <c r="N144" s="13"/>
      <c r="Q144" s="15"/>
    </row>
    <row r="145" spans="2:24">
      <c r="B145" t="s">
        <v>84</v>
      </c>
      <c r="C145" t="s">
        <v>58</v>
      </c>
      <c r="E145" t="s">
        <v>39</v>
      </c>
      <c r="F145" s="13"/>
      <c r="G145" s="13"/>
      <c r="H145" s="13"/>
      <c r="I145" s="13"/>
      <c r="J145" s="13"/>
      <c r="K145" s="13"/>
      <c r="L145" s="13"/>
      <c r="M145" s="13"/>
      <c r="N145" s="13"/>
      <c r="Q145" s="15"/>
    </row>
    <row r="146" spans="2:24">
      <c r="B146" t="s">
        <v>84</v>
      </c>
      <c r="C146" t="s">
        <v>59</v>
      </c>
      <c r="D146" t="s">
        <v>85</v>
      </c>
      <c r="E146" t="s">
        <v>39</v>
      </c>
      <c r="F146" s="13"/>
      <c r="G146" s="13"/>
      <c r="H146" s="13"/>
      <c r="I146" s="13"/>
      <c r="J146" s="13"/>
      <c r="K146" s="13"/>
      <c r="L146" s="13"/>
      <c r="M146" s="13"/>
      <c r="N146" s="13"/>
      <c r="Q146" s="15"/>
      <c r="X146" s="20"/>
    </row>
    <row r="147" spans="2:24">
      <c r="B147" t="s">
        <v>86</v>
      </c>
      <c r="C147" t="s">
        <v>38</v>
      </c>
      <c r="E147" t="s">
        <v>39</v>
      </c>
      <c r="F147" s="13"/>
      <c r="G147" s="13"/>
      <c r="H147" s="13"/>
      <c r="I147" s="13"/>
      <c r="J147" s="13"/>
      <c r="K147" s="13"/>
      <c r="L147" s="13"/>
      <c r="M147" s="13"/>
      <c r="N147" s="13"/>
      <c r="Q147" s="15"/>
      <c r="X147" s="20"/>
    </row>
    <row r="148" spans="2:24">
      <c r="B148" t="s">
        <v>86</v>
      </c>
      <c r="C148" t="s">
        <v>40</v>
      </c>
      <c r="D148" t="s">
        <v>87</v>
      </c>
      <c r="E148" t="s">
        <v>39</v>
      </c>
      <c r="F148" s="13"/>
      <c r="G148" s="13"/>
      <c r="H148" s="13"/>
      <c r="I148" s="13"/>
      <c r="J148" s="13"/>
      <c r="K148" s="13"/>
      <c r="L148" s="13"/>
      <c r="M148" s="13"/>
      <c r="N148" s="13"/>
      <c r="Q148" s="15"/>
      <c r="X148" s="20"/>
    </row>
    <row r="149" spans="2:24">
      <c r="B149" t="s">
        <v>86</v>
      </c>
      <c r="C149" t="s">
        <v>42</v>
      </c>
      <c r="D149" t="s">
        <v>87</v>
      </c>
      <c r="E149" t="s">
        <v>39</v>
      </c>
      <c r="F149" s="13"/>
      <c r="G149" s="13"/>
      <c r="H149" s="13"/>
      <c r="I149" s="13"/>
      <c r="J149" s="13"/>
      <c r="K149" s="13"/>
      <c r="L149" s="13"/>
      <c r="M149" s="13"/>
      <c r="N149" s="13"/>
      <c r="Q149" s="15"/>
      <c r="X149" s="20"/>
    </row>
    <row r="150" spans="2:24">
      <c r="B150" t="s">
        <v>86</v>
      </c>
      <c r="C150" t="s">
        <v>43</v>
      </c>
      <c r="D150" t="s">
        <v>87</v>
      </c>
      <c r="E150" t="s">
        <v>39</v>
      </c>
      <c r="F150" s="13"/>
      <c r="G150" s="13"/>
      <c r="H150" s="13"/>
      <c r="I150" s="13"/>
      <c r="J150" s="13"/>
      <c r="K150" s="13"/>
      <c r="L150" s="13"/>
      <c r="M150" s="13"/>
      <c r="N150" s="13"/>
      <c r="Q150" s="15"/>
      <c r="X150" s="20"/>
    </row>
    <row r="151" spans="2:24">
      <c r="B151" t="s">
        <v>86</v>
      </c>
      <c r="C151" t="s">
        <v>44</v>
      </c>
      <c r="D151" t="s">
        <v>87</v>
      </c>
      <c r="E151" t="s">
        <v>39</v>
      </c>
      <c r="F151" s="13"/>
      <c r="G151" s="13"/>
      <c r="H151" s="13"/>
      <c r="I151" s="13"/>
      <c r="J151" s="13"/>
      <c r="K151" s="13"/>
      <c r="L151" s="13"/>
      <c r="M151" s="13"/>
      <c r="N151" s="13"/>
      <c r="Q151" s="15"/>
      <c r="X151" s="20"/>
    </row>
    <row r="152" spans="2:24">
      <c r="B152" t="s">
        <v>86</v>
      </c>
      <c r="C152" t="s">
        <v>45</v>
      </c>
      <c r="E152" t="s">
        <v>39</v>
      </c>
      <c r="F152" s="13"/>
      <c r="G152" s="13"/>
      <c r="H152" s="13"/>
      <c r="I152" s="13"/>
      <c r="J152" s="13"/>
      <c r="K152" s="13"/>
      <c r="L152" s="13"/>
      <c r="M152" s="13"/>
      <c r="N152" s="13"/>
      <c r="Q152" s="15"/>
    </row>
    <row r="153" spans="2:24">
      <c r="B153" t="s">
        <v>86</v>
      </c>
      <c r="C153" t="s">
        <v>46</v>
      </c>
      <c r="D153" t="s">
        <v>87</v>
      </c>
      <c r="E153" t="s">
        <v>39</v>
      </c>
      <c r="F153" s="13"/>
      <c r="G153" s="13"/>
      <c r="H153" s="13"/>
      <c r="I153" s="13"/>
      <c r="J153" s="13"/>
      <c r="K153" s="13"/>
      <c r="L153" s="13"/>
      <c r="M153" s="13"/>
      <c r="N153" s="13"/>
      <c r="Q153" s="15"/>
    </row>
    <row r="154" spans="2:24">
      <c r="B154" t="s">
        <v>86</v>
      </c>
      <c r="C154" t="s">
        <v>47</v>
      </c>
      <c r="D154" t="s">
        <v>87</v>
      </c>
      <c r="E154" t="s">
        <v>39</v>
      </c>
      <c r="F154" s="13"/>
      <c r="G154" s="13"/>
      <c r="H154" s="13"/>
      <c r="I154" s="13"/>
      <c r="J154" s="13"/>
      <c r="K154" s="13"/>
      <c r="L154" s="13"/>
      <c r="M154" s="13"/>
      <c r="N154" s="13"/>
      <c r="Q154" s="15"/>
    </row>
    <row r="155" spans="2:24">
      <c r="B155" t="s">
        <v>86</v>
      </c>
      <c r="C155" t="s">
        <v>48</v>
      </c>
      <c r="D155" t="s">
        <v>87</v>
      </c>
      <c r="E155" t="s">
        <v>39</v>
      </c>
      <c r="F155" s="13"/>
      <c r="G155" s="13"/>
      <c r="H155" s="13"/>
      <c r="I155" s="13"/>
      <c r="J155" s="13"/>
      <c r="K155" s="13"/>
      <c r="L155" s="13"/>
      <c r="M155" s="13"/>
      <c r="N155" s="13"/>
      <c r="Q155" s="15"/>
    </row>
    <row r="156" spans="2:24">
      <c r="B156" t="s">
        <v>86</v>
      </c>
      <c r="C156" t="s">
        <v>49</v>
      </c>
      <c r="D156" t="s">
        <v>87</v>
      </c>
      <c r="E156" t="s">
        <v>39</v>
      </c>
      <c r="F156" s="13"/>
      <c r="G156" s="13"/>
      <c r="H156" s="13"/>
      <c r="I156" s="13"/>
      <c r="J156" s="13"/>
      <c r="K156" s="13"/>
      <c r="L156" s="13"/>
      <c r="M156" s="13"/>
      <c r="N156" s="13"/>
      <c r="Q156" s="15"/>
    </row>
    <row r="157" spans="2:24">
      <c r="B157" t="s">
        <v>86</v>
      </c>
      <c r="C157" t="s">
        <v>50</v>
      </c>
      <c r="D157" t="s">
        <v>87</v>
      </c>
      <c r="E157" t="s">
        <v>39</v>
      </c>
      <c r="F157" s="13"/>
      <c r="G157" s="13"/>
      <c r="H157" s="13"/>
      <c r="I157" s="13"/>
      <c r="J157" s="13"/>
      <c r="K157" s="13"/>
      <c r="L157" s="13"/>
      <c r="M157" s="13"/>
      <c r="N157" s="13"/>
      <c r="Q157" s="15"/>
    </row>
    <row r="158" spans="2:24">
      <c r="B158" t="s">
        <v>86</v>
      </c>
      <c r="C158" t="s">
        <v>51</v>
      </c>
      <c r="D158" t="s">
        <v>87</v>
      </c>
      <c r="E158" t="s">
        <v>39</v>
      </c>
      <c r="F158" s="13"/>
      <c r="G158" s="13"/>
      <c r="H158" s="13"/>
      <c r="I158" s="13"/>
      <c r="J158" s="13"/>
      <c r="K158" s="13"/>
      <c r="L158" s="13"/>
      <c r="M158" s="13"/>
      <c r="N158" s="13"/>
      <c r="Q158" s="15"/>
    </row>
    <row r="159" spans="2:24">
      <c r="B159" t="s">
        <v>86</v>
      </c>
      <c r="C159" t="s">
        <v>52</v>
      </c>
      <c r="D159" t="s">
        <v>87</v>
      </c>
      <c r="E159" t="s">
        <v>39</v>
      </c>
      <c r="F159" s="13"/>
      <c r="G159" s="13"/>
      <c r="H159" s="13"/>
      <c r="I159" s="13"/>
      <c r="J159" s="13"/>
      <c r="K159" s="13"/>
      <c r="L159" s="13"/>
      <c r="M159" s="13"/>
      <c r="N159" s="13"/>
      <c r="Q159" s="15"/>
    </row>
    <row r="160" spans="2:24">
      <c r="B160" t="s">
        <v>88</v>
      </c>
      <c r="C160" t="s">
        <v>58</v>
      </c>
      <c r="E160" t="s">
        <v>39</v>
      </c>
      <c r="F160" s="13"/>
      <c r="G160" s="13"/>
      <c r="H160" s="13"/>
      <c r="I160" s="13"/>
      <c r="J160" s="13"/>
      <c r="K160" s="13"/>
      <c r="L160" s="13"/>
      <c r="M160" s="13"/>
      <c r="N160" s="13"/>
      <c r="Q160" s="15"/>
    </row>
    <row r="161" spans="2:24">
      <c r="B161" t="s">
        <v>88</v>
      </c>
      <c r="C161" t="s">
        <v>59</v>
      </c>
      <c r="D161" t="s">
        <v>89</v>
      </c>
      <c r="E161" t="s">
        <v>39</v>
      </c>
      <c r="F161" s="13"/>
      <c r="G161" s="13"/>
      <c r="H161" s="13"/>
      <c r="I161" s="13"/>
      <c r="J161" s="13"/>
      <c r="K161" s="13"/>
      <c r="L161" s="13"/>
      <c r="M161" s="13"/>
      <c r="N161" s="13"/>
      <c r="Q161" s="15"/>
    </row>
    <row r="162" spans="2:24">
      <c r="B162" t="s">
        <v>90</v>
      </c>
      <c r="C162" t="s">
        <v>38</v>
      </c>
      <c r="E162" t="s">
        <v>39</v>
      </c>
      <c r="F162" s="13"/>
      <c r="G162" s="13"/>
      <c r="H162" s="13"/>
      <c r="I162" s="13"/>
      <c r="J162" s="13"/>
      <c r="K162" s="13"/>
      <c r="L162" s="13"/>
      <c r="M162" s="13"/>
      <c r="N162" s="13"/>
      <c r="Q162" s="15"/>
      <c r="X162" s="20"/>
    </row>
    <row r="163" spans="2:24">
      <c r="B163" t="s">
        <v>90</v>
      </c>
      <c r="C163" t="s">
        <v>40</v>
      </c>
      <c r="D163" t="s">
        <v>91</v>
      </c>
      <c r="E163" t="s">
        <v>39</v>
      </c>
      <c r="F163" s="13"/>
      <c r="G163" s="13"/>
      <c r="H163" s="13"/>
      <c r="I163" s="13"/>
      <c r="J163" s="13"/>
      <c r="K163" s="13"/>
      <c r="L163" s="13"/>
      <c r="M163" s="13"/>
      <c r="N163" s="13"/>
      <c r="Q163" s="15"/>
      <c r="X163" s="20"/>
    </row>
    <row r="164" spans="2:24">
      <c r="B164" t="s">
        <v>90</v>
      </c>
      <c r="C164" t="s">
        <v>42</v>
      </c>
      <c r="D164" t="s">
        <v>91</v>
      </c>
      <c r="E164" t="s">
        <v>39</v>
      </c>
      <c r="F164" s="13"/>
      <c r="G164" s="13"/>
      <c r="H164" s="13"/>
      <c r="I164" s="13"/>
      <c r="J164" s="13"/>
      <c r="K164" s="13"/>
      <c r="L164" s="13"/>
      <c r="M164" s="13"/>
      <c r="N164" s="13"/>
      <c r="Q164" s="15"/>
      <c r="X164" s="20"/>
    </row>
    <row r="165" spans="2:24">
      <c r="B165" t="s">
        <v>90</v>
      </c>
      <c r="C165" t="s">
        <v>43</v>
      </c>
      <c r="D165" t="s">
        <v>91</v>
      </c>
      <c r="E165" t="s">
        <v>39</v>
      </c>
      <c r="F165" s="13"/>
      <c r="G165" s="13"/>
      <c r="H165" s="13"/>
      <c r="I165" s="13"/>
      <c r="J165" s="13"/>
      <c r="K165" s="13"/>
      <c r="L165" s="13"/>
      <c r="M165" s="13"/>
      <c r="N165" s="13"/>
      <c r="Q165" s="15"/>
      <c r="X165" s="20"/>
    </row>
    <row r="166" spans="2:24">
      <c r="B166" t="s">
        <v>90</v>
      </c>
      <c r="C166" t="s">
        <v>44</v>
      </c>
      <c r="D166" t="s">
        <v>91</v>
      </c>
      <c r="E166" t="s">
        <v>39</v>
      </c>
      <c r="F166" s="13"/>
      <c r="G166" s="13"/>
      <c r="H166" s="13"/>
      <c r="I166" s="13"/>
      <c r="J166" s="13"/>
      <c r="K166" s="13"/>
      <c r="L166" s="13"/>
      <c r="M166" s="13"/>
      <c r="N166" s="13"/>
      <c r="Q166" s="15"/>
      <c r="X166" s="20"/>
    </row>
    <row r="167" spans="2:24">
      <c r="B167" t="s">
        <v>90</v>
      </c>
      <c r="C167" t="s">
        <v>45</v>
      </c>
      <c r="E167" t="s">
        <v>39</v>
      </c>
      <c r="F167" s="13"/>
      <c r="G167" s="13"/>
      <c r="H167" s="13"/>
      <c r="I167" s="13"/>
      <c r="J167" s="13"/>
      <c r="K167" s="13"/>
      <c r="L167" s="13"/>
      <c r="M167" s="13"/>
      <c r="N167" s="13"/>
      <c r="Q167" s="15"/>
      <c r="X167" s="20"/>
    </row>
    <row r="168" spans="2:24">
      <c r="B168" t="s">
        <v>90</v>
      </c>
      <c r="C168" t="s">
        <v>46</v>
      </c>
      <c r="D168" t="s">
        <v>91</v>
      </c>
      <c r="E168" t="s">
        <v>39</v>
      </c>
      <c r="F168" s="13"/>
      <c r="G168" s="13"/>
      <c r="H168" s="13"/>
      <c r="I168" s="13"/>
      <c r="J168" s="13"/>
      <c r="K168" s="13"/>
      <c r="L168" s="13"/>
      <c r="M168" s="13"/>
      <c r="N168" s="13"/>
      <c r="Q168" s="15"/>
      <c r="X168" s="20"/>
    </row>
    <row r="169" spans="2:24">
      <c r="B169" t="s">
        <v>90</v>
      </c>
      <c r="C169" t="s">
        <v>47</v>
      </c>
      <c r="D169" t="s">
        <v>91</v>
      </c>
      <c r="E169" t="s">
        <v>39</v>
      </c>
      <c r="F169" s="13"/>
      <c r="G169" s="13"/>
      <c r="H169" s="13"/>
      <c r="I169" s="13"/>
      <c r="J169" s="13"/>
      <c r="K169" s="13"/>
      <c r="L169" s="13"/>
      <c r="M169" s="13"/>
      <c r="N169" s="13"/>
      <c r="Q169" s="15"/>
      <c r="X169" s="20"/>
    </row>
    <row r="170" spans="2:24">
      <c r="B170" t="s">
        <v>90</v>
      </c>
      <c r="C170" t="s">
        <v>48</v>
      </c>
      <c r="D170" t="s">
        <v>91</v>
      </c>
      <c r="E170" t="s">
        <v>39</v>
      </c>
      <c r="F170" s="13"/>
      <c r="G170" s="13"/>
      <c r="H170" s="13"/>
      <c r="I170" s="13"/>
      <c r="J170" s="13"/>
      <c r="K170" s="13"/>
      <c r="L170" s="13"/>
      <c r="M170" s="13"/>
      <c r="N170" s="13"/>
      <c r="Q170" s="15"/>
      <c r="X170" s="20"/>
    </row>
    <row r="171" spans="2:24">
      <c r="B171" t="s">
        <v>90</v>
      </c>
      <c r="C171" t="s">
        <v>49</v>
      </c>
      <c r="D171" t="s">
        <v>91</v>
      </c>
      <c r="E171" t="s">
        <v>39</v>
      </c>
      <c r="F171" s="13"/>
      <c r="G171" s="13"/>
      <c r="H171" s="13"/>
      <c r="I171" s="13"/>
      <c r="J171" s="13"/>
      <c r="K171" s="13"/>
      <c r="L171" s="13"/>
      <c r="M171" s="13"/>
      <c r="N171" s="13"/>
      <c r="Q171" s="15"/>
      <c r="W171" s="20"/>
      <c r="X171" s="20"/>
    </row>
    <row r="172" spans="2:24">
      <c r="B172" t="s">
        <v>90</v>
      </c>
      <c r="C172" t="s">
        <v>50</v>
      </c>
      <c r="D172" t="s">
        <v>91</v>
      </c>
      <c r="E172" t="s">
        <v>39</v>
      </c>
      <c r="F172" s="13"/>
      <c r="G172" s="13"/>
      <c r="H172" s="13"/>
      <c r="I172" s="13"/>
      <c r="J172" s="13"/>
      <c r="K172" s="13"/>
      <c r="L172" s="13"/>
      <c r="M172" s="13"/>
      <c r="N172" s="13"/>
      <c r="Q172" s="15"/>
      <c r="U172" s="20"/>
      <c r="V172" s="20"/>
      <c r="X172" s="20"/>
    </row>
    <row r="173" spans="2:24">
      <c r="B173" t="s">
        <v>90</v>
      </c>
      <c r="C173" t="s">
        <v>51</v>
      </c>
      <c r="D173" t="s">
        <v>91</v>
      </c>
      <c r="E173" t="s">
        <v>39</v>
      </c>
      <c r="F173" s="13"/>
      <c r="G173" s="13"/>
      <c r="H173" s="13"/>
      <c r="I173" s="13"/>
      <c r="J173" s="13"/>
      <c r="K173" s="13"/>
      <c r="L173" s="13"/>
      <c r="M173" s="13"/>
      <c r="N173" s="13"/>
      <c r="Q173" s="15"/>
      <c r="X173" s="20"/>
    </row>
    <row r="174" spans="2:24">
      <c r="B174" t="s">
        <v>90</v>
      </c>
      <c r="C174" t="s">
        <v>52</v>
      </c>
      <c r="D174" t="s">
        <v>91</v>
      </c>
      <c r="E174" t="s">
        <v>39</v>
      </c>
      <c r="F174" s="13"/>
      <c r="G174" s="13"/>
      <c r="H174" s="13"/>
      <c r="I174" s="13"/>
      <c r="J174" s="13"/>
      <c r="K174" s="13"/>
      <c r="L174" s="13"/>
      <c r="M174" s="13"/>
      <c r="N174" s="13"/>
      <c r="Q174" s="15"/>
      <c r="X174" s="20"/>
    </row>
    <row r="175" spans="2:24">
      <c r="B175" t="s">
        <v>92</v>
      </c>
      <c r="C175" t="s">
        <v>38</v>
      </c>
      <c r="E175" t="s">
        <v>39</v>
      </c>
      <c r="F175" s="13"/>
      <c r="G175" s="13"/>
      <c r="H175" s="13"/>
      <c r="I175" s="13"/>
      <c r="J175" s="13"/>
      <c r="K175" s="13"/>
      <c r="L175" s="13"/>
      <c r="M175" s="13"/>
      <c r="N175" s="13"/>
      <c r="Q175" s="15"/>
    </row>
    <row r="176" spans="2:24">
      <c r="B176" t="s">
        <v>92</v>
      </c>
      <c r="C176" t="s">
        <v>40</v>
      </c>
      <c r="D176" t="s">
        <v>93</v>
      </c>
      <c r="E176" t="s">
        <v>39</v>
      </c>
      <c r="F176" s="13"/>
      <c r="G176" s="13"/>
      <c r="H176" s="13"/>
      <c r="I176" s="13"/>
      <c r="J176" s="13"/>
      <c r="K176" s="13"/>
      <c r="L176" s="13"/>
      <c r="M176" s="13"/>
      <c r="N176" s="13"/>
      <c r="Q176" s="15"/>
    </row>
    <row r="177" spans="2:24">
      <c r="B177" t="s">
        <v>92</v>
      </c>
      <c r="C177" t="s">
        <v>42</v>
      </c>
      <c r="D177" t="s">
        <v>93</v>
      </c>
      <c r="E177" t="s">
        <v>39</v>
      </c>
      <c r="F177" s="13"/>
      <c r="G177" s="13"/>
      <c r="H177" s="13"/>
      <c r="I177" s="13"/>
      <c r="J177" s="13"/>
      <c r="K177" s="13"/>
      <c r="L177" s="13"/>
      <c r="M177" s="13"/>
      <c r="N177" s="13"/>
      <c r="Q177" s="15"/>
    </row>
    <row r="178" spans="2:24">
      <c r="B178" t="s">
        <v>92</v>
      </c>
      <c r="C178" t="s">
        <v>43</v>
      </c>
      <c r="D178" t="s">
        <v>93</v>
      </c>
      <c r="E178" t="s">
        <v>39</v>
      </c>
      <c r="F178" s="13"/>
      <c r="G178" s="13"/>
      <c r="H178" s="13"/>
      <c r="I178" s="13"/>
      <c r="J178" s="13"/>
      <c r="K178" s="13"/>
      <c r="L178" s="13"/>
      <c r="M178" s="13"/>
      <c r="N178" s="13"/>
      <c r="Q178" s="15"/>
    </row>
    <row r="179" spans="2:24">
      <c r="B179" t="s">
        <v>92</v>
      </c>
      <c r="C179" t="s">
        <v>44</v>
      </c>
      <c r="D179" t="s">
        <v>93</v>
      </c>
      <c r="E179" t="s">
        <v>39</v>
      </c>
      <c r="F179" s="13"/>
      <c r="G179" s="13"/>
      <c r="H179" s="13"/>
      <c r="I179" s="13"/>
      <c r="J179" s="13"/>
      <c r="K179" s="13"/>
      <c r="L179" s="13"/>
      <c r="M179" s="13"/>
      <c r="N179" s="13"/>
      <c r="Q179" s="15"/>
    </row>
    <row r="180" spans="2:24">
      <c r="B180" t="s">
        <v>94</v>
      </c>
      <c r="C180" t="s">
        <v>58</v>
      </c>
      <c r="E180" t="s">
        <v>39</v>
      </c>
      <c r="F180" s="13"/>
      <c r="G180" s="13"/>
      <c r="H180" s="13"/>
      <c r="I180" s="13"/>
      <c r="J180" s="13"/>
      <c r="K180" s="13"/>
      <c r="L180" s="13"/>
      <c r="M180" s="13"/>
      <c r="N180" s="13"/>
      <c r="Q180" s="15"/>
    </row>
    <row r="181" spans="2:24">
      <c r="B181" t="s">
        <v>94</v>
      </c>
      <c r="C181" t="s">
        <v>59</v>
      </c>
      <c r="D181" t="s">
        <v>95</v>
      </c>
      <c r="E181" t="s">
        <v>39</v>
      </c>
      <c r="F181" s="13"/>
      <c r="G181" s="13"/>
      <c r="H181" s="13"/>
      <c r="I181" s="13"/>
      <c r="J181" s="13"/>
      <c r="K181" s="13"/>
      <c r="L181" s="13"/>
      <c r="M181" s="13"/>
      <c r="N181" s="13"/>
      <c r="Q181" s="15"/>
    </row>
    <row r="182" spans="2:24">
      <c r="B182" t="s">
        <v>96</v>
      </c>
      <c r="C182" t="s">
        <v>38</v>
      </c>
      <c r="E182" t="s">
        <v>39</v>
      </c>
      <c r="F182" s="13"/>
      <c r="G182" s="13"/>
      <c r="H182" s="13"/>
      <c r="I182" s="13"/>
      <c r="J182" s="13"/>
      <c r="K182" s="13"/>
      <c r="L182" s="13"/>
      <c r="M182" s="13"/>
      <c r="N182" s="13"/>
      <c r="Q182" s="15"/>
      <c r="W182" s="20"/>
      <c r="X182" s="20"/>
    </row>
    <row r="183" spans="2:24">
      <c r="B183" t="s">
        <v>96</v>
      </c>
      <c r="C183" t="s">
        <v>40</v>
      </c>
      <c r="D183" t="s">
        <v>97</v>
      </c>
      <c r="E183" t="s">
        <v>39</v>
      </c>
      <c r="F183" s="13"/>
      <c r="G183" s="13"/>
      <c r="H183" s="13"/>
      <c r="I183" s="13"/>
      <c r="J183" s="13"/>
      <c r="K183" s="13"/>
      <c r="L183" s="13"/>
      <c r="M183" s="13"/>
      <c r="N183" s="13"/>
      <c r="Q183" s="15"/>
      <c r="U183" s="20"/>
      <c r="V183" s="20"/>
      <c r="W183" s="20"/>
      <c r="X183" s="20"/>
    </row>
    <row r="184" spans="2:24">
      <c r="B184" t="s">
        <v>96</v>
      </c>
      <c r="C184" t="s">
        <v>42</v>
      </c>
      <c r="D184" t="s">
        <v>97</v>
      </c>
      <c r="E184" t="s">
        <v>39</v>
      </c>
      <c r="F184" s="13"/>
      <c r="G184" s="13"/>
      <c r="H184" s="13"/>
      <c r="I184" s="13"/>
      <c r="J184" s="13"/>
      <c r="K184" s="13"/>
      <c r="L184" s="13"/>
      <c r="M184" s="13"/>
      <c r="N184" s="13"/>
      <c r="Q184" s="15"/>
      <c r="U184" s="20"/>
      <c r="V184" s="20"/>
      <c r="W184" s="20"/>
      <c r="X184" s="20"/>
    </row>
    <row r="185" spans="2:24">
      <c r="B185" t="s">
        <v>96</v>
      </c>
      <c r="C185" t="s">
        <v>43</v>
      </c>
      <c r="D185" t="s">
        <v>97</v>
      </c>
      <c r="E185" t="s">
        <v>39</v>
      </c>
      <c r="F185" s="13"/>
      <c r="G185" s="13"/>
      <c r="H185" s="13"/>
      <c r="I185" s="13"/>
      <c r="J185" s="13"/>
      <c r="K185" s="13"/>
      <c r="L185" s="13"/>
      <c r="M185" s="13"/>
      <c r="N185" s="13"/>
      <c r="Q185" s="15"/>
      <c r="U185" s="20"/>
      <c r="V185" s="20"/>
      <c r="X185" s="20"/>
    </row>
    <row r="186" spans="2:24">
      <c r="B186" t="s">
        <v>96</v>
      </c>
      <c r="C186" t="s">
        <v>44</v>
      </c>
      <c r="D186" t="s">
        <v>97</v>
      </c>
      <c r="E186" t="s">
        <v>39</v>
      </c>
      <c r="F186" s="13"/>
      <c r="G186" s="13"/>
      <c r="H186" s="13"/>
      <c r="I186" s="13"/>
      <c r="J186" s="13"/>
      <c r="K186" s="13"/>
      <c r="L186" s="13"/>
      <c r="M186" s="13"/>
      <c r="N186" s="13"/>
      <c r="Q186" s="15"/>
      <c r="U186" s="20"/>
      <c r="V186" s="20"/>
      <c r="W186" s="20"/>
      <c r="X186" s="20"/>
    </row>
    <row r="187" spans="2:24">
      <c r="B187" t="s">
        <v>96</v>
      </c>
      <c r="C187" t="s">
        <v>45</v>
      </c>
      <c r="E187" t="s">
        <v>39</v>
      </c>
      <c r="F187" s="13"/>
      <c r="G187" s="13"/>
      <c r="H187" s="13"/>
      <c r="I187" s="13"/>
      <c r="J187" s="13"/>
      <c r="K187" s="13"/>
      <c r="L187" s="13"/>
      <c r="M187" s="13"/>
      <c r="N187" s="13"/>
      <c r="Q187" s="15"/>
      <c r="X187" s="20"/>
    </row>
    <row r="188" spans="2:24">
      <c r="B188" t="s">
        <v>96</v>
      </c>
      <c r="C188" t="s">
        <v>46</v>
      </c>
      <c r="D188" t="s">
        <v>97</v>
      </c>
      <c r="E188" t="s">
        <v>39</v>
      </c>
      <c r="F188" s="13"/>
      <c r="G188" s="13"/>
      <c r="H188" s="13"/>
      <c r="I188" s="13"/>
      <c r="J188" s="13"/>
      <c r="K188" s="13"/>
      <c r="L188" s="13"/>
      <c r="M188" s="13"/>
      <c r="N188" s="13"/>
      <c r="Q188" s="15"/>
      <c r="X188" s="20"/>
    </row>
    <row r="189" spans="2:24">
      <c r="B189" t="s">
        <v>96</v>
      </c>
      <c r="C189" t="s">
        <v>47</v>
      </c>
      <c r="D189" t="s">
        <v>97</v>
      </c>
      <c r="E189" t="s">
        <v>39</v>
      </c>
      <c r="F189" s="13"/>
      <c r="G189" s="13"/>
      <c r="H189" s="13"/>
      <c r="I189" s="13"/>
      <c r="J189" s="13"/>
      <c r="K189" s="13"/>
      <c r="L189" s="13"/>
      <c r="M189" s="13"/>
      <c r="N189" s="13"/>
      <c r="Q189" s="15"/>
      <c r="X189" s="20"/>
    </row>
    <row r="190" spans="2:24">
      <c r="B190" t="s">
        <v>96</v>
      </c>
      <c r="C190" t="s">
        <v>48</v>
      </c>
      <c r="D190" t="s">
        <v>97</v>
      </c>
      <c r="E190" t="s">
        <v>39</v>
      </c>
      <c r="F190" s="13"/>
      <c r="G190" s="13"/>
      <c r="H190" s="13"/>
      <c r="I190" s="13"/>
      <c r="J190" s="13"/>
      <c r="K190" s="13"/>
      <c r="L190" s="13"/>
      <c r="M190" s="13"/>
      <c r="N190" s="13"/>
      <c r="Q190" s="15"/>
      <c r="X190" s="20"/>
    </row>
    <row r="191" spans="2:24">
      <c r="B191" t="s">
        <v>96</v>
      </c>
      <c r="C191" t="s">
        <v>49</v>
      </c>
      <c r="D191" t="s">
        <v>97</v>
      </c>
      <c r="E191" t="s">
        <v>39</v>
      </c>
      <c r="F191" s="13"/>
      <c r="G191" s="13"/>
      <c r="H191" s="13"/>
      <c r="I191" s="13"/>
      <c r="J191" s="13"/>
      <c r="K191" s="13"/>
      <c r="L191" s="13"/>
      <c r="M191" s="13"/>
      <c r="N191" s="13"/>
      <c r="Q191" s="15"/>
      <c r="W191" s="20"/>
      <c r="X191" s="20"/>
    </row>
    <row r="192" spans="2:24">
      <c r="B192" t="s">
        <v>96</v>
      </c>
      <c r="C192" t="s">
        <v>50</v>
      </c>
      <c r="D192" t="s">
        <v>97</v>
      </c>
      <c r="E192" t="s">
        <v>39</v>
      </c>
      <c r="F192" s="13"/>
      <c r="G192" s="13"/>
      <c r="H192" s="13"/>
      <c r="I192" s="13"/>
      <c r="J192" s="13"/>
      <c r="K192" s="13"/>
      <c r="L192" s="13"/>
      <c r="M192" s="13"/>
      <c r="N192" s="13"/>
      <c r="Q192" s="15"/>
      <c r="U192" s="20"/>
      <c r="V192" s="20"/>
      <c r="X192" s="20"/>
    </row>
    <row r="193" spans="2:24">
      <c r="B193" t="s">
        <v>96</v>
      </c>
      <c r="C193" t="s">
        <v>51</v>
      </c>
      <c r="D193" t="s">
        <v>97</v>
      </c>
      <c r="E193" t="s">
        <v>39</v>
      </c>
      <c r="F193" s="13"/>
      <c r="G193" s="13"/>
      <c r="H193" s="13"/>
      <c r="I193" s="13"/>
      <c r="J193" s="13"/>
      <c r="K193" s="13"/>
      <c r="L193" s="13"/>
      <c r="M193" s="13"/>
      <c r="N193" s="13"/>
      <c r="Q193" s="15"/>
      <c r="X193" s="20"/>
    </row>
    <row r="194" spans="2:24">
      <c r="B194" t="s">
        <v>96</v>
      </c>
      <c r="C194" t="s">
        <v>52</v>
      </c>
      <c r="D194" t="s">
        <v>97</v>
      </c>
      <c r="E194" t="s">
        <v>39</v>
      </c>
      <c r="F194" s="13"/>
      <c r="G194" s="13"/>
      <c r="H194" s="13"/>
      <c r="I194" s="13"/>
      <c r="J194" s="13"/>
      <c r="K194" s="13"/>
      <c r="L194" s="13"/>
      <c r="M194" s="13"/>
      <c r="N194" s="13"/>
      <c r="Q194" s="15"/>
      <c r="X194" s="20"/>
    </row>
    <row r="195" spans="2:24">
      <c r="B195" t="s">
        <v>98</v>
      </c>
      <c r="C195" t="s">
        <v>38</v>
      </c>
      <c r="E195" t="s">
        <v>39</v>
      </c>
      <c r="F195" s="13"/>
      <c r="G195" s="13"/>
      <c r="H195" s="13"/>
      <c r="I195" s="13"/>
      <c r="J195" s="13"/>
      <c r="K195" s="13"/>
      <c r="L195" s="13"/>
      <c r="M195" s="13"/>
      <c r="N195" s="13"/>
      <c r="Q195" s="15"/>
      <c r="X195" s="20"/>
    </row>
    <row r="196" spans="2:24">
      <c r="B196" t="s">
        <v>98</v>
      </c>
      <c r="C196" t="s">
        <v>40</v>
      </c>
      <c r="D196" t="s">
        <v>99</v>
      </c>
      <c r="E196" t="s">
        <v>39</v>
      </c>
      <c r="F196" s="13"/>
      <c r="G196" s="13"/>
      <c r="H196" s="13"/>
      <c r="I196" s="13"/>
      <c r="J196" s="13"/>
      <c r="K196" s="13"/>
      <c r="L196" s="13"/>
      <c r="M196" s="13"/>
      <c r="N196" s="13"/>
      <c r="Q196" s="15"/>
      <c r="X196" s="20"/>
    </row>
    <row r="197" spans="2:24">
      <c r="B197" t="s">
        <v>98</v>
      </c>
      <c r="C197" t="s">
        <v>42</v>
      </c>
      <c r="D197" t="s">
        <v>99</v>
      </c>
      <c r="E197" t="s">
        <v>39</v>
      </c>
      <c r="F197" s="13"/>
      <c r="G197" s="13"/>
      <c r="H197" s="13"/>
      <c r="I197" s="13"/>
      <c r="J197" s="13"/>
      <c r="K197" s="13"/>
      <c r="L197" s="13"/>
      <c r="M197" s="13"/>
      <c r="N197" s="13"/>
      <c r="Q197" s="15"/>
      <c r="X197" s="20"/>
    </row>
    <row r="198" spans="2:24">
      <c r="B198" t="s">
        <v>98</v>
      </c>
      <c r="C198" t="s">
        <v>43</v>
      </c>
      <c r="D198" t="s">
        <v>99</v>
      </c>
      <c r="E198" t="s">
        <v>39</v>
      </c>
      <c r="F198" s="13"/>
      <c r="G198" s="13"/>
      <c r="H198" s="13"/>
      <c r="I198" s="13"/>
      <c r="J198" s="13"/>
      <c r="K198" s="13"/>
      <c r="L198" s="13"/>
      <c r="M198" s="13"/>
      <c r="N198" s="13"/>
      <c r="Q198" s="15"/>
      <c r="X198" s="20"/>
    </row>
    <row r="199" spans="2:24">
      <c r="B199" t="s">
        <v>98</v>
      </c>
      <c r="C199" t="s">
        <v>44</v>
      </c>
      <c r="D199" t="s">
        <v>99</v>
      </c>
      <c r="E199" t="s">
        <v>39</v>
      </c>
      <c r="F199" s="13"/>
      <c r="G199" s="13"/>
      <c r="H199" s="13"/>
      <c r="I199" s="13"/>
      <c r="J199" s="13"/>
      <c r="K199" s="13"/>
      <c r="L199" s="13"/>
      <c r="M199" s="13"/>
      <c r="N199" s="13"/>
      <c r="Q199" s="15"/>
      <c r="X199" s="20"/>
    </row>
    <row r="200" spans="2:24">
      <c r="B200" t="s">
        <v>98</v>
      </c>
      <c r="C200" t="s">
        <v>45</v>
      </c>
      <c r="E200" t="s">
        <v>39</v>
      </c>
      <c r="F200" s="13"/>
      <c r="G200" s="13"/>
      <c r="H200" s="13"/>
      <c r="I200" s="13"/>
      <c r="J200" s="13"/>
      <c r="K200" s="13"/>
      <c r="L200" s="13"/>
      <c r="M200" s="13"/>
      <c r="N200" s="13"/>
      <c r="Q200" s="15"/>
      <c r="X200" s="20"/>
    </row>
    <row r="201" spans="2:24">
      <c r="B201" t="s">
        <v>98</v>
      </c>
      <c r="C201" t="s">
        <v>46</v>
      </c>
      <c r="E201" t="s">
        <v>39</v>
      </c>
      <c r="F201" s="13"/>
      <c r="G201" s="13"/>
      <c r="H201" s="13"/>
      <c r="I201" s="13"/>
      <c r="J201" s="13"/>
      <c r="K201" s="13"/>
      <c r="L201" s="13"/>
      <c r="M201" s="13"/>
      <c r="N201" s="13"/>
      <c r="Q201" s="15"/>
      <c r="X201" s="20"/>
    </row>
    <row r="202" spans="2:24">
      <c r="B202" t="s">
        <v>98</v>
      </c>
      <c r="C202" t="s">
        <v>47</v>
      </c>
      <c r="D202" t="s">
        <v>99</v>
      </c>
      <c r="E202" t="s">
        <v>39</v>
      </c>
      <c r="F202" s="13"/>
      <c r="G202" s="13"/>
      <c r="H202" s="13"/>
      <c r="I202" s="13"/>
      <c r="J202" s="13"/>
      <c r="K202" s="13"/>
      <c r="L202" s="13"/>
      <c r="M202" s="13"/>
      <c r="N202" s="13"/>
      <c r="Q202" s="15"/>
      <c r="X202" s="20"/>
    </row>
    <row r="203" spans="2:24">
      <c r="B203" t="s">
        <v>98</v>
      </c>
      <c r="C203" t="s">
        <v>48</v>
      </c>
      <c r="D203" t="s">
        <v>99</v>
      </c>
      <c r="E203" t="s">
        <v>39</v>
      </c>
      <c r="F203" s="13"/>
      <c r="G203" s="13"/>
      <c r="H203" s="13"/>
      <c r="I203" s="13"/>
      <c r="J203" s="13"/>
      <c r="K203" s="13"/>
      <c r="L203" s="13"/>
      <c r="M203" s="13"/>
      <c r="N203" s="13"/>
      <c r="Q203" s="15"/>
      <c r="X203" s="20"/>
    </row>
    <row r="204" spans="2:24">
      <c r="B204" t="s">
        <v>98</v>
      </c>
      <c r="C204" t="s">
        <v>49</v>
      </c>
      <c r="D204" t="s">
        <v>99</v>
      </c>
      <c r="E204" t="s">
        <v>39</v>
      </c>
      <c r="F204" s="13"/>
      <c r="G204" s="13"/>
      <c r="H204" s="13"/>
      <c r="I204" s="13"/>
      <c r="J204" s="13"/>
      <c r="K204" s="13"/>
      <c r="L204" s="13"/>
      <c r="M204" s="13"/>
      <c r="N204" s="13"/>
      <c r="Q204" s="15"/>
      <c r="W204" s="20"/>
      <c r="X204" s="20"/>
    </row>
    <row r="205" spans="2:24">
      <c r="B205" t="s">
        <v>98</v>
      </c>
      <c r="C205" t="s">
        <v>50</v>
      </c>
      <c r="D205" t="s">
        <v>99</v>
      </c>
      <c r="E205" t="s">
        <v>39</v>
      </c>
      <c r="F205" s="13"/>
      <c r="G205" s="13"/>
      <c r="H205" s="13"/>
      <c r="I205" s="13"/>
      <c r="J205" s="13"/>
      <c r="K205" s="13"/>
      <c r="L205" s="13"/>
      <c r="M205" s="13"/>
      <c r="N205" s="13"/>
      <c r="Q205" s="15"/>
      <c r="U205" s="20"/>
      <c r="V205" s="20"/>
      <c r="X205" s="20"/>
    </row>
    <row r="206" spans="2:24">
      <c r="B206" t="s">
        <v>98</v>
      </c>
      <c r="C206" t="s">
        <v>51</v>
      </c>
      <c r="D206" t="s">
        <v>99</v>
      </c>
      <c r="E206" t="s">
        <v>39</v>
      </c>
      <c r="F206" s="13"/>
      <c r="G206" s="13"/>
      <c r="H206" s="13"/>
      <c r="I206" s="13"/>
      <c r="J206" s="13"/>
      <c r="K206" s="13"/>
      <c r="L206" s="13"/>
      <c r="M206" s="13"/>
      <c r="N206" s="13"/>
      <c r="Q206" s="15"/>
      <c r="X206" s="20"/>
    </row>
    <row r="207" spans="2:24">
      <c r="B207" t="s">
        <v>98</v>
      </c>
      <c r="C207" t="s">
        <v>52</v>
      </c>
      <c r="D207" t="s">
        <v>99</v>
      </c>
      <c r="E207" t="s">
        <v>39</v>
      </c>
      <c r="F207" s="13"/>
      <c r="G207" s="13"/>
      <c r="H207" s="13"/>
      <c r="I207" s="13"/>
      <c r="J207" s="13"/>
      <c r="K207" s="13"/>
      <c r="L207" s="13"/>
      <c r="M207" s="13"/>
      <c r="N207" s="13"/>
      <c r="Q207" s="15"/>
      <c r="X207" s="20"/>
    </row>
    <row r="208" spans="2:24">
      <c r="B208" t="s">
        <v>100</v>
      </c>
      <c r="C208" t="s">
        <v>47</v>
      </c>
      <c r="D208" t="s">
        <v>101</v>
      </c>
      <c r="E208" t="s">
        <v>39</v>
      </c>
      <c r="F208" s="13"/>
      <c r="G208" s="13"/>
      <c r="H208" s="13"/>
      <c r="I208" s="13"/>
      <c r="J208" s="13"/>
      <c r="K208" s="13"/>
      <c r="L208" s="13"/>
      <c r="M208" s="13"/>
      <c r="N208" s="13"/>
      <c r="Q208" s="15"/>
    </row>
    <row r="209" spans="2:17">
      <c r="B209" t="s">
        <v>100</v>
      </c>
      <c r="C209" t="s">
        <v>48</v>
      </c>
      <c r="D209" t="s">
        <v>101</v>
      </c>
      <c r="E209" t="s">
        <v>39</v>
      </c>
      <c r="F209" s="13"/>
      <c r="G209" s="13"/>
      <c r="H209" s="13"/>
      <c r="I209" s="13"/>
      <c r="J209" s="13"/>
      <c r="K209" s="13"/>
      <c r="L209" s="13"/>
      <c r="M209" s="13"/>
      <c r="N209" s="13"/>
      <c r="Q209" s="15"/>
    </row>
    <row r="210" spans="2:17">
      <c r="B210" t="s">
        <v>100</v>
      </c>
      <c r="C210" t="s">
        <v>49</v>
      </c>
      <c r="D210" t="s">
        <v>101</v>
      </c>
      <c r="E210" t="s">
        <v>39</v>
      </c>
      <c r="F210" s="13"/>
      <c r="G210" s="13"/>
      <c r="H210" s="13"/>
      <c r="I210" s="13"/>
      <c r="J210" s="13"/>
      <c r="K210" s="13"/>
      <c r="L210" s="13"/>
      <c r="M210" s="13"/>
      <c r="N210" s="13"/>
      <c r="Q210" s="15"/>
    </row>
    <row r="211" spans="2:17">
      <c r="B211" t="s">
        <v>100</v>
      </c>
      <c r="C211" t="s">
        <v>50</v>
      </c>
      <c r="D211" t="s">
        <v>101</v>
      </c>
      <c r="E211" t="s">
        <v>39</v>
      </c>
      <c r="F211" s="13"/>
      <c r="G211" s="13"/>
      <c r="H211" s="13"/>
      <c r="I211" s="13"/>
      <c r="J211" s="13"/>
      <c r="K211" s="13"/>
      <c r="L211" s="13"/>
      <c r="M211" s="13"/>
      <c r="N211" s="13"/>
      <c r="Q211" s="15"/>
    </row>
    <row r="212" spans="2:17">
      <c r="B212" t="s">
        <v>100</v>
      </c>
      <c r="C212" t="s">
        <v>51</v>
      </c>
      <c r="D212" t="s">
        <v>101</v>
      </c>
      <c r="E212" t="s">
        <v>39</v>
      </c>
      <c r="F212" s="13"/>
      <c r="G212" s="13"/>
      <c r="H212" s="13"/>
      <c r="I212" s="13"/>
      <c r="J212" s="13"/>
      <c r="K212" s="13"/>
      <c r="L212" s="13"/>
      <c r="M212" s="13"/>
      <c r="N212" s="13"/>
      <c r="Q212" s="15"/>
    </row>
    <row r="213" spans="2:17">
      <c r="B213" t="s">
        <v>100</v>
      </c>
      <c r="C213" t="s">
        <v>52</v>
      </c>
      <c r="D213" t="s">
        <v>101</v>
      </c>
      <c r="E213" t="s">
        <v>39</v>
      </c>
      <c r="F213" s="13"/>
      <c r="G213" s="13"/>
      <c r="H213" s="13"/>
      <c r="I213" s="13"/>
      <c r="J213" s="13"/>
      <c r="K213" s="13"/>
      <c r="L213" s="13"/>
      <c r="M213" s="13"/>
      <c r="N213" s="13"/>
      <c r="Q213" s="15"/>
    </row>
    <row r="214" spans="2:17">
      <c r="B214" t="s">
        <v>102</v>
      </c>
      <c r="C214" t="s">
        <v>45</v>
      </c>
      <c r="E214" t="s">
        <v>39</v>
      </c>
      <c r="F214" s="13"/>
      <c r="G214" s="13"/>
      <c r="H214" s="13"/>
      <c r="I214" s="13"/>
      <c r="J214" s="13"/>
      <c r="K214" s="13"/>
      <c r="L214" s="13"/>
      <c r="M214" s="13"/>
      <c r="N214" s="13"/>
      <c r="Q214" s="15"/>
    </row>
    <row r="215" spans="2:17">
      <c r="B215" t="s">
        <v>102</v>
      </c>
      <c r="C215" t="s">
        <v>46</v>
      </c>
      <c r="E215" t="s">
        <v>39</v>
      </c>
      <c r="F215" s="13"/>
      <c r="G215" s="13"/>
      <c r="H215" s="13"/>
      <c r="I215" s="13"/>
      <c r="J215" s="13"/>
      <c r="K215" s="13"/>
      <c r="L215" s="13"/>
      <c r="M215" s="13"/>
      <c r="N215" s="13"/>
      <c r="Q215" s="15"/>
    </row>
    <row r="216" spans="2:17">
      <c r="B216" t="s">
        <v>102</v>
      </c>
      <c r="C216" t="s">
        <v>47</v>
      </c>
      <c r="E216" t="s">
        <v>39</v>
      </c>
      <c r="F216" s="13"/>
      <c r="G216" s="13"/>
      <c r="H216" s="13"/>
      <c r="I216" s="13"/>
      <c r="J216" s="13"/>
      <c r="K216" s="13"/>
      <c r="L216" s="13"/>
      <c r="M216" s="13"/>
      <c r="N216" s="13"/>
      <c r="Q216" s="15"/>
    </row>
    <row r="217" spans="2:17">
      <c r="B217" t="s">
        <v>102</v>
      </c>
      <c r="C217" t="s">
        <v>48</v>
      </c>
      <c r="E217" t="s">
        <v>39</v>
      </c>
      <c r="F217" s="13"/>
      <c r="G217" s="13"/>
      <c r="H217" s="13"/>
      <c r="I217" s="13"/>
      <c r="J217" s="13"/>
      <c r="K217" s="13"/>
      <c r="L217" s="13"/>
      <c r="M217" s="13"/>
      <c r="N217" s="13"/>
      <c r="Q217" s="15"/>
    </row>
    <row r="218" spans="2:17">
      <c r="B218" t="s">
        <v>102</v>
      </c>
      <c r="C218" t="s">
        <v>49</v>
      </c>
      <c r="E218" t="s">
        <v>39</v>
      </c>
      <c r="F218" s="13"/>
      <c r="G218" s="13"/>
      <c r="H218" s="13"/>
      <c r="I218" s="13"/>
      <c r="J218" s="13"/>
      <c r="K218" s="13"/>
      <c r="L218" s="13"/>
      <c r="M218" s="13"/>
      <c r="N218" s="13"/>
      <c r="Q218" s="15"/>
    </row>
    <row r="219" spans="2:17">
      <c r="B219" t="s">
        <v>102</v>
      </c>
      <c r="C219" t="s">
        <v>50</v>
      </c>
      <c r="E219" t="s">
        <v>39</v>
      </c>
      <c r="F219" s="13"/>
      <c r="G219" s="13"/>
      <c r="H219" s="13"/>
      <c r="I219" s="13"/>
      <c r="J219" s="13"/>
      <c r="K219" s="13"/>
      <c r="L219" s="13"/>
      <c r="M219" s="13"/>
      <c r="N219" s="13"/>
      <c r="Q219" s="15"/>
    </row>
    <row r="220" spans="2:17">
      <c r="B220" t="s">
        <v>102</v>
      </c>
      <c r="C220" t="s">
        <v>51</v>
      </c>
      <c r="E220" t="s">
        <v>39</v>
      </c>
      <c r="F220" s="13"/>
      <c r="G220" s="13"/>
      <c r="H220" s="13"/>
      <c r="I220" s="13"/>
      <c r="J220" s="13"/>
      <c r="K220" s="13"/>
      <c r="L220" s="13"/>
      <c r="M220" s="13"/>
      <c r="N220" s="13"/>
      <c r="Q220" s="15"/>
    </row>
    <row r="221" spans="2:17">
      <c r="B221" t="s">
        <v>102</v>
      </c>
      <c r="C221" t="s">
        <v>52</v>
      </c>
      <c r="E221" t="s">
        <v>39</v>
      </c>
      <c r="F221" s="13"/>
      <c r="G221" s="13"/>
      <c r="H221" s="13"/>
      <c r="I221" s="13"/>
      <c r="J221" s="13"/>
      <c r="K221" s="13"/>
      <c r="L221" s="13"/>
      <c r="M221" s="13"/>
      <c r="N221" s="13"/>
      <c r="Q221" s="15"/>
    </row>
    <row r="222" spans="2:17">
      <c r="B222" t="s">
        <v>103</v>
      </c>
      <c r="C222" t="s">
        <v>58</v>
      </c>
      <c r="E222" t="s">
        <v>39</v>
      </c>
      <c r="F222" s="13"/>
      <c r="G222" s="13"/>
      <c r="H222" s="13"/>
      <c r="I222" s="13"/>
      <c r="J222" s="13"/>
      <c r="K222" s="13"/>
      <c r="L222" s="13"/>
      <c r="M222" s="13"/>
      <c r="N222" s="13"/>
      <c r="Q222" s="15"/>
    </row>
    <row r="223" spans="2:17">
      <c r="B223" t="s">
        <v>103</v>
      </c>
      <c r="C223" t="s">
        <v>59</v>
      </c>
      <c r="D223" t="s">
        <v>104</v>
      </c>
      <c r="E223" t="s">
        <v>39</v>
      </c>
      <c r="F223" s="13"/>
      <c r="G223" s="13"/>
      <c r="H223" s="13"/>
      <c r="I223" s="13"/>
      <c r="J223" s="13"/>
      <c r="K223" s="13"/>
      <c r="L223" s="13"/>
      <c r="M223" s="13"/>
      <c r="N223" s="13"/>
      <c r="Q223" s="15"/>
    </row>
    <row r="224" spans="2:17">
      <c r="B224" t="s">
        <v>105</v>
      </c>
      <c r="C224" t="s">
        <v>38</v>
      </c>
      <c r="E224" t="s">
        <v>39</v>
      </c>
      <c r="F224" s="13"/>
      <c r="G224" s="13"/>
      <c r="H224" s="13"/>
      <c r="I224" s="13"/>
      <c r="J224" s="13"/>
      <c r="K224" s="13"/>
      <c r="L224" s="13"/>
      <c r="M224" s="13"/>
      <c r="N224" s="13"/>
      <c r="Q224" s="15"/>
    </row>
    <row r="225" spans="2:24">
      <c r="B225" t="s">
        <v>105</v>
      </c>
      <c r="C225" t="s">
        <v>40</v>
      </c>
      <c r="D225" t="s">
        <v>106</v>
      </c>
      <c r="E225" t="s">
        <v>39</v>
      </c>
      <c r="F225" s="13"/>
      <c r="G225" s="13"/>
      <c r="H225" s="13"/>
      <c r="I225" s="13"/>
      <c r="J225" s="13"/>
      <c r="K225" s="13"/>
      <c r="L225" s="13"/>
      <c r="M225" s="13"/>
      <c r="N225" s="13"/>
      <c r="Q225" s="15"/>
    </row>
    <row r="226" spans="2:24">
      <c r="B226" t="s">
        <v>105</v>
      </c>
      <c r="C226" t="s">
        <v>42</v>
      </c>
      <c r="D226" t="s">
        <v>106</v>
      </c>
      <c r="E226" t="s">
        <v>39</v>
      </c>
      <c r="F226" s="13"/>
      <c r="G226" s="13"/>
      <c r="H226" s="13"/>
      <c r="I226" s="13"/>
      <c r="J226" s="13"/>
      <c r="K226" s="13"/>
      <c r="L226" s="13"/>
      <c r="M226" s="13"/>
      <c r="N226" s="13"/>
      <c r="Q226" s="15"/>
    </row>
    <row r="227" spans="2:24">
      <c r="B227" t="s">
        <v>105</v>
      </c>
      <c r="C227" t="s">
        <v>43</v>
      </c>
      <c r="D227" t="s">
        <v>106</v>
      </c>
      <c r="E227" t="s">
        <v>39</v>
      </c>
      <c r="F227" s="13"/>
      <c r="G227" s="13"/>
      <c r="H227" s="13"/>
      <c r="I227" s="13"/>
      <c r="J227" s="13"/>
      <c r="K227" s="13"/>
      <c r="L227" s="13"/>
      <c r="M227" s="13"/>
      <c r="N227" s="13"/>
      <c r="Q227" s="15"/>
    </row>
    <row r="228" spans="2:24">
      <c r="B228" t="s">
        <v>105</v>
      </c>
      <c r="C228" t="s">
        <v>44</v>
      </c>
      <c r="D228" t="s">
        <v>106</v>
      </c>
      <c r="E228" t="s">
        <v>39</v>
      </c>
      <c r="F228" s="13"/>
      <c r="G228" s="13"/>
      <c r="H228" s="13"/>
      <c r="I228" s="13"/>
      <c r="J228" s="13"/>
      <c r="K228" s="13"/>
      <c r="L228" s="13"/>
      <c r="M228" s="13"/>
      <c r="N228" s="13"/>
      <c r="Q228" s="15"/>
    </row>
    <row r="229" spans="2:24">
      <c r="B229" t="s">
        <v>107</v>
      </c>
      <c r="C229" t="s">
        <v>45</v>
      </c>
      <c r="E229" t="s">
        <v>39</v>
      </c>
      <c r="F229" s="13"/>
      <c r="G229" s="13"/>
      <c r="H229" s="13"/>
      <c r="I229" s="13"/>
      <c r="J229" s="13"/>
      <c r="K229" s="13"/>
      <c r="L229" s="13"/>
      <c r="M229" s="13"/>
      <c r="N229" s="13"/>
      <c r="Q229" s="15"/>
      <c r="X229" s="20"/>
    </row>
    <row r="230" spans="2:24">
      <c r="B230" t="s">
        <v>107</v>
      </c>
      <c r="C230" t="s">
        <v>46</v>
      </c>
      <c r="E230" t="s">
        <v>39</v>
      </c>
      <c r="F230" s="13"/>
      <c r="G230" s="13"/>
      <c r="H230" s="13"/>
      <c r="I230" s="13"/>
      <c r="J230" s="13"/>
      <c r="K230" s="13"/>
      <c r="L230" s="13"/>
      <c r="M230" s="13"/>
      <c r="N230" s="13"/>
      <c r="Q230" s="15"/>
      <c r="X230" s="20"/>
    </row>
    <row r="231" spans="2:24">
      <c r="B231" t="s">
        <v>107</v>
      </c>
      <c r="C231" t="s">
        <v>47</v>
      </c>
      <c r="E231" t="s">
        <v>39</v>
      </c>
      <c r="F231" s="13"/>
      <c r="G231" s="13"/>
      <c r="H231" s="13"/>
      <c r="I231" s="13"/>
      <c r="J231" s="13"/>
      <c r="K231" s="13"/>
      <c r="L231" s="13"/>
      <c r="M231" s="13"/>
      <c r="N231" s="13"/>
      <c r="Q231" s="15"/>
      <c r="X231" s="20"/>
    </row>
    <row r="232" spans="2:24">
      <c r="B232" t="s">
        <v>107</v>
      </c>
      <c r="C232" t="s">
        <v>48</v>
      </c>
      <c r="E232" t="s">
        <v>39</v>
      </c>
      <c r="F232" s="13"/>
      <c r="G232" s="13"/>
      <c r="H232" s="13"/>
      <c r="I232" s="13"/>
      <c r="J232" s="13"/>
      <c r="K232" s="13"/>
      <c r="L232" s="13"/>
      <c r="M232" s="13"/>
      <c r="N232" s="13"/>
      <c r="Q232" s="15"/>
      <c r="X232" s="20"/>
    </row>
    <row r="233" spans="2:24">
      <c r="B233" t="s">
        <v>107</v>
      </c>
      <c r="C233" t="s">
        <v>49</v>
      </c>
      <c r="D233" t="s">
        <v>108</v>
      </c>
      <c r="E233" t="s">
        <v>39</v>
      </c>
      <c r="F233" s="13"/>
      <c r="G233" s="13"/>
      <c r="H233" s="13"/>
      <c r="I233" s="13"/>
      <c r="J233" s="13"/>
      <c r="K233" s="13"/>
      <c r="L233" s="13"/>
      <c r="M233" s="13"/>
      <c r="N233" s="13"/>
      <c r="Q233" s="15"/>
      <c r="W233" s="20"/>
      <c r="X233" s="20"/>
    </row>
    <row r="234" spans="2:24">
      <c r="B234" t="s">
        <v>107</v>
      </c>
      <c r="C234" t="s">
        <v>50</v>
      </c>
      <c r="E234" t="s">
        <v>39</v>
      </c>
      <c r="F234" s="13"/>
      <c r="G234" s="13"/>
      <c r="H234" s="13"/>
      <c r="I234" s="13"/>
      <c r="J234" s="13"/>
      <c r="K234" s="13"/>
      <c r="L234" s="13"/>
      <c r="M234" s="13"/>
      <c r="N234" s="13"/>
      <c r="Q234" s="15"/>
      <c r="U234" s="20"/>
      <c r="V234" s="20"/>
      <c r="X234" s="20"/>
    </row>
    <row r="235" spans="2:24">
      <c r="B235" t="s">
        <v>107</v>
      </c>
      <c r="C235" t="s">
        <v>51</v>
      </c>
      <c r="D235" t="s">
        <v>108</v>
      </c>
      <c r="E235" t="s">
        <v>39</v>
      </c>
      <c r="F235" s="13"/>
      <c r="G235" s="13"/>
      <c r="H235" s="13"/>
      <c r="I235" s="13"/>
      <c r="J235" s="13"/>
      <c r="K235" s="13"/>
      <c r="L235" s="13"/>
      <c r="M235" s="13"/>
      <c r="N235" s="13"/>
      <c r="Q235" s="15"/>
      <c r="X235" s="20"/>
    </row>
    <row r="236" spans="2:24">
      <c r="B236" t="s">
        <v>107</v>
      </c>
      <c r="C236" t="s">
        <v>52</v>
      </c>
      <c r="D236" t="s">
        <v>108</v>
      </c>
      <c r="E236" t="s">
        <v>39</v>
      </c>
      <c r="F236" s="13"/>
      <c r="G236" s="13"/>
      <c r="H236" s="13"/>
      <c r="I236" s="13"/>
      <c r="J236" s="13"/>
      <c r="K236" s="13"/>
      <c r="L236" s="13"/>
      <c r="M236" s="13"/>
      <c r="N236" s="13"/>
      <c r="Q236" s="15"/>
      <c r="X236" s="20"/>
    </row>
    <row r="237" spans="2:24">
      <c r="B237" t="s">
        <v>109</v>
      </c>
      <c r="C237" t="s">
        <v>38</v>
      </c>
      <c r="E237" t="s">
        <v>39</v>
      </c>
      <c r="F237" s="13"/>
      <c r="G237" s="13"/>
      <c r="H237" s="13"/>
      <c r="I237" s="13"/>
      <c r="J237" s="13"/>
      <c r="K237" s="13"/>
      <c r="L237" s="13"/>
      <c r="M237" s="13"/>
      <c r="N237" s="13"/>
      <c r="Q237" s="15"/>
      <c r="X237" s="20"/>
    </row>
    <row r="238" spans="2:24">
      <c r="B238" t="s">
        <v>109</v>
      </c>
      <c r="C238" t="s">
        <v>40</v>
      </c>
      <c r="D238" t="s">
        <v>108</v>
      </c>
      <c r="E238" t="s">
        <v>39</v>
      </c>
      <c r="F238" s="13"/>
      <c r="G238" s="13"/>
      <c r="H238" s="13"/>
      <c r="I238" s="13"/>
      <c r="J238" s="13"/>
      <c r="K238" s="13"/>
      <c r="L238" s="13"/>
      <c r="M238" s="13"/>
      <c r="N238" s="13"/>
      <c r="Q238" s="15"/>
      <c r="X238" s="20"/>
    </row>
    <row r="239" spans="2:24">
      <c r="B239" t="s">
        <v>109</v>
      </c>
      <c r="C239" t="s">
        <v>42</v>
      </c>
      <c r="D239" t="s">
        <v>108</v>
      </c>
      <c r="E239" t="s">
        <v>39</v>
      </c>
      <c r="F239" s="13"/>
      <c r="G239" s="13"/>
      <c r="H239" s="13"/>
      <c r="I239" s="13"/>
      <c r="J239" s="13"/>
      <c r="K239" s="13"/>
      <c r="L239" s="13"/>
      <c r="M239" s="13"/>
      <c r="N239" s="13"/>
      <c r="Q239" s="15"/>
      <c r="X239" s="20"/>
    </row>
    <row r="240" spans="2:24">
      <c r="B240" t="s">
        <v>109</v>
      </c>
      <c r="C240" t="s">
        <v>43</v>
      </c>
      <c r="D240" t="s">
        <v>108</v>
      </c>
      <c r="E240" t="s">
        <v>39</v>
      </c>
      <c r="F240" s="13"/>
      <c r="G240" s="13"/>
      <c r="H240" s="13"/>
      <c r="I240" s="13"/>
      <c r="J240" s="13"/>
      <c r="K240" s="13"/>
      <c r="L240" s="13"/>
      <c r="M240" s="13"/>
      <c r="N240" s="13"/>
      <c r="Q240" s="15"/>
      <c r="X240" s="20"/>
    </row>
    <row r="241" spans="2:24">
      <c r="B241" t="s">
        <v>109</v>
      </c>
      <c r="C241" t="s">
        <v>44</v>
      </c>
      <c r="D241" t="s">
        <v>108</v>
      </c>
      <c r="E241" t="s">
        <v>39</v>
      </c>
      <c r="F241" s="13"/>
      <c r="G241" s="13"/>
      <c r="H241" s="13"/>
      <c r="I241" s="13"/>
      <c r="J241" s="13"/>
      <c r="K241" s="13"/>
      <c r="L241" s="13"/>
      <c r="M241" s="13"/>
      <c r="N241" s="13"/>
      <c r="Q241" s="15"/>
      <c r="X241" s="20"/>
    </row>
    <row r="242" spans="2:24">
      <c r="B242" t="s">
        <v>110</v>
      </c>
      <c r="C242" t="s">
        <v>45</v>
      </c>
      <c r="E242" t="s">
        <v>39</v>
      </c>
      <c r="F242" s="13"/>
      <c r="G242" s="13"/>
      <c r="H242" s="13"/>
      <c r="I242" s="13"/>
      <c r="J242" s="13"/>
      <c r="K242" s="13"/>
      <c r="L242" s="13"/>
      <c r="M242" s="13"/>
      <c r="N242" s="13"/>
      <c r="Q242" s="15"/>
    </row>
    <row r="243" spans="2:24">
      <c r="B243" t="s">
        <v>110</v>
      </c>
      <c r="C243" t="s">
        <v>46</v>
      </c>
      <c r="D243" t="s">
        <v>111</v>
      </c>
      <c r="E243" t="s">
        <v>39</v>
      </c>
      <c r="F243" s="13"/>
      <c r="G243" s="13"/>
      <c r="H243" s="13"/>
      <c r="I243" s="13"/>
      <c r="J243" s="13"/>
      <c r="K243" s="13"/>
      <c r="L243" s="13"/>
      <c r="M243" s="13"/>
      <c r="N243" s="13"/>
      <c r="Q243" s="15"/>
    </row>
    <row r="244" spans="2:24">
      <c r="B244" t="s">
        <v>110</v>
      </c>
      <c r="C244" t="s">
        <v>47</v>
      </c>
      <c r="D244" t="s">
        <v>111</v>
      </c>
      <c r="E244" t="s">
        <v>39</v>
      </c>
      <c r="F244" s="13"/>
      <c r="G244" s="13"/>
      <c r="H244" s="13"/>
      <c r="I244" s="13"/>
      <c r="J244" s="13"/>
      <c r="K244" s="13"/>
      <c r="L244" s="13"/>
      <c r="M244" s="13"/>
      <c r="N244" s="13"/>
      <c r="Q244" s="15"/>
    </row>
    <row r="245" spans="2:24">
      <c r="B245" t="s">
        <v>110</v>
      </c>
      <c r="C245" t="s">
        <v>48</v>
      </c>
      <c r="D245" t="s">
        <v>111</v>
      </c>
      <c r="E245" t="s">
        <v>39</v>
      </c>
      <c r="F245" s="13"/>
      <c r="G245" s="13"/>
      <c r="H245" s="13"/>
      <c r="I245" s="13"/>
      <c r="J245" s="13"/>
      <c r="K245" s="13"/>
      <c r="L245" s="13"/>
      <c r="M245" s="13"/>
      <c r="N245" s="13"/>
      <c r="Q245" s="15"/>
    </row>
    <row r="246" spans="2:24">
      <c r="B246" t="s">
        <v>110</v>
      </c>
      <c r="C246" t="s">
        <v>49</v>
      </c>
      <c r="D246" t="s">
        <v>111</v>
      </c>
      <c r="E246" t="s">
        <v>39</v>
      </c>
      <c r="F246" s="13"/>
      <c r="G246" s="13"/>
      <c r="H246" s="13"/>
      <c r="I246" s="13"/>
      <c r="J246" s="13"/>
      <c r="K246" s="13"/>
      <c r="L246" s="13"/>
      <c r="M246" s="13"/>
      <c r="N246" s="13"/>
      <c r="Q246" s="15"/>
    </row>
    <row r="247" spans="2:24">
      <c r="B247" t="s">
        <v>110</v>
      </c>
      <c r="C247" t="s">
        <v>50</v>
      </c>
      <c r="D247" t="s">
        <v>111</v>
      </c>
      <c r="E247" t="s">
        <v>39</v>
      </c>
      <c r="F247" s="13"/>
      <c r="G247" s="13"/>
      <c r="H247" s="13"/>
      <c r="I247" s="13"/>
      <c r="J247" s="13"/>
      <c r="K247" s="13"/>
      <c r="L247" s="13"/>
      <c r="M247" s="13"/>
      <c r="N247" s="13"/>
      <c r="Q247" s="15"/>
      <c r="X247" s="20"/>
    </row>
    <row r="248" spans="2:24">
      <c r="B248" t="s">
        <v>110</v>
      </c>
      <c r="C248" t="s">
        <v>51</v>
      </c>
      <c r="D248" t="s">
        <v>111</v>
      </c>
      <c r="E248" t="s">
        <v>39</v>
      </c>
      <c r="F248" s="13"/>
      <c r="G248" s="13"/>
      <c r="H248" s="13"/>
      <c r="I248" s="13"/>
      <c r="J248" s="13"/>
      <c r="K248" s="13"/>
      <c r="L248" s="13"/>
      <c r="M248" s="13"/>
      <c r="N248" s="13"/>
      <c r="Q248" s="15"/>
    </row>
    <row r="249" spans="2:24">
      <c r="B249" t="s">
        <v>110</v>
      </c>
      <c r="C249" t="s">
        <v>52</v>
      </c>
      <c r="D249" t="s">
        <v>111</v>
      </c>
      <c r="E249" t="s">
        <v>39</v>
      </c>
      <c r="F249" s="13"/>
      <c r="G249" s="13"/>
      <c r="H249" s="13"/>
      <c r="I249" s="13"/>
      <c r="J249" s="13"/>
      <c r="K249" s="13"/>
      <c r="L249" s="13"/>
      <c r="M249" s="13"/>
      <c r="N249" s="13"/>
      <c r="Q249" s="15"/>
    </row>
    <row r="250" spans="2:24">
      <c r="B250" t="s">
        <v>112</v>
      </c>
      <c r="C250" t="s">
        <v>38</v>
      </c>
      <c r="E250" t="s">
        <v>113</v>
      </c>
      <c r="F250" s="13"/>
      <c r="G250" s="13"/>
      <c r="H250" s="13"/>
      <c r="I250" s="13"/>
      <c r="J250" s="13"/>
      <c r="K250" s="13"/>
      <c r="L250" s="13"/>
      <c r="M250" s="13"/>
      <c r="N250" s="13"/>
      <c r="Q250" s="15"/>
    </row>
    <row r="251" spans="2:24">
      <c r="B251" t="s">
        <v>112</v>
      </c>
      <c r="C251" t="s">
        <v>40</v>
      </c>
      <c r="E251" t="s">
        <v>113</v>
      </c>
      <c r="F251" s="13"/>
      <c r="G251" s="13"/>
      <c r="H251" s="13"/>
      <c r="I251" s="13"/>
      <c r="J251" s="13"/>
      <c r="K251" s="13"/>
      <c r="L251" s="13"/>
      <c r="M251" s="13"/>
      <c r="N251" s="13"/>
      <c r="Q251" s="15"/>
    </row>
    <row r="252" spans="2:24">
      <c r="B252" t="s">
        <v>112</v>
      </c>
      <c r="C252" t="s">
        <v>42</v>
      </c>
      <c r="E252" t="s">
        <v>113</v>
      </c>
      <c r="F252" s="13"/>
      <c r="G252" s="13"/>
      <c r="H252" s="13"/>
      <c r="I252" s="13"/>
      <c r="J252" s="13"/>
      <c r="K252" s="13"/>
      <c r="L252" s="13"/>
      <c r="M252" s="13"/>
      <c r="N252" s="13"/>
      <c r="Q252" s="15"/>
    </row>
    <row r="253" spans="2:24">
      <c r="B253" t="s">
        <v>112</v>
      </c>
      <c r="C253" t="s">
        <v>43</v>
      </c>
      <c r="E253" t="s">
        <v>113</v>
      </c>
      <c r="F253" s="13"/>
      <c r="G253" s="13"/>
      <c r="H253" s="13"/>
      <c r="I253" s="13"/>
      <c r="J253" s="13"/>
      <c r="K253" s="13"/>
      <c r="L253" s="13"/>
      <c r="M253" s="13"/>
      <c r="N253" s="13"/>
      <c r="Q253" s="15"/>
    </row>
    <row r="254" spans="2:24">
      <c r="B254" t="s">
        <v>112</v>
      </c>
      <c r="C254" t="s">
        <v>44</v>
      </c>
      <c r="E254" t="s">
        <v>113</v>
      </c>
      <c r="F254" s="13"/>
      <c r="G254" s="13"/>
      <c r="H254" s="13"/>
      <c r="I254" s="13"/>
      <c r="J254" s="13"/>
      <c r="K254" s="13"/>
      <c r="L254" s="13"/>
      <c r="M254" s="13"/>
      <c r="N254" s="13"/>
      <c r="Q254" s="15"/>
    </row>
    <row r="255" spans="2:24">
      <c r="B255" t="s">
        <v>112</v>
      </c>
      <c r="C255" t="s">
        <v>45</v>
      </c>
      <c r="E255" t="s">
        <v>113</v>
      </c>
      <c r="F255" s="13"/>
      <c r="G255" s="13"/>
      <c r="H255" s="13"/>
      <c r="I255" s="13"/>
      <c r="J255" s="13"/>
      <c r="K255" s="13"/>
      <c r="L255" s="13"/>
      <c r="M255" s="13"/>
      <c r="N255" s="13"/>
      <c r="Q255" s="15"/>
    </row>
    <row r="256" spans="2:24">
      <c r="B256" t="s">
        <v>112</v>
      </c>
      <c r="C256" t="s">
        <v>46</v>
      </c>
      <c r="E256" t="s">
        <v>113</v>
      </c>
      <c r="F256" s="13"/>
      <c r="G256" s="13"/>
      <c r="H256" s="13"/>
      <c r="I256" s="13"/>
      <c r="J256" s="13"/>
      <c r="K256" s="13"/>
      <c r="L256" s="13"/>
      <c r="M256" s="13"/>
      <c r="N256" s="13"/>
      <c r="Q256" s="15"/>
    </row>
    <row r="257" spans="2:24">
      <c r="B257" t="s">
        <v>112</v>
      </c>
      <c r="C257" t="s">
        <v>47</v>
      </c>
      <c r="E257" t="s">
        <v>113</v>
      </c>
      <c r="F257" s="13"/>
      <c r="G257" s="13"/>
      <c r="H257" s="13"/>
      <c r="I257" s="13"/>
      <c r="J257" s="13"/>
      <c r="K257" s="13"/>
      <c r="L257" s="13"/>
      <c r="M257" s="13"/>
      <c r="N257" s="13"/>
      <c r="Q257" s="15"/>
    </row>
    <row r="258" spans="2:24">
      <c r="B258" t="s">
        <v>112</v>
      </c>
      <c r="C258" t="s">
        <v>48</v>
      </c>
      <c r="E258" t="s">
        <v>113</v>
      </c>
      <c r="F258" s="13"/>
      <c r="G258" s="13"/>
      <c r="H258" s="13"/>
      <c r="I258" s="13"/>
      <c r="J258" s="13"/>
      <c r="K258" s="13"/>
      <c r="L258" s="13"/>
      <c r="M258" s="13"/>
      <c r="N258" s="13"/>
      <c r="Q258" s="15"/>
    </row>
    <row r="259" spans="2:24">
      <c r="B259" t="s">
        <v>112</v>
      </c>
      <c r="C259" t="s">
        <v>49</v>
      </c>
      <c r="E259" t="s">
        <v>113</v>
      </c>
      <c r="F259" s="13"/>
      <c r="G259" s="13"/>
      <c r="H259" s="13"/>
      <c r="I259" s="13"/>
      <c r="J259" s="13"/>
      <c r="K259" s="13"/>
      <c r="L259" s="13"/>
      <c r="M259" s="13"/>
      <c r="N259" s="13"/>
      <c r="Q259" s="15"/>
    </row>
    <row r="260" spans="2:24">
      <c r="B260" t="s">
        <v>112</v>
      </c>
      <c r="C260" t="s">
        <v>50</v>
      </c>
      <c r="E260" t="s">
        <v>113</v>
      </c>
      <c r="F260" s="13"/>
      <c r="G260" s="13"/>
      <c r="H260" s="13"/>
      <c r="I260" s="13"/>
      <c r="J260" s="13"/>
      <c r="K260" s="13"/>
      <c r="L260" s="13"/>
      <c r="M260" s="13"/>
      <c r="N260" s="13"/>
      <c r="Q260" s="15"/>
    </row>
    <row r="261" spans="2:24">
      <c r="B261" t="s">
        <v>112</v>
      </c>
      <c r="C261" t="s">
        <v>51</v>
      </c>
      <c r="E261" t="s">
        <v>113</v>
      </c>
      <c r="F261" s="13"/>
      <c r="G261" s="13"/>
      <c r="H261" s="13"/>
      <c r="I261" s="13"/>
      <c r="J261" s="13"/>
      <c r="K261" s="13"/>
      <c r="L261" s="13"/>
      <c r="M261" s="13"/>
      <c r="N261" s="13"/>
      <c r="Q261" s="15"/>
    </row>
    <row r="262" spans="2:24">
      <c r="B262" t="s">
        <v>112</v>
      </c>
      <c r="C262" t="s">
        <v>52</v>
      </c>
      <c r="E262" t="s">
        <v>113</v>
      </c>
      <c r="F262" s="13"/>
      <c r="G262" s="13"/>
      <c r="H262" s="13"/>
      <c r="I262" s="13"/>
      <c r="J262" s="13"/>
      <c r="K262" s="13"/>
      <c r="L262" s="13"/>
      <c r="M262" s="13"/>
      <c r="N262" s="13"/>
      <c r="Q262" s="15"/>
    </row>
    <row r="263" spans="2:24">
      <c r="B263" t="s">
        <v>114</v>
      </c>
      <c r="C263" t="s">
        <v>38</v>
      </c>
      <c r="E263" t="s">
        <v>113</v>
      </c>
      <c r="F263" s="13"/>
      <c r="G263" s="13"/>
      <c r="H263" s="13"/>
      <c r="I263" s="13"/>
      <c r="J263" s="13"/>
      <c r="K263" s="13"/>
      <c r="L263" s="13"/>
      <c r="M263" s="13"/>
      <c r="N263" s="13"/>
      <c r="Q263" s="15"/>
    </row>
    <row r="264" spans="2:24">
      <c r="B264" t="s">
        <v>114</v>
      </c>
      <c r="C264" t="s">
        <v>40</v>
      </c>
      <c r="E264" t="s">
        <v>113</v>
      </c>
      <c r="F264" s="13"/>
      <c r="G264" s="13"/>
      <c r="H264" s="13"/>
      <c r="I264" s="13"/>
      <c r="J264" s="13"/>
      <c r="K264" s="13"/>
      <c r="L264" s="13"/>
      <c r="M264" s="13"/>
      <c r="N264" s="13"/>
      <c r="Q264" s="15"/>
    </row>
    <row r="265" spans="2:24">
      <c r="B265" t="s">
        <v>114</v>
      </c>
      <c r="C265" t="s">
        <v>42</v>
      </c>
      <c r="E265" t="s">
        <v>113</v>
      </c>
      <c r="F265" s="13"/>
      <c r="G265" s="13"/>
      <c r="H265" s="13"/>
      <c r="I265" s="13"/>
      <c r="J265" s="13"/>
      <c r="K265" s="13"/>
      <c r="L265" s="13"/>
      <c r="M265" s="13"/>
      <c r="N265" s="13"/>
      <c r="Q265" s="15"/>
    </row>
    <row r="266" spans="2:24">
      <c r="B266" t="s">
        <v>114</v>
      </c>
      <c r="C266" t="s">
        <v>43</v>
      </c>
      <c r="E266" t="s">
        <v>113</v>
      </c>
      <c r="F266" s="13"/>
      <c r="G266" s="13"/>
      <c r="H266" s="13"/>
      <c r="I266" s="13"/>
      <c r="J266" s="13"/>
      <c r="K266" s="13"/>
      <c r="L266" s="13"/>
      <c r="M266" s="13"/>
      <c r="N266" s="13"/>
      <c r="Q266" s="15"/>
    </row>
    <row r="267" spans="2:24">
      <c r="B267" t="s">
        <v>114</v>
      </c>
      <c r="C267" t="s">
        <v>44</v>
      </c>
      <c r="E267" t="s">
        <v>113</v>
      </c>
      <c r="F267" s="13"/>
      <c r="G267" s="13"/>
      <c r="H267" s="13"/>
      <c r="I267" s="13"/>
      <c r="J267" s="13"/>
      <c r="K267" s="13"/>
      <c r="L267" s="13"/>
      <c r="M267" s="13"/>
      <c r="N267" s="13"/>
      <c r="Q267" s="15"/>
    </row>
    <row r="268" spans="2:24">
      <c r="B268" t="s">
        <v>115</v>
      </c>
      <c r="C268" t="s">
        <v>58</v>
      </c>
      <c r="E268" t="s">
        <v>39</v>
      </c>
      <c r="F268" s="13"/>
      <c r="G268" s="13"/>
      <c r="H268" s="13"/>
      <c r="I268" s="13"/>
      <c r="J268" s="13"/>
      <c r="K268" s="13"/>
      <c r="L268" s="13"/>
      <c r="M268" s="13"/>
      <c r="N268" s="13"/>
      <c r="Q268" s="15"/>
    </row>
    <row r="269" spans="2:24">
      <c r="B269" t="s">
        <v>115</v>
      </c>
      <c r="C269" t="s">
        <v>59</v>
      </c>
      <c r="D269" t="s">
        <v>116</v>
      </c>
      <c r="E269" t="s">
        <v>39</v>
      </c>
      <c r="F269" s="13"/>
      <c r="G269" s="13"/>
      <c r="H269" s="13"/>
      <c r="I269" s="13"/>
      <c r="J269" s="13"/>
      <c r="K269" s="13"/>
      <c r="L269" s="13"/>
      <c r="M269" s="13"/>
      <c r="N269" s="13"/>
      <c r="Q269" s="15"/>
    </row>
    <row r="270" spans="2:24">
      <c r="B270" t="s">
        <v>117</v>
      </c>
      <c r="C270" t="s">
        <v>38</v>
      </c>
      <c r="E270" t="s">
        <v>39</v>
      </c>
      <c r="F270" s="13"/>
      <c r="G270" s="13"/>
      <c r="H270" s="13"/>
      <c r="I270" s="13"/>
      <c r="J270" s="13"/>
      <c r="K270" s="13"/>
      <c r="L270" s="13"/>
      <c r="M270" s="13"/>
      <c r="N270" s="13"/>
      <c r="Q270" s="15"/>
      <c r="X270" s="20"/>
    </row>
    <row r="271" spans="2:24">
      <c r="B271" t="s">
        <v>117</v>
      </c>
      <c r="C271" t="s">
        <v>40</v>
      </c>
      <c r="E271" t="s">
        <v>39</v>
      </c>
      <c r="F271" s="13"/>
      <c r="G271" s="13"/>
      <c r="H271" s="13"/>
      <c r="I271" s="13"/>
      <c r="J271" s="13"/>
      <c r="K271" s="13"/>
      <c r="L271" s="13"/>
      <c r="M271" s="13"/>
      <c r="N271" s="13"/>
      <c r="Q271" s="15"/>
      <c r="X271" s="20"/>
    </row>
    <row r="272" spans="2:24">
      <c r="B272" t="s">
        <v>117</v>
      </c>
      <c r="C272" t="s">
        <v>42</v>
      </c>
      <c r="E272" t="s">
        <v>39</v>
      </c>
      <c r="F272" s="13"/>
      <c r="G272" s="13"/>
      <c r="H272" s="13"/>
      <c r="I272" s="13"/>
      <c r="J272" s="13"/>
      <c r="K272" s="13"/>
      <c r="L272" s="13"/>
      <c r="M272" s="13"/>
      <c r="N272" s="13"/>
      <c r="Q272" s="15"/>
      <c r="X272" s="20"/>
    </row>
    <row r="273" spans="2:24">
      <c r="B273" t="s">
        <v>117</v>
      </c>
      <c r="C273" t="s">
        <v>43</v>
      </c>
      <c r="E273" t="s">
        <v>39</v>
      </c>
      <c r="F273" s="13"/>
      <c r="G273" s="13"/>
      <c r="H273" s="13"/>
      <c r="I273" s="13"/>
      <c r="J273" s="13"/>
      <c r="K273" s="13"/>
      <c r="L273" s="13"/>
      <c r="M273" s="13"/>
      <c r="N273" s="13"/>
      <c r="Q273" s="15"/>
      <c r="X273" s="20"/>
    </row>
    <row r="274" spans="2:24">
      <c r="B274" t="s">
        <v>117</v>
      </c>
      <c r="C274" t="s">
        <v>44</v>
      </c>
      <c r="E274" t="s">
        <v>39</v>
      </c>
      <c r="F274" s="13"/>
      <c r="G274" s="13"/>
      <c r="H274" s="13"/>
      <c r="I274" s="13"/>
      <c r="J274" s="13"/>
      <c r="K274" s="13"/>
      <c r="L274" s="13"/>
      <c r="M274" s="13"/>
      <c r="N274" s="13"/>
      <c r="Q274" s="15"/>
      <c r="X274" s="20"/>
    </row>
    <row r="275" spans="2:24">
      <c r="B275" t="s">
        <v>118</v>
      </c>
      <c r="C275" t="s">
        <v>58</v>
      </c>
      <c r="E275" t="s">
        <v>39</v>
      </c>
      <c r="F275" s="13"/>
      <c r="G275" s="13"/>
      <c r="H275" s="13"/>
      <c r="I275" s="13"/>
      <c r="J275" s="13"/>
      <c r="K275" s="13"/>
      <c r="L275" s="13"/>
      <c r="M275" s="13"/>
      <c r="N275" s="13"/>
      <c r="Q275" s="15"/>
    </row>
    <row r="276" spans="2:24">
      <c r="B276" t="s">
        <v>118</v>
      </c>
      <c r="C276" t="s">
        <v>59</v>
      </c>
      <c r="D276" t="s">
        <v>119</v>
      </c>
      <c r="E276" t="s">
        <v>39</v>
      </c>
      <c r="F276" s="13"/>
      <c r="G276" s="13"/>
      <c r="H276" s="13"/>
      <c r="I276" s="13"/>
      <c r="J276" s="13"/>
      <c r="K276" s="13"/>
      <c r="L276" s="13"/>
      <c r="M276" s="13"/>
      <c r="N276" s="13"/>
      <c r="Q276" s="15"/>
    </row>
    <row r="277" spans="2:24">
      <c r="B277" t="s">
        <v>120</v>
      </c>
      <c r="C277" t="s">
        <v>58</v>
      </c>
      <c r="E277" t="s">
        <v>39</v>
      </c>
      <c r="F277" s="13"/>
      <c r="G277" s="13"/>
      <c r="H277" s="13"/>
      <c r="I277" s="13"/>
      <c r="J277" s="13"/>
      <c r="K277" s="13"/>
      <c r="L277" s="13"/>
      <c r="M277" s="13"/>
      <c r="N277" s="13"/>
      <c r="Q277" s="15"/>
    </row>
    <row r="278" spans="2:24">
      <c r="B278" t="s">
        <v>120</v>
      </c>
      <c r="C278" t="s">
        <v>59</v>
      </c>
      <c r="D278" t="s">
        <v>121</v>
      </c>
      <c r="E278" t="s">
        <v>39</v>
      </c>
      <c r="F278" s="13"/>
      <c r="G278" s="13"/>
      <c r="H278" s="13"/>
      <c r="I278" s="13"/>
      <c r="J278" s="13"/>
      <c r="K278" s="13"/>
      <c r="L278" s="13"/>
      <c r="M278" s="13"/>
      <c r="N278" s="13"/>
      <c r="Q278" s="15"/>
    </row>
    <row r="279" spans="2:24">
      <c r="B279" t="s">
        <v>122</v>
      </c>
      <c r="C279" t="s">
        <v>38</v>
      </c>
      <c r="E279" t="s">
        <v>39</v>
      </c>
      <c r="F279" s="13"/>
      <c r="G279" s="13"/>
      <c r="H279" s="13"/>
      <c r="I279" s="13"/>
      <c r="J279" s="13"/>
      <c r="K279" s="13"/>
      <c r="L279" s="13"/>
      <c r="M279" s="13"/>
      <c r="N279" s="13"/>
      <c r="Q279" s="15"/>
    </row>
    <row r="280" spans="2:24">
      <c r="B280" t="s">
        <v>122</v>
      </c>
      <c r="C280" t="s">
        <v>40</v>
      </c>
      <c r="D280" t="s">
        <v>123</v>
      </c>
      <c r="E280" t="s">
        <v>39</v>
      </c>
      <c r="F280" s="13"/>
      <c r="G280" s="13"/>
      <c r="H280" s="13"/>
      <c r="I280" s="13"/>
      <c r="J280" s="13"/>
      <c r="K280" s="13"/>
      <c r="L280" s="13"/>
      <c r="M280" s="13"/>
      <c r="N280" s="13"/>
      <c r="Q280" s="15"/>
    </row>
    <row r="281" spans="2:24">
      <c r="B281" t="s">
        <v>122</v>
      </c>
      <c r="C281" t="s">
        <v>42</v>
      </c>
      <c r="D281" t="s">
        <v>123</v>
      </c>
      <c r="E281" t="s">
        <v>39</v>
      </c>
      <c r="F281" s="13"/>
      <c r="G281" s="13"/>
      <c r="H281" s="13"/>
      <c r="I281" s="13"/>
      <c r="J281" s="13"/>
      <c r="K281" s="13"/>
      <c r="L281" s="13"/>
      <c r="M281" s="13"/>
      <c r="N281" s="13"/>
      <c r="Q281" s="15"/>
    </row>
    <row r="282" spans="2:24">
      <c r="B282" t="s">
        <v>122</v>
      </c>
      <c r="C282" t="s">
        <v>43</v>
      </c>
      <c r="D282" t="s">
        <v>123</v>
      </c>
      <c r="E282" t="s">
        <v>39</v>
      </c>
      <c r="F282" s="13"/>
      <c r="G282" s="13"/>
      <c r="H282" s="13"/>
      <c r="I282" s="13"/>
      <c r="J282" s="13"/>
      <c r="K282" s="13"/>
      <c r="L282" s="13"/>
      <c r="M282" s="13"/>
      <c r="N282" s="13"/>
      <c r="Q282" s="15"/>
    </row>
    <row r="283" spans="2:24">
      <c r="B283" t="s">
        <v>122</v>
      </c>
      <c r="C283" t="s">
        <v>44</v>
      </c>
      <c r="D283" t="s">
        <v>123</v>
      </c>
      <c r="E283" t="s">
        <v>39</v>
      </c>
      <c r="F283" s="13"/>
      <c r="G283" s="13"/>
      <c r="H283" s="13"/>
      <c r="I283" s="13"/>
      <c r="J283" s="13"/>
      <c r="K283" s="13"/>
      <c r="L283" s="13"/>
      <c r="M283" s="13"/>
      <c r="N283" s="13"/>
      <c r="Q283" s="15"/>
    </row>
    <row r="284" spans="2:24">
      <c r="B284" t="s">
        <v>122</v>
      </c>
      <c r="C284" t="s">
        <v>58</v>
      </c>
      <c r="E284" t="s">
        <v>39</v>
      </c>
      <c r="F284" s="13"/>
      <c r="G284" s="13"/>
      <c r="H284" s="13"/>
      <c r="I284" s="13"/>
      <c r="J284" s="13"/>
      <c r="K284" s="13"/>
      <c r="L284" s="13"/>
      <c r="M284" s="13"/>
      <c r="N284" s="13"/>
      <c r="Q284" s="15"/>
    </row>
    <row r="285" spans="2:24">
      <c r="B285" t="s">
        <v>122</v>
      </c>
      <c r="C285" t="s">
        <v>59</v>
      </c>
      <c r="D285" t="s">
        <v>123</v>
      </c>
      <c r="E285" t="s">
        <v>39</v>
      </c>
      <c r="F285" s="13"/>
      <c r="G285" s="13"/>
      <c r="H285" s="13"/>
      <c r="I285" s="13"/>
      <c r="J285" s="13"/>
      <c r="K285" s="13"/>
      <c r="L285" s="13"/>
      <c r="M285" s="13"/>
      <c r="N285" s="13"/>
      <c r="Q285" s="15"/>
    </row>
    <row r="286" spans="2:24">
      <c r="B286" t="s">
        <v>122</v>
      </c>
      <c r="C286" t="s">
        <v>124</v>
      </c>
      <c r="D286" t="s">
        <v>123</v>
      </c>
      <c r="E286" t="s">
        <v>39</v>
      </c>
      <c r="F286" s="13"/>
      <c r="G286" s="13"/>
      <c r="H286" s="13"/>
      <c r="I286" s="13"/>
      <c r="J286" s="13"/>
      <c r="K286" s="13"/>
      <c r="L286" s="13"/>
      <c r="M286" s="13"/>
      <c r="N286" s="13"/>
      <c r="Q286" s="15"/>
    </row>
    <row r="287" spans="2:24">
      <c r="B287" t="s">
        <v>122</v>
      </c>
      <c r="C287" t="s">
        <v>125</v>
      </c>
      <c r="D287" t="s">
        <v>123</v>
      </c>
      <c r="E287" t="s">
        <v>39</v>
      </c>
      <c r="F287" s="13"/>
      <c r="G287" s="13"/>
      <c r="H287" s="13"/>
      <c r="I287" s="13"/>
      <c r="J287" s="13"/>
      <c r="K287" s="13"/>
      <c r="L287" s="13"/>
      <c r="M287" s="13"/>
      <c r="N287" s="13"/>
      <c r="Q287" s="15"/>
    </row>
    <row r="288" spans="2:24">
      <c r="B288" t="s">
        <v>122</v>
      </c>
      <c r="C288" t="s">
        <v>45</v>
      </c>
      <c r="E288" t="s">
        <v>39</v>
      </c>
      <c r="F288" s="13"/>
      <c r="G288" s="13"/>
      <c r="H288" s="13"/>
      <c r="I288" s="13"/>
      <c r="J288" s="13"/>
      <c r="K288" s="13"/>
      <c r="L288" s="13"/>
      <c r="M288" s="13"/>
      <c r="N288" s="13"/>
      <c r="Q288" s="15"/>
    </row>
    <row r="289" spans="2:17">
      <c r="B289" t="s">
        <v>122</v>
      </c>
      <c r="C289" t="s">
        <v>46</v>
      </c>
      <c r="D289" t="s">
        <v>123</v>
      </c>
      <c r="E289" t="s">
        <v>39</v>
      </c>
      <c r="F289" s="13"/>
      <c r="G289" s="13"/>
      <c r="H289" s="13"/>
      <c r="I289" s="13"/>
      <c r="J289" s="13"/>
      <c r="K289" s="13"/>
      <c r="L289" s="13"/>
      <c r="M289" s="13"/>
      <c r="N289" s="13"/>
      <c r="Q289" s="15"/>
    </row>
    <row r="290" spans="2:17">
      <c r="B290" t="s">
        <v>122</v>
      </c>
      <c r="C290" t="s">
        <v>47</v>
      </c>
      <c r="D290" t="s">
        <v>123</v>
      </c>
      <c r="E290" t="s">
        <v>39</v>
      </c>
      <c r="F290" s="13"/>
      <c r="G290" s="13"/>
      <c r="H290" s="13"/>
      <c r="I290" s="13"/>
      <c r="J290" s="13"/>
      <c r="K290" s="13"/>
      <c r="L290" s="13"/>
      <c r="M290" s="13"/>
      <c r="N290" s="13"/>
      <c r="Q290" s="15"/>
    </row>
    <row r="291" spans="2:17">
      <c r="B291" t="s">
        <v>122</v>
      </c>
      <c r="C291" t="s">
        <v>48</v>
      </c>
      <c r="D291" t="s">
        <v>123</v>
      </c>
      <c r="E291" t="s">
        <v>39</v>
      </c>
      <c r="F291" s="13"/>
      <c r="G291" s="13"/>
      <c r="H291" s="13"/>
      <c r="I291" s="13"/>
      <c r="J291" s="13"/>
      <c r="K291" s="13"/>
      <c r="L291" s="13"/>
      <c r="M291" s="13"/>
      <c r="N291" s="13"/>
      <c r="Q291" s="15"/>
    </row>
    <row r="292" spans="2:17">
      <c r="B292" t="s">
        <v>122</v>
      </c>
      <c r="C292" t="s">
        <v>49</v>
      </c>
      <c r="D292" t="s">
        <v>123</v>
      </c>
      <c r="E292" t="s">
        <v>39</v>
      </c>
      <c r="F292" s="13"/>
      <c r="G292" s="13"/>
      <c r="H292" s="13"/>
      <c r="I292" s="13"/>
      <c r="J292" s="13"/>
      <c r="K292" s="13"/>
      <c r="L292" s="13"/>
      <c r="M292" s="13"/>
      <c r="N292" s="13"/>
      <c r="Q292" s="15"/>
    </row>
    <row r="293" spans="2:17">
      <c r="B293" t="s">
        <v>122</v>
      </c>
      <c r="C293" t="s">
        <v>50</v>
      </c>
      <c r="D293" t="s">
        <v>123</v>
      </c>
      <c r="E293" t="s">
        <v>39</v>
      </c>
      <c r="F293" s="13"/>
      <c r="G293" s="13"/>
      <c r="H293" s="13"/>
      <c r="I293" s="13"/>
      <c r="J293" s="13"/>
      <c r="K293" s="13"/>
      <c r="L293" s="13"/>
      <c r="M293" s="13"/>
      <c r="N293" s="13"/>
      <c r="Q293" s="15"/>
    </row>
    <row r="294" spans="2:17">
      <c r="B294" t="s">
        <v>122</v>
      </c>
      <c r="C294" t="s">
        <v>51</v>
      </c>
      <c r="D294" t="s">
        <v>123</v>
      </c>
      <c r="E294" t="s">
        <v>39</v>
      </c>
      <c r="F294" s="13"/>
      <c r="G294" s="13"/>
      <c r="H294" s="13"/>
      <c r="I294" s="13"/>
      <c r="J294" s="13"/>
      <c r="K294" s="13"/>
      <c r="L294" s="13"/>
      <c r="M294" s="13"/>
      <c r="N294" s="13"/>
      <c r="Q294" s="15"/>
    </row>
    <row r="295" spans="2:17">
      <c r="B295" t="s">
        <v>122</v>
      </c>
      <c r="C295" t="s">
        <v>52</v>
      </c>
      <c r="D295" t="s">
        <v>123</v>
      </c>
      <c r="E295" t="s">
        <v>39</v>
      </c>
      <c r="F295" s="13"/>
      <c r="G295" s="13"/>
      <c r="H295" s="13"/>
      <c r="I295" s="13"/>
      <c r="J295" s="13"/>
      <c r="K295" s="13"/>
      <c r="L295" s="13"/>
      <c r="M295" s="13"/>
      <c r="N295" s="13"/>
      <c r="Q295" s="15"/>
    </row>
    <row r="296" spans="2:17">
      <c r="B296" t="s">
        <v>126</v>
      </c>
      <c r="C296" t="s">
        <v>127</v>
      </c>
      <c r="D296" t="s">
        <v>128</v>
      </c>
      <c r="E296" t="s">
        <v>39</v>
      </c>
      <c r="F296" s="13"/>
      <c r="G296" s="13"/>
      <c r="H296" s="13"/>
      <c r="I296" s="13"/>
      <c r="J296" s="13"/>
      <c r="K296" s="13"/>
      <c r="L296" s="13"/>
      <c r="M296" s="13"/>
      <c r="N296" s="13"/>
      <c r="Q296" s="15"/>
    </row>
    <row r="297" spans="2:17">
      <c r="B297" t="s">
        <v>129</v>
      </c>
      <c r="C297" t="s">
        <v>38</v>
      </c>
      <c r="E297" t="s">
        <v>113</v>
      </c>
      <c r="F297" s="13"/>
      <c r="G297" s="13"/>
      <c r="H297" s="13"/>
      <c r="I297" s="13"/>
      <c r="J297" s="13"/>
      <c r="K297" s="13"/>
      <c r="L297" s="13"/>
      <c r="M297" s="13"/>
      <c r="N297" s="13"/>
      <c r="Q297" s="15"/>
    </row>
    <row r="298" spans="2:17">
      <c r="B298" t="s">
        <v>129</v>
      </c>
      <c r="C298" t="s">
        <v>40</v>
      </c>
      <c r="D298" t="s">
        <v>130</v>
      </c>
      <c r="E298" t="s">
        <v>113</v>
      </c>
      <c r="F298" s="13"/>
      <c r="G298" s="13"/>
      <c r="H298" s="13"/>
      <c r="I298" s="13"/>
      <c r="J298" s="13"/>
      <c r="K298" s="13"/>
      <c r="L298" s="13"/>
      <c r="M298" s="13"/>
      <c r="N298" s="13"/>
      <c r="Q298" s="15"/>
    </row>
    <row r="299" spans="2:17">
      <c r="B299" t="s">
        <v>129</v>
      </c>
      <c r="C299" t="s">
        <v>42</v>
      </c>
      <c r="D299" t="s">
        <v>130</v>
      </c>
      <c r="E299" t="s">
        <v>113</v>
      </c>
      <c r="F299" s="13"/>
      <c r="G299" s="13"/>
      <c r="H299" s="13"/>
      <c r="I299" s="13"/>
      <c r="J299" s="13"/>
      <c r="K299" s="13"/>
      <c r="L299" s="13"/>
      <c r="M299" s="13"/>
      <c r="N299" s="13"/>
      <c r="Q299" s="15"/>
    </row>
    <row r="300" spans="2:17">
      <c r="B300" t="s">
        <v>129</v>
      </c>
      <c r="C300" t="s">
        <v>43</v>
      </c>
      <c r="D300" t="s">
        <v>130</v>
      </c>
      <c r="E300" t="s">
        <v>113</v>
      </c>
      <c r="F300" s="13"/>
      <c r="G300" s="13"/>
      <c r="H300" s="13"/>
      <c r="I300" s="13"/>
      <c r="J300" s="13"/>
      <c r="K300" s="13"/>
      <c r="L300" s="13"/>
      <c r="M300" s="13"/>
      <c r="N300" s="13"/>
      <c r="Q300" s="15"/>
    </row>
    <row r="301" spans="2:17">
      <c r="B301" t="s">
        <v>129</v>
      </c>
      <c r="C301" t="s">
        <v>44</v>
      </c>
      <c r="D301" t="s">
        <v>130</v>
      </c>
      <c r="E301" t="s">
        <v>113</v>
      </c>
      <c r="F301" s="13"/>
      <c r="G301" s="13"/>
      <c r="H301" s="13"/>
      <c r="I301" s="13"/>
      <c r="J301" s="13"/>
      <c r="K301" s="13"/>
      <c r="L301" s="13"/>
      <c r="M301" s="13"/>
      <c r="N301" s="13"/>
      <c r="Q301" s="15"/>
    </row>
    <row r="302" spans="2:17">
      <c r="B302" t="s">
        <v>129</v>
      </c>
      <c r="C302" t="s">
        <v>45</v>
      </c>
      <c r="E302" t="s">
        <v>113</v>
      </c>
      <c r="F302" s="13"/>
      <c r="G302" s="13"/>
      <c r="H302" s="13"/>
      <c r="I302" s="13"/>
      <c r="J302" s="13"/>
      <c r="K302" s="13"/>
      <c r="L302" s="13"/>
      <c r="M302" s="13"/>
      <c r="N302" s="13"/>
      <c r="Q302" s="15"/>
    </row>
    <row r="303" spans="2:17">
      <c r="B303" t="s">
        <v>129</v>
      </c>
      <c r="C303" t="s">
        <v>46</v>
      </c>
      <c r="D303" t="s">
        <v>130</v>
      </c>
      <c r="E303" t="s">
        <v>113</v>
      </c>
      <c r="F303" s="13"/>
      <c r="G303" s="13"/>
      <c r="H303" s="13"/>
      <c r="I303" s="13"/>
      <c r="J303" s="13"/>
      <c r="K303" s="13"/>
      <c r="L303" s="13"/>
      <c r="M303" s="13"/>
      <c r="N303" s="13"/>
      <c r="Q303" s="15"/>
    </row>
    <row r="304" spans="2:17">
      <c r="B304" t="s">
        <v>129</v>
      </c>
      <c r="C304" t="s">
        <v>47</v>
      </c>
      <c r="D304" t="s">
        <v>130</v>
      </c>
      <c r="E304" t="s">
        <v>113</v>
      </c>
      <c r="F304" s="13"/>
      <c r="G304" s="13"/>
      <c r="H304" s="13"/>
      <c r="I304" s="13"/>
      <c r="J304" s="13"/>
      <c r="K304" s="13"/>
      <c r="L304" s="13"/>
      <c r="M304" s="13"/>
      <c r="N304" s="13"/>
      <c r="Q304" s="15"/>
    </row>
    <row r="305" spans="1:17">
      <c r="B305" t="s">
        <v>129</v>
      </c>
      <c r="C305" t="s">
        <v>48</v>
      </c>
      <c r="D305" t="s">
        <v>130</v>
      </c>
      <c r="E305" t="s">
        <v>113</v>
      </c>
      <c r="F305" s="13"/>
      <c r="G305" s="13"/>
      <c r="H305" s="13"/>
      <c r="I305" s="13"/>
      <c r="J305" s="13"/>
      <c r="K305" s="13"/>
      <c r="L305" s="13"/>
      <c r="M305" s="13"/>
      <c r="N305" s="13"/>
      <c r="Q305" s="15"/>
    </row>
    <row r="306" spans="1:17">
      <c r="B306" t="s">
        <v>129</v>
      </c>
      <c r="C306" t="s">
        <v>49</v>
      </c>
      <c r="D306" t="s">
        <v>130</v>
      </c>
      <c r="E306" t="s">
        <v>113</v>
      </c>
      <c r="F306" s="13"/>
      <c r="G306" s="13"/>
      <c r="H306" s="13"/>
      <c r="I306" s="13"/>
      <c r="J306" s="13"/>
      <c r="K306" s="13"/>
      <c r="L306" s="13"/>
      <c r="M306" s="13"/>
      <c r="N306" s="13"/>
      <c r="Q306" s="15"/>
    </row>
    <row r="307" spans="1:17">
      <c r="B307" t="s">
        <v>129</v>
      </c>
      <c r="C307" t="s">
        <v>50</v>
      </c>
      <c r="D307" t="s">
        <v>130</v>
      </c>
      <c r="E307" t="s">
        <v>113</v>
      </c>
      <c r="F307" s="13"/>
      <c r="G307" s="13"/>
      <c r="H307" s="13"/>
      <c r="I307" s="13"/>
      <c r="J307" s="13"/>
      <c r="K307" s="13"/>
      <c r="L307" s="13"/>
      <c r="M307" s="13"/>
      <c r="N307" s="13"/>
      <c r="Q307" s="15"/>
    </row>
    <row r="308" spans="1:17">
      <c r="B308" t="s">
        <v>129</v>
      </c>
      <c r="C308" t="s">
        <v>51</v>
      </c>
      <c r="D308" t="s">
        <v>130</v>
      </c>
      <c r="E308" t="s">
        <v>113</v>
      </c>
      <c r="F308" s="13"/>
      <c r="G308" s="13"/>
      <c r="H308" s="13"/>
      <c r="I308" s="13"/>
      <c r="J308" s="13"/>
      <c r="K308" s="13"/>
      <c r="L308" s="13"/>
      <c r="M308" s="13"/>
      <c r="N308" s="13"/>
      <c r="Q308" s="15"/>
    </row>
    <row r="309" spans="1:17">
      <c r="B309" t="s">
        <v>129</v>
      </c>
      <c r="C309" t="s">
        <v>52</v>
      </c>
      <c r="D309" t="s">
        <v>130</v>
      </c>
      <c r="E309" t="s">
        <v>113</v>
      </c>
      <c r="F309" s="13"/>
      <c r="G309" s="13"/>
      <c r="H309" s="13"/>
      <c r="I309" s="13"/>
      <c r="J309" s="13"/>
      <c r="K309" s="13"/>
      <c r="L309" s="13"/>
      <c r="M309" s="13"/>
      <c r="N309" s="13"/>
      <c r="Q309" s="15"/>
    </row>
    <row r="310" spans="1:17">
      <c r="B310" t="s">
        <v>131</v>
      </c>
      <c r="C310" t="s">
        <v>58</v>
      </c>
      <c r="E310" t="s">
        <v>39</v>
      </c>
      <c r="F310" s="13"/>
      <c r="G310" s="13"/>
      <c r="H310" s="13"/>
      <c r="I310" s="13"/>
      <c r="J310" s="13"/>
      <c r="K310" s="13"/>
      <c r="L310" s="13"/>
      <c r="M310" s="13"/>
      <c r="N310" s="13"/>
      <c r="Q310" s="15"/>
    </row>
    <row r="311" spans="1:17">
      <c r="B311" t="s">
        <v>131</v>
      </c>
      <c r="C311" t="s">
        <v>59</v>
      </c>
      <c r="D311" t="s">
        <v>132</v>
      </c>
      <c r="E311" t="s">
        <v>39</v>
      </c>
      <c r="F311" s="13"/>
      <c r="G311" s="13"/>
      <c r="H311" s="13"/>
      <c r="I311" s="13"/>
      <c r="J311" s="13"/>
      <c r="K311" s="13"/>
      <c r="L311" s="13"/>
      <c r="M311" s="13"/>
      <c r="N311" s="13"/>
      <c r="Q311" s="15"/>
    </row>
    <row r="312" spans="1:17">
      <c r="B312" t="s">
        <v>133</v>
      </c>
      <c r="C312" t="s">
        <v>58</v>
      </c>
      <c r="E312" t="s">
        <v>39</v>
      </c>
      <c r="F312" s="13"/>
      <c r="G312" s="13"/>
      <c r="H312" s="13"/>
      <c r="I312" s="13"/>
      <c r="J312" s="13"/>
      <c r="K312" s="13"/>
      <c r="L312" s="13"/>
      <c r="M312" s="13"/>
      <c r="N312" s="13"/>
      <c r="Q312" s="15"/>
    </row>
    <row r="313" spans="1:17">
      <c r="B313" t="s">
        <v>133</v>
      </c>
      <c r="C313" t="s">
        <v>59</v>
      </c>
      <c r="D313" t="s">
        <v>134</v>
      </c>
      <c r="E313" t="s">
        <v>39</v>
      </c>
      <c r="F313" s="13"/>
      <c r="G313" s="13"/>
      <c r="H313" s="13"/>
      <c r="I313" s="13"/>
      <c r="J313" s="13"/>
      <c r="K313" s="13"/>
      <c r="L313" s="13"/>
      <c r="M313" s="13"/>
      <c r="N313" s="13"/>
      <c r="Q313" s="15"/>
    </row>
    <row r="314" spans="1:17">
      <c r="B314" t="s">
        <v>135</v>
      </c>
      <c r="C314" t="s">
        <v>38</v>
      </c>
      <c r="D314" t="s">
        <v>136</v>
      </c>
      <c r="E314" t="s">
        <v>39</v>
      </c>
      <c r="F314" s="13"/>
      <c r="G314" s="13"/>
      <c r="H314" s="13"/>
      <c r="I314" s="13"/>
      <c r="J314" s="13"/>
      <c r="K314" s="13"/>
      <c r="L314" s="13"/>
      <c r="M314" s="13"/>
      <c r="N314" s="13"/>
      <c r="Q314" s="15"/>
    </row>
    <row r="315" spans="1:17">
      <c r="B315" t="s">
        <v>135</v>
      </c>
      <c r="C315" t="s">
        <v>40</v>
      </c>
      <c r="D315" t="s">
        <v>136</v>
      </c>
      <c r="E315" t="s">
        <v>39</v>
      </c>
      <c r="F315" s="13"/>
      <c r="G315" s="13"/>
      <c r="H315" s="13"/>
      <c r="I315" s="13"/>
      <c r="J315" s="13"/>
      <c r="K315" s="13"/>
      <c r="L315" s="13"/>
      <c r="M315" s="13"/>
      <c r="N315" s="13"/>
      <c r="Q315" s="15"/>
    </row>
    <row r="316" spans="1:17">
      <c r="B316" t="s">
        <v>135</v>
      </c>
      <c r="C316" t="s">
        <v>42</v>
      </c>
      <c r="D316" t="s">
        <v>136</v>
      </c>
      <c r="E316" t="s">
        <v>39</v>
      </c>
      <c r="F316" s="13"/>
      <c r="G316" s="13"/>
      <c r="H316" s="13"/>
      <c r="I316" s="13"/>
      <c r="J316" s="13"/>
      <c r="K316" s="13"/>
      <c r="L316" s="13"/>
      <c r="M316" s="13"/>
      <c r="N316" s="13"/>
      <c r="Q316" s="15"/>
    </row>
    <row r="317" spans="1:17">
      <c r="B317" t="s">
        <v>135</v>
      </c>
      <c r="C317" t="s">
        <v>43</v>
      </c>
      <c r="D317" t="s">
        <v>136</v>
      </c>
      <c r="E317" t="s">
        <v>39</v>
      </c>
      <c r="F317" s="13"/>
      <c r="G317" s="13"/>
      <c r="H317" s="13"/>
      <c r="I317" s="13"/>
      <c r="J317" s="13"/>
      <c r="K317" s="13"/>
      <c r="L317" s="13"/>
      <c r="M317" s="13"/>
      <c r="N317" s="13"/>
      <c r="Q317" s="15"/>
    </row>
    <row r="318" spans="1:17">
      <c r="B318" t="s">
        <v>135</v>
      </c>
      <c r="C318" t="s">
        <v>44</v>
      </c>
      <c r="D318" t="s">
        <v>136</v>
      </c>
      <c r="E318" t="s">
        <v>39</v>
      </c>
      <c r="F318" s="13"/>
      <c r="G318" s="13"/>
      <c r="H318" s="13"/>
      <c r="I318" s="13"/>
      <c r="J318" s="13"/>
      <c r="K318" s="13"/>
      <c r="L318" s="13"/>
      <c r="M318" s="13"/>
      <c r="N318" s="13"/>
      <c r="Q318" s="15"/>
    </row>
    <row r="319" spans="1:17">
      <c r="A319" s="6"/>
      <c r="B319" t="s">
        <v>137</v>
      </c>
      <c r="C319" t="s">
        <v>38</v>
      </c>
      <c r="E319" t="s">
        <v>39</v>
      </c>
      <c r="F319" s="13"/>
      <c r="G319" s="13"/>
      <c r="H319" s="13"/>
      <c r="I319" s="13"/>
      <c r="J319" s="13"/>
      <c r="K319" s="13"/>
      <c r="L319" s="13"/>
      <c r="M319" s="13"/>
      <c r="N319" s="13"/>
      <c r="Q319" s="15"/>
    </row>
    <row r="320" spans="1:17">
      <c r="B320" t="s">
        <v>137</v>
      </c>
      <c r="C320" t="s">
        <v>40</v>
      </c>
      <c r="D320" t="s">
        <v>138</v>
      </c>
      <c r="E320" t="s">
        <v>39</v>
      </c>
      <c r="F320" s="13"/>
      <c r="G320" s="13"/>
      <c r="H320" s="13"/>
      <c r="I320" s="13"/>
      <c r="J320" s="13"/>
      <c r="K320" s="13"/>
      <c r="L320" s="13"/>
      <c r="M320" s="13"/>
      <c r="N320" s="13"/>
      <c r="Q320" s="15"/>
    </row>
    <row r="321" spans="2:24">
      <c r="B321" t="s">
        <v>137</v>
      </c>
      <c r="C321" t="s">
        <v>42</v>
      </c>
      <c r="D321" t="s">
        <v>138</v>
      </c>
      <c r="E321" t="s">
        <v>39</v>
      </c>
      <c r="F321" s="13"/>
      <c r="G321" s="13"/>
      <c r="H321" s="13"/>
      <c r="I321" s="13"/>
      <c r="J321" s="13"/>
      <c r="K321" s="13"/>
      <c r="L321" s="13"/>
      <c r="M321" s="13"/>
      <c r="N321" s="13"/>
      <c r="Q321" s="15"/>
      <c r="X321" s="20"/>
    </row>
    <row r="322" spans="2:24">
      <c r="B322" t="s">
        <v>137</v>
      </c>
      <c r="C322" t="s">
        <v>43</v>
      </c>
      <c r="D322" t="s">
        <v>138</v>
      </c>
      <c r="E322" t="s">
        <v>39</v>
      </c>
      <c r="F322" s="13"/>
      <c r="G322" s="13"/>
      <c r="H322" s="13"/>
      <c r="I322" s="13"/>
      <c r="J322" s="13"/>
      <c r="K322" s="13"/>
      <c r="L322" s="13"/>
      <c r="M322" s="13"/>
      <c r="N322" s="13"/>
      <c r="Q322" s="15"/>
      <c r="X322" s="20"/>
    </row>
    <row r="323" spans="2:24">
      <c r="B323" t="s">
        <v>137</v>
      </c>
      <c r="C323" t="s">
        <v>44</v>
      </c>
      <c r="D323" t="s">
        <v>138</v>
      </c>
      <c r="E323" t="s">
        <v>39</v>
      </c>
      <c r="F323" s="13"/>
      <c r="G323" s="13"/>
      <c r="H323" s="13"/>
      <c r="I323" s="13"/>
      <c r="J323" s="13"/>
      <c r="K323" s="13"/>
      <c r="L323" s="13"/>
      <c r="M323" s="13"/>
      <c r="N323" s="13"/>
      <c r="Q323" s="15"/>
      <c r="X323" s="20"/>
    </row>
    <row r="324" spans="2:24">
      <c r="B324" t="s">
        <v>139</v>
      </c>
      <c r="C324" t="s">
        <v>45</v>
      </c>
      <c r="E324" t="s">
        <v>39</v>
      </c>
      <c r="F324" s="13"/>
      <c r="G324" s="13"/>
      <c r="H324" s="13"/>
      <c r="I324" s="13"/>
      <c r="J324" s="13"/>
      <c r="K324" s="13"/>
      <c r="L324" s="13"/>
      <c r="M324" s="13"/>
      <c r="N324" s="13"/>
      <c r="Q324" s="15"/>
    </row>
    <row r="325" spans="2:24">
      <c r="B325" t="s">
        <v>139</v>
      </c>
      <c r="C325" t="s">
        <v>46</v>
      </c>
      <c r="D325" t="s">
        <v>140</v>
      </c>
      <c r="E325" t="s">
        <v>39</v>
      </c>
      <c r="F325" s="13"/>
      <c r="G325" s="13"/>
      <c r="H325" s="13"/>
      <c r="I325" s="13"/>
      <c r="J325" s="13"/>
      <c r="K325" s="13"/>
      <c r="L325" s="13"/>
      <c r="M325" s="13"/>
      <c r="N325" s="13"/>
      <c r="Q325" s="15"/>
    </row>
    <row r="326" spans="2:24">
      <c r="B326" t="s">
        <v>139</v>
      </c>
      <c r="C326" t="s">
        <v>47</v>
      </c>
      <c r="D326" t="s">
        <v>140</v>
      </c>
      <c r="E326" t="s">
        <v>39</v>
      </c>
      <c r="F326" s="13"/>
      <c r="G326" s="13"/>
      <c r="H326" s="13"/>
      <c r="I326" s="13"/>
      <c r="J326" s="13"/>
      <c r="K326" s="13"/>
      <c r="L326" s="13"/>
      <c r="M326" s="13"/>
      <c r="N326" s="13"/>
      <c r="Q326" s="15"/>
    </row>
    <row r="327" spans="2:24">
      <c r="B327" t="s">
        <v>139</v>
      </c>
      <c r="C327" t="s">
        <v>48</v>
      </c>
      <c r="D327" t="s">
        <v>140</v>
      </c>
      <c r="E327" t="s">
        <v>39</v>
      </c>
      <c r="F327" s="13"/>
      <c r="G327" s="13"/>
      <c r="H327" s="13"/>
      <c r="I327" s="13"/>
      <c r="J327" s="13"/>
      <c r="K327" s="13"/>
      <c r="L327" s="13"/>
      <c r="M327" s="13"/>
      <c r="N327" s="13"/>
      <c r="Q327" s="15"/>
    </row>
    <row r="328" spans="2:24">
      <c r="B328" t="s">
        <v>139</v>
      </c>
      <c r="C328" t="s">
        <v>49</v>
      </c>
      <c r="D328" t="s">
        <v>140</v>
      </c>
      <c r="E328" t="s">
        <v>39</v>
      </c>
      <c r="F328" s="13"/>
      <c r="G328" s="13"/>
      <c r="H328" s="13"/>
      <c r="I328" s="13"/>
      <c r="J328" s="13"/>
      <c r="K328" s="13"/>
      <c r="L328" s="13"/>
      <c r="M328" s="13"/>
      <c r="N328" s="13"/>
      <c r="Q328" s="15"/>
    </row>
    <row r="329" spans="2:24">
      <c r="B329" t="s">
        <v>139</v>
      </c>
      <c r="C329" t="s">
        <v>50</v>
      </c>
      <c r="D329" t="s">
        <v>140</v>
      </c>
      <c r="E329" t="s">
        <v>39</v>
      </c>
      <c r="F329" s="13"/>
      <c r="G329" s="13"/>
      <c r="H329" s="13"/>
      <c r="I329" s="13"/>
      <c r="J329" s="13"/>
      <c r="K329" s="13"/>
      <c r="L329" s="13"/>
      <c r="M329" s="13"/>
      <c r="N329" s="13"/>
      <c r="Q329" s="15"/>
    </row>
    <row r="330" spans="2:24">
      <c r="B330" t="s">
        <v>139</v>
      </c>
      <c r="C330" t="s">
        <v>51</v>
      </c>
      <c r="D330" t="s">
        <v>140</v>
      </c>
      <c r="E330" t="s">
        <v>39</v>
      </c>
      <c r="F330" s="13"/>
      <c r="G330" s="13"/>
      <c r="H330" s="13"/>
      <c r="I330" s="13"/>
      <c r="J330" s="13"/>
      <c r="K330" s="13"/>
      <c r="L330" s="13"/>
      <c r="M330" s="13"/>
      <c r="N330" s="13"/>
      <c r="Q330" s="15"/>
    </row>
    <row r="331" spans="2:24">
      <c r="B331" t="s">
        <v>139</v>
      </c>
      <c r="C331" t="s">
        <v>52</v>
      </c>
      <c r="D331" t="s">
        <v>140</v>
      </c>
      <c r="E331" t="s">
        <v>39</v>
      </c>
      <c r="F331" s="13"/>
      <c r="G331" s="13"/>
      <c r="H331" s="13"/>
      <c r="I331" s="13"/>
      <c r="J331" s="13"/>
      <c r="K331" s="13"/>
      <c r="L331" s="13"/>
      <c r="M331" s="13"/>
      <c r="N331" s="13"/>
      <c r="Q331" s="15"/>
    </row>
    <row r="332" spans="2:24">
      <c r="B332" t="s">
        <v>141</v>
      </c>
      <c r="C332" t="s">
        <v>127</v>
      </c>
      <c r="D332" t="s">
        <v>142</v>
      </c>
      <c r="E332" t="s">
        <v>39</v>
      </c>
      <c r="F332" s="13"/>
      <c r="G332" s="13"/>
      <c r="H332" s="13"/>
      <c r="I332" s="13"/>
      <c r="J332" s="13"/>
      <c r="K332" s="13"/>
      <c r="L332" s="13"/>
      <c r="M332" s="13"/>
      <c r="N332" s="13"/>
      <c r="Q332" s="15"/>
    </row>
    <row r="333" spans="2:24">
      <c r="B333" t="s">
        <v>143</v>
      </c>
      <c r="C333" t="s">
        <v>38</v>
      </c>
      <c r="E333" t="s">
        <v>39</v>
      </c>
      <c r="F333" s="13"/>
      <c r="G333" s="13"/>
      <c r="H333" s="13"/>
      <c r="I333" s="13"/>
      <c r="J333" s="13"/>
      <c r="K333" s="13"/>
      <c r="L333" s="13"/>
      <c r="M333" s="13"/>
      <c r="N333" s="13"/>
      <c r="Q333" s="15"/>
      <c r="X333" s="20"/>
    </row>
    <row r="334" spans="2:24">
      <c r="B334" t="s">
        <v>143</v>
      </c>
      <c r="C334" t="s">
        <v>40</v>
      </c>
      <c r="D334" t="s">
        <v>144</v>
      </c>
      <c r="E334" t="s">
        <v>39</v>
      </c>
      <c r="F334" s="13"/>
      <c r="G334" s="13"/>
      <c r="H334" s="13"/>
      <c r="I334" s="13"/>
      <c r="J334" s="13"/>
      <c r="K334" s="13"/>
      <c r="L334" s="13"/>
      <c r="M334" s="13"/>
      <c r="N334" s="13"/>
      <c r="Q334" s="15"/>
      <c r="X334" s="20"/>
    </row>
    <row r="335" spans="2:24">
      <c r="B335" t="s">
        <v>143</v>
      </c>
      <c r="C335" t="s">
        <v>42</v>
      </c>
      <c r="D335" t="s">
        <v>144</v>
      </c>
      <c r="E335" t="s">
        <v>39</v>
      </c>
      <c r="F335" s="13"/>
      <c r="G335" s="13"/>
      <c r="H335" s="13"/>
      <c r="I335" s="13"/>
      <c r="J335" s="13"/>
      <c r="K335" s="13"/>
      <c r="L335" s="13"/>
      <c r="M335" s="13"/>
      <c r="N335" s="13"/>
      <c r="Q335" s="15"/>
      <c r="X335" s="20"/>
    </row>
    <row r="336" spans="2:24">
      <c r="B336" t="s">
        <v>143</v>
      </c>
      <c r="C336" t="s">
        <v>43</v>
      </c>
      <c r="D336" t="s">
        <v>144</v>
      </c>
      <c r="E336" t="s">
        <v>39</v>
      </c>
      <c r="F336" s="13"/>
      <c r="G336" s="13"/>
      <c r="H336" s="13"/>
      <c r="I336" s="13"/>
      <c r="J336" s="13"/>
      <c r="K336" s="13"/>
      <c r="L336" s="13"/>
      <c r="M336" s="13"/>
      <c r="N336" s="13"/>
      <c r="Q336" s="15"/>
      <c r="X336" s="20"/>
    </row>
    <row r="337" spans="2:24">
      <c r="B337" t="s">
        <v>143</v>
      </c>
      <c r="C337" t="s">
        <v>44</v>
      </c>
      <c r="D337" t="s">
        <v>144</v>
      </c>
      <c r="E337" t="s">
        <v>39</v>
      </c>
      <c r="F337" s="13"/>
      <c r="G337" s="13"/>
      <c r="H337" s="13"/>
      <c r="I337" s="13"/>
      <c r="J337" s="13"/>
      <c r="K337" s="13"/>
      <c r="L337" s="13"/>
      <c r="M337" s="13"/>
      <c r="N337" s="13"/>
      <c r="Q337" s="15"/>
      <c r="X337" s="20"/>
    </row>
    <row r="338" spans="2:24">
      <c r="B338" t="s">
        <v>143</v>
      </c>
      <c r="C338" t="s">
        <v>45</v>
      </c>
      <c r="E338" t="s">
        <v>39</v>
      </c>
      <c r="F338" s="13"/>
      <c r="G338" s="13"/>
      <c r="H338" s="13"/>
      <c r="I338" s="13"/>
      <c r="J338" s="13"/>
      <c r="K338" s="13"/>
      <c r="L338" s="13"/>
      <c r="M338" s="13"/>
      <c r="N338" s="13"/>
      <c r="Q338" s="15"/>
    </row>
    <row r="339" spans="2:24">
      <c r="B339" t="s">
        <v>143</v>
      </c>
      <c r="C339" t="s">
        <v>46</v>
      </c>
      <c r="E339" t="s">
        <v>39</v>
      </c>
      <c r="F339" s="13"/>
      <c r="G339" s="13"/>
      <c r="H339" s="13"/>
      <c r="I339" s="13"/>
      <c r="J339" s="13"/>
      <c r="K339" s="13"/>
      <c r="L339" s="13"/>
      <c r="M339" s="13"/>
      <c r="N339" s="13"/>
      <c r="Q339" s="15"/>
    </row>
    <row r="340" spans="2:24">
      <c r="B340" t="s">
        <v>143</v>
      </c>
      <c r="C340" t="s">
        <v>47</v>
      </c>
      <c r="D340" t="s">
        <v>144</v>
      </c>
      <c r="E340" t="s">
        <v>39</v>
      </c>
      <c r="F340" s="13"/>
      <c r="G340" s="13"/>
      <c r="H340" s="13"/>
      <c r="I340" s="13"/>
      <c r="J340" s="13"/>
      <c r="K340" s="13"/>
      <c r="L340" s="13"/>
      <c r="M340" s="13"/>
      <c r="N340" s="13"/>
      <c r="Q340" s="15"/>
    </row>
    <row r="341" spans="2:24">
      <c r="B341" t="s">
        <v>143</v>
      </c>
      <c r="C341" t="s">
        <v>48</v>
      </c>
      <c r="D341" t="s">
        <v>144</v>
      </c>
      <c r="E341" t="s">
        <v>39</v>
      </c>
      <c r="F341" s="13"/>
      <c r="G341" s="13"/>
      <c r="H341" s="13"/>
      <c r="I341" s="13"/>
      <c r="J341" s="13"/>
      <c r="K341" s="13"/>
      <c r="L341" s="13"/>
      <c r="M341" s="13"/>
      <c r="N341" s="13"/>
      <c r="Q341" s="15"/>
    </row>
    <row r="342" spans="2:24">
      <c r="B342" t="s">
        <v>143</v>
      </c>
      <c r="C342" t="s">
        <v>49</v>
      </c>
      <c r="D342" t="s">
        <v>144</v>
      </c>
      <c r="E342" t="s">
        <v>39</v>
      </c>
      <c r="F342" s="13"/>
      <c r="G342" s="13"/>
      <c r="H342" s="13"/>
      <c r="I342" s="13"/>
      <c r="J342" s="13"/>
      <c r="K342" s="13"/>
      <c r="L342" s="13"/>
      <c r="M342" s="13"/>
      <c r="N342" s="13"/>
      <c r="Q342" s="15"/>
      <c r="W342" s="20"/>
    </row>
    <row r="343" spans="2:24">
      <c r="B343" t="s">
        <v>143</v>
      </c>
      <c r="C343" t="s">
        <v>50</v>
      </c>
      <c r="D343" t="s">
        <v>144</v>
      </c>
      <c r="E343" t="s">
        <v>39</v>
      </c>
      <c r="F343" s="13"/>
      <c r="G343" s="13"/>
      <c r="H343" s="13"/>
      <c r="I343" s="13"/>
      <c r="J343" s="13"/>
      <c r="K343" s="13"/>
      <c r="L343" s="13"/>
      <c r="M343" s="13"/>
      <c r="N343" s="13"/>
      <c r="Q343" s="15"/>
      <c r="U343" s="20"/>
      <c r="V343" s="20"/>
      <c r="X343" s="20"/>
    </row>
    <row r="344" spans="2:24">
      <c r="B344" t="s">
        <v>143</v>
      </c>
      <c r="C344" t="s">
        <v>51</v>
      </c>
      <c r="D344" t="s">
        <v>144</v>
      </c>
      <c r="E344" t="s">
        <v>39</v>
      </c>
      <c r="F344" s="13"/>
      <c r="G344" s="13"/>
      <c r="H344" s="13"/>
      <c r="I344" s="13"/>
      <c r="J344" s="13"/>
      <c r="K344" s="13"/>
      <c r="L344" s="13"/>
      <c r="M344" s="13"/>
      <c r="N344" s="13"/>
      <c r="Q344" s="15"/>
    </row>
    <row r="345" spans="2:24">
      <c r="B345" t="s">
        <v>143</v>
      </c>
      <c r="C345" t="s">
        <v>52</v>
      </c>
      <c r="D345" t="s">
        <v>144</v>
      </c>
      <c r="E345" t="s">
        <v>39</v>
      </c>
      <c r="F345" s="13"/>
      <c r="G345" s="13"/>
      <c r="H345" s="13"/>
      <c r="I345" s="13"/>
      <c r="J345" s="13"/>
      <c r="K345" s="13"/>
      <c r="L345" s="13"/>
      <c r="M345" s="13"/>
      <c r="N345" s="13"/>
      <c r="Q345" s="15"/>
    </row>
    <row r="346" spans="2:24">
      <c r="B346" t="s">
        <v>145</v>
      </c>
      <c r="C346" t="s">
        <v>40</v>
      </c>
      <c r="D346" t="s">
        <v>146</v>
      </c>
      <c r="E346" t="s">
        <v>39</v>
      </c>
      <c r="F346" s="13"/>
      <c r="G346" s="13"/>
      <c r="H346" s="13"/>
      <c r="I346" s="13"/>
      <c r="J346" s="13"/>
      <c r="K346" s="13"/>
      <c r="L346" s="13"/>
      <c r="M346" s="13"/>
      <c r="N346" s="13"/>
      <c r="Q346" s="15"/>
    </row>
    <row r="347" spans="2:24">
      <c r="B347" t="s">
        <v>145</v>
      </c>
      <c r="C347" t="s">
        <v>42</v>
      </c>
      <c r="D347" t="s">
        <v>146</v>
      </c>
      <c r="E347" t="s">
        <v>39</v>
      </c>
      <c r="F347" s="13"/>
      <c r="G347" s="13"/>
      <c r="H347" s="13"/>
      <c r="I347" s="13"/>
      <c r="J347" s="13"/>
      <c r="K347" s="13"/>
      <c r="L347" s="13"/>
      <c r="M347" s="13"/>
      <c r="N347" s="13"/>
      <c r="Q347" s="15"/>
    </row>
    <row r="348" spans="2:24">
      <c r="B348" t="s">
        <v>145</v>
      </c>
      <c r="C348" t="s">
        <v>43</v>
      </c>
      <c r="D348" t="s">
        <v>146</v>
      </c>
      <c r="E348" t="s">
        <v>39</v>
      </c>
      <c r="F348" s="13"/>
      <c r="G348" s="13"/>
      <c r="H348" s="13"/>
      <c r="I348" s="13"/>
      <c r="J348" s="13"/>
      <c r="K348" s="13"/>
      <c r="L348" s="13"/>
      <c r="M348" s="13"/>
      <c r="N348" s="13"/>
      <c r="Q348" s="15"/>
    </row>
    <row r="349" spans="2:24">
      <c r="B349" t="s">
        <v>145</v>
      </c>
      <c r="C349" t="s">
        <v>44</v>
      </c>
      <c r="D349" t="s">
        <v>146</v>
      </c>
      <c r="E349" t="s">
        <v>39</v>
      </c>
      <c r="F349" s="13"/>
      <c r="G349" s="13"/>
      <c r="H349" s="13"/>
      <c r="I349" s="13"/>
      <c r="J349" s="13"/>
      <c r="K349" s="13"/>
      <c r="L349" s="13"/>
      <c r="M349" s="13"/>
      <c r="N349" s="13"/>
      <c r="Q349" s="15"/>
    </row>
    <row r="350" spans="2:24">
      <c r="B350" t="s">
        <v>147</v>
      </c>
      <c r="C350" t="s">
        <v>58</v>
      </c>
      <c r="E350" t="s">
        <v>39</v>
      </c>
      <c r="F350" s="13"/>
      <c r="G350" s="13"/>
      <c r="H350" s="13"/>
      <c r="I350" s="13"/>
      <c r="J350" s="13"/>
      <c r="K350" s="13"/>
      <c r="L350" s="13"/>
      <c r="M350" s="13"/>
      <c r="N350" s="13"/>
      <c r="Q350" s="15"/>
    </row>
    <row r="351" spans="2:24">
      <c r="B351" t="s">
        <v>147</v>
      </c>
      <c r="C351" t="s">
        <v>59</v>
      </c>
      <c r="D351" t="s">
        <v>148</v>
      </c>
      <c r="E351" t="s">
        <v>39</v>
      </c>
      <c r="F351" s="13"/>
      <c r="G351" s="13"/>
      <c r="H351" s="13"/>
      <c r="I351" s="13"/>
      <c r="J351" s="13"/>
      <c r="K351" s="13"/>
      <c r="L351" s="13"/>
      <c r="M351" s="13"/>
      <c r="N351" s="13"/>
      <c r="Q351" s="15"/>
    </row>
    <row r="352" spans="2:24">
      <c r="B352" t="s">
        <v>149</v>
      </c>
      <c r="C352" t="s">
        <v>38</v>
      </c>
      <c r="E352" t="s">
        <v>39</v>
      </c>
      <c r="F352" s="13"/>
      <c r="G352" s="13"/>
      <c r="H352" s="13"/>
      <c r="I352" s="13"/>
      <c r="J352" s="13"/>
      <c r="K352" s="13"/>
      <c r="L352" s="13"/>
      <c r="M352" s="13"/>
      <c r="N352" s="13"/>
      <c r="Q352" s="15"/>
    </row>
    <row r="353" spans="2:24">
      <c r="B353" t="s">
        <v>149</v>
      </c>
      <c r="C353" t="s">
        <v>40</v>
      </c>
      <c r="D353" t="s">
        <v>150</v>
      </c>
      <c r="E353" t="s">
        <v>39</v>
      </c>
      <c r="F353" s="13"/>
      <c r="G353" s="13"/>
      <c r="H353" s="13"/>
      <c r="I353" s="13"/>
      <c r="J353" s="13"/>
      <c r="K353" s="13"/>
      <c r="L353" s="13"/>
      <c r="M353" s="13"/>
      <c r="N353" s="13"/>
      <c r="Q353" s="15"/>
    </row>
    <row r="354" spans="2:24">
      <c r="B354" t="s">
        <v>149</v>
      </c>
      <c r="C354" t="s">
        <v>42</v>
      </c>
      <c r="D354" t="s">
        <v>150</v>
      </c>
      <c r="E354" t="s">
        <v>39</v>
      </c>
      <c r="F354" s="13"/>
      <c r="G354" s="13"/>
      <c r="H354" s="13"/>
      <c r="I354" s="13"/>
      <c r="J354" s="13"/>
      <c r="K354" s="13"/>
      <c r="L354" s="13"/>
      <c r="M354" s="13"/>
      <c r="N354" s="13"/>
      <c r="Q354" s="15"/>
    </row>
    <row r="355" spans="2:24">
      <c r="B355" t="s">
        <v>149</v>
      </c>
      <c r="C355" t="s">
        <v>43</v>
      </c>
      <c r="D355" t="s">
        <v>150</v>
      </c>
      <c r="E355" t="s">
        <v>39</v>
      </c>
      <c r="F355" s="13"/>
      <c r="G355" s="13"/>
      <c r="H355" s="13"/>
      <c r="I355" s="13"/>
      <c r="J355" s="13"/>
      <c r="K355" s="13"/>
      <c r="L355" s="13"/>
      <c r="M355" s="13"/>
      <c r="N355" s="13"/>
      <c r="Q355" s="15"/>
    </row>
    <row r="356" spans="2:24">
      <c r="B356" t="s">
        <v>149</v>
      </c>
      <c r="C356" t="s">
        <v>44</v>
      </c>
      <c r="D356" t="s">
        <v>150</v>
      </c>
      <c r="E356" t="s">
        <v>39</v>
      </c>
      <c r="F356" s="13"/>
      <c r="G356" s="13"/>
      <c r="H356" s="13"/>
      <c r="I356" s="13"/>
      <c r="J356" s="13"/>
      <c r="K356" s="13"/>
      <c r="L356" s="13"/>
      <c r="M356" s="13"/>
      <c r="N356" s="13"/>
      <c r="Q356" s="15"/>
    </row>
    <row r="357" spans="2:24">
      <c r="B357" t="s">
        <v>149</v>
      </c>
      <c r="C357" t="s">
        <v>58</v>
      </c>
      <c r="E357" t="s">
        <v>39</v>
      </c>
      <c r="F357" s="13"/>
      <c r="G357" s="13"/>
      <c r="H357" s="13"/>
      <c r="I357" s="13"/>
      <c r="J357" s="13"/>
      <c r="K357" s="13"/>
      <c r="L357" s="13"/>
      <c r="M357" s="13"/>
      <c r="N357" s="13"/>
      <c r="Q357" s="15"/>
    </row>
    <row r="358" spans="2:24">
      <c r="B358" t="s">
        <v>149</v>
      </c>
      <c r="C358" t="s">
        <v>59</v>
      </c>
      <c r="D358" t="s">
        <v>150</v>
      </c>
      <c r="E358" t="s">
        <v>39</v>
      </c>
      <c r="F358" s="13"/>
      <c r="G358" s="13"/>
      <c r="H358" s="13"/>
      <c r="I358" s="13"/>
      <c r="J358" s="13"/>
      <c r="K358" s="13"/>
      <c r="L358" s="13"/>
      <c r="M358" s="13"/>
      <c r="N358" s="13"/>
      <c r="Q358" s="15"/>
    </row>
    <row r="359" spans="2:24">
      <c r="B359" t="s">
        <v>149</v>
      </c>
      <c r="C359" t="s">
        <v>124</v>
      </c>
      <c r="D359" t="s">
        <v>150</v>
      </c>
      <c r="E359" t="s">
        <v>39</v>
      </c>
      <c r="F359" s="13"/>
      <c r="G359" s="13"/>
      <c r="H359" s="13"/>
      <c r="I359" s="13"/>
      <c r="J359" s="13"/>
      <c r="K359" s="13"/>
      <c r="L359" s="13"/>
      <c r="M359" s="13"/>
      <c r="N359" s="13"/>
      <c r="Q359" s="15"/>
    </row>
    <row r="360" spans="2:24">
      <c r="B360" t="s">
        <v>149</v>
      </c>
      <c r="C360" t="s">
        <v>125</v>
      </c>
      <c r="D360" t="s">
        <v>150</v>
      </c>
      <c r="E360" t="s">
        <v>39</v>
      </c>
      <c r="F360" s="13"/>
      <c r="G360" s="13"/>
      <c r="H360" s="13"/>
      <c r="I360" s="13"/>
      <c r="J360" s="13"/>
      <c r="K360" s="13"/>
      <c r="L360" s="13"/>
      <c r="M360" s="13"/>
      <c r="N360" s="13"/>
      <c r="Q360" s="15"/>
    </row>
    <row r="361" spans="2:24">
      <c r="B361" t="s">
        <v>149</v>
      </c>
      <c r="C361" t="s">
        <v>45</v>
      </c>
      <c r="E361" t="s">
        <v>39</v>
      </c>
      <c r="F361" s="13"/>
      <c r="G361" s="13"/>
      <c r="H361" s="13"/>
      <c r="I361" s="13"/>
      <c r="J361" s="13"/>
      <c r="K361" s="13"/>
      <c r="L361" s="13"/>
      <c r="M361" s="13"/>
      <c r="N361" s="13"/>
      <c r="Q361" s="15"/>
    </row>
    <row r="362" spans="2:24">
      <c r="B362" t="s">
        <v>149</v>
      </c>
      <c r="C362" t="s">
        <v>46</v>
      </c>
      <c r="D362" t="s">
        <v>150</v>
      </c>
      <c r="E362" t="s">
        <v>39</v>
      </c>
      <c r="F362" s="13"/>
      <c r="G362" s="13"/>
      <c r="H362" s="13"/>
      <c r="I362" s="13"/>
      <c r="J362" s="13"/>
      <c r="K362" s="13"/>
      <c r="L362" s="13"/>
      <c r="M362" s="13"/>
      <c r="N362" s="13"/>
      <c r="Q362" s="15"/>
    </row>
    <row r="363" spans="2:24">
      <c r="B363" t="s">
        <v>149</v>
      </c>
      <c r="C363" t="s">
        <v>47</v>
      </c>
      <c r="D363" t="s">
        <v>150</v>
      </c>
      <c r="E363" t="s">
        <v>39</v>
      </c>
      <c r="F363" s="13"/>
      <c r="G363" s="13"/>
      <c r="H363" s="13"/>
      <c r="I363" s="13"/>
      <c r="J363" s="13"/>
      <c r="K363" s="13"/>
      <c r="L363" s="13"/>
      <c r="M363" s="13"/>
      <c r="N363" s="13"/>
      <c r="Q363" s="15"/>
    </row>
    <row r="364" spans="2:24">
      <c r="B364" t="s">
        <v>149</v>
      </c>
      <c r="C364" t="s">
        <v>48</v>
      </c>
      <c r="D364" t="s">
        <v>150</v>
      </c>
      <c r="E364" t="s">
        <v>39</v>
      </c>
      <c r="F364" s="13"/>
      <c r="G364" s="13"/>
      <c r="H364" s="13"/>
      <c r="I364" s="13"/>
      <c r="J364" s="13"/>
      <c r="K364" s="13"/>
      <c r="L364" s="13"/>
      <c r="M364" s="13"/>
      <c r="N364" s="13"/>
      <c r="Q364" s="15"/>
    </row>
    <row r="365" spans="2:24">
      <c r="B365" t="s">
        <v>149</v>
      </c>
      <c r="C365" t="s">
        <v>49</v>
      </c>
      <c r="D365" t="s">
        <v>150</v>
      </c>
      <c r="E365" t="s">
        <v>39</v>
      </c>
      <c r="F365" s="13"/>
      <c r="G365" s="13"/>
      <c r="H365" s="13"/>
      <c r="I365" s="13"/>
      <c r="J365" s="13"/>
      <c r="K365" s="13"/>
      <c r="L365" s="13"/>
      <c r="M365" s="13"/>
      <c r="N365" s="13"/>
      <c r="Q365" s="15"/>
      <c r="W365" s="20"/>
    </row>
    <row r="366" spans="2:24">
      <c r="B366" t="s">
        <v>149</v>
      </c>
      <c r="C366" t="s">
        <v>50</v>
      </c>
      <c r="D366" t="s">
        <v>150</v>
      </c>
      <c r="E366" t="s">
        <v>39</v>
      </c>
      <c r="F366" s="13"/>
      <c r="G366" s="13"/>
      <c r="H366" s="13"/>
      <c r="I366" s="13"/>
      <c r="J366" s="13"/>
      <c r="K366" s="13"/>
      <c r="L366" s="13"/>
      <c r="M366" s="13"/>
      <c r="N366" s="13"/>
      <c r="Q366" s="15"/>
      <c r="U366" s="20"/>
      <c r="V366" s="20"/>
      <c r="X366" s="20"/>
    </row>
    <row r="367" spans="2:24">
      <c r="B367" t="s">
        <v>149</v>
      </c>
      <c r="C367" t="s">
        <v>51</v>
      </c>
      <c r="D367" t="s">
        <v>150</v>
      </c>
      <c r="E367" t="s">
        <v>39</v>
      </c>
      <c r="F367" s="13"/>
      <c r="G367" s="13"/>
      <c r="H367" s="13"/>
      <c r="I367" s="13"/>
      <c r="J367" s="13"/>
      <c r="K367" s="13"/>
      <c r="L367" s="13"/>
      <c r="M367" s="13"/>
      <c r="N367" s="13"/>
      <c r="Q367" s="15"/>
    </row>
    <row r="368" spans="2:24">
      <c r="B368" t="s">
        <v>149</v>
      </c>
      <c r="C368" t="s">
        <v>52</v>
      </c>
      <c r="D368" t="s">
        <v>150</v>
      </c>
      <c r="E368" t="s">
        <v>39</v>
      </c>
      <c r="F368" s="13"/>
      <c r="G368" s="13"/>
      <c r="H368" s="13"/>
      <c r="I368" s="13"/>
      <c r="J368" s="13"/>
      <c r="K368" s="13"/>
      <c r="L368" s="13"/>
      <c r="M368" s="13"/>
      <c r="N368" s="13"/>
      <c r="Q368" s="15"/>
    </row>
    <row r="369" spans="2:17">
      <c r="B369" t="s">
        <v>151</v>
      </c>
      <c r="C369" t="s">
        <v>45</v>
      </c>
      <c r="E369" t="s">
        <v>113</v>
      </c>
      <c r="F369" s="13"/>
      <c r="G369" s="13"/>
      <c r="H369" s="13"/>
      <c r="I369" s="13"/>
      <c r="J369" s="13"/>
      <c r="K369" s="13"/>
      <c r="L369" s="13"/>
      <c r="M369" s="13"/>
      <c r="N369" s="13"/>
      <c r="Q369" s="15"/>
    </row>
    <row r="370" spans="2:17">
      <c r="B370" t="s">
        <v>151</v>
      </c>
      <c r="C370" t="s">
        <v>46</v>
      </c>
      <c r="D370" t="s">
        <v>150</v>
      </c>
      <c r="E370" t="s">
        <v>113</v>
      </c>
      <c r="F370" s="13"/>
      <c r="G370" s="13"/>
      <c r="H370" s="13"/>
      <c r="I370" s="13"/>
      <c r="J370" s="13"/>
      <c r="K370" s="13"/>
      <c r="L370" s="13"/>
      <c r="M370" s="13"/>
      <c r="N370" s="13"/>
      <c r="Q370" s="15"/>
    </row>
    <row r="371" spans="2:17">
      <c r="B371" t="s">
        <v>151</v>
      </c>
      <c r="C371" t="s">
        <v>47</v>
      </c>
      <c r="D371" t="s">
        <v>150</v>
      </c>
      <c r="E371" t="s">
        <v>113</v>
      </c>
      <c r="F371" s="13"/>
      <c r="G371" s="13"/>
      <c r="H371" s="13"/>
      <c r="I371" s="13"/>
      <c r="J371" s="13"/>
      <c r="K371" s="13"/>
      <c r="L371" s="13"/>
      <c r="M371" s="13"/>
      <c r="N371" s="13"/>
      <c r="Q371" s="15"/>
    </row>
    <row r="372" spans="2:17">
      <c r="B372" t="s">
        <v>151</v>
      </c>
      <c r="C372" t="s">
        <v>48</v>
      </c>
      <c r="D372" t="s">
        <v>150</v>
      </c>
      <c r="E372" t="s">
        <v>113</v>
      </c>
      <c r="F372" s="13"/>
      <c r="G372" s="13"/>
      <c r="H372" s="13"/>
      <c r="I372" s="13"/>
      <c r="J372" s="13"/>
      <c r="K372" s="13"/>
      <c r="L372" s="13"/>
      <c r="M372" s="13"/>
      <c r="N372" s="13"/>
      <c r="Q372" s="15"/>
    </row>
    <row r="373" spans="2:17">
      <c r="B373" t="s">
        <v>151</v>
      </c>
      <c r="C373" t="s">
        <v>49</v>
      </c>
      <c r="D373" t="s">
        <v>150</v>
      </c>
      <c r="E373" t="s">
        <v>113</v>
      </c>
      <c r="F373" s="13"/>
      <c r="G373" s="13"/>
      <c r="H373" s="13"/>
      <c r="I373" s="13"/>
      <c r="J373" s="13"/>
      <c r="K373" s="13"/>
      <c r="L373" s="13"/>
      <c r="M373" s="13"/>
      <c r="N373" s="13"/>
      <c r="Q373" s="15"/>
    </row>
    <row r="374" spans="2:17">
      <c r="B374" t="s">
        <v>151</v>
      </c>
      <c r="C374" t="s">
        <v>50</v>
      </c>
      <c r="D374" t="s">
        <v>150</v>
      </c>
      <c r="E374" t="s">
        <v>113</v>
      </c>
      <c r="F374" s="13"/>
      <c r="G374" s="13"/>
      <c r="H374" s="13"/>
      <c r="I374" s="13"/>
      <c r="J374" s="13"/>
      <c r="K374" s="13"/>
      <c r="L374" s="13"/>
      <c r="M374" s="13"/>
      <c r="N374" s="13"/>
      <c r="Q374" s="15"/>
    </row>
    <row r="375" spans="2:17">
      <c r="B375" t="s">
        <v>151</v>
      </c>
      <c r="C375" t="s">
        <v>51</v>
      </c>
      <c r="D375" t="s">
        <v>150</v>
      </c>
      <c r="E375" t="s">
        <v>113</v>
      </c>
      <c r="F375" s="13"/>
      <c r="G375" s="13"/>
      <c r="H375" s="13"/>
      <c r="I375" s="13"/>
      <c r="J375" s="13"/>
      <c r="K375" s="13"/>
      <c r="L375" s="13"/>
      <c r="M375" s="13"/>
      <c r="N375" s="13"/>
      <c r="Q375" s="15"/>
    </row>
    <row r="376" spans="2:17">
      <c r="B376" t="s">
        <v>151</v>
      </c>
      <c r="C376" t="s">
        <v>52</v>
      </c>
      <c r="D376" t="s">
        <v>150</v>
      </c>
      <c r="E376" t="s">
        <v>113</v>
      </c>
      <c r="F376" s="13"/>
      <c r="G376" s="13"/>
      <c r="H376" s="13"/>
      <c r="I376" s="13"/>
      <c r="J376" s="13"/>
      <c r="K376" s="13"/>
      <c r="L376" s="13"/>
      <c r="M376" s="13"/>
      <c r="N376" s="13"/>
      <c r="Q376" s="15"/>
    </row>
    <row r="377" spans="2:17">
      <c r="B377" t="s">
        <v>152</v>
      </c>
      <c r="C377" t="s">
        <v>38</v>
      </c>
      <c r="E377" t="s">
        <v>113</v>
      </c>
      <c r="F377" s="13"/>
      <c r="G377" s="13"/>
      <c r="H377" s="13"/>
      <c r="I377" s="13"/>
      <c r="J377" s="13"/>
      <c r="K377" s="13"/>
      <c r="L377" s="13"/>
      <c r="M377" s="13"/>
      <c r="N377" s="13"/>
      <c r="Q377" s="15"/>
    </row>
    <row r="378" spans="2:17">
      <c r="B378" t="s">
        <v>152</v>
      </c>
      <c r="C378" t="s">
        <v>40</v>
      </c>
      <c r="D378" t="s">
        <v>150</v>
      </c>
      <c r="E378" t="s">
        <v>113</v>
      </c>
      <c r="F378" s="13"/>
      <c r="G378" s="13"/>
      <c r="H378" s="13"/>
      <c r="I378" s="13"/>
      <c r="J378" s="13"/>
      <c r="K378" s="13"/>
      <c r="L378" s="13"/>
      <c r="M378" s="13"/>
      <c r="N378" s="13"/>
      <c r="Q378" s="15"/>
    </row>
    <row r="379" spans="2:17">
      <c r="B379" t="s">
        <v>152</v>
      </c>
      <c r="C379" t="s">
        <v>42</v>
      </c>
      <c r="D379" t="s">
        <v>150</v>
      </c>
      <c r="E379" t="s">
        <v>113</v>
      </c>
      <c r="F379" s="13"/>
      <c r="G379" s="13"/>
      <c r="H379" s="13"/>
      <c r="I379" s="13"/>
      <c r="J379" s="13"/>
      <c r="K379" s="13"/>
      <c r="L379" s="13"/>
      <c r="M379" s="13"/>
      <c r="N379" s="13"/>
      <c r="Q379" s="15"/>
    </row>
    <row r="380" spans="2:17">
      <c r="B380" t="s">
        <v>152</v>
      </c>
      <c r="C380" t="s">
        <v>43</v>
      </c>
      <c r="D380" t="s">
        <v>150</v>
      </c>
      <c r="E380" t="s">
        <v>113</v>
      </c>
      <c r="F380" s="13"/>
      <c r="G380" s="13"/>
      <c r="H380" s="13"/>
      <c r="I380" s="13"/>
      <c r="J380" s="13"/>
      <c r="K380" s="13"/>
      <c r="L380" s="13"/>
      <c r="M380" s="13"/>
      <c r="N380" s="13"/>
      <c r="Q380" s="15"/>
    </row>
    <row r="381" spans="2:17">
      <c r="B381" t="s">
        <v>152</v>
      </c>
      <c r="C381" t="s">
        <v>44</v>
      </c>
      <c r="D381" t="s">
        <v>150</v>
      </c>
      <c r="E381" t="s">
        <v>113</v>
      </c>
      <c r="F381" s="13"/>
      <c r="G381" s="13"/>
      <c r="H381" s="13"/>
      <c r="I381" s="13"/>
      <c r="J381" s="13"/>
      <c r="K381" s="13"/>
      <c r="L381" s="13"/>
      <c r="M381" s="13"/>
      <c r="N381" s="13"/>
      <c r="Q381" s="15"/>
    </row>
    <row r="382" spans="2:17">
      <c r="B382" t="s">
        <v>152</v>
      </c>
      <c r="C382" t="s">
        <v>45</v>
      </c>
      <c r="E382" t="s">
        <v>113</v>
      </c>
      <c r="F382" s="13"/>
      <c r="G382" s="13"/>
      <c r="H382" s="13"/>
      <c r="I382" s="13"/>
      <c r="J382" s="13"/>
      <c r="K382" s="13"/>
      <c r="L382" s="13"/>
      <c r="M382" s="13"/>
      <c r="N382" s="13"/>
      <c r="Q382" s="15"/>
    </row>
    <row r="383" spans="2:17">
      <c r="B383" t="s">
        <v>152</v>
      </c>
      <c r="C383" t="s">
        <v>46</v>
      </c>
      <c r="D383" t="s">
        <v>150</v>
      </c>
      <c r="E383" t="s">
        <v>113</v>
      </c>
      <c r="F383" s="13"/>
      <c r="G383" s="13"/>
      <c r="H383" s="13"/>
      <c r="I383" s="13"/>
      <c r="J383" s="13"/>
      <c r="K383" s="13"/>
      <c r="L383" s="13"/>
      <c r="M383" s="13"/>
      <c r="N383" s="13"/>
      <c r="Q383" s="15"/>
    </row>
    <row r="384" spans="2:17">
      <c r="B384" t="s">
        <v>152</v>
      </c>
      <c r="C384" t="s">
        <v>47</v>
      </c>
      <c r="D384" t="s">
        <v>150</v>
      </c>
      <c r="E384" t="s">
        <v>113</v>
      </c>
      <c r="F384" s="13"/>
      <c r="G384" s="13"/>
      <c r="H384" s="13"/>
      <c r="I384" s="13"/>
      <c r="J384" s="13"/>
      <c r="K384" s="13"/>
      <c r="L384" s="13"/>
      <c r="M384" s="13"/>
      <c r="N384" s="13"/>
      <c r="Q384" s="15"/>
    </row>
    <row r="385" spans="2:17">
      <c r="B385" t="s">
        <v>152</v>
      </c>
      <c r="C385" t="s">
        <v>48</v>
      </c>
      <c r="D385" t="s">
        <v>150</v>
      </c>
      <c r="E385" t="s">
        <v>113</v>
      </c>
      <c r="F385" s="13"/>
      <c r="G385" s="13"/>
      <c r="H385" s="13"/>
      <c r="I385" s="13"/>
      <c r="J385" s="13"/>
      <c r="K385" s="13"/>
      <c r="L385" s="13"/>
      <c r="M385" s="13"/>
      <c r="N385" s="13"/>
      <c r="Q385" s="15"/>
    </row>
    <row r="386" spans="2:17">
      <c r="B386" t="s">
        <v>152</v>
      </c>
      <c r="C386" t="s">
        <v>49</v>
      </c>
      <c r="D386" t="s">
        <v>150</v>
      </c>
      <c r="E386" t="s">
        <v>113</v>
      </c>
      <c r="F386" s="13"/>
      <c r="G386" s="13"/>
      <c r="H386" s="13"/>
      <c r="I386" s="13"/>
      <c r="J386" s="13"/>
      <c r="K386" s="13"/>
      <c r="L386" s="13"/>
      <c r="M386" s="13"/>
      <c r="N386" s="13"/>
      <c r="Q386" s="15"/>
    </row>
    <row r="387" spans="2:17">
      <c r="B387" t="s">
        <v>152</v>
      </c>
      <c r="C387" t="s">
        <v>50</v>
      </c>
      <c r="D387" t="s">
        <v>150</v>
      </c>
      <c r="E387" t="s">
        <v>113</v>
      </c>
      <c r="F387" s="13"/>
      <c r="G387" s="13"/>
      <c r="H387" s="13"/>
      <c r="I387" s="13"/>
      <c r="J387" s="13"/>
      <c r="K387" s="13"/>
      <c r="L387" s="13"/>
      <c r="M387" s="13"/>
      <c r="N387" s="13"/>
      <c r="Q387" s="15"/>
    </row>
    <row r="388" spans="2:17">
      <c r="B388" t="s">
        <v>152</v>
      </c>
      <c r="C388" t="s">
        <v>51</v>
      </c>
      <c r="D388" t="s">
        <v>150</v>
      </c>
      <c r="E388" t="s">
        <v>113</v>
      </c>
      <c r="F388" s="13"/>
      <c r="G388" s="13"/>
      <c r="H388" s="13"/>
      <c r="I388" s="13"/>
      <c r="J388" s="13"/>
      <c r="K388" s="13"/>
      <c r="L388" s="13"/>
      <c r="M388" s="13"/>
      <c r="N388" s="13"/>
      <c r="Q388" s="15"/>
    </row>
    <row r="389" spans="2:17">
      <c r="B389" t="s">
        <v>152</v>
      </c>
      <c r="C389" t="s">
        <v>52</v>
      </c>
      <c r="D389" t="s">
        <v>150</v>
      </c>
      <c r="E389" t="s">
        <v>113</v>
      </c>
      <c r="F389" s="13"/>
      <c r="G389" s="13"/>
      <c r="H389" s="13"/>
      <c r="I389" s="13"/>
      <c r="J389" s="13"/>
      <c r="K389" s="13"/>
      <c r="L389" s="13"/>
      <c r="M389" s="13"/>
      <c r="N389" s="13"/>
      <c r="Q389" s="15"/>
    </row>
    <row r="390" spans="2:17">
      <c r="B390" t="s">
        <v>153</v>
      </c>
      <c r="C390" t="s">
        <v>38</v>
      </c>
      <c r="E390" t="s">
        <v>113</v>
      </c>
      <c r="F390" s="13"/>
      <c r="G390" s="13"/>
      <c r="H390" s="13"/>
      <c r="I390" s="13"/>
      <c r="J390" s="13"/>
      <c r="K390" s="13"/>
      <c r="L390" s="13"/>
      <c r="M390" s="13"/>
      <c r="N390" s="13"/>
      <c r="Q390" s="15"/>
    </row>
    <row r="391" spans="2:17">
      <c r="B391" t="s">
        <v>153</v>
      </c>
      <c r="C391" t="s">
        <v>40</v>
      </c>
      <c r="D391" t="s">
        <v>150</v>
      </c>
      <c r="E391" t="s">
        <v>113</v>
      </c>
      <c r="F391" s="13"/>
      <c r="G391" s="13"/>
      <c r="H391" s="13"/>
      <c r="I391" s="13"/>
      <c r="J391" s="13"/>
      <c r="K391" s="13"/>
      <c r="L391" s="13"/>
      <c r="M391" s="13"/>
      <c r="N391" s="13"/>
      <c r="Q391" s="15"/>
    </row>
    <row r="392" spans="2:17">
      <c r="B392" t="s">
        <v>153</v>
      </c>
      <c r="C392" t="s">
        <v>42</v>
      </c>
      <c r="D392" t="s">
        <v>150</v>
      </c>
      <c r="E392" t="s">
        <v>113</v>
      </c>
      <c r="F392" s="13"/>
      <c r="G392" s="13"/>
      <c r="H392" s="13"/>
      <c r="I392" s="13"/>
      <c r="J392" s="13"/>
      <c r="K392" s="13"/>
      <c r="L392" s="13"/>
      <c r="M392" s="13"/>
      <c r="N392" s="13"/>
      <c r="Q392" s="15"/>
    </row>
    <row r="393" spans="2:17">
      <c r="B393" t="s">
        <v>153</v>
      </c>
      <c r="C393" t="s">
        <v>43</v>
      </c>
      <c r="D393" t="s">
        <v>150</v>
      </c>
      <c r="E393" t="s">
        <v>113</v>
      </c>
      <c r="F393" s="13"/>
      <c r="G393" s="13"/>
      <c r="H393" s="13"/>
      <c r="I393" s="13"/>
      <c r="J393" s="13"/>
      <c r="K393" s="13"/>
      <c r="L393" s="13"/>
      <c r="M393" s="13"/>
      <c r="N393" s="13"/>
      <c r="Q393" s="15"/>
    </row>
    <row r="394" spans="2:17">
      <c r="B394" t="s">
        <v>153</v>
      </c>
      <c r="C394" t="s">
        <v>44</v>
      </c>
      <c r="D394" t="s">
        <v>150</v>
      </c>
      <c r="E394" t="s">
        <v>113</v>
      </c>
      <c r="F394" s="13"/>
      <c r="G394" s="13"/>
      <c r="H394" s="13"/>
      <c r="I394" s="13"/>
      <c r="J394" s="13"/>
      <c r="K394" s="13"/>
      <c r="L394" s="13"/>
      <c r="M394" s="13"/>
      <c r="N394" s="13"/>
      <c r="Q394" s="15"/>
    </row>
    <row r="395" spans="2:17">
      <c r="B395" t="s">
        <v>153</v>
      </c>
      <c r="C395" t="s">
        <v>45</v>
      </c>
      <c r="E395" t="s">
        <v>113</v>
      </c>
      <c r="F395" s="13"/>
      <c r="G395" s="13"/>
      <c r="H395" s="13"/>
      <c r="I395" s="13"/>
      <c r="J395" s="13"/>
      <c r="K395" s="13"/>
      <c r="L395" s="13"/>
      <c r="M395" s="13"/>
      <c r="N395" s="13"/>
      <c r="Q395" s="15"/>
    </row>
    <row r="396" spans="2:17">
      <c r="B396" t="s">
        <v>153</v>
      </c>
      <c r="C396" t="s">
        <v>46</v>
      </c>
      <c r="D396" t="s">
        <v>150</v>
      </c>
      <c r="E396" t="s">
        <v>113</v>
      </c>
      <c r="F396" s="13"/>
      <c r="G396" s="13"/>
      <c r="H396" s="13"/>
      <c r="I396" s="13"/>
      <c r="J396" s="13"/>
      <c r="K396" s="13"/>
      <c r="L396" s="13"/>
      <c r="M396" s="13"/>
      <c r="N396" s="13"/>
      <c r="Q396" s="15"/>
    </row>
    <row r="397" spans="2:17">
      <c r="B397" t="s">
        <v>153</v>
      </c>
      <c r="C397" t="s">
        <v>47</v>
      </c>
      <c r="D397" t="s">
        <v>150</v>
      </c>
      <c r="E397" t="s">
        <v>113</v>
      </c>
      <c r="F397" s="13"/>
      <c r="G397" s="13"/>
      <c r="H397" s="13"/>
      <c r="I397" s="13"/>
      <c r="J397" s="13"/>
      <c r="K397" s="13"/>
      <c r="L397" s="13"/>
      <c r="M397" s="13"/>
      <c r="N397" s="13"/>
      <c r="Q397" s="15"/>
    </row>
    <row r="398" spans="2:17">
      <c r="B398" t="s">
        <v>153</v>
      </c>
      <c r="C398" t="s">
        <v>48</v>
      </c>
      <c r="D398" t="s">
        <v>150</v>
      </c>
      <c r="E398" t="s">
        <v>113</v>
      </c>
      <c r="F398" s="13"/>
      <c r="G398" s="13"/>
      <c r="H398" s="13"/>
      <c r="I398" s="13"/>
      <c r="J398" s="13"/>
      <c r="K398" s="13"/>
      <c r="L398" s="13"/>
      <c r="M398" s="13"/>
      <c r="N398" s="13"/>
      <c r="Q398" s="15"/>
    </row>
    <row r="399" spans="2:17">
      <c r="B399" t="s">
        <v>153</v>
      </c>
      <c r="C399" t="s">
        <v>49</v>
      </c>
      <c r="D399" t="s">
        <v>150</v>
      </c>
      <c r="E399" t="s">
        <v>113</v>
      </c>
      <c r="F399" s="13"/>
      <c r="G399" s="13"/>
      <c r="H399" s="13"/>
      <c r="I399" s="13"/>
      <c r="J399" s="13"/>
      <c r="K399" s="13"/>
      <c r="L399" s="13"/>
      <c r="M399" s="13"/>
      <c r="N399" s="13"/>
      <c r="Q399" s="15"/>
    </row>
    <row r="400" spans="2:17">
      <c r="B400" t="s">
        <v>153</v>
      </c>
      <c r="C400" t="s">
        <v>50</v>
      </c>
      <c r="D400" t="s">
        <v>150</v>
      </c>
      <c r="E400" t="s">
        <v>113</v>
      </c>
      <c r="F400" s="13"/>
      <c r="G400" s="13"/>
      <c r="H400" s="13"/>
      <c r="I400" s="13"/>
      <c r="J400" s="13"/>
      <c r="K400" s="13"/>
      <c r="L400" s="13"/>
      <c r="M400" s="13"/>
      <c r="N400" s="13"/>
      <c r="Q400" s="15"/>
    </row>
    <row r="401" spans="1:17">
      <c r="B401" t="s">
        <v>153</v>
      </c>
      <c r="C401" t="s">
        <v>51</v>
      </c>
      <c r="D401" t="s">
        <v>150</v>
      </c>
      <c r="E401" t="s">
        <v>113</v>
      </c>
      <c r="F401" s="13"/>
      <c r="G401" s="13"/>
      <c r="H401" s="13"/>
      <c r="I401" s="13"/>
      <c r="J401" s="13"/>
      <c r="K401" s="13"/>
      <c r="L401" s="13"/>
      <c r="M401" s="13"/>
      <c r="N401" s="13"/>
      <c r="Q401" s="15"/>
    </row>
    <row r="402" spans="1:17">
      <c r="A402" s="6"/>
      <c r="B402" t="s">
        <v>153</v>
      </c>
      <c r="C402" t="s">
        <v>52</v>
      </c>
      <c r="D402" t="s">
        <v>150</v>
      </c>
      <c r="E402" t="s">
        <v>113</v>
      </c>
      <c r="F402" s="13"/>
      <c r="G402" s="13"/>
      <c r="H402" s="13"/>
      <c r="I402" s="13"/>
      <c r="J402" s="13"/>
      <c r="K402" s="13"/>
      <c r="L402" s="13"/>
      <c r="M402" s="13"/>
      <c r="N402" s="13"/>
      <c r="Q402" s="15"/>
    </row>
    <row r="403" spans="1:17">
      <c r="B403" t="s">
        <v>154</v>
      </c>
      <c r="C403" t="s">
        <v>45</v>
      </c>
      <c r="E403" t="s">
        <v>39</v>
      </c>
      <c r="F403" s="13"/>
      <c r="G403" s="13"/>
      <c r="H403" s="13"/>
      <c r="I403" s="13"/>
      <c r="J403" s="13"/>
      <c r="K403" s="13"/>
      <c r="L403" s="13"/>
      <c r="M403" s="13"/>
      <c r="N403" s="13"/>
      <c r="Q403" s="15"/>
    </row>
    <row r="404" spans="1:17">
      <c r="B404" t="s">
        <v>154</v>
      </c>
      <c r="C404" t="s">
        <v>46</v>
      </c>
      <c r="E404" t="s">
        <v>39</v>
      </c>
      <c r="F404" s="13"/>
      <c r="G404" s="13"/>
      <c r="H404" s="13"/>
      <c r="I404" s="13"/>
      <c r="J404" s="13"/>
      <c r="K404" s="13"/>
      <c r="L404" s="13"/>
      <c r="M404" s="13"/>
      <c r="N404" s="13"/>
      <c r="Q404" s="15"/>
    </row>
    <row r="405" spans="1:17">
      <c r="B405" t="s">
        <v>154</v>
      </c>
      <c r="C405" t="s">
        <v>47</v>
      </c>
      <c r="E405" t="s">
        <v>39</v>
      </c>
      <c r="F405" s="13"/>
      <c r="G405" s="13"/>
      <c r="H405" s="13"/>
      <c r="I405" s="13"/>
      <c r="J405" s="13"/>
      <c r="K405" s="13"/>
      <c r="L405" s="13"/>
      <c r="M405" s="13"/>
      <c r="N405" s="13"/>
      <c r="Q405" s="15"/>
    </row>
    <row r="406" spans="1:17">
      <c r="B406" t="s">
        <v>154</v>
      </c>
      <c r="C406" t="s">
        <v>48</v>
      </c>
      <c r="E406" t="s">
        <v>39</v>
      </c>
      <c r="F406" s="13"/>
      <c r="G406" s="13"/>
      <c r="H406" s="13"/>
      <c r="I406" s="13"/>
      <c r="J406" s="13"/>
      <c r="K406" s="13"/>
      <c r="L406" s="13"/>
      <c r="M406" s="13"/>
      <c r="N406" s="13"/>
      <c r="Q406" s="15"/>
    </row>
    <row r="407" spans="1:17">
      <c r="B407" t="s">
        <v>154</v>
      </c>
      <c r="C407" t="s">
        <v>49</v>
      </c>
      <c r="E407" t="s">
        <v>39</v>
      </c>
      <c r="F407" s="13"/>
      <c r="G407" s="13"/>
      <c r="H407" s="13"/>
      <c r="I407" s="13"/>
      <c r="J407" s="13"/>
      <c r="K407" s="13"/>
      <c r="L407" s="13"/>
      <c r="M407" s="13"/>
      <c r="N407" s="13"/>
      <c r="Q407" s="15"/>
    </row>
    <row r="408" spans="1:17">
      <c r="B408" t="s">
        <v>154</v>
      </c>
      <c r="C408" t="s">
        <v>50</v>
      </c>
      <c r="E408" t="s">
        <v>39</v>
      </c>
      <c r="F408" s="13"/>
      <c r="G408" s="13"/>
      <c r="H408" s="13"/>
      <c r="I408" s="13"/>
      <c r="J408" s="13"/>
      <c r="K408" s="13"/>
      <c r="L408" s="13"/>
      <c r="M408" s="13"/>
      <c r="N408" s="13"/>
      <c r="Q408" s="15"/>
    </row>
    <row r="409" spans="1:17">
      <c r="B409" t="s">
        <v>154</v>
      </c>
      <c r="C409" t="s">
        <v>51</v>
      </c>
      <c r="E409" t="s">
        <v>39</v>
      </c>
      <c r="F409" s="13"/>
      <c r="G409" s="13"/>
      <c r="H409" s="13"/>
      <c r="I409" s="13"/>
      <c r="J409" s="13"/>
      <c r="K409" s="13"/>
      <c r="L409" s="13"/>
      <c r="M409" s="13"/>
      <c r="N409" s="13"/>
      <c r="Q409" s="15"/>
    </row>
    <row r="410" spans="1:17">
      <c r="B410" t="s">
        <v>154</v>
      </c>
      <c r="C410" t="s">
        <v>52</v>
      </c>
      <c r="E410" t="s">
        <v>39</v>
      </c>
      <c r="F410" s="13"/>
      <c r="G410" s="13"/>
      <c r="H410" s="13"/>
      <c r="I410" s="13"/>
      <c r="J410" s="13"/>
      <c r="K410" s="13"/>
      <c r="L410" s="13"/>
      <c r="M410" s="13"/>
      <c r="N410" s="13"/>
      <c r="Q410" s="15"/>
    </row>
    <row r="411" spans="1:17">
      <c r="B411" t="s">
        <v>155</v>
      </c>
      <c r="C411" t="s">
        <v>38</v>
      </c>
      <c r="E411" t="s">
        <v>113</v>
      </c>
      <c r="F411" s="13"/>
      <c r="G411" s="13"/>
      <c r="H411" s="13"/>
      <c r="I411" s="13"/>
      <c r="J411" s="13"/>
      <c r="K411" s="13"/>
      <c r="L411" s="13"/>
      <c r="M411" s="13"/>
      <c r="N411" s="13"/>
      <c r="Q411" s="15"/>
    </row>
    <row r="412" spans="1:17">
      <c r="B412" t="s">
        <v>155</v>
      </c>
      <c r="C412" t="s">
        <v>40</v>
      </c>
      <c r="D412" t="s">
        <v>156</v>
      </c>
      <c r="E412" t="s">
        <v>113</v>
      </c>
      <c r="F412" s="13"/>
      <c r="G412" s="13"/>
      <c r="H412" s="13"/>
      <c r="I412" s="13"/>
      <c r="J412" s="13"/>
      <c r="K412" s="13"/>
      <c r="L412" s="13"/>
      <c r="M412" s="13"/>
      <c r="N412" s="13"/>
      <c r="Q412" s="15"/>
    </row>
    <row r="413" spans="1:17">
      <c r="B413" t="s">
        <v>155</v>
      </c>
      <c r="C413" t="s">
        <v>42</v>
      </c>
      <c r="D413" t="s">
        <v>156</v>
      </c>
      <c r="E413" t="s">
        <v>113</v>
      </c>
      <c r="F413" s="13"/>
      <c r="G413" s="13"/>
      <c r="H413" s="13"/>
      <c r="I413" s="13"/>
      <c r="J413" s="13"/>
      <c r="K413" s="13"/>
      <c r="L413" s="13"/>
      <c r="M413" s="13"/>
      <c r="N413" s="13"/>
      <c r="Q413" s="15"/>
    </row>
    <row r="414" spans="1:17">
      <c r="B414" t="s">
        <v>155</v>
      </c>
      <c r="C414" t="s">
        <v>43</v>
      </c>
      <c r="D414" t="s">
        <v>156</v>
      </c>
      <c r="E414" t="s">
        <v>113</v>
      </c>
      <c r="F414" s="13"/>
      <c r="G414" s="13"/>
      <c r="H414" s="13"/>
      <c r="I414" s="13"/>
      <c r="J414" s="13"/>
      <c r="K414" s="13"/>
      <c r="L414" s="13"/>
      <c r="M414" s="13"/>
      <c r="N414" s="13"/>
      <c r="Q414" s="15"/>
    </row>
    <row r="415" spans="1:17">
      <c r="B415" t="s">
        <v>155</v>
      </c>
      <c r="C415" t="s">
        <v>44</v>
      </c>
      <c r="D415" t="s">
        <v>156</v>
      </c>
      <c r="E415" t="s">
        <v>113</v>
      </c>
      <c r="F415" s="13"/>
      <c r="G415" s="13"/>
      <c r="H415" s="13"/>
      <c r="I415" s="13"/>
      <c r="J415" s="13"/>
      <c r="K415" s="13"/>
      <c r="L415" s="13"/>
      <c r="M415" s="13"/>
      <c r="N415" s="13"/>
      <c r="Q415" s="15"/>
    </row>
    <row r="416" spans="1:17">
      <c r="B416" t="s">
        <v>157</v>
      </c>
      <c r="C416" t="s">
        <v>38</v>
      </c>
      <c r="E416" t="s">
        <v>39</v>
      </c>
      <c r="F416" s="13"/>
      <c r="G416" s="13"/>
      <c r="H416" s="13"/>
      <c r="I416" s="13"/>
      <c r="J416" s="13"/>
      <c r="K416" s="13"/>
      <c r="L416" s="13"/>
      <c r="M416" s="13"/>
      <c r="N416" s="13"/>
      <c r="Q416" s="15"/>
    </row>
    <row r="417" spans="2:24">
      <c r="B417" t="s">
        <v>157</v>
      </c>
      <c r="C417" t="s">
        <v>40</v>
      </c>
      <c r="D417" t="s">
        <v>158</v>
      </c>
      <c r="E417" t="s">
        <v>39</v>
      </c>
      <c r="F417" s="13"/>
      <c r="G417" s="13"/>
      <c r="H417" s="13"/>
      <c r="I417" s="13"/>
      <c r="J417" s="13"/>
      <c r="K417" s="13"/>
      <c r="L417" s="13"/>
      <c r="M417" s="13"/>
      <c r="N417" s="13"/>
      <c r="Q417" s="15"/>
    </row>
    <row r="418" spans="2:24">
      <c r="B418" t="s">
        <v>157</v>
      </c>
      <c r="C418" t="s">
        <v>42</v>
      </c>
      <c r="D418" t="s">
        <v>158</v>
      </c>
      <c r="E418" t="s">
        <v>39</v>
      </c>
      <c r="F418" s="13"/>
      <c r="G418" s="13"/>
      <c r="H418" s="13"/>
      <c r="I418" s="13"/>
      <c r="J418" s="13"/>
      <c r="K418" s="13"/>
      <c r="L418" s="13"/>
      <c r="M418" s="13"/>
      <c r="N418" s="13"/>
      <c r="Q418" s="15"/>
    </row>
    <row r="419" spans="2:24">
      <c r="B419" t="s">
        <v>157</v>
      </c>
      <c r="C419" t="s">
        <v>43</v>
      </c>
      <c r="D419" t="s">
        <v>158</v>
      </c>
      <c r="E419" t="s">
        <v>39</v>
      </c>
      <c r="F419" s="13"/>
      <c r="G419" s="13"/>
      <c r="H419" s="13"/>
      <c r="I419" s="13"/>
      <c r="J419" s="13"/>
      <c r="K419" s="13"/>
      <c r="L419" s="13"/>
      <c r="M419" s="13"/>
      <c r="N419" s="13"/>
      <c r="Q419" s="15"/>
    </row>
    <row r="420" spans="2:24">
      <c r="B420" t="s">
        <v>157</v>
      </c>
      <c r="C420" t="s">
        <v>44</v>
      </c>
      <c r="D420" t="s">
        <v>158</v>
      </c>
      <c r="E420" t="s">
        <v>39</v>
      </c>
      <c r="F420" s="13"/>
      <c r="G420" s="13"/>
      <c r="H420" s="13"/>
      <c r="I420" s="13"/>
      <c r="J420" s="13"/>
      <c r="K420" s="13"/>
      <c r="L420" s="13"/>
      <c r="M420" s="13"/>
      <c r="N420" s="13"/>
      <c r="Q420" s="15"/>
    </row>
    <row r="421" spans="2:24">
      <c r="B421" t="s">
        <v>157</v>
      </c>
      <c r="C421" t="s">
        <v>58</v>
      </c>
      <c r="E421" t="s">
        <v>39</v>
      </c>
      <c r="F421" s="13"/>
      <c r="G421" s="13"/>
      <c r="H421" s="13"/>
      <c r="I421" s="13"/>
      <c r="J421" s="13"/>
      <c r="K421" s="13"/>
      <c r="L421" s="13"/>
      <c r="M421" s="13"/>
      <c r="N421" s="13"/>
      <c r="Q421" s="15"/>
      <c r="X421" s="20"/>
    </row>
    <row r="422" spans="2:24">
      <c r="B422" t="s">
        <v>157</v>
      </c>
      <c r="C422" t="s">
        <v>59</v>
      </c>
      <c r="D422" t="s">
        <v>158</v>
      </c>
      <c r="E422" t="s">
        <v>39</v>
      </c>
      <c r="F422" s="13"/>
      <c r="G422" s="13"/>
      <c r="H422" s="13"/>
      <c r="I422" s="13"/>
      <c r="J422" s="13"/>
      <c r="K422" s="13"/>
      <c r="L422" s="13"/>
      <c r="M422" s="13"/>
      <c r="N422" s="13"/>
      <c r="Q422" s="15"/>
      <c r="X422" s="20"/>
    </row>
    <row r="423" spans="2:24">
      <c r="B423" t="s">
        <v>157</v>
      </c>
      <c r="C423" t="s">
        <v>124</v>
      </c>
      <c r="D423" t="s">
        <v>158</v>
      </c>
      <c r="E423" t="s">
        <v>39</v>
      </c>
      <c r="F423" s="13"/>
      <c r="G423" s="13"/>
      <c r="H423" s="13"/>
      <c r="I423" s="13"/>
      <c r="J423" s="13"/>
      <c r="K423" s="13"/>
      <c r="L423" s="13"/>
      <c r="M423" s="13"/>
      <c r="N423" s="13"/>
      <c r="Q423" s="15"/>
      <c r="X423" s="20"/>
    </row>
    <row r="424" spans="2:24">
      <c r="B424" t="s">
        <v>157</v>
      </c>
      <c r="C424" t="s">
        <v>125</v>
      </c>
      <c r="D424" t="s">
        <v>158</v>
      </c>
      <c r="E424" t="s">
        <v>39</v>
      </c>
      <c r="F424" s="13"/>
      <c r="G424" s="13"/>
      <c r="H424" s="13"/>
      <c r="I424" s="13"/>
      <c r="J424" s="13"/>
      <c r="K424" s="13"/>
      <c r="L424" s="13"/>
      <c r="M424" s="13"/>
      <c r="N424" s="13"/>
      <c r="Q424" s="15"/>
      <c r="X424" s="20"/>
    </row>
    <row r="425" spans="2:24">
      <c r="B425" t="s">
        <v>159</v>
      </c>
      <c r="C425" t="s">
        <v>45</v>
      </c>
      <c r="E425" t="s">
        <v>39</v>
      </c>
      <c r="F425" s="13"/>
      <c r="G425" s="13"/>
      <c r="H425" s="13"/>
      <c r="I425" s="13"/>
      <c r="J425" s="13"/>
      <c r="K425" s="13"/>
      <c r="L425" s="13"/>
      <c r="M425" s="13"/>
      <c r="N425" s="13"/>
      <c r="Q425" s="15"/>
    </row>
    <row r="426" spans="2:24">
      <c r="B426" t="s">
        <v>159</v>
      </c>
      <c r="C426" t="s">
        <v>46</v>
      </c>
      <c r="D426" t="s">
        <v>160</v>
      </c>
      <c r="E426" t="s">
        <v>39</v>
      </c>
      <c r="F426" s="13"/>
      <c r="G426" s="13"/>
      <c r="H426" s="13"/>
      <c r="I426" s="13"/>
      <c r="J426" s="13"/>
      <c r="K426" s="13"/>
      <c r="L426" s="13"/>
      <c r="M426" s="13"/>
      <c r="N426" s="13"/>
      <c r="Q426" s="15"/>
    </row>
    <row r="427" spans="2:24">
      <c r="B427" t="s">
        <v>159</v>
      </c>
      <c r="C427" t="s">
        <v>47</v>
      </c>
      <c r="D427" t="s">
        <v>160</v>
      </c>
      <c r="E427" t="s">
        <v>39</v>
      </c>
      <c r="F427" s="13"/>
      <c r="G427" s="13"/>
      <c r="H427" s="13"/>
      <c r="I427" s="13"/>
      <c r="J427" s="13"/>
      <c r="K427" s="13"/>
      <c r="L427" s="13"/>
      <c r="M427" s="13"/>
      <c r="N427" s="13"/>
      <c r="Q427" s="15"/>
    </row>
    <row r="428" spans="2:24">
      <c r="B428" t="s">
        <v>159</v>
      </c>
      <c r="C428" t="s">
        <v>48</v>
      </c>
      <c r="D428" t="s">
        <v>160</v>
      </c>
      <c r="E428" t="s">
        <v>39</v>
      </c>
      <c r="F428" s="13"/>
      <c r="G428" s="13"/>
      <c r="H428" s="13"/>
      <c r="I428" s="13"/>
      <c r="J428" s="13"/>
      <c r="K428" s="13"/>
      <c r="L428" s="13"/>
      <c r="M428" s="13"/>
      <c r="N428" s="13"/>
      <c r="Q428" s="15"/>
    </row>
    <row r="429" spans="2:24">
      <c r="B429" t="s">
        <v>159</v>
      </c>
      <c r="C429" t="s">
        <v>49</v>
      </c>
      <c r="D429" t="s">
        <v>160</v>
      </c>
      <c r="E429" t="s">
        <v>39</v>
      </c>
      <c r="F429" s="13"/>
      <c r="G429" s="13"/>
      <c r="H429" s="13"/>
      <c r="I429" s="13"/>
      <c r="J429" s="13"/>
      <c r="K429" s="13"/>
      <c r="L429" s="13"/>
      <c r="M429" s="13"/>
      <c r="N429" s="13"/>
      <c r="Q429" s="15"/>
      <c r="W429" s="20"/>
    </row>
    <row r="430" spans="2:24">
      <c r="B430" t="s">
        <v>159</v>
      </c>
      <c r="C430" t="s">
        <v>50</v>
      </c>
      <c r="D430" t="s">
        <v>160</v>
      </c>
      <c r="E430" t="s">
        <v>39</v>
      </c>
      <c r="F430" s="13"/>
      <c r="G430" s="13"/>
      <c r="H430" s="13"/>
      <c r="I430" s="13"/>
      <c r="J430" s="13"/>
      <c r="K430" s="13"/>
      <c r="L430" s="13"/>
      <c r="M430" s="13"/>
      <c r="N430" s="13"/>
      <c r="Q430" s="15"/>
      <c r="U430" s="20"/>
      <c r="V430" s="20"/>
      <c r="X430" s="20"/>
    </row>
    <row r="431" spans="2:24">
      <c r="B431" t="s">
        <v>159</v>
      </c>
      <c r="C431" t="s">
        <v>51</v>
      </c>
      <c r="D431" t="s">
        <v>160</v>
      </c>
      <c r="E431" t="s">
        <v>39</v>
      </c>
      <c r="F431" s="13"/>
      <c r="G431" s="13"/>
      <c r="H431" s="13"/>
      <c r="I431" s="13"/>
      <c r="J431" s="13"/>
      <c r="K431" s="13"/>
      <c r="L431" s="13"/>
      <c r="M431" s="13"/>
      <c r="N431" s="13"/>
      <c r="Q431" s="15"/>
    </row>
    <row r="432" spans="2:24">
      <c r="B432" t="s">
        <v>159</v>
      </c>
      <c r="C432" t="s">
        <v>52</v>
      </c>
      <c r="D432" t="s">
        <v>160</v>
      </c>
      <c r="E432" t="s">
        <v>39</v>
      </c>
      <c r="F432" s="13"/>
      <c r="G432" s="13"/>
      <c r="H432" s="13"/>
      <c r="I432" s="13"/>
      <c r="J432" s="13"/>
      <c r="K432" s="13"/>
      <c r="L432" s="13"/>
      <c r="M432" s="13"/>
      <c r="N432" s="13"/>
      <c r="Q432" s="15"/>
    </row>
    <row r="433" spans="1:24">
      <c r="B433" t="s">
        <v>161</v>
      </c>
      <c r="C433" t="s">
        <v>38</v>
      </c>
      <c r="E433" t="s">
        <v>39</v>
      </c>
      <c r="F433" s="13"/>
      <c r="G433" s="13"/>
      <c r="H433" s="13"/>
      <c r="I433" s="13"/>
      <c r="J433" s="13"/>
      <c r="K433" s="13"/>
      <c r="L433" s="13"/>
      <c r="M433" s="13"/>
      <c r="N433" s="13"/>
      <c r="Q433" s="15"/>
    </row>
    <row r="434" spans="1:24">
      <c r="B434" t="s">
        <v>161</v>
      </c>
      <c r="C434" t="s">
        <v>40</v>
      </c>
      <c r="D434" t="s">
        <v>162</v>
      </c>
      <c r="E434" t="s">
        <v>39</v>
      </c>
      <c r="F434" s="13"/>
      <c r="G434" s="13"/>
      <c r="H434" s="13"/>
      <c r="I434" s="13"/>
      <c r="J434" s="13"/>
      <c r="K434" s="13"/>
      <c r="L434" s="13"/>
      <c r="M434" s="13"/>
      <c r="N434" s="13"/>
      <c r="Q434" s="15"/>
    </row>
    <row r="435" spans="1:24">
      <c r="B435" t="s">
        <v>161</v>
      </c>
      <c r="C435" t="s">
        <v>42</v>
      </c>
      <c r="D435" t="s">
        <v>162</v>
      </c>
      <c r="E435" t="s">
        <v>39</v>
      </c>
      <c r="F435" s="13"/>
      <c r="G435" s="13"/>
      <c r="H435" s="13"/>
      <c r="I435" s="13"/>
      <c r="J435" s="13"/>
      <c r="K435" s="13"/>
      <c r="L435" s="13"/>
      <c r="M435" s="13"/>
      <c r="N435" s="13"/>
      <c r="Q435" s="15"/>
    </row>
    <row r="436" spans="1:24">
      <c r="B436" t="s">
        <v>161</v>
      </c>
      <c r="C436" t="s">
        <v>43</v>
      </c>
      <c r="D436" t="s">
        <v>162</v>
      </c>
      <c r="E436" t="s">
        <v>39</v>
      </c>
      <c r="F436" s="13"/>
      <c r="G436" s="13"/>
      <c r="H436" s="13"/>
      <c r="I436" s="13"/>
      <c r="J436" s="13"/>
      <c r="K436" s="13"/>
      <c r="L436" s="13"/>
      <c r="M436" s="13"/>
      <c r="N436" s="13"/>
      <c r="Q436" s="15"/>
    </row>
    <row r="437" spans="1:24">
      <c r="B437" t="s">
        <v>161</v>
      </c>
      <c r="C437" t="s">
        <v>44</v>
      </c>
      <c r="D437" t="s">
        <v>162</v>
      </c>
      <c r="E437" t="s">
        <v>39</v>
      </c>
      <c r="F437" s="13"/>
      <c r="G437" s="13"/>
      <c r="H437" s="13"/>
      <c r="I437" s="13"/>
      <c r="J437" s="13"/>
      <c r="K437" s="13"/>
      <c r="L437" s="13"/>
      <c r="M437" s="13"/>
      <c r="N437" s="13"/>
      <c r="Q437" s="15"/>
    </row>
    <row r="438" spans="1:24">
      <c r="B438" t="s">
        <v>163</v>
      </c>
      <c r="C438" t="s">
        <v>58</v>
      </c>
      <c r="E438" t="s">
        <v>39</v>
      </c>
      <c r="F438" s="13"/>
      <c r="G438" s="13"/>
      <c r="H438" s="13"/>
      <c r="I438" s="13"/>
      <c r="J438" s="13"/>
      <c r="K438" s="13"/>
      <c r="L438" s="13"/>
      <c r="M438" s="13"/>
      <c r="N438" s="13"/>
      <c r="Q438" s="15"/>
    </row>
    <row r="439" spans="1:24">
      <c r="B439" t="s">
        <v>163</v>
      </c>
      <c r="C439" t="s">
        <v>59</v>
      </c>
      <c r="D439" t="s">
        <v>164</v>
      </c>
      <c r="E439" t="s">
        <v>39</v>
      </c>
      <c r="F439" s="13"/>
      <c r="G439" s="13"/>
      <c r="H439" s="13"/>
      <c r="I439" s="13"/>
      <c r="J439" s="13"/>
      <c r="K439" s="13"/>
      <c r="L439" s="13"/>
      <c r="M439" s="13"/>
      <c r="N439" s="13"/>
      <c r="Q439" s="15"/>
      <c r="X439" s="20"/>
    </row>
    <row r="440" spans="1:24">
      <c r="B440" t="s">
        <v>165</v>
      </c>
      <c r="C440" t="s">
        <v>58</v>
      </c>
      <c r="E440" t="s">
        <v>39</v>
      </c>
      <c r="F440" s="13"/>
      <c r="G440" s="13"/>
      <c r="H440" s="13"/>
      <c r="I440" s="13"/>
      <c r="J440" s="13"/>
      <c r="K440" s="13"/>
      <c r="L440" s="13"/>
      <c r="M440" s="13"/>
      <c r="N440" s="13"/>
      <c r="Q440" s="15"/>
    </row>
    <row r="441" spans="1:24">
      <c r="B441" t="s">
        <v>165</v>
      </c>
      <c r="C441" t="s">
        <v>59</v>
      </c>
      <c r="D441" t="s">
        <v>166</v>
      </c>
      <c r="E441" t="s">
        <v>39</v>
      </c>
      <c r="F441" s="13"/>
      <c r="G441" s="13"/>
      <c r="H441" s="13"/>
      <c r="I441" s="13"/>
      <c r="J441" s="13"/>
      <c r="K441" s="13"/>
      <c r="L441" s="13"/>
      <c r="M441" s="13"/>
      <c r="N441" s="13"/>
      <c r="Q441" s="15"/>
    </row>
    <row r="442" spans="1:24">
      <c r="B442" t="s">
        <v>167</v>
      </c>
      <c r="C442" t="s">
        <v>58</v>
      </c>
      <c r="E442" t="s">
        <v>39</v>
      </c>
      <c r="F442" s="13"/>
      <c r="G442" s="13"/>
      <c r="H442" s="13"/>
      <c r="I442" s="13"/>
      <c r="J442" s="13"/>
      <c r="K442" s="13"/>
      <c r="L442" s="13"/>
      <c r="M442" s="13"/>
      <c r="N442" s="13"/>
      <c r="Q442" s="15"/>
    </row>
    <row r="443" spans="1:24">
      <c r="B443" t="s">
        <v>167</v>
      </c>
      <c r="C443" t="s">
        <v>59</v>
      </c>
      <c r="D443" t="s">
        <v>168</v>
      </c>
      <c r="E443" t="s">
        <v>39</v>
      </c>
      <c r="F443" s="13"/>
      <c r="G443" s="13"/>
      <c r="H443" s="13"/>
      <c r="I443" s="13"/>
      <c r="J443" s="13"/>
      <c r="K443" s="13"/>
      <c r="L443" s="13"/>
      <c r="M443" s="13"/>
      <c r="N443" s="13"/>
      <c r="Q443" s="15"/>
    </row>
    <row r="444" spans="1:24">
      <c r="B444" t="s">
        <v>169</v>
      </c>
      <c r="C444" t="s">
        <v>58</v>
      </c>
      <c r="E444" t="s">
        <v>39</v>
      </c>
      <c r="F444" s="13"/>
      <c r="G444" s="13"/>
      <c r="H444" s="13"/>
      <c r="I444" s="13"/>
      <c r="J444" s="13"/>
      <c r="K444" s="13"/>
      <c r="L444" s="13"/>
      <c r="M444" s="13"/>
      <c r="N444" s="13"/>
      <c r="Q444" s="15"/>
    </row>
    <row r="445" spans="1:24">
      <c r="B445" t="s">
        <v>169</v>
      </c>
      <c r="C445" t="s">
        <v>59</v>
      </c>
      <c r="D445" t="s">
        <v>170</v>
      </c>
      <c r="E445" t="s">
        <v>39</v>
      </c>
      <c r="F445" s="13"/>
      <c r="G445" s="13"/>
      <c r="H445" s="13"/>
      <c r="I445" s="13"/>
      <c r="J445" s="13"/>
      <c r="K445" s="13"/>
      <c r="L445" s="13"/>
      <c r="M445" s="13"/>
      <c r="N445" s="13"/>
      <c r="Q445" s="15"/>
    </row>
    <row r="446" spans="1:24">
      <c r="B446" t="s">
        <v>171</v>
      </c>
      <c r="C446" t="s">
        <v>45</v>
      </c>
      <c r="E446" t="s">
        <v>39</v>
      </c>
      <c r="F446" s="13"/>
      <c r="G446" s="13"/>
      <c r="H446" s="13"/>
      <c r="I446" s="13"/>
      <c r="J446" s="13"/>
      <c r="K446" s="13"/>
      <c r="L446" s="13"/>
      <c r="M446" s="13"/>
      <c r="N446" s="13"/>
      <c r="Q446" s="15"/>
    </row>
    <row r="447" spans="1:24">
      <c r="B447" t="s">
        <v>171</v>
      </c>
      <c r="C447" t="s">
        <v>46</v>
      </c>
      <c r="E447" t="s">
        <v>39</v>
      </c>
      <c r="F447" s="13"/>
      <c r="G447" s="13"/>
      <c r="H447" s="13"/>
      <c r="I447" s="13"/>
      <c r="J447" s="13"/>
      <c r="K447" s="13"/>
      <c r="L447" s="13"/>
      <c r="M447" s="13"/>
      <c r="N447" s="13"/>
      <c r="Q447" s="15"/>
    </row>
    <row r="448" spans="1:24">
      <c r="A448" s="6"/>
      <c r="B448" t="s">
        <v>171</v>
      </c>
      <c r="C448" t="s">
        <v>47</v>
      </c>
      <c r="D448" t="s">
        <v>172</v>
      </c>
      <c r="E448" t="s">
        <v>39</v>
      </c>
      <c r="F448" s="13"/>
      <c r="G448" s="13"/>
      <c r="H448" s="13"/>
      <c r="I448" s="13"/>
      <c r="J448" s="13"/>
      <c r="K448" s="13"/>
      <c r="L448" s="13"/>
      <c r="M448" s="13"/>
      <c r="N448" s="13"/>
      <c r="Q448" s="15"/>
    </row>
    <row r="449" spans="2:24">
      <c r="B449" t="s">
        <v>171</v>
      </c>
      <c r="C449" t="s">
        <v>48</v>
      </c>
      <c r="D449" t="s">
        <v>172</v>
      </c>
      <c r="E449" t="s">
        <v>39</v>
      </c>
      <c r="F449" s="13"/>
      <c r="G449" s="13"/>
      <c r="H449" s="13"/>
      <c r="I449" s="13"/>
      <c r="J449" s="13"/>
      <c r="K449" s="13"/>
      <c r="L449" s="13"/>
      <c r="M449" s="13"/>
      <c r="N449" s="13"/>
      <c r="Q449" s="15"/>
    </row>
    <row r="450" spans="2:24">
      <c r="B450" t="s">
        <v>171</v>
      </c>
      <c r="C450" t="s">
        <v>49</v>
      </c>
      <c r="D450" t="s">
        <v>172</v>
      </c>
      <c r="E450" t="s">
        <v>39</v>
      </c>
      <c r="F450" s="13"/>
      <c r="G450" s="13"/>
      <c r="H450" s="13"/>
      <c r="I450" s="13"/>
      <c r="J450" s="13"/>
      <c r="K450" s="13"/>
      <c r="L450" s="13"/>
      <c r="M450" s="13"/>
      <c r="N450" s="13"/>
      <c r="Q450" s="15"/>
    </row>
    <row r="451" spans="2:24">
      <c r="B451" t="s">
        <v>171</v>
      </c>
      <c r="C451" t="s">
        <v>50</v>
      </c>
      <c r="D451" t="s">
        <v>172</v>
      </c>
      <c r="E451" t="s">
        <v>39</v>
      </c>
      <c r="F451" s="13"/>
      <c r="G451" s="13"/>
      <c r="H451" s="13"/>
      <c r="I451" s="13"/>
      <c r="J451" s="13"/>
      <c r="K451" s="13"/>
      <c r="L451" s="13"/>
      <c r="M451" s="13"/>
      <c r="N451" s="13"/>
      <c r="Q451" s="15"/>
    </row>
    <row r="452" spans="2:24">
      <c r="B452" t="s">
        <v>171</v>
      </c>
      <c r="C452" t="s">
        <v>51</v>
      </c>
      <c r="D452" t="s">
        <v>172</v>
      </c>
      <c r="E452" t="s">
        <v>39</v>
      </c>
      <c r="F452" s="13"/>
      <c r="G452" s="13"/>
      <c r="H452" s="13"/>
      <c r="I452" s="13"/>
      <c r="J452" s="13"/>
      <c r="K452" s="13"/>
      <c r="L452" s="13"/>
      <c r="M452" s="13"/>
      <c r="N452" s="13"/>
      <c r="Q452" s="15"/>
    </row>
    <row r="453" spans="2:24">
      <c r="B453" t="s">
        <v>171</v>
      </c>
      <c r="C453" t="s">
        <v>52</v>
      </c>
      <c r="D453" t="s">
        <v>172</v>
      </c>
      <c r="E453" t="s">
        <v>39</v>
      </c>
      <c r="F453" s="13"/>
      <c r="G453" s="13"/>
      <c r="H453" s="13"/>
      <c r="I453" s="13"/>
      <c r="J453" s="13"/>
      <c r="K453" s="13"/>
      <c r="L453" s="13"/>
      <c r="M453" s="13"/>
      <c r="N453" s="13"/>
      <c r="Q453" s="15"/>
    </row>
    <row r="454" spans="2:24">
      <c r="B454" t="s">
        <v>173</v>
      </c>
      <c r="C454" t="s">
        <v>127</v>
      </c>
      <c r="D454" t="s">
        <v>174</v>
      </c>
      <c r="E454" t="s">
        <v>39</v>
      </c>
      <c r="F454" s="13"/>
      <c r="G454" s="13"/>
      <c r="H454" s="13"/>
      <c r="I454" s="13"/>
      <c r="J454" s="13"/>
      <c r="K454" s="13"/>
      <c r="L454" s="13"/>
      <c r="M454" s="13"/>
      <c r="N454" s="13"/>
      <c r="Q454" s="15"/>
    </row>
    <row r="455" spans="2:24">
      <c r="B455" t="s">
        <v>175</v>
      </c>
      <c r="C455" t="s">
        <v>38</v>
      </c>
      <c r="E455" t="s">
        <v>39</v>
      </c>
      <c r="F455" s="13"/>
      <c r="G455" s="13"/>
      <c r="H455" s="13"/>
      <c r="I455" s="13"/>
      <c r="J455" s="13"/>
      <c r="K455" s="13"/>
      <c r="L455" s="13"/>
      <c r="M455" s="13"/>
      <c r="N455" s="13"/>
      <c r="Q455" s="15"/>
    </row>
    <row r="456" spans="2:24">
      <c r="B456" t="s">
        <v>175</v>
      </c>
      <c r="C456" t="s">
        <v>40</v>
      </c>
      <c r="D456" t="s">
        <v>176</v>
      </c>
      <c r="E456" t="s">
        <v>39</v>
      </c>
      <c r="F456" s="13"/>
      <c r="G456" s="13"/>
      <c r="H456" s="13"/>
      <c r="I456" s="13"/>
      <c r="J456" s="13"/>
      <c r="K456" s="13"/>
      <c r="L456" s="13"/>
      <c r="M456" s="13"/>
      <c r="N456" s="13"/>
      <c r="Q456" s="15"/>
    </row>
    <row r="457" spans="2:24">
      <c r="B457" t="s">
        <v>175</v>
      </c>
      <c r="C457" t="s">
        <v>42</v>
      </c>
      <c r="D457" t="s">
        <v>176</v>
      </c>
      <c r="E457" t="s">
        <v>39</v>
      </c>
      <c r="F457" s="13"/>
      <c r="G457" s="13"/>
      <c r="H457" s="13"/>
      <c r="I457" s="13"/>
      <c r="J457" s="13"/>
      <c r="K457" s="13"/>
      <c r="L457" s="13"/>
      <c r="M457" s="13"/>
      <c r="N457" s="13"/>
      <c r="Q457" s="15"/>
    </row>
    <row r="458" spans="2:24">
      <c r="B458" t="s">
        <v>175</v>
      </c>
      <c r="C458" t="s">
        <v>43</v>
      </c>
      <c r="D458" t="s">
        <v>176</v>
      </c>
      <c r="E458" t="s">
        <v>39</v>
      </c>
      <c r="F458" s="13"/>
      <c r="G458" s="13"/>
      <c r="H458" s="13"/>
      <c r="I458" s="13"/>
      <c r="J458" s="13"/>
      <c r="K458" s="13"/>
      <c r="L458" s="13"/>
      <c r="M458" s="13"/>
      <c r="N458" s="13"/>
      <c r="Q458" s="15"/>
    </row>
    <row r="459" spans="2:24">
      <c r="B459" t="s">
        <v>175</v>
      </c>
      <c r="C459" t="s">
        <v>44</v>
      </c>
      <c r="D459" t="s">
        <v>176</v>
      </c>
      <c r="E459" t="s">
        <v>39</v>
      </c>
      <c r="F459" s="13"/>
      <c r="G459" s="13"/>
      <c r="H459" s="13"/>
      <c r="I459" s="13"/>
      <c r="J459" s="13"/>
      <c r="K459" s="13"/>
      <c r="L459" s="13"/>
      <c r="M459" s="13"/>
      <c r="N459" s="13"/>
      <c r="Q459" s="15"/>
    </row>
    <row r="460" spans="2:24">
      <c r="B460" t="s">
        <v>175</v>
      </c>
      <c r="C460" t="s">
        <v>58</v>
      </c>
      <c r="E460" t="s">
        <v>39</v>
      </c>
      <c r="F460" s="13"/>
      <c r="G460" s="13"/>
      <c r="H460" s="13"/>
      <c r="I460" s="13"/>
      <c r="J460" s="13"/>
      <c r="K460" s="13"/>
      <c r="L460" s="13"/>
      <c r="M460" s="13"/>
      <c r="N460" s="13"/>
      <c r="Q460" s="15"/>
    </row>
    <row r="461" spans="2:24">
      <c r="B461" t="s">
        <v>175</v>
      </c>
      <c r="C461" t="s">
        <v>59</v>
      </c>
      <c r="D461" t="s">
        <v>176</v>
      </c>
      <c r="E461" t="s">
        <v>39</v>
      </c>
      <c r="F461" s="13"/>
      <c r="G461" s="13"/>
      <c r="H461" s="13"/>
      <c r="I461" s="13"/>
      <c r="J461" s="13"/>
      <c r="K461" s="13"/>
      <c r="L461" s="13"/>
      <c r="M461" s="13"/>
      <c r="N461" s="13"/>
      <c r="Q461" s="15"/>
    </row>
    <row r="462" spans="2:24">
      <c r="B462" t="s">
        <v>175</v>
      </c>
      <c r="C462" t="s">
        <v>124</v>
      </c>
      <c r="D462" t="s">
        <v>176</v>
      </c>
      <c r="E462" t="s">
        <v>39</v>
      </c>
      <c r="F462" s="13"/>
      <c r="G462" s="13"/>
      <c r="H462" s="13"/>
      <c r="I462" s="13"/>
      <c r="J462" s="13"/>
      <c r="K462" s="13"/>
      <c r="L462" s="13"/>
      <c r="M462" s="13"/>
      <c r="N462" s="13"/>
      <c r="Q462" s="15"/>
      <c r="X462" s="20"/>
    </row>
    <row r="463" spans="2:24">
      <c r="B463" t="s">
        <v>175</v>
      </c>
      <c r="C463" t="s">
        <v>125</v>
      </c>
      <c r="D463" t="s">
        <v>176</v>
      </c>
      <c r="E463" t="s">
        <v>39</v>
      </c>
      <c r="F463" s="13"/>
      <c r="G463" s="13"/>
      <c r="H463" s="13"/>
      <c r="I463" s="13"/>
      <c r="J463" s="13"/>
      <c r="K463" s="13"/>
      <c r="L463" s="13"/>
      <c r="M463" s="13"/>
      <c r="N463" s="13"/>
      <c r="Q463" s="15"/>
    </row>
    <row r="464" spans="2:24">
      <c r="B464" t="s">
        <v>175</v>
      </c>
      <c r="C464" t="s">
        <v>45</v>
      </c>
      <c r="E464" t="s">
        <v>39</v>
      </c>
      <c r="F464" s="13"/>
      <c r="G464" s="13"/>
      <c r="H464" s="13"/>
      <c r="I464" s="13"/>
      <c r="J464" s="13"/>
      <c r="K464" s="13"/>
      <c r="L464" s="13"/>
      <c r="M464" s="13"/>
      <c r="N464" s="13"/>
      <c r="Q464" s="15"/>
    </row>
    <row r="465" spans="2:24">
      <c r="B465" t="s">
        <v>175</v>
      </c>
      <c r="C465" t="s">
        <v>46</v>
      </c>
      <c r="E465" t="s">
        <v>39</v>
      </c>
      <c r="F465" s="13"/>
      <c r="G465" s="13"/>
      <c r="H465" s="13"/>
      <c r="I465" s="13"/>
      <c r="J465" s="13"/>
      <c r="K465" s="13"/>
      <c r="L465" s="13"/>
      <c r="M465" s="13"/>
      <c r="N465" s="13"/>
      <c r="Q465" s="15"/>
    </row>
    <row r="466" spans="2:24">
      <c r="B466" t="s">
        <v>175</v>
      </c>
      <c r="C466" t="s">
        <v>47</v>
      </c>
      <c r="D466" t="s">
        <v>176</v>
      </c>
      <c r="E466" t="s">
        <v>39</v>
      </c>
      <c r="F466" s="13"/>
      <c r="G466" s="13"/>
      <c r="H466" s="13"/>
      <c r="I466" s="13"/>
      <c r="J466" s="13"/>
      <c r="K466" s="13"/>
      <c r="L466" s="13"/>
      <c r="M466" s="13"/>
      <c r="N466" s="13"/>
      <c r="Q466" s="15"/>
    </row>
    <row r="467" spans="2:24">
      <c r="B467" t="s">
        <v>175</v>
      </c>
      <c r="C467" t="s">
        <v>48</v>
      </c>
      <c r="D467" t="s">
        <v>176</v>
      </c>
      <c r="E467" t="s">
        <v>39</v>
      </c>
      <c r="F467" s="13"/>
      <c r="G467" s="13"/>
      <c r="H467" s="13"/>
      <c r="I467" s="13"/>
      <c r="J467" s="13"/>
      <c r="K467" s="13"/>
      <c r="L467" s="13"/>
      <c r="M467" s="13"/>
      <c r="N467" s="13"/>
      <c r="Q467" s="15"/>
    </row>
    <row r="468" spans="2:24">
      <c r="B468" t="s">
        <v>175</v>
      </c>
      <c r="C468" t="s">
        <v>49</v>
      </c>
      <c r="D468" t="s">
        <v>176</v>
      </c>
      <c r="E468" t="s">
        <v>39</v>
      </c>
      <c r="F468" s="13"/>
      <c r="G468" s="13"/>
      <c r="H468" s="13"/>
      <c r="I468" s="13"/>
      <c r="J468" s="13"/>
      <c r="K468" s="13"/>
      <c r="L468" s="13"/>
      <c r="M468" s="13"/>
      <c r="N468" s="13"/>
      <c r="Q468" s="15"/>
      <c r="W468" s="20"/>
    </row>
    <row r="469" spans="2:24">
      <c r="B469" t="s">
        <v>175</v>
      </c>
      <c r="C469" t="s">
        <v>50</v>
      </c>
      <c r="D469" t="s">
        <v>176</v>
      </c>
      <c r="E469" t="s">
        <v>39</v>
      </c>
      <c r="F469" s="13"/>
      <c r="G469" s="13"/>
      <c r="H469" s="13"/>
      <c r="I469" s="13"/>
      <c r="J469" s="13"/>
      <c r="K469" s="13"/>
      <c r="L469" s="13"/>
      <c r="M469" s="13"/>
      <c r="N469" s="13"/>
      <c r="Q469" s="15"/>
      <c r="U469" s="20"/>
      <c r="V469" s="20"/>
      <c r="X469" s="20"/>
    </row>
    <row r="470" spans="2:24">
      <c r="B470" t="s">
        <v>175</v>
      </c>
      <c r="C470" t="s">
        <v>51</v>
      </c>
      <c r="D470" t="s">
        <v>176</v>
      </c>
      <c r="E470" t="s">
        <v>39</v>
      </c>
      <c r="F470" s="13"/>
      <c r="G470" s="13"/>
      <c r="H470" s="13"/>
      <c r="I470" s="13"/>
      <c r="J470" s="13"/>
      <c r="K470" s="13"/>
      <c r="L470" s="13"/>
      <c r="M470" s="13"/>
      <c r="N470" s="13"/>
      <c r="Q470" s="15"/>
    </row>
    <row r="471" spans="2:24">
      <c r="B471" t="s">
        <v>175</v>
      </c>
      <c r="C471" t="s">
        <v>52</v>
      </c>
      <c r="D471" t="s">
        <v>176</v>
      </c>
      <c r="E471" t="s">
        <v>39</v>
      </c>
      <c r="F471" s="13"/>
      <c r="G471" s="13"/>
      <c r="H471" s="13"/>
      <c r="I471" s="13"/>
      <c r="J471" s="13"/>
      <c r="K471" s="13"/>
      <c r="L471" s="13"/>
      <c r="M471" s="13"/>
      <c r="N471" s="13"/>
      <c r="Q471" s="15"/>
    </row>
    <row r="472" spans="2:24">
      <c r="B472" t="s">
        <v>177</v>
      </c>
      <c r="C472" t="s">
        <v>38</v>
      </c>
      <c r="E472" t="s">
        <v>113</v>
      </c>
      <c r="F472" s="13"/>
      <c r="G472" s="13"/>
      <c r="H472" s="13"/>
      <c r="I472" s="13"/>
      <c r="J472" s="13"/>
      <c r="K472" s="13"/>
      <c r="L472" s="13"/>
      <c r="M472" s="13"/>
      <c r="N472" s="13"/>
      <c r="Q472" s="15"/>
    </row>
    <row r="473" spans="2:24">
      <c r="B473" t="s">
        <v>177</v>
      </c>
      <c r="C473" t="s">
        <v>40</v>
      </c>
      <c r="D473" t="s">
        <v>176</v>
      </c>
      <c r="E473" t="s">
        <v>113</v>
      </c>
      <c r="F473" s="13"/>
      <c r="G473" s="13"/>
      <c r="H473" s="13"/>
      <c r="I473" s="13"/>
      <c r="J473" s="13"/>
      <c r="K473" s="13"/>
      <c r="L473" s="13"/>
      <c r="M473" s="13"/>
      <c r="N473" s="13"/>
      <c r="Q473" s="15"/>
    </row>
    <row r="474" spans="2:24">
      <c r="B474" t="s">
        <v>177</v>
      </c>
      <c r="C474" t="s">
        <v>42</v>
      </c>
      <c r="D474" t="s">
        <v>176</v>
      </c>
      <c r="E474" t="s">
        <v>113</v>
      </c>
      <c r="F474" s="13"/>
      <c r="G474" s="13"/>
      <c r="H474" s="13"/>
      <c r="I474" s="13"/>
      <c r="J474" s="13"/>
      <c r="K474" s="13"/>
      <c r="L474" s="13"/>
      <c r="M474" s="13"/>
      <c r="N474" s="13"/>
      <c r="Q474" s="15"/>
    </row>
    <row r="475" spans="2:24">
      <c r="B475" t="s">
        <v>177</v>
      </c>
      <c r="C475" t="s">
        <v>43</v>
      </c>
      <c r="D475" t="s">
        <v>176</v>
      </c>
      <c r="E475" t="s">
        <v>113</v>
      </c>
      <c r="F475" s="13"/>
      <c r="G475" s="13"/>
      <c r="H475" s="13"/>
      <c r="I475" s="13"/>
      <c r="J475" s="13"/>
      <c r="K475" s="13"/>
      <c r="L475" s="13"/>
      <c r="M475" s="13"/>
      <c r="N475" s="13"/>
      <c r="Q475" s="15"/>
    </row>
    <row r="476" spans="2:24">
      <c r="B476" t="s">
        <v>177</v>
      </c>
      <c r="C476" t="s">
        <v>44</v>
      </c>
      <c r="D476" t="s">
        <v>176</v>
      </c>
      <c r="E476" t="s">
        <v>113</v>
      </c>
      <c r="F476" s="13"/>
      <c r="G476" s="13"/>
      <c r="H476" s="13"/>
      <c r="I476" s="13"/>
      <c r="J476" s="13"/>
      <c r="K476" s="13"/>
      <c r="L476" s="13"/>
      <c r="M476" s="13"/>
      <c r="N476" s="13"/>
      <c r="Q476" s="15"/>
    </row>
    <row r="477" spans="2:24">
      <c r="B477" t="s">
        <v>177</v>
      </c>
      <c r="C477" t="s">
        <v>45</v>
      </c>
      <c r="E477" t="s">
        <v>113</v>
      </c>
      <c r="F477" s="13"/>
      <c r="G477" s="13"/>
      <c r="H477" s="13"/>
      <c r="I477" s="13"/>
      <c r="J477" s="13"/>
      <c r="K477" s="13"/>
      <c r="L477" s="13"/>
      <c r="M477" s="13"/>
      <c r="N477" s="13"/>
      <c r="Q477" s="15"/>
    </row>
    <row r="478" spans="2:24">
      <c r="B478" t="s">
        <v>177</v>
      </c>
      <c r="C478" t="s">
        <v>46</v>
      </c>
      <c r="D478" t="s">
        <v>176</v>
      </c>
      <c r="E478" t="s">
        <v>113</v>
      </c>
      <c r="F478" s="13"/>
      <c r="G478" s="13"/>
      <c r="H478" s="13"/>
      <c r="I478" s="13"/>
      <c r="J478" s="13"/>
      <c r="K478" s="13"/>
      <c r="L478" s="13"/>
      <c r="M478" s="13"/>
      <c r="N478" s="13"/>
      <c r="Q478" s="15"/>
    </row>
    <row r="479" spans="2:24">
      <c r="B479" t="s">
        <v>177</v>
      </c>
      <c r="C479" t="s">
        <v>47</v>
      </c>
      <c r="D479" t="s">
        <v>176</v>
      </c>
      <c r="E479" t="s">
        <v>113</v>
      </c>
      <c r="F479" s="13"/>
      <c r="G479" s="13"/>
      <c r="H479" s="13"/>
      <c r="I479" s="13"/>
      <c r="J479" s="13"/>
      <c r="K479" s="13"/>
      <c r="L479" s="13"/>
      <c r="M479" s="13"/>
      <c r="N479" s="13"/>
      <c r="Q479" s="15"/>
    </row>
    <row r="480" spans="2:24">
      <c r="B480" t="s">
        <v>177</v>
      </c>
      <c r="C480" t="s">
        <v>48</v>
      </c>
      <c r="D480" t="s">
        <v>176</v>
      </c>
      <c r="E480" t="s">
        <v>113</v>
      </c>
      <c r="F480" s="13"/>
      <c r="G480" s="13"/>
      <c r="H480" s="13"/>
      <c r="I480" s="13"/>
      <c r="J480" s="13"/>
      <c r="K480" s="13"/>
      <c r="L480" s="13"/>
      <c r="M480" s="13"/>
      <c r="N480" s="13"/>
      <c r="Q480" s="15"/>
    </row>
    <row r="481" spans="2:24">
      <c r="B481" t="s">
        <v>177</v>
      </c>
      <c r="C481" t="s">
        <v>49</v>
      </c>
      <c r="D481" t="s">
        <v>176</v>
      </c>
      <c r="E481" t="s">
        <v>113</v>
      </c>
      <c r="F481" s="13"/>
      <c r="G481" s="13"/>
      <c r="H481" s="13"/>
      <c r="I481" s="13"/>
      <c r="J481" s="13"/>
      <c r="K481" s="13"/>
      <c r="L481" s="13"/>
      <c r="M481" s="13"/>
      <c r="N481" s="13"/>
      <c r="Q481" s="15"/>
    </row>
    <row r="482" spans="2:24">
      <c r="B482" t="s">
        <v>177</v>
      </c>
      <c r="C482" t="s">
        <v>50</v>
      </c>
      <c r="D482" t="s">
        <v>176</v>
      </c>
      <c r="E482" t="s">
        <v>113</v>
      </c>
      <c r="F482" s="13"/>
      <c r="G482" s="13"/>
      <c r="H482" s="13"/>
      <c r="I482" s="13"/>
      <c r="J482" s="13"/>
      <c r="K482" s="13"/>
      <c r="L482" s="13"/>
      <c r="M482" s="13"/>
      <c r="N482" s="13"/>
      <c r="Q482" s="15"/>
    </row>
    <row r="483" spans="2:24">
      <c r="B483" t="s">
        <v>177</v>
      </c>
      <c r="C483" t="s">
        <v>51</v>
      </c>
      <c r="D483" t="s">
        <v>176</v>
      </c>
      <c r="E483" t="s">
        <v>113</v>
      </c>
      <c r="F483" s="13"/>
      <c r="G483" s="13"/>
      <c r="H483" s="13"/>
      <c r="I483" s="13"/>
      <c r="J483" s="13"/>
      <c r="K483" s="13"/>
      <c r="L483" s="13"/>
      <c r="M483" s="13"/>
      <c r="N483" s="13"/>
      <c r="Q483" s="15"/>
    </row>
    <row r="484" spans="2:24">
      <c r="B484" t="s">
        <v>177</v>
      </c>
      <c r="C484" t="s">
        <v>52</v>
      </c>
      <c r="D484" t="s">
        <v>176</v>
      </c>
      <c r="E484" t="s">
        <v>113</v>
      </c>
      <c r="F484" s="13"/>
      <c r="G484" s="13"/>
      <c r="H484" s="13"/>
      <c r="I484" s="13"/>
      <c r="J484" s="13"/>
      <c r="K484" s="13"/>
      <c r="L484" s="13"/>
      <c r="M484" s="13"/>
      <c r="N484" s="13"/>
      <c r="Q484" s="15"/>
    </row>
    <row r="485" spans="2:24">
      <c r="B485" t="s">
        <v>178</v>
      </c>
      <c r="C485" t="s">
        <v>127</v>
      </c>
      <c r="E485" t="s">
        <v>39</v>
      </c>
      <c r="F485" s="13"/>
      <c r="G485" s="13"/>
      <c r="H485" s="13"/>
      <c r="I485" s="13"/>
      <c r="J485" s="13"/>
      <c r="K485" s="13"/>
      <c r="L485" s="13"/>
      <c r="M485" s="13"/>
      <c r="N485" s="13"/>
      <c r="Q485" s="15"/>
    </row>
    <row r="486" spans="2:24">
      <c r="B486" t="s">
        <v>179</v>
      </c>
      <c r="C486" t="s">
        <v>58</v>
      </c>
      <c r="E486" t="s">
        <v>39</v>
      </c>
      <c r="F486" s="13"/>
      <c r="G486" s="13"/>
      <c r="H486" s="13"/>
      <c r="I486" s="13"/>
      <c r="J486" s="13"/>
      <c r="K486" s="13"/>
      <c r="L486" s="13"/>
      <c r="M486" s="13"/>
      <c r="N486" s="13"/>
      <c r="Q486" s="15"/>
    </row>
    <row r="487" spans="2:24">
      <c r="B487" t="s">
        <v>179</v>
      </c>
      <c r="C487" t="s">
        <v>59</v>
      </c>
      <c r="D487" t="s">
        <v>180</v>
      </c>
      <c r="E487" t="s">
        <v>39</v>
      </c>
      <c r="F487" s="13"/>
      <c r="G487" s="13"/>
      <c r="H487" s="13"/>
      <c r="I487" s="13"/>
      <c r="J487" s="13"/>
      <c r="K487" s="13"/>
      <c r="L487" s="13"/>
      <c r="M487" s="13"/>
      <c r="N487" s="13"/>
      <c r="Q487" s="15"/>
    </row>
    <row r="488" spans="2:24">
      <c r="B488" t="s">
        <v>181</v>
      </c>
      <c r="C488" t="s">
        <v>58</v>
      </c>
      <c r="E488" t="s">
        <v>39</v>
      </c>
      <c r="F488" s="13"/>
      <c r="G488" s="13"/>
      <c r="H488" s="13"/>
      <c r="I488" s="13"/>
      <c r="J488" s="13"/>
      <c r="K488" s="13"/>
      <c r="L488" s="13"/>
      <c r="M488" s="13"/>
      <c r="N488" s="13"/>
      <c r="Q488" s="15"/>
    </row>
    <row r="489" spans="2:24">
      <c r="B489" t="s">
        <v>181</v>
      </c>
      <c r="C489" t="s">
        <v>59</v>
      </c>
      <c r="D489" t="s">
        <v>182</v>
      </c>
      <c r="E489" t="s">
        <v>39</v>
      </c>
      <c r="F489" s="13"/>
      <c r="G489" s="13"/>
      <c r="H489" s="13"/>
      <c r="I489" s="13"/>
      <c r="J489" s="13"/>
      <c r="K489" s="13"/>
      <c r="L489" s="13"/>
      <c r="M489" s="13"/>
      <c r="N489" s="13"/>
      <c r="Q489" s="15"/>
      <c r="X489" s="20"/>
    </row>
    <row r="490" spans="2:24">
      <c r="B490" t="s">
        <v>183</v>
      </c>
      <c r="C490" t="s">
        <v>58</v>
      </c>
      <c r="E490" t="s">
        <v>39</v>
      </c>
      <c r="F490" s="13"/>
      <c r="G490" s="13"/>
      <c r="H490" s="13"/>
      <c r="I490" s="13"/>
      <c r="J490" s="13"/>
      <c r="K490" s="13"/>
      <c r="L490" s="13"/>
      <c r="M490" s="13"/>
      <c r="N490" s="13"/>
      <c r="Q490" s="15"/>
    </row>
    <row r="491" spans="2:24">
      <c r="B491" t="s">
        <v>183</v>
      </c>
      <c r="C491" t="s">
        <v>59</v>
      </c>
      <c r="D491" t="s">
        <v>184</v>
      </c>
      <c r="E491" t="s">
        <v>39</v>
      </c>
      <c r="F491" s="13"/>
      <c r="G491" s="13"/>
      <c r="H491" s="13"/>
      <c r="I491" s="13"/>
      <c r="J491" s="13"/>
      <c r="K491" s="13"/>
      <c r="L491" s="13"/>
      <c r="M491" s="13"/>
      <c r="N491" s="13"/>
      <c r="Q491" s="15"/>
    </row>
    <row r="492" spans="2:24">
      <c r="B492" t="s">
        <v>185</v>
      </c>
      <c r="C492" t="s">
        <v>58</v>
      </c>
      <c r="E492" t="s">
        <v>39</v>
      </c>
      <c r="F492" s="13"/>
      <c r="G492" s="13"/>
      <c r="H492" s="13"/>
      <c r="I492" s="13"/>
      <c r="J492" s="13"/>
      <c r="K492" s="13"/>
      <c r="L492" s="13"/>
      <c r="M492" s="13"/>
      <c r="N492" s="13"/>
      <c r="Q492" s="15"/>
    </row>
    <row r="493" spans="2:24">
      <c r="B493" t="s">
        <v>185</v>
      </c>
      <c r="C493" t="s">
        <v>59</v>
      </c>
      <c r="D493" t="s">
        <v>186</v>
      </c>
      <c r="E493" t="s">
        <v>39</v>
      </c>
      <c r="F493" s="13"/>
      <c r="G493" s="13"/>
      <c r="H493" s="13"/>
      <c r="I493" s="13"/>
      <c r="J493" s="13"/>
      <c r="K493" s="13"/>
      <c r="L493" s="13"/>
      <c r="M493" s="13"/>
      <c r="N493" s="13"/>
      <c r="Q493" s="15"/>
      <c r="X493" s="20"/>
    </row>
    <row r="494" spans="2:24">
      <c r="B494" t="s">
        <v>187</v>
      </c>
      <c r="C494" t="s">
        <v>38</v>
      </c>
      <c r="E494" t="s">
        <v>39</v>
      </c>
      <c r="F494" s="13"/>
      <c r="G494" s="13"/>
      <c r="H494" s="13"/>
      <c r="I494" s="13"/>
      <c r="J494" s="13"/>
      <c r="K494" s="13"/>
      <c r="L494" s="13"/>
      <c r="M494" s="13"/>
      <c r="N494" s="13"/>
      <c r="Q494" s="15"/>
    </row>
    <row r="495" spans="2:24">
      <c r="B495" t="s">
        <v>187</v>
      </c>
      <c r="C495" t="s">
        <v>40</v>
      </c>
      <c r="D495" t="s">
        <v>188</v>
      </c>
      <c r="E495" t="s">
        <v>39</v>
      </c>
      <c r="F495" s="13"/>
      <c r="G495" s="13"/>
      <c r="H495" s="13"/>
      <c r="I495" s="13"/>
      <c r="J495" s="13"/>
      <c r="K495" s="13"/>
      <c r="L495" s="13"/>
      <c r="M495" s="13"/>
      <c r="N495" s="13"/>
      <c r="Q495" s="15"/>
    </row>
    <row r="496" spans="2:24">
      <c r="B496" t="s">
        <v>187</v>
      </c>
      <c r="C496" t="s">
        <v>42</v>
      </c>
      <c r="D496" t="s">
        <v>188</v>
      </c>
      <c r="E496" t="s">
        <v>39</v>
      </c>
      <c r="F496" s="13"/>
      <c r="G496" s="13"/>
      <c r="H496" s="13"/>
      <c r="I496" s="13"/>
      <c r="J496" s="13"/>
      <c r="K496" s="13"/>
      <c r="L496" s="13"/>
      <c r="M496" s="13"/>
      <c r="N496" s="13"/>
      <c r="Q496" s="15"/>
    </row>
    <row r="497" spans="2:24">
      <c r="B497" t="s">
        <v>187</v>
      </c>
      <c r="C497" t="s">
        <v>43</v>
      </c>
      <c r="D497" t="s">
        <v>188</v>
      </c>
      <c r="E497" t="s">
        <v>39</v>
      </c>
      <c r="F497" s="13"/>
      <c r="G497" s="13"/>
      <c r="H497" s="13"/>
      <c r="I497" s="13"/>
      <c r="J497" s="13"/>
      <c r="K497" s="13"/>
      <c r="L497" s="13"/>
      <c r="M497" s="13"/>
      <c r="N497" s="13"/>
      <c r="Q497" s="15"/>
    </row>
    <row r="498" spans="2:24">
      <c r="B498" t="s">
        <v>187</v>
      </c>
      <c r="C498" t="s">
        <v>44</v>
      </c>
      <c r="D498" t="s">
        <v>188</v>
      </c>
      <c r="E498" t="s">
        <v>39</v>
      </c>
      <c r="F498" s="13"/>
      <c r="G498" s="13"/>
      <c r="H498" s="13"/>
      <c r="I498" s="13"/>
      <c r="J498" s="13"/>
      <c r="K498" s="13"/>
      <c r="L498" s="13"/>
      <c r="M498" s="13"/>
      <c r="N498" s="13"/>
      <c r="Q498" s="15"/>
    </row>
    <row r="499" spans="2:24">
      <c r="B499" t="s">
        <v>187</v>
      </c>
      <c r="C499" t="s">
        <v>45</v>
      </c>
      <c r="E499" t="s">
        <v>39</v>
      </c>
      <c r="F499" s="13"/>
      <c r="G499" s="13"/>
      <c r="H499" s="13"/>
      <c r="I499" s="13"/>
      <c r="J499" s="13"/>
      <c r="K499" s="13"/>
      <c r="L499" s="13"/>
      <c r="M499" s="13"/>
      <c r="N499" s="13"/>
      <c r="Q499" s="15"/>
    </row>
    <row r="500" spans="2:24">
      <c r="B500" t="s">
        <v>187</v>
      </c>
      <c r="C500" t="s">
        <v>46</v>
      </c>
      <c r="E500" t="s">
        <v>39</v>
      </c>
      <c r="F500" s="13"/>
      <c r="G500" s="13"/>
      <c r="H500" s="13"/>
      <c r="I500" s="13"/>
      <c r="J500" s="13"/>
      <c r="K500" s="13"/>
      <c r="L500" s="13"/>
      <c r="M500" s="13"/>
      <c r="N500" s="13"/>
      <c r="Q500" s="15"/>
    </row>
    <row r="501" spans="2:24">
      <c r="B501" t="s">
        <v>187</v>
      </c>
      <c r="C501" t="s">
        <v>47</v>
      </c>
      <c r="E501" t="s">
        <v>39</v>
      </c>
      <c r="F501" s="13"/>
      <c r="G501" s="13"/>
      <c r="H501" s="13"/>
      <c r="I501" s="13"/>
      <c r="J501" s="13"/>
      <c r="K501" s="13"/>
      <c r="L501" s="13"/>
      <c r="M501" s="13"/>
      <c r="N501" s="13"/>
      <c r="Q501" s="15"/>
    </row>
    <row r="502" spans="2:24">
      <c r="B502" t="s">
        <v>187</v>
      </c>
      <c r="C502" t="s">
        <v>48</v>
      </c>
      <c r="E502" t="s">
        <v>39</v>
      </c>
      <c r="F502" s="13"/>
      <c r="G502" s="13"/>
      <c r="H502" s="13"/>
      <c r="I502" s="13"/>
      <c r="J502" s="13"/>
      <c r="K502" s="13"/>
      <c r="L502" s="13"/>
      <c r="M502" s="13"/>
      <c r="N502" s="13"/>
      <c r="Q502" s="15"/>
    </row>
    <row r="503" spans="2:24">
      <c r="B503" t="s">
        <v>187</v>
      </c>
      <c r="C503" t="s">
        <v>49</v>
      </c>
      <c r="E503" t="s">
        <v>39</v>
      </c>
      <c r="F503" s="13"/>
      <c r="G503" s="13"/>
      <c r="H503" s="13"/>
      <c r="I503" s="13"/>
      <c r="J503" s="13"/>
      <c r="K503" s="13"/>
      <c r="L503" s="13"/>
      <c r="M503" s="13"/>
      <c r="N503" s="13"/>
      <c r="Q503" s="15"/>
    </row>
    <row r="504" spans="2:24">
      <c r="B504" t="s">
        <v>187</v>
      </c>
      <c r="C504" t="s">
        <v>50</v>
      </c>
      <c r="E504" t="s">
        <v>39</v>
      </c>
      <c r="F504" s="13"/>
      <c r="G504" s="13"/>
      <c r="H504" s="13"/>
      <c r="I504" s="13"/>
      <c r="J504" s="13"/>
      <c r="K504" s="13"/>
      <c r="L504" s="13"/>
      <c r="M504" s="13"/>
      <c r="N504" s="13"/>
      <c r="Q504" s="15"/>
    </row>
    <row r="505" spans="2:24">
      <c r="B505" t="s">
        <v>187</v>
      </c>
      <c r="C505" t="s">
        <v>51</v>
      </c>
      <c r="E505" t="s">
        <v>39</v>
      </c>
      <c r="F505" s="13"/>
      <c r="G505" s="13"/>
      <c r="H505" s="13"/>
      <c r="I505" s="13"/>
      <c r="J505" s="13"/>
      <c r="K505" s="13"/>
      <c r="L505" s="13"/>
      <c r="M505" s="13"/>
      <c r="N505" s="13"/>
      <c r="Q505" s="15"/>
    </row>
    <row r="506" spans="2:24">
      <c r="B506" t="s">
        <v>187</v>
      </c>
      <c r="C506" t="s">
        <v>52</v>
      </c>
      <c r="E506" t="s">
        <v>39</v>
      </c>
      <c r="F506" s="13"/>
      <c r="G506" s="13"/>
      <c r="H506" s="13"/>
      <c r="I506" s="13"/>
      <c r="J506" s="13"/>
      <c r="K506" s="13"/>
      <c r="L506" s="13"/>
      <c r="M506" s="13"/>
      <c r="N506" s="13"/>
      <c r="Q506" s="15"/>
    </row>
    <row r="507" spans="2:24">
      <c r="B507" t="s">
        <v>189</v>
      </c>
      <c r="C507" t="s">
        <v>38</v>
      </c>
      <c r="E507" t="s">
        <v>39</v>
      </c>
      <c r="F507" s="13"/>
      <c r="G507" s="13"/>
      <c r="H507" s="13"/>
      <c r="I507" s="13"/>
      <c r="J507" s="13"/>
      <c r="K507" s="13"/>
      <c r="L507" s="13"/>
      <c r="M507" s="13"/>
      <c r="N507" s="13"/>
      <c r="Q507" s="15"/>
      <c r="X507" s="20"/>
    </row>
    <row r="508" spans="2:24">
      <c r="B508" t="s">
        <v>189</v>
      </c>
      <c r="C508" t="s">
        <v>40</v>
      </c>
      <c r="D508" t="s">
        <v>190</v>
      </c>
      <c r="E508" t="s">
        <v>39</v>
      </c>
      <c r="F508" s="13"/>
      <c r="G508" s="13"/>
      <c r="H508" s="13"/>
      <c r="I508" s="13"/>
      <c r="J508" s="13"/>
      <c r="K508" s="13"/>
      <c r="L508" s="13"/>
      <c r="M508" s="13"/>
      <c r="N508" s="13"/>
      <c r="Q508" s="15"/>
      <c r="X508" s="20"/>
    </row>
    <row r="509" spans="2:24">
      <c r="B509" t="s">
        <v>189</v>
      </c>
      <c r="C509" t="s">
        <v>42</v>
      </c>
      <c r="D509" t="s">
        <v>190</v>
      </c>
      <c r="E509" t="s">
        <v>39</v>
      </c>
      <c r="F509" s="13"/>
      <c r="G509" s="13"/>
      <c r="H509" s="13"/>
      <c r="I509" s="13"/>
      <c r="J509" s="13"/>
      <c r="K509" s="13"/>
      <c r="L509" s="13"/>
      <c r="M509" s="13"/>
      <c r="N509" s="13"/>
      <c r="Q509" s="15"/>
      <c r="X509" s="20"/>
    </row>
    <row r="510" spans="2:24">
      <c r="B510" t="s">
        <v>189</v>
      </c>
      <c r="C510" t="s">
        <v>43</v>
      </c>
      <c r="D510" t="s">
        <v>190</v>
      </c>
      <c r="E510" t="s">
        <v>39</v>
      </c>
      <c r="F510" s="13"/>
      <c r="G510" s="13"/>
      <c r="H510" s="13"/>
      <c r="I510" s="13"/>
      <c r="J510" s="13"/>
      <c r="K510" s="13"/>
      <c r="L510" s="13"/>
      <c r="M510" s="13"/>
      <c r="N510" s="13"/>
      <c r="Q510" s="15"/>
      <c r="X510" s="20"/>
    </row>
    <row r="511" spans="2:24">
      <c r="B511" t="s">
        <v>189</v>
      </c>
      <c r="C511" t="s">
        <v>44</v>
      </c>
      <c r="D511" t="s">
        <v>190</v>
      </c>
      <c r="E511" t="s">
        <v>39</v>
      </c>
      <c r="F511" s="13"/>
      <c r="G511" s="13"/>
      <c r="H511" s="13"/>
      <c r="I511" s="13"/>
      <c r="J511" s="13"/>
      <c r="K511" s="13"/>
      <c r="L511" s="13"/>
      <c r="M511" s="13"/>
      <c r="N511" s="13"/>
      <c r="Q511" s="15"/>
      <c r="X511" s="20"/>
    </row>
    <row r="512" spans="2:24">
      <c r="B512" t="s">
        <v>191</v>
      </c>
      <c r="C512" t="s">
        <v>38</v>
      </c>
      <c r="E512" t="s">
        <v>39</v>
      </c>
      <c r="F512" s="13"/>
      <c r="G512" s="13"/>
      <c r="H512" s="13"/>
      <c r="I512" s="13"/>
      <c r="J512" s="13"/>
      <c r="K512" s="13"/>
      <c r="L512" s="13"/>
      <c r="M512" s="13"/>
      <c r="N512" s="13"/>
      <c r="Q512" s="15"/>
      <c r="W512" s="20"/>
      <c r="X512" s="20"/>
    </row>
    <row r="513" spans="2:24">
      <c r="B513" t="s">
        <v>191</v>
      </c>
      <c r="C513" t="s">
        <v>40</v>
      </c>
      <c r="D513" t="s">
        <v>192</v>
      </c>
      <c r="E513" t="s">
        <v>39</v>
      </c>
      <c r="F513" s="13"/>
      <c r="G513" s="13"/>
      <c r="H513" s="13"/>
      <c r="I513" s="13"/>
      <c r="J513" s="13"/>
      <c r="K513" s="13"/>
      <c r="L513" s="13"/>
      <c r="M513" s="13"/>
      <c r="N513" s="13"/>
      <c r="Q513" s="15"/>
      <c r="U513" s="20"/>
      <c r="V513" s="20"/>
      <c r="W513" s="20"/>
      <c r="X513" s="20"/>
    </row>
    <row r="514" spans="2:24">
      <c r="B514" t="s">
        <v>191</v>
      </c>
      <c r="C514" t="s">
        <v>42</v>
      </c>
      <c r="D514" t="s">
        <v>192</v>
      </c>
      <c r="E514" t="s">
        <v>39</v>
      </c>
      <c r="F514" s="13"/>
      <c r="G514" s="13"/>
      <c r="H514" s="13"/>
      <c r="I514" s="13"/>
      <c r="J514" s="13"/>
      <c r="K514" s="13"/>
      <c r="L514" s="13"/>
      <c r="M514" s="13"/>
      <c r="N514" s="13"/>
      <c r="Q514" s="15"/>
      <c r="U514" s="20"/>
      <c r="V514" s="20"/>
      <c r="W514" s="20"/>
      <c r="X514" s="20"/>
    </row>
    <row r="515" spans="2:24">
      <c r="B515" t="s">
        <v>191</v>
      </c>
      <c r="C515" t="s">
        <v>43</v>
      </c>
      <c r="D515" t="s">
        <v>192</v>
      </c>
      <c r="E515" t="s">
        <v>39</v>
      </c>
      <c r="F515" s="13"/>
      <c r="G515" s="13"/>
      <c r="H515" s="13"/>
      <c r="I515" s="13"/>
      <c r="J515" s="13"/>
      <c r="K515" s="13"/>
      <c r="L515" s="13"/>
      <c r="M515" s="13"/>
      <c r="N515" s="13"/>
      <c r="Q515" s="15"/>
      <c r="U515" s="20"/>
      <c r="V515" s="20"/>
      <c r="X515" s="20"/>
    </row>
    <row r="516" spans="2:24">
      <c r="B516" t="s">
        <v>191</v>
      </c>
      <c r="C516" t="s">
        <v>44</v>
      </c>
      <c r="D516" t="s">
        <v>192</v>
      </c>
      <c r="E516" t="s">
        <v>39</v>
      </c>
      <c r="F516" s="13"/>
      <c r="G516" s="13"/>
      <c r="H516" s="13"/>
      <c r="I516" s="13"/>
      <c r="J516" s="13"/>
      <c r="K516" s="13"/>
      <c r="L516" s="13"/>
      <c r="M516" s="13"/>
      <c r="N516" s="13"/>
      <c r="Q516" s="15"/>
      <c r="U516" s="20"/>
      <c r="V516" s="20"/>
      <c r="W516" s="20"/>
      <c r="X516" s="20"/>
    </row>
    <row r="517" spans="2:24">
      <c r="B517" t="s">
        <v>191</v>
      </c>
      <c r="C517" t="s">
        <v>45</v>
      </c>
      <c r="E517" t="s">
        <v>39</v>
      </c>
      <c r="F517" s="13"/>
      <c r="G517" s="13"/>
      <c r="H517" s="13"/>
      <c r="I517" s="13"/>
      <c r="J517" s="13"/>
      <c r="K517" s="13"/>
      <c r="L517" s="13"/>
      <c r="M517" s="13"/>
      <c r="N517" s="13"/>
      <c r="Q517" s="15"/>
      <c r="X517" s="20"/>
    </row>
    <row r="518" spans="2:24">
      <c r="B518" t="s">
        <v>191</v>
      </c>
      <c r="C518" t="s">
        <v>46</v>
      </c>
      <c r="D518" t="s">
        <v>192</v>
      </c>
      <c r="E518" t="s">
        <v>39</v>
      </c>
      <c r="F518" s="13"/>
      <c r="G518" s="13"/>
      <c r="H518" s="13"/>
      <c r="I518" s="13"/>
      <c r="J518" s="13"/>
      <c r="K518" s="13"/>
      <c r="L518" s="13"/>
      <c r="M518" s="13"/>
      <c r="N518" s="13"/>
      <c r="Q518" s="15"/>
      <c r="X518" s="20"/>
    </row>
    <row r="519" spans="2:24">
      <c r="B519" t="s">
        <v>191</v>
      </c>
      <c r="C519" t="s">
        <v>47</v>
      </c>
      <c r="D519" t="s">
        <v>192</v>
      </c>
      <c r="E519" t="s">
        <v>39</v>
      </c>
      <c r="F519" s="13"/>
      <c r="G519" s="13"/>
      <c r="H519" s="13"/>
      <c r="I519" s="13"/>
      <c r="J519" s="13"/>
      <c r="K519" s="13"/>
      <c r="L519" s="13"/>
      <c r="M519" s="13"/>
      <c r="N519" s="13"/>
      <c r="Q519" s="15"/>
      <c r="X519" s="20"/>
    </row>
    <row r="520" spans="2:24">
      <c r="B520" t="s">
        <v>191</v>
      </c>
      <c r="C520" t="s">
        <v>48</v>
      </c>
      <c r="D520" t="s">
        <v>192</v>
      </c>
      <c r="E520" t="s">
        <v>39</v>
      </c>
      <c r="F520" s="13"/>
      <c r="G520" s="13"/>
      <c r="H520" s="13"/>
      <c r="I520" s="13"/>
      <c r="J520" s="13"/>
      <c r="K520" s="13"/>
      <c r="L520" s="13"/>
      <c r="M520" s="13"/>
      <c r="N520" s="13"/>
      <c r="Q520" s="15"/>
      <c r="X520" s="20"/>
    </row>
    <row r="521" spans="2:24">
      <c r="B521" t="s">
        <v>191</v>
      </c>
      <c r="C521" t="s">
        <v>49</v>
      </c>
      <c r="D521" t="s">
        <v>192</v>
      </c>
      <c r="E521" t="s">
        <v>39</v>
      </c>
      <c r="F521" s="13"/>
      <c r="G521" s="13"/>
      <c r="H521" s="13"/>
      <c r="I521" s="13"/>
      <c r="J521" s="13"/>
      <c r="K521" s="13"/>
      <c r="L521" s="13"/>
      <c r="M521" s="13"/>
      <c r="N521" s="13"/>
      <c r="Q521" s="15"/>
      <c r="W521" s="20"/>
      <c r="X521" s="20"/>
    </row>
    <row r="522" spans="2:24">
      <c r="B522" t="s">
        <v>191</v>
      </c>
      <c r="C522" t="s">
        <v>50</v>
      </c>
      <c r="D522" t="s">
        <v>192</v>
      </c>
      <c r="E522" t="s">
        <v>39</v>
      </c>
      <c r="F522" s="13"/>
      <c r="G522" s="13"/>
      <c r="H522" s="13"/>
      <c r="I522" s="13"/>
      <c r="J522" s="13"/>
      <c r="K522" s="13"/>
      <c r="L522" s="13"/>
      <c r="M522" s="13"/>
      <c r="N522" s="13"/>
      <c r="Q522" s="15"/>
      <c r="U522" s="20"/>
      <c r="V522" s="20"/>
      <c r="X522" s="20"/>
    </row>
    <row r="523" spans="2:24">
      <c r="B523" t="s">
        <v>191</v>
      </c>
      <c r="C523" t="s">
        <v>51</v>
      </c>
      <c r="D523" t="s">
        <v>192</v>
      </c>
      <c r="E523" t="s">
        <v>39</v>
      </c>
      <c r="F523" s="13"/>
      <c r="G523" s="13"/>
      <c r="H523" s="13"/>
      <c r="I523" s="13"/>
      <c r="J523" s="13"/>
      <c r="K523" s="13"/>
      <c r="L523" s="13"/>
      <c r="M523" s="13"/>
      <c r="N523" s="13"/>
      <c r="Q523" s="15"/>
      <c r="X523" s="20"/>
    </row>
    <row r="524" spans="2:24">
      <c r="B524" t="s">
        <v>191</v>
      </c>
      <c r="C524" t="s">
        <v>52</v>
      </c>
      <c r="D524" t="s">
        <v>192</v>
      </c>
      <c r="E524" t="s">
        <v>39</v>
      </c>
      <c r="F524" s="13"/>
      <c r="G524" s="13"/>
      <c r="H524" s="13"/>
      <c r="I524" s="13"/>
      <c r="J524" s="13"/>
      <c r="K524" s="13"/>
      <c r="L524" s="13"/>
      <c r="M524" s="13"/>
      <c r="N524" s="13"/>
      <c r="Q524" s="15"/>
      <c r="X524" s="20"/>
    </row>
    <row r="525" spans="2:24">
      <c r="B525" t="s">
        <v>193</v>
      </c>
      <c r="C525" t="s">
        <v>45</v>
      </c>
      <c r="E525" t="s">
        <v>39</v>
      </c>
      <c r="F525" s="13"/>
      <c r="G525" s="13"/>
      <c r="H525" s="13"/>
      <c r="I525" s="13"/>
      <c r="J525" s="13"/>
      <c r="K525" s="13"/>
      <c r="L525" s="13"/>
      <c r="M525" s="13"/>
      <c r="N525" s="13"/>
      <c r="Q525" s="15"/>
    </row>
    <row r="526" spans="2:24">
      <c r="B526" t="s">
        <v>193</v>
      </c>
      <c r="C526" t="s">
        <v>46</v>
      </c>
      <c r="D526" t="s">
        <v>194</v>
      </c>
      <c r="E526" t="s">
        <v>39</v>
      </c>
      <c r="F526" s="13"/>
      <c r="G526" s="13"/>
      <c r="H526" s="13"/>
      <c r="I526" s="13"/>
      <c r="J526" s="13"/>
      <c r="K526" s="13"/>
      <c r="L526" s="13"/>
      <c r="M526" s="13"/>
      <c r="N526" s="13"/>
      <c r="Q526" s="15"/>
    </row>
    <row r="527" spans="2:24">
      <c r="B527" t="s">
        <v>193</v>
      </c>
      <c r="C527" t="s">
        <v>47</v>
      </c>
      <c r="D527" t="s">
        <v>194</v>
      </c>
      <c r="E527" t="s">
        <v>39</v>
      </c>
      <c r="F527" s="13"/>
      <c r="G527" s="13"/>
      <c r="H527" s="13"/>
      <c r="I527" s="13"/>
      <c r="J527" s="13"/>
      <c r="K527" s="13"/>
      <c r="L527" s="13"/>
      <c r="M527" s="13"/>
      <c r="N527" s="13"/>
      <c r="Q527" s="15"/>
    </row>
    <row r="528" spans="2:24">
      <c r="B528" t="s">
        <v>193</v>
      </c>
      <c r="C528" t="s">
        <v>48</v>
      </c>
      <c r="D528" t="s">
        <v>194</v>
      </c>
      <c r="E528" t="s">
        <v>39</v>
      </c>
      <c r="F528" s="13"/>
      <c r="G528" s="13"/>
      <c r="H528" s="13"/>
      <c r="I528" s="13"/>
      <c r="J528" s="13"/>
      <c r="K528" s="13"/>
      <c r="L528" s="13"/>
      <c r="M528" s="13"/>
      <c r="N528" s="13"/>
      <c r="Q528" s="15"/>
    </row>
    <row r="529" spans="2:24">
      <c r="B529" t="s">
        <v>193</v>
      </c>
      <c r="C529" t="s">
        <v>49</v>
      </c>
      <c r="D529" t="s">
        <v>194</v>
      </c>
      <c r="E529" t="s">
        <v>39</v>
      </c>
      <c r="F529" s="13"/>
      <c r="G529" s="13"/>
      <c r="H529" s="13"/>
      <c r="I529" s="13"/>
      <c r="J529" s="13"/>
      <c r="K529" s="13"/>
      <c r="L529" s="13"/>
      <c r="M529" s="13"/>
      <c r="N529" s="13"/>
      <c r="Q529" s="15"/>
    </row>
    <row r="530" spans="2:24">
      <c r="B530" t="s">
        <v>193</v>
      </c>
      <c r="C530" t="s">
        <v>50</v>
      </c>
      <c r="D530" t="s">
        <v>194</v>
      </c>
      <c r="E530" t="s">
        <v>39</v>
      </c>
      <c r="F530" s="13"/>
      <c r="G530" s="13"/>
      <c r="H530" s="13"/>
      <c r="I530" s="13"/>
      <c r="J530" s="13"/>
      <c r="K530" s="13"/>
      <c r="L530" s="13"/>
      <c r="M530" s="13"/>
      <c r="N530" s="13"/>
      <c r="Q530" s="15"/>
      <c r="X530" s="20"/>
    </row>
    <row r="531" spans="2:24">
      <c r="B531" t="s">
        <v>193</v>
      </c>
      <c r="C531" t="s">
        <v>51</v>
      </c>
      <c r="D531" t="s">
        <v>194</v>
      </c>
      <c r="E531" t="s">
        <v>39</v>
      </c>
      <c r="F531" s="13"/>
      <c r="G531" s="13"/>
      <c r="H531" s="13"/>
      <c r="I531" s="13"/>
      <c r="J531" s="13"/>
      <c r="K531" s="13"/>
      <c r="L531" s="13"/>
      <c r="M531" s="13"/>
      <c r="N531" s="13"/>
      <c r="Q531" s="15"/>
    </row>
    <row r="532" spans="2:24">
      <c r="B532" t="s">
        <v>193</v>
      </c>
      <c r="C532" t="s">
        <v>52</v>
      </c>
      <c r="D532" t="s">
        <v>194</v>
      </c>
      <c r="E532" t="s">
        <v>39</v>
      </c>
      <c r="F532" s="13"/>
      <c r="G532" s="13"/>
      <c r="H532" s="13"/>
      <c r="I532" s="13"/>
      <c r="J532" s="13"/>
      <c r="K532" s="13"/>
      <c r="L532" s="13"/>
      <c r="M532" s="13"/>
      <c r="N532" s="13"/>
      <c r="Q532" s="15"/>
    </row>
    <row r="533" spans="2:24">
      <c r="B533" t="s">
        <v>195</v>
      </c>
      <c r="C533" t="s">
        <v>38</v>
      </c>
      <c r="E533" t="s">
        <v>39</v>
      </c>
      <c r="F533" s="13"/>
      <c r="G533" s="13"/>
      <c r="H533" s="13"/>
      <c r="I533" s="13"/>
      <c r="J533" s="13"/>
      <c r="K533" s="13"/>
      <c r="L533" s="13"/>
      <c r="M533" s="13"/>
      <c r="N533" s="13"/>
      <c r="Q533" s="15"/>
      <c r="X533" s="20"/>
    </row>
    <row r="534" spans="2:24">
      <c r="B534" t="s">
        <v>195</v>
      </c>
      <c r="C534" t="s">
        <v>40</v>
      </c>
      <c r="D534" t="s">
        <v>196</v>
      </c>
      <c r="E534" t="s">
        <v>39</v>
      </c>
      <c r="F534" s="13"/>
      <c r="G534" s="13"/>
      <c r="H534" s="13"/>
      <c r="I534" s="13"/>
      <c r="J534" s="13"/>
      <c r="K534" s="13"/>
      <c r="L534" s="13"/>
      <c r="M534" s="13"/>
      <c r="N534" s="13"/>
      <c r="Q534" s="15"/>
      <c r="X534" s="20"/>
    </row>
    <row r="535" spans="2:24">
      <c r="B535" t="s">
        <v>195</v>
      </c>
      <c r="C535" t="s">
        <v>42</v>
      </c>
      <c r="D535" t="s">
        <v>196</v>
      </c>
      <c r="E535" t="s">
        <v>39</v>
      </c>
      <c r="F535" s="13"/>
      <c r="G535" s="13"/>
      <c r="H535" s="13"/>
      <c r="I535" s="13"/>
      <c r="J535" s="13"/>
      <c r="K535" s="13"/>
      <c r="L535" s="13"/>
      <c r="M535" s="13"/>
      <c r="N535" s="13"/>
      <c r="Q535" s="15"/>
      <c r="X535" s="20"/>
    </row>
    <row r="536" spans="2:24">
      <c r="B536" t="s">
        <v>195</v>
      </c>
      <c r="C536" t="s">
        <v>43</v>
      </c>
      <c r="D536" t="s">
        <v>196</v>
      </c>
      <c r="E536" t="s">
        <v>39</v>
      </c>
      <c r="F536" s="13"/>
      <c r="G536" s="13"/>
      <c r="H536" s="13"/>
      <c r="I536" s="13"/>
      <c r="J536" s="13"/>
      <c r="K536" s="13"/>
      <c r="L536" s="13"/>
      <c r="M536" s="13"/>
      <c r="N536" s="13"/>
      <c r="Q536" s="15"/>
      <c r="X536" s="20"/>
    </row>
    <row r="537" spans="2:24">
      <c r="B537" t="s">
        <v>195</v>
      </c>
      <c r="C537" t="s">
        <v>44</v>
      </c>
      <c r="D537" t="s">
        <v>196</v>
      </c>
      <c r="E537" t="s">
        <v>39</v>
      </c>
      <c r="F537" s="13"/>
      <c r="G537" s="13"/>
      <c r="H537" s="13"/>
      <c r="I537" s="13"/>
      <c r="J537" s="13"/>
      <c r="K537" s="13"/>
      <c r="L537" s="13"/>
      <c r="M537" s="13"/>
      <c r="N537" s="13"/>
      <c r="Q537" s="15"/>
      <c r="X537" s="20"/>
    </row>
    <row r="538" spans="2:24">
      <c r="B538" t="s">
        <v>197</v>
      </c>
      <c r="C538" t="s">
        <v>38</v>
      </c>
      <c r="E538" t="s">
        <v>39</v>
      </c>
      <c r="F538" s="13"/>
      <c r="G538" s="13"/>
      <c r="H538" s="13"/>
      <c r="I538" s="13"/>
      <c r="J538" s="13"/>
      <c r="K538" s="13"/>
      <c r="L538" s="13"/>
      <c r="M538" s="13"/>
      <c r="N538" s="13"/>
      <c r="Q538" s="15"/>
      <c r="W538" s="20"/>
      <c r="X538" s="20"/>
    </row>
    <row r="539" spans="2:24">
      <c r="B539" t="s">
        <v>197</v>
      </c>
      <c r="C539" t="s">
        <v>40</v>
      </c>
      <c r="D539" t="s">
        <v>198</v>
      </c>
      <c r="E539" t="s">
        <v>39</v>
      </c>
      <c r="F539" s="13"/>
      <c r="G539" s="13"/>
      <c r="H539" s="13"/>
      <c r="I539" s="13"/>
      <c r="J539" s="13"/>
      <c r="K539" s="13"/>
      <c r="L539" s="13"/>
      <c r="M539" s="13"/>
      <c r="N539" s="13"/>
      <c r="Q539" s="15"/>
      <c r="U539" s="20"/>
      <c r="V539" s="20"/>
      <c r="W539" s="20"/>
      <c r="X539" s="20"/>
    </row>
    <row r="540" spans="2:24">
      <c r="B540" t="s">
        <v>197</v>
      </c>
      <c r="C540" t="s">
        <v>42</v>
      </c>
      <c r="D540" t="s">
        <v>198</v>
      </c>
      <c r="E540" t="s">
        <v>39</v>
      </c>
      <c r="F540" s="13"/>
      <c r="G540" s="13"/>
      <c r="H540" s="13"/>
      <c r="I540" s="13"/>
      <c r="J540" s="13"/>
      <c r="K540" s="13"/>
      <c r="L540" s="13"/>
      <c r="M540" s="13"/>
      <c r="N540" s="13"/>
      <c r="Q540" s="15"/>
      <c r="U540" s="20"/>
      <c r="V540" s="20"/>
      <c r="W540" s="20"/>
      <c r="X540" s="20"/>
    </row>
    <row r="541" spans="2:24">
      <c r="B541" t="s">
        <v>197</v>
      </c>
      <c r="C541" t="s">
        <v>43</v>
      </c>
      <c r="D541" t="s">
        <v>198</v>
      </c>
      <c r="E541" t="s">
        <v>39</v>
      </c>
      <c r="F541" s="13"/>
      <c r="G541" s="13"/>
      <c r="H541" s="13"/>
      <c r="I541" s="13"/>
      <c r="J541" s="13"/>
      <c r="K541" s="13"/>
      <c r="L541" s="13"/>
      <c r="M541" s="13"/>
      <c r="N541" s="13"/>
      <c r="Q541" s="15"/>
      <c r="U541" s="20"/>
      <c r="V541" s="20"/>
      <c r="X541" s="20"/>
    </row>
    <row r="542" spans="2:24">
      <c r="B542" t="s">
        <v>197</v>
      </c>
      <c r="C542" t="s">
        <v>44</v>
      </c>
      <c r="D542" t="s">
        <v>198</v>
      </c>
      <c r="E542" t="s">
        <v>39</v>
      </c>
      <c r="F542" s="13"/>
      <c r="G542" s="13"/>
      <c r="H542" s="13"/>
      <c r="I542" s="13"/>
      <c r="J542" s="13"/>
      <c r="K542" s="13"/>
      <c r="L542" s="13"/>
      <c r="M542" s="13"/>
      <c r="N542" s="13"/>
      <c r="Q542" s="15"/>
      <c r="U542" s="20"/>
      <c r="V542" s="20"/>
      <c r="W542" s="20"/>
      <c r="X542" s="20"/>
    </row>
    <row r="543" spans="2:24">
      <c r="B543" t="s">
        <v>197</v>
      </c>
      <c r="C543" t="s">
        <v>45</v>
      </c>
      <c r="E543" t="s">
        <v>39</v>
      </c>
      <c r="F543" s="13"/>
      <c r="G543" s="13"/>
      <c r="H543" s="13"/>
      <c r="I543" s="13"/>
      <c r="J543" s="13"/>
      <c r="K543" s="13"/>
      <c r="L543" s="13"/>
      <c r="M543" s="13"/>
      <c r="N543" s="13"/>
      <c r="Q543" s="15"/>
    </row>
    <row r="544" spans="2:24">
      <c r="B544" t="s">
        <v>197</v>
      </c>
      <c r="C544" t="s">
        <v>46</v>
      </c>
      <c r="E544" t="s">
        <v>39</v>
      </c>
      <c r="F544" s="13"/>
      <c r="G544" s="13"/>
      <c r="H544" s="13"/>
      <c r="I544" s="13"/>
      <c r="J544" s="13"/>
      <c r="K544" s="13"/>
      <c r="L544" s="13"/>
      <c r="M544" s="13"/>
      <c r="N544" s="13"/>
      <c r="Q544" s="15"/>
    </row>
    <row r="545" spans="2:24">
      <c r="B545" t="s">
        <v>197</v>
      </c>
      <c r="C545" t="s">
        <v>47</v>
      </c>
      <c r="D545" t="s">
        <v>198</v>
      </c>
      <c r="E545" t="s">
        <v>39</v>
      </c>
      <c r="F545" s="13"/>
      <c r="G545" s="13"/>
      <c r="H545" s="13"/>
      <c r="I545" s="13"/>
      <c r="J545" s="13"/>
      <c r="K545" s="13"/>
      <c r="L545" s="13"/>
      <c r="M545" s="13"/>
      <c r="N545" s="13"/>
      <c r="Q545" s="15"/>
    </row>
    <row r="546" spans="2:24">
      <c r="B546" t="s">
        <v>197</v>
      </c>
      <c r="C546" t="s">
        <v>48</v>
      </c>
      <c r="D546" t="s">
        <v>198</v>
      </c>
      <c r="E546" t="s">
        <v>39</v>
      </c>
      <c r="F546" s="13"/>
      <c r="G546" s="13"/>
      <c r="H546" s="13"/>
      <c r="I546" s="13"/>
      <c r="J546" s="13"/>
      <c r="K546" s="13"/>
      <c r="L546" s="13"/>
      <c r="M546" s="13"/>
      <c r="N546" s="13"/>
      <c r="Q546" s="15"/>
    </row>
    <row r="547" spans="2:24">
      <c r="B547" t="s">
        <v>197</v>
      </c>
      <c r="C547" t="s">
        <v>49</v>
      </c>
      <c r="D547" t="s">
        <v>198</v>
      </c>
      <c r="E547" t="s">
        <v>39</v>
      </c>
      <c r="F547" s="13"/>
      <c r="G547" s="13"/>
      <c r="H547" s="13"/>
      <c r="I547" s="13"/>
      <c r="J547" s="13"/>
      <c r="K547" s="13"/>
      <c r="L547" s="13"/>
      <c r="M547" s="13"/>
      <c r="N547" s="13"/>
      <c r="Q547" s="15"/>
      <c r="W547" s="20"/>
    </row>
    <row r="548" spans="2:24">
      <c r="B548" t="s">
        <v>197</v>
      </c>
      <c r="C548" t="s">
        <v>50</v>
      </c>
      <c r="D548" t="s">
        <v>198</v>
      </c>
      <c r="E548" t="s">
        <v>39</v>
      </c>
      <c r="F548" s="13"/>
      <c r="G548" s="13"/>
      <c r="H548" s="13"/>
      <c r="I548" s="13"/>
      <c r="J548" s="13"/>
      <c r="K548" s="13"/>
      <c r="L548" s="13"/>
      <c r="M548" s="13"/>
      <c r="N548" s="13"/>
      <c r="Q548" s="15"/>
      <c r="U548" s="20"/>
      <c r="V548" s="20"/>
      <c r="X548" s="20"/>
    </row>
    <row r="549" spans="2:24">
      <c r="B549" t="s">
        <v>197</v>
      </c>
      <c r="C549" t="s">
        <v>51</v>
      </c>
      <c r="D549" t="s">
        <v>198</v>
      </c>
      <c r="E549" t="s">
        <v>39</v>
      </c>
      <c r="F549" s="13"/>
      <c r="G549" s="13"/>
      <c r="H549" s="13"/>
      <c r="I549" s="13"/>
      <c r="J549" s="13"/>
      <c r="K549" s="13"/>
      <c r="L549" s="13"/>
      <c r="M549" s="13"/>
      <c r="N549" s="13"/>
      <c r="Q549" s="15"/>
    </row>
    <row r="550" spans="2:24">
      <c r="B550" t="s">
        <v>197</v>
      </c>
      <c r="C550" t="s">
        <v>52</v>
      </c>
      <c r="D550" t="s">
        <v>198</v>
      </c>
      <c r="E550" t="s">
        <v>39</v>
      </c>
      <c r="F550" s="13"/>
      <c r="G550" s="13"/>
      <c r="H550" s="13"/>
      <c r="I550" s="13"/>
      <c r="J550" s="13"/>
      <c r="K550" s="13"/>
      <c r="L550" s="13"/>
      <c r="M550" s="13"/>
      <c r="N550" s="13"/>
      <c r="Q550" s="15"/>
    </row>
    <row r="551" spans="2:24">
      <c r="B551" t="s">
        <v>199</v>
      </c>
      <c r="C551" t="s">
        <v>38</v>
      </c>
      <c r="E551" t="s">
        <v>39</v>
      </c>
      <c r="F551" s="13"/>
      <c r="G551" s="13"/>
      <c r="H551" s="13"/>
      <c r="I551" s="13"/>
      <c r="J551" s="13"/>
      <c r="K551" s="13"/>
      <c r="L551" s="13"/>
      <c r="M551" s="13"/>
      <c r="N551" s="13"/>
      <c r="Q551" s="15"/>
      <c r="X551" s="20"/>
    </row>
    <row r="552" spans="2:24">
      <c r="B552" t="s">
        <v>199</v>
      </c>
      <c r="C552" t="s">
        <v>40</v>
      </c>
      <c r="D552" t="s">
        <v>200</v>
      </c>
      <c r="E552" t="s">
        <v>39</v>
      </c>
      <c r="F552" s="13"/>
      <c r="G552" s="13"/>
      <c r="H552" s="13"/>
      <c r="I552" s="13"/>
      <c r="J552" s="13"/>
      <c r="K552" s="13"/>
      <c r="L552" s="13"/>
      <c r="M552" s="13"/>
      <c r="N552" s="13"/>
      <c r="Q552" s="15"/>
      <c r="X552" s="20"/>
    </row>
    <row r="553" spans="2:24">
      <c r="B553" t="s">
        <v>199</v>
      </c>
      <c r="C553" t="s">
        <v>42</v>
      </c>
      <c r="D553" t="s">
        <v>200</v>
      </c>
      <c r="E553" t="s">
        <v>39</v>
      </c>
      <c r="F553" s="13"/>
      <c r="G553" s="13"/>
      <c r="H553" s="13"/>
      <c r="I553" s="13"/>
      <c r="J553" s="13"/>
      <c r="K553" s="13"/>
      <c r="L553" s="13"/>
      <c r="M553" s="13"/>
      <c r="N553" s="13"/>
      <c r="Q553" s="15"/>
      <c r="X553" s="20"/>
    </row>
    <row r="554" spans="2:24">
      <c r="B554" t="s">
        <v>199</v>
      </c>
      <c r="C554" t="s">
        <v>43</v>
      </c>
      <c r="D554" t="s">
        <v>200</v>
      </c>
      <c r="E554" t="s">
        <v>39</v>
      </c>
      <c r="F554" s="13"/>
      <c r="G554" s="13"/>
      <c r="H554" s="13"/>
      <c r="I554" s="13"/>
      <c r="J554" s="13"/>
      <c r="K554" s="13"/>
      <c r="L554" s="13"/>
      <c r="M554" s="13"/>
      <c r="N554" s="13"/>
      <c r="Q554" s="15"/>
      <c r="X554" s="20"/>
    </row>
    <row r="555" spans="2:24">
      <c r="B555" t="s">
        <v>199</v>
      </c>
      <c r="C555" t="s">
        <v>44</v>
      </c>
      <c r="D555" t="s">
        <v>200</v>
      </c>
      <c r="E555" t="s">
        <v>39</v>
      </c>
      <c r="F555" s="13"/>
      <c r="G555" s="13"/>
      <c r="H555" s="13"/>
      <c r="I555" s="13"/>
      <c r="J555" s="13"/>
      <c r="K555" s="13"/>
      <c r="L555" s="13"/>
      <c r="M555" s="13"/>
      <c r="N555" s="13"/>
      <c r="Q555" s="15"/>
      <c r="X555" s="20"/>
    </row>
    <row r="556" spans="2:24">
      <c r="B556" t="s">
        <v>201</v>
      </c>
      <c r="C556" t="s">
        <v>38</v>
      </c>
      <c r="E556" t="s">
        <v>39</v>
      </c>
      <c r="F556" s="13"/>
      <c r="G556" s="13"/>
      <c r="H556" s="13"/>
      <c r="I556" s="13"/>
      <c r="J556" s="13"/>
      <c r="K556" s="13"/>
      <c r="L556" s="13"/>
      <c r="M556" s="13"/>
      <c r="N556" s="13"/>
      <c r="Q556" s="15"/>
      <c r="X556" s="20"/>
    </row>
    <row r="557" spans="2:24">
      <c r="B557" t="s">
        <v>201</v>
      </c>
      <c r="C557" t="s">
        <v>40</v>
      </c>
      <c r="D557" t="s">
        <v>202</v>
      </c>
      <c r="E557" t="s">
        <v>39</v>
      </c>
      <c r="F557" s="13"/>
      <c r="G557" s="13"/>
      <c r="H557" s="13"/>
      <c r="I557" s="13"/>
      <c r="J557" s="13"/>
      <c r="K557" s="13"/>
      <c r="L557" s="13"/>
      <c r="M557" s="13"/>
      <c r="N557" s="13"/>
      <c r="Q557" s="15"/>
      <c r="X557" s="20"/>
    </row>
    <row r="558" spans="2:24">
      <c r="B558" t="s">
        <v>201</v>
      </c>
      <c r="C558" t="s">
        <v>42</v>
      </c>
      <c r="D558" t="s">
        <v>202</v>
      </c>
      <c r="E558" t="s">
        <v>39</v>
      </c>
      <c r="F558" s="13"/>
      <c r="G558" s="13"/>
      <c r="H558" s="13"/>
      <c r="I558" s="13"/>
      <c r="J558" s="13"/>
      <c r="K558" s="13"/>
      <c r="L558" s="13"/>
      <c r="M558" s="13"/>
      <c r="N558" s="13"/>
      <c r="Q558" s="15"/>
      <c r="X558" s="20"/>
    </row>
    <row r="559" spans="2:24">
      <c r="B559" t="s">
        <v>201</v>
      </c>
      <c r="C559" t="s">
        <v>43</v>
      </c>
      <c r="D559" t="s">
        <v>202</v>
      </c>
      <c r="E559" t="s">
        <v>39</v>
      </c>
      <c r="F559" s="13"/>
      <c r="G559" s="13"/>
      <c r="H559" s="13"/>
      <c r="I559" s="13"/>
      <c r="J559" s="13"/>
      <c r="K559" s="13"/>
      <c r="L559" s="13"/>
      <c r="M559" s="13"/>
      <c r="N559" s="13"/>
      <c r="Q559" s="15"/>
      <c r="X559" s="20"/>
    </row>
    <row r="560" spans="2:24">
      <c r="B560" t="s">
        <v>201</v>
      </c>
      <c r="C560" t="s">
        <v>44</v>
      </c>
      <c r="D560" t="s">
        <v>202</v>
      </c>
      <c r="E560" t="s">
        <v>39</v>
      </c>
      <c r="F560" s="13"/>
      <c r="G560" s="13"/>
      <c r="H560" s="13"/>
      <c r="I560" s="13"/>
      <c r="J560" s="13"/>
      <c r="K560" s="13"/>
      <c r="L560" s="13"/>
      <c r="M560" s="13"/>
      <c r="N560" s="13"/>
      <c r="Q560" s="15"/>
      <c r="X560" s="20"/>
    </row>
    <row r="561" spans="2:24">
      <c r="B561" t="s">
        <v>203</v>
      </c>
      <c r="C561" t="s">
        <v>38</v>
      </c>
      <c r="E561" t="s">
        <v>39</v>
      </c>
      <c r="F561" s="13"/>
      <c r="G561" s="13"/>
      <c r="H561" s="13"/>
      <c r="I561" s="13"/>
      <c r="J561" s="13"/>
      <c r="K561" s="13"/>
      <c r="L561" s="13"/>
      <c r="M561" s="13"/>
      <c r="N561" s="13"/>
      <c r="Q561" s="15"/>
      <c r="X561" s="20"/>
    </row>
    <row r="562" spans="2:24">
      <c r="B562" t="s">
        <v>203</v>
      </c>
      <c r="C562" t="s">
        <v>40</v>
      </c>
      <c r="D562" t="s">
        <v>204</v>
      </c>
      <c r="E562" t="s">
        <v>39</v>
      </c>
      <c r="F562" s="13"/>
      <c r="G562" s="13"/>
      <c r="H562" s="13"/>
      <c r="I562" s="13"/>
      <c r="J562" s="13"/>
      <c r="K562" s="13"/>
      <c r="L562" s="13"/>
      <c r="M562" s="13"/>
      <c r="N562" s="13"/>
      <c r="Q562" s="15"/>
      <c r="X562" s="20"/>
    </row>
    <row r="563" spans="2:24">
      <c r="B563" t="s">
        <v>203</v>
      </c>
      <c r="C563" t="s">
        <v>42</v>
      </c>
      <c r="D563" t="s">
        <v>204</v>
      </c>
      <c r="E563" t="s">
        <v>39</v>
      </c>
      <c r="F563" s="13"/>
      <c r="G563" s="13"/>
      <c r="H563" s="13"/>
      <c r="I563" s="13"/>
      <c r="J563" s="13"/>
      <c r="K563" s="13"/>
      <c r="L563" s="13"/>
      <c r="M563" s="13"/>
      <c r="N563" s="13"/>
      <c r="Q563" s="15"/>
      <c r="X563" s="20"/>
    </row>
    <row r="564" spans="2:24">
      <c r="B564" t="s">
        <v>203</v>
      </c>
      <c r="C564" t="s">
        <v>43</v>
      </c>
      <c r="D564" t="s">
        <v>204</v>
      </c>
      <c r="E564" t="s">
        <v>39</v>
      </c>
      <c r="F564" s="13"/>
      <c r="G564" s="13"/>
      <c r="H564" s="13"/>
      <c r="I564" s="13"/>
      <c r="J564" s="13"/>
      <c r="K564" s="13"/>
      <c r="L564" s="13"/>
      <c r="M564" s="13"/>
      <c r="N564" s="13"/>
      <c r="Q564" s="15"/>
      <c r="X564" s="20"/>
    </row>
    <row r="565" spans="2:24">
      <c r="B565" t="s">
        <v>203</v>
      </c>
      <c r="C565" t="s">
        <v>44</v>
      </c>
      <c r="D565" t="s">
        <v>204</v>
      </c>
      <c r="E565" t="s">
        <v>39</v>
      </c>
      <c r="F565" s="13"/>
      <c r="G565" s="13"/>
      <c r="H565" s="13"/>
      <c r="I565" s="13"/>
      <c r="J565" s="13"/>
      <c r="K565" s="13"/>
      <c r="L565" s="13"/>
      <c r="M565" s="13"/>
      <c r="N565" s="13"/>
      <c r="Q565" s="15"/>
      <c r="X565" s="20"/>
    </row>
    <row r="566" spans="2:24">
      <c r="B566" t="s">
        <v>205</v>
      </c>
      <c r="C566" t="s">
        <v>45</v>
      </c>
      <c r="E566" t="s">
        <v>39</v>
      </c>
      <c r="F566" s="13"/>
      <c r="G566" s="13"/>
      <c r="H566" s="13"/>
      <c r="I566" s="13"/>
      <c r="J566" s="13"/>
      <c r="K566" s="13"/>
      <c r="L566" s="13"/>
      <c r="M566" s="13"/>
      <c r="N566" s="13"/>
      <c r="Q566" s="15"/>
    </row>
    <row r="567" spans="2:24">
      <c r="B567" t="s">
        <v>205</v>
      </c>
      <c r="C567" t="s">
        <v>46</v>
      </c>
      <c r="E567" t="s">
        <v>39</v>
      </c>
      <c r="F567" s="13"/>
      <c r="G567" s="13"/>
      <c r="H567" s="13"/>
      <c r="I567" s="13"/>
      <c r="J567" s="13"/>
      <c r="K567" s="13"/>
      <c r="L567" s="13"/>
      <c r="M567" s="13"/>
      <c r="N567" s="13"/>
      <c r="Q567" s="15"/>
    </row>
    <row r="568" spans="2:24">
      <c r="B568" t="s">
        <v>205</v>
      </c>
      <c r="C568" t="s">
        <v>47</v>
      </c>
      <c r="E568" t="s">
        <v>39</v>
      </c>
      <c r="F568" s="13"/>
      <c r="G568" s="13"/>
      <c r="H568" s="13"/>
      <c r="I568" s="13"/>
      <c r="J568" s="13"/>
      <c r="K568" s="13"/>
      <c r="L568" s="13"/>
      <c r="M568" s="13"/>
      <c r="N568" s="13"/>
      <c r="Q568" s="15"/>
    </row>
    <row r="569" spans="2:24">
      <c r="B569" t="s">
        <v>205</v>
      </c>
      <c r="C569" t="s">
        <v>48</v>
      </c>
      <c r="E569" t="s">
        <v>39</v>
      </c>
      <c r="F569" s="13"/>
      <c r="G569" s="13"/>
      <c r="H569" s="13"/>
      <c r="I569" s="13"/>
      <c r="J569" s="13"/>
      <c r="K569" s="13"/>
      <c r="L569" s="13"/>
      <c r="M569" s="13"/>
      <c r="N569" s="13"/>
      <c r="Q569" s="15"/>
    </row>
    <row r="570" spans="2:24">
      <c r="B570" t="s">
        <v>205</v>
      </c>
      <c r="C570" t="s">
        <v>49</v>
      </c>
      <c r="E570" t="s">
        <v>39</v>
      </c>
      <c r="F570" s="13"/>
      <c r="G570" s="13"/>
      <c r="H570" s="13"/>
      <c r="I570" s="13"/>
      <c r="J570" s="13"/>
      <c r="K570" s="13"/>
      <c r="L570" s="13"/>
      <c r="M570" s="13"/>
      <c r="N570" s="13"/>
      <c r="Q570" s="15"/>
    </row>
    <row r="571" spans="2:24">
      <c r="B571" t="s">
        <v>205</v>
      </c>
      <c r="C571" t="s">
        <v>50</v>
      </c>
      <c r="E571" t="s">
        <v>39</v>
      </c>
      <c r="F571" s="13"/>
      <c r="G571" s="13"/>
      <c r="H571" s="13"/>
      <c r="I571" s="13"/>
      <c r="J571" s="13"/>
      <c r="K571" s="13"/>
      <c r="L571" s="13"/>
      <c r="M571" s="13"/>
      <c r="N571" s="13"/>
      <c r="Q571" s="15"/>
    </row>
    <row r="572" spans="2:24">
      <c r="B572" t="s">
        <v>205</v>
      </c>
      <c r="C572" t="s">
        <v>51</v>
      </c>
      <c r="E572" t="s">
        <v>39</v>
      </c>
      <c r="F572" s="13"/>
      <c r="G572" s="13"/>
      <c r="H572" s="13"/>
      <c r="I572" s="13"/>
      <c r="J572" s="13"/>
      <c r="K572" s="13"/>
      <c r="L572" s="13"/>
      <c r="M572" s="13"/>
      <c r="N572" s="13"/>
      <c r="Q572" s="15"/>
    </row>
    <row r="573" spans="2:24">
      <c r="B573" t="s">
        <v>205</v>
      </c>
      <c r="C573" t="s">
        <v>52</v>
      </c>
      <c r="E573" t="s">
        <v>39</v>
      </c>
      <c r="F573" s="13"/>
      <c r="G573" s="13"/>
      <c r="H573" s="13"/>
      <c r="I573" s="13"/>
      <c r="J573" s="13"/>
      <c r="K573" s="13"/>
      <c r="L573" s="13"/>
      <c r="M573" s="13"/>
      <c r="N573" s="13"/>
      <c r="Q573" s="15"/>
    </row>
    <row r="574" spans="2:24">
      <c r="B574" t="s">
        <v>206</v>
      </c>
      <c r="C574" t="s">
        <v>38</v>
      </c>
      <c r="E574" t="s">
        <v>39</v>
      </c>
      <c r="F574" s="13"/>
      <c r="G574" s="13"/>
      <c r="H574" s="13"/>
      <c r="I574" s="13"/>
      <c r="J574" s="13"/>
      <c r="K574" s="13"/>
      <c r="L574" s="13"/>
      <c r="M574" s="13"/>
      <c r="N574" s="13"/>
      <c r="Q574" s="15"/>
    </row>
    <row r="575" spans="2:24">
      <c r="B575" t="s">
        <v>206</v>
      </c>
      <c r="C575" t="s">
        <v>40</v>
      </c>
      <c r="D575" t="s">
        <v>207</v>
      </c>
      <c r="E575" t="s">
        <v>39</v>
      </c>
      <c r="F575" s="13"/>
      <c r="G575" s="13"/>
      <c r="H575" s="13"/>
      <c r="I575" s="13"/>
      <c r="J575" s="13"/>
      <c r="K575" s="13"/>
      <c r="L575" s="13"/>
      <c r="M575" s="13"/>
      <c r="N575" s="13"/>
      <c r="Q575" s="15"/>
    </row>
    <row r="576" spans="2:24">
      <c r="B576" t="s">
        <v>206</v>
      </c>
      <c r="C576" t="s">
        <v>42</v>
      </c>
      <c r="D576" t="s">
        <v>207</v>
      </c>
      <c r="E576" t="s">
        <v>39</v>
      </c>
      <c r="F576" s="13"/>
      <c r="G576" s="13"/>
      <c r="H576" s="13"/>
      <c r="I576" s="13"/>
      <c r="J576" s="13"/>
      <c r="K576" s="13"/>
      <c r="L576" s="13"/>
      <c r="M576" s="13"/>
      <c r="N576" s="13"/>
      <c r="Q576" s="15"/>
    </row>
    <row r="577" spans="2:24">
      <c r="B577" t="s">
        <v>206</v>
      </c>
      <c r="C577" t="s">
        <v>43</v>
      </c>
      <c r="D577" t="s">
        <v>207</v>
      </c>
      <c r="E577" t="s">
        <v>39</v>
      </c>
      <c r="F577" s="13"/>
      <c r="G577" s="13"/>
      <c r="H577" s="13"/>
      <c r="I577" s="13"/>
      <c r="J577" s="13"/>
      <c r="K577" s="13"/>
      <c r="L577" s="13"/>
      <c r="M577" s="13"/>
      <c r="N577" s="13"/>
      <c r="Q577" s="15"/>
    </row>
    <row r="578" spans="2:24">
      <c r="B578" t="s">
        <v>206</v>
      </c>
      <c r="C578" t="s">
        <v>44</v>
      </c>
      <c r="D578" t="s">
        <v>207</v>
      </c>
      <c r="E578" t="s">
        <v>39</v>
      </c>
      <c r="F578" s="13"/>
      <c r="G578" s="13"/>
      <c r="H578" s="13"/>
      <c r="I578" s="13"/>
      <c r="J578" s="13"/>
      <c r="K578" s="13"/>
      <c r="L578" s="13"/>
      <c r="M578" s="13"/>
      <c r="N578" s="13"/>
      <c r="Q578" s="15"/>
    </row>
    <row r="579" spans="2:24">
      <c r="B579" t="s">
        <v>206</v>
      </c>
      <c r="C579" t="s">
        <v>58</v>
      </c>
      <c r="E579" t="s">
        <v>39</v>
      </c>
      <c r="F579" s="13"/>
      <c r="G579" s="13"/>
      <c r="H579" s="13"/>
      <c r="I579" s="13"/>
      <c r="J579" s="13"/>
      <c r="K579" s="13"/>
      <c r="L579" s="13"/>
      <c r="M579" s="13"/>
      <c r="N579" s="13"/>
      <c r="Q579" s="15"/>
    </row>
    <row r="580" spans="2:24">
      <c r="B580" t="s">
        <v>206</v>
      </c>
      <c r="C580" t="s">
        <v>59</v>
      </c>
      <c r="D580" t="s">
        <v>207</v>
      </c>
      <c r="E580" t="s">
        <v>39</v>
      </c>
      <c r="F580" s="13"/>
      <c r="G580" s="13"/>
      <c r="H580" s="13"/>
      <c r="I580" s="13"/>
      <c r="J580" s="13"/>
      <c r="K580" s="13"/>
      <c r="L580" s="13"/>
      <c r="M580" s="13"/>
      <c r="N580" s="13"/>
      <c r="Q580" s="15"/>
    </row>
    <row r="581" spans="2:24">
      <c r="B581" t="s">
        <v>206</v>
      </c>
      <c r="C581" t="s">
        <v>124</v>
      </c>
      <c r="D581" t="s">
        <v>207</v>
      </c>
      <c r="E581" t="s">
        <v>39</v>
      </c>
      <c r="F581" s="13"/>
      <c r="G581" s="13"/>
      <c r="H581" s="13"/>
      <c r="I581" s="13"/>
      <c r="J581" s="13"/>
      <c r="K581" s="13"/>
      <c r="L581" s="13"/>
      <c r="M581" s="13"/>
      <c r="N581" s="13"/>
      <c r="Q581" s="15"/>
    </row>
    <row r="582" spans="2:24">
      <c r="B582" t="s">
        <v>206</v>
      </c>
      <c r="C582" t="s">
        <v>125</v>
      </c>
      <c r="D582" t="s">
        <v>207</v>
      </c>
      <c r="E582" t="s">
        <v>39</v>
      </c>
      <c r="F582" s="13"/>
      <c r="G582" s="13"/>
      <c r="H582" s="13"/>
      <c r="I582" s="13"/>
      <c r="J582" s="13"/>
      <c r="K582" s="13"/>
      <c r="L582" s="13"/>
      <c r="M582" s="13"/>
      <c r="N582" s="13"/>
      <c r="Q582" s="15"/>
    </row>
    <row r="583" spans="2:24">
      <c r="B583" t="s">
        <v>206</v>
      </c>
      <c r="C583" t="s">
        <v>45</v>
      </c>
      <c r="E583" t="s">
        <v>39</v>
      </c>
      <c r="F583" s="13"/>
      <c r="G583" s="13"/>
      <c r="H583" s="13"/>
      <c r="I583" s="13"/>
      <c r="J583" s="13"/>
      <c r="K583" s="13"/>
      <c r="L583" s="13"/>
      <c r="M583" s="13"/>
      <c r="N583" s="13"/>
      <c r="Q583" s="15"/>
    </row>
    <row r="584" spans="2:24">
      <c r="B584" t="s">
        <v>206</v>
      </c>
      <c r="C584" t="s">
        <v>46</v>
      </c>
      <c r="D584" t="s">
        <v>207</v>
      </c>
      <c r="E584" t="s">
        <v>39</v>
      </c>
      <c r="F584" s="13"/>
      <c r="G584" s="13"/>
      <c r="H584" s="13"/>
      <c r="I584" s="13"/>
      <c r="J584" s="13"/>
      <c r="K584" s="13"/>
      <c r="L584" s="13"/>
      <c r="M584" s="13"/>
      <c r="N584" s="13"/>
      <c r="Q584" s="15"/>
    </row>
    <row r="585" spans="2:24">
      <c r="B585" t="s">
        <v>206</v>
      </c>
      <c r="C585" t="s">
        <v>47</v>
      </c>
      <c r="D585" t="s">
        <v>207</v>
      </c>
      <c r="E585" t="s">
        <v>39</v>
      </c>
      <c r="F585" s="13"/>
      <c r="G585" s="13"/>
      <c r="H585" s="13"/>
      <c r="I585" s="13"/>
      <c r="J585" s="13"/>
      <c r="K585" s="13"/>
      <c r="L585" s="13"/>
      <c r="M585" s="13"/>
      <c r="N585" s="13"/>
      <c r="Q585" s="15"/>
    </row>
    <row r="586" spans="2:24">
      <c r="B586" t="s">
        <v>206</v>
      </c>
      <c r="C586" t="s">
        <v>48</v>
      </c>
      <c r="D586" t="s">
        <v>207</v>
      </c>
      <c r="E586" t="s">
        <v>39</v>
      </c>
      <c r="F586" s="13"/>
      <c r="G586" s="13"/>
      <c r="H586" s="13"/>
      <c r="I586" s="13"/>
      <c r="J586" s="13"/>
      <c r="K586" s="13"/>
      <c r="L586" s="13"/>
      <c r="M586" s="13"/>
      <c r="N586" s="13"/>
      <c r="Q586" s="15"/>
    </row>
    <row r="587" spans="2:24">
      <c r="B587" t="s">
        <v>206</v>
      </c>
      <c r="C587" t="s">
        <v>49</v>
      </c>
      <c r="D587" t="s">
        <v>207</v>
      </c>
      <c r="E587" t="s">
        <v>39</v>
      </c>
      <c r="F587" s="13"/>
      <c r="G587" s="13"/>
      <c r="H587" s="13"/>
      <c r="I587" s="13"/>
      <c r="J587" s="13"/>
      <c r="K587" s="13"/>
      <c r="L587" s="13"/>
      <c r="M587" s="13"/>
      <c r="N587" s="13"/>
      <c r="Q587" s="15"/>
      <c r="W587" s="20"/>
    </row>
    <row r="588" spans="2:24">
      <c r="B588" t="s">
        <v>206</v>
      </c>
      <c r="C588" t="s">
        <v>50</v>
      </c>
      <c r="D588" t="s">
        <v>207</v>
      </c>
      <c r="E588" t="s">
        <v>39</v>
      </c>
      <c r="F588" s="13"/>
      <c r="G588" s="13"/>
      <c r="H588" s="13"/>
      <c r="I588" s="13"/>
      <c r="J588" s="13"/>
      <c r="K588" s="13"/>
      <c r="L588" s="13"/>
      <c r="M588" s="13"/>
      <c r="N588" s="13"/>
      <c r="Q588" s="15"/>
      <c r="U588" s="20"/>
      <c r="V588" s="20"/>
      <c r="X588" s="20"/>
    </row>
    <row r="589" spans="2:24">
      <c r="B589" t="s">
        <v>206</v>
      </c>
      <c r="C589" t="s">
        <v>51</v>
      </c>
      <c r="D589" t="s">
        <v>207</v>
      </c>
      <c r="E589" t="s">
        <v>39</v>
      </c>
      <c r="F589" s="13"/>
      <c r="G589" s="13"/>
      <c r="H589" s="13"/>
      <c r="I589" s="13"/>
      <c r="J589" s="13"/>
      <c r="K589" s="13"/>
      <c r="L589" s="13"/>
      <c r="M589" s="13"/>
      <c r="N589" s="13"/>
      <c r="Q589" s="15"/>
    </row>
    <row r="590" spans="2:24">
      <c r="B590" t="s">
        <v>206</v>
      </c>
      <c r="C590" t="s">
        <v>52</v>
      </c>
      <c r="D590" t="s">
        <v>207</v>
      </c>
      <c r="E590" t="s">
        <v>39</v>
      </c>
      <c r="F590" s="13"/>
      <c r="G590" s="13"/>
      <c r="H590" s="13"/>
      <c r="I590" s="13"/>
      <c r="J590" s="13"/>
      <c r="K590" s="13"/>
      <c r="L590" s="13"/>
      <c r="M590" s="13"/>
      <c r="N590" s="13"/>
      <c r="Q590" s="15"/>
    </row>
    <row r="591" spans="2:24">
      <c r="B591" t="s">
        <v>208</v>
      </c>
      <c r="C591" t="s">
        <v>58</v>
      </c>
      <c r="E591" t="s">
        <v>39</v>
      </c>
      <c r="F591" s="13"/>
      <c r="G591" s="13"/>
      <c r="H591" s="13"/>
      <c r="I591" s="13"/>
      <c r="J591" s="13"/>
      <c r="K591" s="13"/>
      <c r="L591" s="13"/>
      <c r="M591" s="13"/>
      <c r="N591" s="13"/>
      <c r="Q591" s="15"/>
    </row>
    <row r="592" spans="2:24">
      <c r="B592" t="s">
        <v>208</v>
      </c>
      <c r="C592" t="s">
        <v>59</v>
      </c>
      <c r="D592" t="s">
        <v>209</v>
      </c>
      <c r="E592" t="s">
        <v>39</v>
      </c>
      <c r="F592" s="13"/>
      <c r="G592" s="13"/>
      <c r="H592" s="13"/>
      <c r="I592" s="13"/>
      <c r="J592" s="13"/>
      <c r="K592" s="13"/>
      <c r="L592" s="13"/>
      <c r="M592" s="13"/>
      <c r="N592" s="13"/>
      <c r="Q592" s="15"/>
      <c r="X592" s="20"/>
    </row>
    <row r="593" spans="2:24">
      <c r="B593" t="s">
        <v>210</v>
      </c>
      <c r="C593" t="s">
        <v>58</v>
      </c>
      <c r="E593" t="s">
        <v>39</v>
      </c>
      <c r="F593" s="13"/>
      <c r="G593" s="13"/>
      <c r="H593" s="13"/>
      <c r="I593" s="13"/>
      <c r="J593" s="13"/>
      <c r="K593" s="13"/>
      <c r="L593" s="13"/>
      <c r="M593" s="13"/>
      <c r="N593" s="13"/>
      <c r="Q593" s="15"/>
    </row>
    <row r="594" spans="2:24">
      <c r="B594" t="s">
        <v>210</v>
      </c>
      <c r="C594" t="s">
        <v>59</v>
      </c>
      <c r="D594" t="s">
        <v>211</v>
      </c>
      <c r="E594" t="s">
        <v>39</v>
      </c>
      <c r="F594" s="13"/>
      <c r="G594" s="13"/>
      <c r="H594" s="13"/>
      <c r="I594" s="13"/>
      <c r="J594" s="13"/>
      <c r="K594" s="13"/>
      <c r="L594" s="13"/>
      <c r="M594" s="13"/>
      <c r="N594" s="13"/>
      <c r="Q594" s="15"/>
    </row>
    <row r="595" spans="2:24">
      <c r="B595" t="s">
        <v>212</v>
      </c>
      <c r="C595" t="s">
        <v>58</v>
      </c>
      <c r="E595" t="s">
        <v>39</v>
      </c>
      <c r="F595" s="13"/>
      <c r="G595" s="13"/>
      <c r="H595" s="13"/>
      <c r="I595" s="13"/>
      <c r="J595" s="13"/>
      <c r="K595" s="13"/>
      <c r="L595" s="13"/>
      <c r="M595" s="13"/>
      <c r="N595" s="13"/>
      <c r="Q595" s="15"/>
    </row>
    <row r="596" spans="2:24">
      <c r="B596" t="s">
        <v>212</v>
      </c>
      <c r="C596" t="s">
        <v>59</v>
      </c>
      <c r="D596" t="s">
        <v>213</v>
      </c>
      <c r="E596" t="s">
        <v>39</v>
      </c>
      <c r="F596" s="13"/>
      <c r="G596" s="13"/>
      <c r="H596" s="13"/>
      <c r="I596" s="13"/>
      <c r="J596" s="13"/>
      <c r="K596" s="13"/>
      <c r="L596" s="13"/>
      <c r="M596" s="13"/>
      <c r="N596" s="13"/>
      <c r="Q596" s="15"/>
      <c r="X596" s="20"/>
    </row>
    <row r="597" spans="2:24">
      <c r="B597" t="s">
        <v>214</v>
      </c>
      <c r="C597" t="s">
        <v>45</v>
      </c>
      <c r="E597" t="s">
        <v>39</v>
      </c>
      <c r="F597" s="13"/>
      <c r="G597" s="13"/>
      <c r="H597" s="13"/>
      <c r="I597" s="13"/>
      <c r="J597" s="13"/>
      <c r="K597" s="13"/>
      <c r="L597" s="13"/>
      <c r="M597" s="13"/>
      <c r="N597" s="13"/>
      <c r="Q597" s="15"/>
    </row>
    <row r="598" spans="2:24">
      <c r="B598" t="s">
        <v>214</v>
      </c>
      <c r="C598" t="s">
        <v>46</v>
      </c>
      <c r="E598" t="s">
        <v>39</v>
      </c>
      <c r="F598" s="13"/>
      <c r="G598" s="13"/>
      <c r="H598" s="13"/>
      <c r="I598" s="13"/>
      <c r="J598" s="13"/>
      <c r="K598" s="13"/>
      <c r="L598" s="13"/>
      <c r="M598" s="13"/>
      <c r="N598" s="13"/>
      <c r="Q598" s="15"/>
    </row>
    <row r="599" spans="2:24">
      <c r="B599" t="s">
        <v>214</v>
      </c>
      <c r="C599" t="s">
        <v>47</v>
      </c>
      <c r="E599" t="s">
        <v>39</v>
      </c>
      <c r="F599" s="13"/>
      <c r="G599" s="13"/>
      <c r="H599" s="13"/>
      <c r="I599" s="13"/>
      <c r="J599" s="13"/>
      <c r="K599" s="13"/>
      <c r="L599" s="13"/>
      <c r="M599" s="13"/>
      <c r="N599" s="13"/>
      <c r="Q599" s="15"/>
    </row>
    <row r="600" spans="2:24">
      <c r="B600" t="s">
        <v>214</v>
      </c>
      <c r="C600" t="s">
        <v>48</v>
      </c>
      <c r="E600" t="s">
        <v>39</v>
      </c>
      <c r="F600" s="13"/>
      <c r="G600" s="13"/>
      <c r="H600" s="13"/>
      <c r="I600" s="13"/>
      <c r="J600" s="13"/>
      <c r="K600" s="13"/>
      <c r="L600" s="13"/>
      <c r="M600" s="13"/>
      <c r="N600" s="13"/>
      <c r="Q600" s="15"/>
    </row>
    <row r="601" spans="2:24">
      <c r="B601" t="s">
        <v>214</v>
      </c>
      <c r="C601" t="s">
        <v>49</v>
      </c>
      <c r="E601" t="s">
        <v>39</v>
      </c>
      <c r="F601" s="13"/>
      <c r="G601" s="13"/>
      <c r="H601" s="13"/>
      <c r="I601" s="13"/>
      <c r="J601" s="13"/>
      <c r="K601" s="13"/>
      <c r="L601" s="13"/>
      <c r="M601" s="13"/>
      <c r="N601" s="13"/>
      <c r="Q601" s="15"/>
    </row>
    <row r="602" spans="2:24">
      <c r="B602" t="s">
        <v>214</v>
      </c>
      <c r="C602" t="s">
        <v>50</v>
      </c>
      <c r="E602" t="s">
        <v>39</v>
      </c>
      <c r="F602" s="13"/>
      <c r="G602" s="13"/>
      <c r="H602" s="13"/>
      <c r="I602" s="13"/>
      <c r="J602" s="13"/>
      <c r="K602" s="13"/>
      <c r="L602" s="13"/>
      <c r="M602" s="13"/>
      <c r="N602" s="13"/>
      <c r="Q602" s="15"/>
    </row>
    <row r="603" spans="2:24">
      <c r="B603" t="s">
        <v>214</v>
      </c>
      <c r="C603" t="s">
        <v>51</v>
      </c>
      <c r="E603" t="s">
        <v>39</v>
      </c>
      <c r="F603" s="13"/>
      <c r="G603" s="13"/>
      <c r="H603" s="13"/>
      <c r="I603" s="13"/>
      <c r="J603" s="13"/>
      <c r="K603" s="13"/>
      <c r="L603" s="13"/>
      <c r="M603" s="13"/>
      <c r="N603" s="13"/>
      <c r="Q603" s="15"/>
    </row>
    <row r="604" spans="2:24">
      <c r="B604" t="s">
        <v>214</v>
      </c>
      <c r="C604" t="s">
        <v>52</v>
      </c>
      <c r="E604" t="s">
        <v>39</v>
      </c>
      <c r="F604" s="13"/>
      <c r="G604" s="13"/>
      <c r="H604" s="13"/>
      <c r="I604" s="13"/>
      <c r="J604" s="13"/>
      <c r="K604" s="13"/>
      <c r="L604" s="13"/>
      <c r="M604" s="13"/>
      <c r="N604" s="13"/>
      <c r="Q604" s="15"/>
    </row>
    <row r="605" spans="2:24">
      <c r="B605" t="s">
        <v>215</v>
      </c>
      <c r="C605" t="s">
        <v>127</v>
      </c>
      <c r="E605" t="s">
        <v>39</v>
      </c>
      <c r="F605" s="13"/>
      <c r="G605" s="13"/>
      <c r="H605" s="13"/>
      <c r="I605" s="13"/>
      <c r="J605" s="13"/>
      <c r="K605" s="13"/>
      <c r="L605" s="13"/>
      <c r="M605" s="13"/>
      <c r="N605" s="13"/>
      <c r="Q605" s="15"/>
    </row>
    <row r="606" spans="2:24">
      <c r="B606" t="s">
        <v>216</v>
      </c>
      <c r="C606" t="s">
        <v>38</v>
      </c>
      <c r="E606" t="s">
        <v>39</v>
      </c>
      <c r="F606" s="13"/>
      <c r="G606" s="13"/>
      <c r="H606" s="13"/>
      <c r="I606" s="13"/>
      <c r="J606" s="13"/>
      <c r="K606" s="13"/>
      <c r="L606" s="13"/>
      <c r="M606" s="13"/>
      <c r="N606" s="13"/>
      <c r="Q606" s="15"/>
    </row>
    <row r="607" spans="2:24">
      <c r="B607" t="s">
        <v>216</v>
      </c>
      <c r="C607" t="s">
        <v>40</v>
      </c>
      <c r="E607" t="s">
        <v>39</v>
      </c>
      <c r="F607" s="13"/>
      <c r="G607" s="13"/>
      <c r="H607" s="13"/>
      <c r="I607" s="13"/>
      <c r="J607" s="13"/>
      <c r="K607" s="13"/>
      <c r="L607" s="13"/>
      <c r="M607" s="13"/>
      <c r="N607" s="13"/>
      <c r="Q607" s="15"/>
    </row>
    <row r="608" spans="2:24">
      <c r="B608" t="s">
        <v>216</v>
      </c>
      <c r="C608" t="s">
        <v>42</v>
      </c>
      <c r="E608" t="s">
        <v>39</v>
      </c>
      <c r="F608" s="13"/>
      <c r="G608" s="13"/>
      <c r="H608" s="13"/>
      <c r="I608" s="13"/>
      <c r="J608" s="13"/>
      <c r="K608" s="13"/>
      <c r="L608" s="13"/>
      <c r="M608" s="13"/>
      <c r="N608" s="13"/>
      <c r="Q608" s="15"/>
    </row>
    <row r="609" spans="2:17">
      <c r="B609" t="s">
        <v>216</v>
      </c>
      <c r="C609" t="s">
        <v>43</v>
      </c>
      <c r="E609" t="s">
        <v>39</v>
      </c>
      <c r="F609" s="13"/>
      <c r="G609" s="13"/>
      <c r="H609" s="13"/>
      <c r="I609" s="13"/>
      <c r="J609" s="13"/>
      <c r="K609" s="13"/>
      <c r="L609" s="13"/>
      <c r="M609" s="13"/>
      <c r="N609" s="13"/>
      <c r="Q609" s="15"/>
    </row>
    <row r="610" spans="2:17">
      <c r="B610" t="s">
        <v>216</v>
      </c>
      <c r="C610" t="s">
        <v>44</v>
      </c>
      <c r="E610" t="s">
        <v>39</v>
      </c>
      <c r="F610" s="13"/>
      <c r="G610" s="13"/>
      <c r="H610" s="13"/>
      <c r="I610" s="13"/>
      <c r="J610" s="13"/>
      <c r="K610" s="13"/>
      <c r="L610" s="13"/>
      <c r="M610" s="13"/>
      <c r="N610" s="13"/>
      <c r="Q610" s="15"/>
    </row>
    <row r="611" spans="2:17">
      <c r="B611" t="s">
        <v>217</v>
      </c>
      <c r="C611" t="s">
        <v>38</v>
      </c>
      <c r="E611" t="s">
        <v>39</v>
      </c>
      <c r="F611" s="13"/>
      <c r="G611" s="13"/>
      <c r="H611" s="13"/>
      <c r="I611" s="13"/>
      <c r="J611" s="13"/>
      <c r="K611" s="13"/>
      <c r="L611" s="13"/>
      <c r="M611" s="13"/>
      <c r="N611" s="13"/>
      <c r="Q611" s="15"/>
    </row>
    <row r="612" spans="2:17">
      <c r="B612" t="s">
        <v>217</v>
      </c>
      <c r="C612" t="s">
        <v>40</v>
      </c>
      <c r="E612" t="s">
        <v>39</v>
      </c>
      <c r="F612" s="13"/>
      <c r="G612" s="13"/>
      <c r="H612" s="13"/>
      <c r="I612" s="13"/>
      <c r="J612" s="13"/>
      <c r="K612" s="13"/>
      <c r="L612" s="13"/>
      <c r="M612" s="13"/>
      <c r="N612" s="13"/>
      <c r="Q612" s="15"/>
    </row>
    <row r="613" spans="2:17">
      <c r="B613" t="s">
        <v>217</v>
      </c>
      <c r="C613" t="s">
        <v>42</v>
      </c>
      <c r="E613" t="s">
        <v>39</v>
      </c>
      <c r="F613" s="13"/>
      <c r="G613" s="13"/>
      <c r="H613" s="13"/>
      <c r="I613" s="13"/>
      <c r="J613" s="13"/>
      <c r="K613" s="13"/>
      <c r="L613" s="13"/>
      <c r="M613" s="13"/>
      <c r="N613" s="13"/>
      <c r="Q613" s="15"/>
    </row>
    <row r="614" spans="2:17">
      <c r="B614" t="s">
        <v>217</v>
      </c>
      <c r="C614" t="s">
        <v>43</v>
      </c>
      <c r="E614" t="s">
        <v>39</v>
      </c>
      <c r="F614" s="13"/>
      <c r="G614" s="13"/>
      <c r="H614" s="13"/>
      <c r="I614" s="13"/>
      <c r="J614" s="13"/>
      <c r="K614" s="13"/>
      <c r="L614" s="13"/>
      <c r="M614" s="13"/>
      <c r="N614" s="13"/>
      <c r="Q614" s="15"/>
    </row>
    <row r="615" spans="2:17">
      <c r="B615" t="s">
        <v>217</v>
      </c>
      <c r="C615" t="s">
        <v>44</v>
      </c>
      <c r="E615" t="s">
        <v>39</v>
      </c>
      <c r="F615" s="13"/>
      <c r="G615" s="13"/>
      <c r="H615" s="13"/>
      <c r="I615" s="13"/>
      <c r="J615" s="13"/>
      <c r="K615" s="13"/>
      <c r="L615" s="13"/>
      <c r="M615" s="13"/>
      <c r="N615" s="13"/>
      <c r="Q615" s="15"/>
    </row>
    <row r="616" spans="2:17">
      <c r="B616" t="s">
        <v>217</v>
      </c>
      <c r="C616" t="s">
        <v>58</v>
      </c>
      <c r="E616" t="s">
        <v>39</v>
      </c>
      <c r="F616" s="13"/>
      <c r="G616" s="13"/>
      <c r="H616" s="13"/>
      <c r="I616" s="13"/>
      <c r="J616" s="13"/>
      <c r="K616" s="13"/>
      <c r="L616" s="13"/>
      <c r="M616" s="13"/>
      <c r="N616" s="13"/>
      <c r="Q616" s="15"/>
    </row>
    <row r="617" spans="2:17">
      <c r="B617" t="s">
        <v>217</v>
      </c>
      <c r="C617" t="s">
        <v>59</v>
      </c>
      <c r="E617" t="s">
        <v>39</v>
      </c>
      <c r="F617" s="13"/>
      <c r="G617" s="13"/>
      <c r="H617" s="13"/>
      <c r="I617" s="13"/>
      <c r="J617" s="13"/>
      <c r="K617" s="13"/>
      <c r="L617" s="13"/>
      <c r="M617" s="13"/>
      <c r="N617" s="13"/>
      <c r="Q617" s="15"/>
    </row>
    <row r="618" spans="2:17">
      <c r="B618" t="s">
        <v>217</v>
      </c>
      <c r="C618" t="s">
        <v>124</v>
      </c>
      <c r="E618" t="s">
        <v>39</v>
      </c>
      <c r="F618" s="13"/>
      <c r="G618" s="13"/>
      <c r="H618" s="13"/>
      <c r="I618" s="13"/>
      <c r="J618" s="13"/>
      <c r="K618" s="13"/>
      <c r="L618" s="13"/>
      <c r="M618" s="13"/>
      <c r="N618" s="13"/>
      <c r="Q618" s="15"/>
    </row>
    <row r="619" spans="2:17">
      <c r="B619" t="s">
        <v>217</v>
      </c>
      <c r="C619" t="s">
        <v>125</v>
      </c>
      <c r="E619" t="s">
        <v>39</v>
      </c>
      <c r="F619" s="13"/>
      <c r="G619" s="13"/>
      <c r="H619" s="13"/>
      <c r="I619" s="13"/>
      <c r="J619" s="13"/>
      <c r="K619" s="13"/>
      <c r="L619" s="13"/>
      <c r="M619" s="13"/>
      <c r="N619" s="13"/>
      <c r="Q619" s="15"/>
    </row>
    <row r="620" spans="2:17">
      <c r="B620" t="s">
        <v>217</v>
      </c>
      <c r="C620" t="s">
        <v>45</v>
      </c>
      <c r="E620" t="s">
        <v>39</v>
      </c>
      <c r="F620" s="13"/>
      <c r="G620" s="13"/>
      <c r="H620" s="13"/>
      <c r="I620" s="13"/>
      <c r="J620" s="13"/>
      <c r="K620" s="13"/>
      <c r="L620" s="13"/>
      <c r="M620" s="13"/>
      <c r="N620" s="13"/>
      <c r="Q620" s="15"/>
    </row>
    <row r="621" spans="2:17">
      <c r="B621" t="s">
        <v>217</v>
      </c>
      <c r="C621" t="s">
        <v>46</v>
      </c>
      <c r="E621" t="s">
        <v>39</v>
      </c>
      <c r="F621" s="13"/>
      <c r="G621" s="13"/>
      <c r="H621" s="13"/>
      <c r="I621" s="13"/>
      <c r="J621" s="13"/>
      <c r="K621" s="13"/>
      <c r="L621" s="13"/>
      <c r="M621" s="13"/>
      <c r="N621" s="13"/>
      <c r="Q621" s="15"/>
    </row>
    <row r="622" spans="2:17">
      <c r="B622" t="s">
        <v>217</v>
      </c>
      <c r="C622" t="s">
        <v>47</v>
      </c>
      <c r="E622" t="s">
        <v>39</v>
      </c>
      <c r="F622" s="13"/>
      <c r="G622" s="13"/>
      <c r="H622" s="13"/>
      <c r="I622" s="13"/>
      <c r="J622" s="13"/>
      <c r="K622" s="13"/>
      <c r="L622" s="13"/>
      <c r="M622" s="13"/>
      <c r="N622" s="13"/>
      <c r="Q622" s="15"/>
    </row>
    <row r="623" spans="2:17">
      <c r="B623" t="s">
        <v>217</v>
      </c>
      <c r="C623" t="s">
        <v>48</v>
      </c>
      <c r="E623" t="s">
        <v>39</v>
      </c>
      <c r="F623" s="13"/>
      <c r="G623" s="13"/>
      <c r="H623" s="13"/>
      <c r="I623" s="13"/>
      <c r="J623" s="13"/>
      <c r="K623" s="13"/>
      <c r="L623" s="13"/>
      <c r="M623" s="13"/>
      <c r="N623" s="13"/>
      <c r="Q623" s="15"/>
    </row>
    <row r="624" spans="2:17">
      <c r="B624" t="s">
        <v>217</v>
      </c>
      <c r="C624" t="s">
        <v>49</v>
      </c>
      <c r="E624" t="s">
        <v>39</v>
      </c>
      <c r="F624" s="13"/>
      <c r="G624" s="13"/>
      <c r="H624" s="13"/>
      <c r="I624" s="13"/>
      <c r="J624" s="13"/>
      <c r="K624" s="13"/>
      <c r="L624" s="13"/>
      <c r="M624" s="13"/>
      <c r="N624" s="13"/>
      <c r="Q624" s="15"/>
    </row>
    <row r="625" spans="1:17">
      <c r="B625" t="s">
        <v>217</v>
      </c>
      <c r="C625" t="s">
        <v>50</v>
      </c>
      <c r="E625" t="s">
        <v>39</v>
      </c>
      <c r="F625" s="13"/>
      <c r="G625" s="13"/>
      <c r="H625" s="13"/>
      <c r="I625" s="13"/>
      <c r="J625" s="13"/>
      <c r="K625" s="13"/>
      <c r="L625" s="13"/>
      <c r="M625" s="13"/>
      <c r="N625" s="13"/>
      <c r="Q625" s="15"/>
    </row>
    <row r="626" spans="1:17">
      <c r="B626" t="s">
        <v>217</v>
      </c>
      <c r="C626" t="s">
        <v>51</v>
      </c>
      <c r="E626" t="s">
        <v>39</v>
      </c>
      <c r="F626" s="13"/>
      <c r="G626" s="13"/>
      <c r="H626" s="13"/>
      <c r="I626" s="13"/>
      <c r="J626" s="13"/>
      <c r="K626" s="13"/>
      <c r="L626" s="13"/>
      <c r="M626" s="13"/>
      <c r="N626" s="13"/>
      <c r="Q626" s="15"/>
    </row>
    <row r="627" spans="1:17">
      <c r="B627" t="s">
        <v>217</v>
      </c>
      <c r="C627" t="s">
        <v>52</v>
      </c>
      <c r="E627" t="s">
        <v>39</v>
      </c>
      <c r="F627" s="13"/>
      <c r="G627" s="13"/>
      <c r="H627" s="13"/>
      <c r="I627" s="13"/>
      <c r="J627" s="13"/>
      <c r="K627" s="13"/>
      <c r="L627" s="13"/>
      <c r="M627" s="13"/>
      <c r="N627" s="13"/>
      <c r="Q627" s="15"/>
    </row>
    <row r="628" spans="1:17">
      <c r="B628" t="s">
        <v>218</v>
      </c>
      <c r="C628" t="s">
        <v>38</v>
      </c>
      <c r="E628" t="s">
        <v>39</v>
      </c>
      <c r="F628" s="13"/>
      <c r="G628" s="13"/>
      <c r="H628" s="13"/>
      <c r="I628" s="13"/>
      <c r="J628" s="13"/>
      <c r="K628" s="13"/>
      <c r="L628" s="13"/>
      <c r="M628" s="13"/>
      <c r="N628" s="13"/>
      <c r="Q628" s="15"/>
    </row>
    <row r="629" spans="1:17">
      <c r="B629" t="s">
        <v>218</v>
      </c>
      <c r="C629" t="s">
        <v>40</v>
      </c>
      <c r="E629" t="s">
        <v>39</v>
      </c>
      <c r="F629" s="13"/>
      <c r="G629" s="13"/>
      <c r="H629" s="13"/>
      <c r="I629" s="13"/>
      <c r="J629" s="13"/>
      <c r="K629" s="13"/>
      <c r="L629" s="13"/>
      <c r="M629" s="13"/>
      <c r="N629" s="13"/>
      <c r="Q629" s="15"/>
    </row>
    <row r="630" spans="1:17">
      <c r="B630" t="s">
        <v>218</v>
      </c>
      <c r="C630" t="s">
        <v>42</v>
      </c>
      <c r="E630" t="s">
        <v>39</v>
      </c>
      <c r="F630" s="13"/>
      <c r="G630" s="13"/>
      <c r="H630" s="13"/>
      <c r="I630" s="13"/>
      <c r="J630" s="13"/>
      <c r="K630" s="13"/>
      <c r="L630" s="13"/>
      <c r="M630" s="13"/>
      <c r="N630" s="13"/>
      <c r="Q630" s="15"/>
    </row>
    <row r="631" spans="1:17">
      <c r="B631" t="s">
        <v>218</v>
      </c>
      <c r="C631" t="s">
        <v>43</v>
      </c>
      <c r="E631" t="s">
        <v>39</v>
      </c>
      <c r="F631" s="13"/>
      <c r="G631" s="13"/>
      <c r="H631" s="13"/>
      <c r="I631" s="13"/>
      <c r="J631" s="13"/>
      <c r="K631" s="13"/>
      <c r="L631" s="13"/>
      <c r="M631" s="13"/>
      <c r="N631" s="13"/>
      <c r="Q631" s="15"/>
    </row>
    <row r="632" spans="1:17">
      <c r="B632" t="s">
        <v>218</v>
      </c>
      <c r="C632" t="s">
        <v>44</v>
      </c>
      <c r="E632" t="s">
        <v>39</v>
      </c>
      <c r="F632" s="13"/>
      <c r="G632" s="13"/>
      <c r="H632" s="13"/>
      <c r="I632" s="13"/>
      <c r="J632" s="13"/>
      <c r="K632" s="13"/>
      <c r="L632" s="13"/>
      <c r="M632" s="13"/>
      <c r="N632" s="13"/>
      <c r="Q632" s="15"/>
    </row>
    <row r="633" spans="1:17">
      <c r="B633" t="s">
        <v>219</v>
      </c>
      <c r="C633" t="s">
        <v>38</v>
      </c>
      <c r="E633" t="s">
        <v>39</v>
      </c>
      <c r="F633" s="13"/>
      <c r="G633" s="13"/>
      <c r="H633" s="13"/>
      <c r="I633" s="13"/>
      <c r="J633" s="13"/>
      <c r="K633" s="13"/>
      <c r="L633" s="13"/>
      <c r="M633" s="13"/>
      <c r="N633" s="13"/>
      <c r="Q633" s="15"/>
    </row>
    <row r="634" spans="1:17">
      <c r="B634" t="s">
        <v>219</v>
      </c>
      <c r="C634" t="s">
        <v>40</v>
      </c>
      <c r="E634" t="s">
        <v>39</v>
      </c>
      <c r="F634" s="13"/>
      <c r="G634" s="13"/>
      <c r="H634" s="13"/>
      <c r="I634" s="13"/>
      <c r="J634" s="13"/>
      <c r="K634" s="13"/>
      <c r="L634" s="13"/>
      <c r="M634" s="13"/>
      <c r="N634" s="13"/>
      <c r="Q634" s="15"/>
    </row>
    <row r="635" spans="1:17">
      <c r="B635" t="s">
        <v>219</v>
      </c>
      <c r="C635" t="s">
        <v>42</v>
      </c>
      <c r="E635" t="s">
        <v>39</v>
      </c>
      <c r="F635" s="13"/>
      <c r="G635" s="13"/>
      <c r="H635" s="13"/>
      <c r="I635" s="13"/>
      <c r="J635" s="13"/>
      <c r="K635" s="13"/>
      <c r="L635" s="13"/>
      <c r="M635" s="13"/>
      <c r="N635" s="13"/>
      <c r="Q635" s="15"/>
    </row>
    <row r="636" spans="1:17">
      <c r="A636" s="6"/>
      <c r="B636" t="s">
        <v>219</v>
      </c>
      <c r="C636" t="s">
        <v>43</v>
      </c>
      <c r="E636" t="s">
        <v>39</v>
      </c>
      <c r="F636" s="13"/>
      <c r="G636" s="13"/>
      <c r="H636" s="13"/>
      <c r="I636" s="13"/>
      <c r="J636" s="13"/>
      <c r="K636" s="13"/>
      <c r="L636" s="13"/>
      <c r="M636" s="13"/>
      <c r="N636" s="13"/>
      <c r="Q636" s="15"/>
    </row>
    <row r="637" spans="1:17">
      <c r="B637" t="s">
        <v>219</v>
      </c>
      <c r="C637" t="s">
        <v>44</v>
      </c>
      <c r="E637" t="s">
        <v>39</v>
      </c>
      <c r="F637" s="13"/>
      <c r="G637" s="13"/>
      <c r="H637" s="13"/>
      <c r="I637" s="13"/>
      <c r="J637" s="13"/>
      <c r="K637" s="13"/>
      <c r="L637" s="13"/>
      <c r="M637" s="13"/>
      <c r="N637" s="13"/>
      <c r="Q637" s="15"/>
    </row>
    <row r="638" spans="1:17">
      <c r="B638" t="s">
        <v>220</v>
      </c>
      <c r="C638" t="s">
        <v>45</v>
      </c>
      <c r="E638" t="s">
        <v>39</v>
      </c>
      <c r="F638" s="13"/>
      <c r="G638" s="13"/>
      <c r="H638" s="13"/>
      <c r="I638" s="13"/>
      <c r="J638" s="13"/>
      <c r="K638" s="13"/>
      <c r="L638" s="13"/>
      <c r="M638" s="13"/>
      <c r="N638" s="13"/>
      <c r="Q638" s="15"/>
    </row>
    <row r="639" spans="1:17">
      <c r="B639" t="s">
        <v>220</v>
      </c>
      <c r="C639" t="s">
        <v>46</v>
      </c>
      <c r="E639" t="s">
        <v>39</v>
      </c>
      <c r="F639" s="13"/>
      <c r="G639" s="13"/>
      <c r="H639" s="13"/>
      <c r="I639" s="13"/>
      <c r="J639" s="13"/>
      <c r="K639" s="13"/>
      <c r="L639" s="13"/>
      <c r="M639" s="13"/>
      <c r="N639" s="13"/>
      <c r="Q639" s="15"/>
    </row>
    <row r="640" spans="1:17">
      <c r="B640" t="s">
        <v>220</v>
      </c>
      <c r="C640" t="s">
        <v>47</v>
      </c>
      <c r="E640" t="s">
        <v>39</v>
      </c>
      <c r="F640" s="13"/>
      <c r="G640" s="13"/>
      <c r="H640" s="13"/>
      <c r="I640" s="13"/>
      <c r="J640" s="13"/>
      <c r="K640" s="13"/>
      <c r="L640" s="13"/>
      <c r="M640" s="13"/>
      <c r="N640" s="13"/>
      <c r="Q640" s="15"/>
    </row>
    <row r="641" spans="2:24">
      <c r="B641" t="s">
        <v>220</v>
      </c>
      <c r="C641" t="s">
        <v>48</v>
      </c>
      <c r="E641" t="s">
        <v>39</v>
      </c>
      <c r="F641" s="13"/>
      <c r="G641" s="13"/>
      <c r="H641" s="13"/>
      <c r="I641" s="13"/>
      <c r="J641" s="13"/>
      <c r="K641" s="13"/>
      <c r="L641" s="13"/>
      <c r="M641" s="13"/>
      <c r="N641" s="13"/>
      <c r="Q641" s="15"/>
    </row>
    <row r="642" spans="2:24">
      <c r="B642" t="s">
        <v>220</v>
      </c>
      <c r="C642" t="s">
        <v>49</v>
      </c>
      <c r="E642" t="s">
        <v>39</v>
      </c>
      <c r="F642" s="13"/>
      <c r="G642" s="13"/>
      <c r="H642" s="13"/>
      <c r="I642" s="13"/>
      <c r="J642" s="13"/>
      <c r="K642" s="13"/>
      <c r="L642" s="13"/>
      <c r="M642" s="13"/>
      <c r="N642" s="13"/>
      <c r="Q642" s="15"/>
    </row>
    <row r="643" spans="2:24">
      <c r="B643" t="s">
        <v>220</v>
      </c>
      <c r="C643" t="s">
        <v>50</v>
      </c>
      <c r="E643" t="s">
        <v>39</v>
      </c>
      <c r="F643" s="13"/>
      <c r="G643" s="13"/>
      <c r="H643" s="13"/>
      <c r="I643" s="13"/>
      <c r="J643" s="13"/>
      <c r="K643" s="13"/>
      <c r="L643" s="13"/>
      <c r="M643" s="13"/>
      <c r="N643" s="13"/>
      <c r="Q643" s="15"/>
      <c r="U643" s="20"/>
      <c r="X643" s="20"/>
    </row>
    <row r="644" spans="2:24">
      <c r="B644" t="s">
        <v>220</v>
      </c>
      <c r="C644" t="s">
        <v>51</v>
      </c>
      <c r="E644" t="s">
        <v>39</v>
      </c>
      <c r="F644" s="13"/>
      <c r="G644" s="13"/>
      <c r="H644" s="13"/>
      <c r="I644" s="13"/>
      <c r="J644" s="13"/>
      <c r="K644" s="13"/>
      <c r="L644" s="13"/>
      <c r="M644" s="13"/>
      <c r="N644" s="13"/>
      <c r="Q644" s="15"/>
    </row>
    <row r="645" spans="2:24">
      <c r="B645" t="s">
        <v>220</v>
      </c>
      <c r="C645" t="s">
        <v>52</v>
      </c>
      <c r="E645" t="s">
        <v>39</v>
      </c>
      <c r="F645" s="13"/>
      <c r="G645" s="13"/>
      <c r="H645" s="13"/>
      <c r="I645" s="13"/>
      <c r="J645" s="13"/>
      <c r="K645" s="13"/>
      <c r="L645" s="13"/>
      <c r="M645" s="13"/>
      <c r="N645" s="13"/>
      <c r="Q645" s="15"/>
    </row>
    <row r="646" spans="2:24">
      <c r="B646" t="s">
        <v>221</v>
      </c>
      <c r="C646" t="s">
        <v>45</v>
      </c>
      <c r="E646" t="s">
        <v>39</v>
      </c>
      <c r="F646" s="13"/>
      <c r="G646" s="13"/>
      <c r="H646" s="13"/>
      <c r="I646" s="13"/>
      <c r="J646" s="13"/>
      <c r="K646" s="13"/>
      <c r="L646" s="13"/>
      <c r="M646" s="13"/>
      <c r="N646" s="13"/>
      <c r="Q646" s="15"/>
    </row>
    <row r="647" spans="2:24">
      <c r="B647" t="s">
        <v>221</v>
      </c>
      <c r="C647" t="s">
        <v>46</v>
      </c>
      <c r="E647" t="s">
        <v>39</v>
      </c>
      <c r="F647" s="13"/>
      <c r="G647" s="13"/>
      <c r="H647" s="13"/>
      <c r="I647" s="13"/>
      <c r="J647" s="13"/>
      <c r="K647" s="13"/>
      <c r="L647" s="13"/>
      <c r="M647" s="13"/>
      <c r="N647" s="13"/>
      <c r="Q647" s="15"/>
    </row>
    <row r="648" spans="2:24">
      <c r="B648" t="s">
        <v>221</v>
      </c>
      <c r="C648" t="s">
        <v>47</v>
      </c>
      <c r="E648" t="s">
        <v>39</v>
      </c>
      <c r="F648" s="13"/>
      <c r="G648" s="13"/>
      <c r="H648" s="13"/>
      <c r="I648" s="13"/>
      <c r="J648" s="13"/>
      <c r="K648" s="13"/>
      <c r="L648" s="13"/>
      <c r="M648" s="13"/>
      <c r="N648" s="13"/>
      <c r="Q648" s="15"/>
    </row>
    <row r="649" spans="2:24">
      <c r="B649" t="s">
        <v>221</v>
      </c>
      <c r="C649" t="s">
        <v>48</v>
      </c>
      <c r="E649" t="s">
        <v>39</v>
      </c>
      <c r="F649" s="13"/>
      <c r="G649" s="13"/>
      <c r="H649" s="13"/>
      <c r="I649" s="13"/>
      <c r="J649" s="13"/>
      <c r="K649" s="13"/>
      <c r="L649" s="13"/>
      <c r="M649" s="13"/>
      <c r="N649" s="13"/>
      <c r="Q649" s="15"/>
    </row>
    <row r="650" spans="2:24">
      <c r="B650" t="s">
        <v>221</v>
      </c>
      <c r="C650" t="s">
        <v>49</v>
      </c>
      <c r="E650" t="s">
        <v>39</v>
      </c>
      <c r="F650" s="13"/>
      <c r="G650" s="13"/>
      <c r="H650" s="13"/>
      <c r="I650" s="13"/>
      <c r="J650" s="13"/>
      <c r="K650" s="13"/>
      <c r="L650" s="13"/>
      <c r="M650" s="13"/>
      <c r="N650" s="13"/>
      <c r="Q650" s="15"/>
    </row>
    <row r="651" spans="2:24">
      <c r="B651" t="s">
        <v>221</v>
      </c>
      <c r="C651" t="s">
        <v>50</v>
      </c>
      <c r="E651" t="s">
        <v>39</v>
      </c>
      <c r="F651" s="13"/>
      <c r="G651" s="13"/>
      <c r="H651" s="13"/>
      <c r="I651" s="13"/>
      <c r="J651" s="13"/>
      <c r="K651" s="13"/>
      <c r="L651" s="13"/>
      <c r="M651" s="13"/>
      <c r="N651" s="13"/>
      <c r="Q651" s="15"/>
    </row>
    <row r="652" spans="2:24">
      <c r="B652" t="s">
        <v>221</v>
      </c>
      <c r="C652" t="s">
        <v>51</v>
      </c>
      <c r="E652" t="s">
        <v>39</v>
      </c>
      <c r="F652" s="13"/>
      <c r="G652" s="13"/>
      <c r="H652" s="13"/>
      <c r="I652" s="13"/>
      <c r="J652" s="13"/>
      <c r="K652" s="13"/>
      <c r="L652" s="13"/>
      <c r="M652" s="13"/>
      <c r="N652" s="13"/>
      <c r="Q652" s="15"/>
    </row>
    <row r="653" spans="2:24">
      <c r="B653" t="s">
        <v>221</v>
      </c>
      <c r="C653" t="s">
        <v>52</v>
      </c>
      <c r="E653" t="s">
        <v>39</v>
      </c>
      <c r="F653" s="13"/>
      <c r="G653" s="13"/>
      <c r="H653" s="13"/>
      <c r="I653" s="13"/>
      <c r="J653" s="13"/>
      <c r="K653" s="13"/>
      <c r="L653" s="13"/>
      <c r="M653" s="13"/>
      <c r="N653" s="13"/>
      <c r="Q653" s="15"/>
    </row>
    <row r="654" spans="2:24">
      <c r="B654" t="s">
        <v>222</v>
      </c>
      <c r="C654" t="s">
        <v>38</v>
      </c>
      <c r="E654" t="s">
        <v>39</v>
      </c>
      <c r="F654" s="13"/>
      <c r="G654" s="13"/>
      <c r="H654" s="13"/>
      <c r="I654" s="13"/>
      <c r="J654" s="13"/>
      <c r="K654" s="13"/>
      <c r="L654" s="13"/>
      <c r="M654" s="13"/>
      <c r="N654" s="13"/>
      <c r="Q654" s="15"/>
      <c r="X654" s="20"/>
    </row>
    <row r="655" spans="2:24">
      <c r="B655" t="s">
        <v>222</v>
      </c>
      <c r="C655" t="s">
        <v>40</v>
      </c>
      <c r="E655" t="s">
        <v>39</v>
      </c>
      <c r="F655" s="13"/>
      <c r="G655" s="13"/>
      <c r="H655" s="13"/>
      <c r="I655" s="13"/>
      <c r="J655" s="13"/>
      <c r="K655" s="13"/>
      <c r="L655" s="13"/>
      <c r="M655" s="13"/>
      <c r="N655" s="13"/>
      <c r="Q655" s="15"/>
      <c r="X655" s="20"/>
    </row>
    <row r="656" spans="2:24">
      <c r="B656" t="s">
        <v>222</v>
      </c>
      <c r="C656" t="s">
        <v>42</v>
      </c>
      <c r="E656" t="s">
        <v>39</v>
      </c>
      <c r="F656" s="13"/>
      <c r="G656" s="13"/>
      <c r="H656" s="13"/>
      <c r="I656" s="13"/>
      <c r="J656" s="13"/>
      <c r="K656" s="13"/>
      <c r="L656" s="13"/>
      <c r="M656" s="13"/>
      <c r="N656" s="13"/>
      <c r="Q656" s="15"/>
      <c r="X656" s="20"/>
    </row>
    <row r="657" spans="2:24">
      <c r="B657" t="s">
        <v>222</v>
      </c>
      <c r="C657" t="s">
        <v>43</v>
      </c>
      <c r="E657" t="s">
        <v>39</v>
      </c>
      <c r="F657" s="13"/>
      <c r="G657" s="13"/>
      <c r="H657" s="13"/>
      <c r="I657" s="13"/>
      <c r="J657" s="13"/>
      <c r="K657" s="13"/>
      <c r="L657" s="13"/>
      <c r="M657" s="13"/>
      <c r="N657" s="13"/>
      <c r="Q657" s="15"/>
      <c r="X657" s="20"/>
    </row>
    <row r="658" spans="2:24">
      <c r="B658" t="s">
        <v>222</v>
      </c>
      <c r="C658" t="s">
        <v>44</v>
      </c>
      <c r="E658" t="s">
        <v>39</v>
      </c>
      <c r="F658" s="13"/>
      <c r="G658" s="13"/>
      <c r="H658" s="13"/>
      <c r="I658" s="13"/>
      <c r="J658" s="13"/>
      <c r="K658" s="13"/>
      <c r="L658" s="13"/>
      <c r="M658" s="13"/>
      <c r="N658" s="13"/>
      <c r="Q658" s="15"/>
      <c r="X658" s="20"/>
    </row>
    <row r="659" spans="2:24">
      <c r="B659" t="s">
        <v>222</v>
      </c>
      <c r="C659" t="s">
        <v>58</v>
      </c>
      <c r="E659" t="s">
        <v>39</v>
      </c>
      <c r="F659" s="13"/>
      <c r="G659" s="13"/>
      <c r="H659" s="13"/>
      <c r="I659" s="13"/>
      <c r="J659" s="13"/>
      <c r="K659" s="13"/>
      <c r="L659" s="13"/>
      <c r="M659" s="13"/>
      <c r="N659" s="13"/>
      <c r="Q659" s="15"/>
    </row>
    <row r="660" spans="2:24">
      <c r="B660" t="s">
        <v>222</v>
      </c>
      <c r="C660" t="s">
        <v>59</v>
      </c>
      <c r="E660" t="s">
        <v>39</v>
      </c>
      <c r="F660" s="13"/>
      <c r="G660" s="13"/>
      <c r="H660" s="13"/>
      <c r="I660" s="13"/>
      <c r="J660" s="13"/>
      <c r="K660" s="13"/>
      <c r="L660" s="13"/>
      <c r="M660" s="13"/>
      <c r="N660" s="13"/>
      <c r="Q660" s="15"/>
    </row>
    <row r="661" spans="2:24">
      <c r="B661" t="s">
        <v>222</v>
      </c>
      <c r="C661" t="s">
        <v>124</v>
      </c>
      <c r="E661" t="s">
        <v>39</v>
      </c>
      <c r="F661" s="13"/>
      <c r="G661" s="13"/>
      <c r="H661" s="13"/>
      <c r="I661" s="13"/>
      <c r="J661" s="13"/>
      <c r="K661" s="13"/>
      <c r="L661" s="13"/>
      <c r="M661" s="13"/>
      <c r="N661" s="13"/>
      <c r="Q661" s="15"/>
    </row>
    <row r="662" spans="2:24">
      <c r="B662" t="s">
        <v>222</v>
      </c>
      <c r="C662" t="s">
        <v>125</v>
      </c>
      <c r="E662" t="s">
        <v>39</v>
      </c>
      <c r="F662" s="13"/>
      <c r="G662" s="13"/>
      <c r="H662" s="13"/>
      <c r="I662" s="13"/>
      <c r="J662" s="13"/>
      <c r="K662" s="13"/>
      <c r="L662" s="13"/>
      <c r="M662" s="13"/>
      <c r="N662" s="13"/>
      <c r="Q662" s="15"/>
    </row>
    <row r="663" spans="2:24">
      <c r="B663" t="s">
        <v>222</v>
      </c>
      <c r="C663" t="s">
        <v>45</v>
      </c>
      <c r="E663" t="s">
        <v>39</v>
      </c>
      <c r="F663" s="13"/>
      <c r="G663" s="13"/>
      <c r="H663" s="13"/>
      <c r="I663" s="13"/>
      <c r="J663" s="13"/>
      <c r="K663" s="13"/>
      <c r="L663" s="13"/>
      <c r="M663" s="13"/>
      <c r="N663" s="13"/>
      <c r="Q663" s="15"/>
    </row>
    <row r="664" spans="2:24">
      <c r="B664" t="s">
        <v>222</v>
      </c>
      <c r="C664" t="s">
        <v>46</v>
      </c>
      <c r="E664" t="s">
        <v>39</v>
      </c>
      <c r="F664" s="13"/>
      <c r="G664" s="13"/>
      <c r="H664" s="13"/>
      <c r="I664" s="13"/>
      <c r="J664" s="13"/>
      <c r="K664" s="13"/>
      <c r="L664" s="13"/>
      <c r="M664" s="13"/>
      <c r="N664" s="13"/>
      <c r="Q664" s="15"/>
    </row>
    <row r="665" spans="2:24">
      <c r="B665" t="s">
        <v>222</v>
      </c>
      <c r="C665" t="s">
        <v>47</v>
      </c>
      <c r="E665" t="s">
        <v>39</v>
      </c>
      <c r="F665" s="13"/>
      <c r="G665" s="13"/>
      <c r="H665" s="13"/>
      <c r="I665" s="13"/>
      <c r="J665" s="13"/>
      <c r="K665" s="13"/>
      <c r="L665" s="13"/>
      <c r="M665" s="13"/>
      <c r="N665" s="13"/>
      <c r="Q665" s="15"/>
    </row>
    <row r="666" spans="2:24">
      <c r="B666" t="s">
        <v>222</v>
      </c>
      <c r="C666" t="s">
        <v>48</v>
      </c>
      <c r="E666" t="s">
        <v>39</v>
      </c>
      <c r="F666" s="13"/>
      <c r="G666" s="13"/>
      <c r="H666" s="13"/>
      <c r="I666" s="13"/>
      <c r="J666" s="13"/>
      <c r="K666" s="13"/>
      <c r="L666" s="13"/>
      <c r="M666" s="13"/>
      <c r="N666" s="13"/>
      <c r="Q666" s="15"/>
    </row>
    <row r="667" spans="2:24">
      <c r="B667" t="s">
        <v>222</v>
      </c>
      <c r="C667" t="s">
        <v>49</v>
      </c>
      <c r="E667" t="s">
        <v>39</v>
      </c>
      <c r="F667" s="13"/>
      <c r="G667" s="13"/>
      <c r="H667" s="13"/>
      <c r="I667" s="13"/>
      <c r="J667" s="13"/>
      <c r="K667" s="13"/>
      <c r="L667" s="13"/>
      <c r="M667" s="13"/>
      <c r="N667" s="13"/>
      <c r="Q667" s="15"/>
    </row>
    <row r="668" spans="2:24">
      <c r="B668" t="s">
        <v>222</v>
      </c>
      <c r="C668" t="s">
        <v>50</v>
      </c>
      <c r="E668" t="s">
        <v>39</v>
      </c>
      <c r="F668" s="13"/>
      <c r="G668" s="13"/>
      <c r="H668" s="13"/>
      <c r="I668" s="13"/>
      <c r="J668" s="13"/>
      <c r="K668" s="13"/>
      <c r="L668" s="13"/>
      <c r="M668" s="13"/>
      <c r="N668" s="13"/>
      <c r="Q668" s="15"/>
      <c r="X668" s="20"/>
    </row>
    <row r="669" spans="2:24">
      <c r="B669" t="s">
        <v>222</v>
      </c>
      <c r="C669" t="s">
        <v>51</v>
      </c>
      <c r="E669" t="s">
        <v>39</v>
      </c>
      <c r="F669" s="13"/>
      <c r="G669" s="13"/>
      <c r="H669" s="13"/>
      <c r="I669" s="13"/>
      <c r="J669" s="13"/>
      <c r="K669" s="13"/>
      <c r="L669" s="13"/>
      <c r="M669" s="13"/>
      <c r="N669" s="13"/>
      <c r="Q669" s="15"/>
    </row>
    <row r="670" spans="2:24">
      <c r="B670" t="s">
        <v>222</v>
      </c>
      <c r="C670" t="s">
        <v>52</v>
      </c>
      <c r="E670" t="s">
        <v>39</v>
      </c>
      <c r="F670" s="13"/>
      <c r="G670" s="13"/>
      <c r="H670" s="13"/>
      <c r="I670" s="13"/>
      <c r="J670" s="13"/>
      <c r="K670" s="13"/>
      <c r="L670" s="13"/>
      <c r="M670" s="13"/>
      <c r="N670" s="13"/>
      <c r="Q670" s="15"/>
    </row>
    <row r="671" spans="2:24">
      <c r="B671" t="s">
        <v>223</v>
      </c>
      <c r="C671" t="s">
        <v>224</v>
      </c>
      <c r="D671" t="s">
        <v>225</v>
      </c>
      <c r="E671" t="s">
        <v>39</v>
      </c>
      <c r="F671" s="13"/>
      <c r="G671" s="13"/>
      <c r="H671" s="13"/>
      <c r="I671" s="13"/>
      <c r="J671" s="13"/>
      <c r="K671" s="13"/>
      <c r="L671" s="13"/>
      <c r="M671" s="13"/>
      <c r="N671" s="13"/>
      <c r="Q671" s="15"/>
    </row>
    <row r="672" spans="2:24">
      <c r="B672" t="s">
        <v>226</v>
      </c>
      <c r="C672" t="s">
        <v>58</v>
      </c>
      <c r="E672" t="s">
        <v>39</v>
      </c>
      <c r="F672" s="13"/>
      <c r="G672" s="13"/>
      <c r="H672" s="13"/>
      <c r="I672" s="13"/>
      <c r="J672" s="13"/>
      <c r="K672" s="13"/>
      <c r="L672" s="13"/>
      <c r="M672" s="13"/>
      <c r="N672" s="13"/>
      <c r="Q672" s="15"/>
    </row>
    <row r="673" spans="2:24">
      <c r="B673" t="s">
        <v>226</v>
      </c>
      <c r="C673" t="s">
        <v>59</v>
      </c>
      <c r="D673" t="s">
        <v>227</v>
      </c>
      <c r="E673" t="s">
        <v>39</v>
      </c>
      <c r="F673" s="13"/>
      <c r="G673" s="13"/>
      <c r="H673" s="13"/>
      <c r="I673" s="13"/>
      <c r="J673" s="13"/>
      <c r="K673" s="13"/>
      <c r="L673" s="13"/>
      <c r="M673" s="13"/>
      <c r="N673" s="13"/>
      <c r="Q673" s="15"/>
    </row>
    <row r="674" spans="2:24">
      <c r="B674" t="s">
        <v>228</v>
      </c>
      <c r="C674" t="s">
        <v>58</v>
      </c>
      <c r="E674" t="s">
        <v>39</v>
      </c>
      <c r="F674" s="13"/>
      <c r="G674" s="13"/>
      <c r="H674" s="13"/>
      <c r="I674" s="13"/>
      <c r="J674" s="13"/>
      <c r="K674" s="13"/>
      <c r="L674" s="13"/>
      <c r="M674" s="13"/>
      <c r="N674" s="13"/>
      <c r="Q674" s="15"/>
    </row>
    <row r="675" spans="2:24">
      <c r="B675" t="s">
        <v>228</v>
      </c>
      <c r="C675" t="s">
        <v>59</v>
      </c>
      <c r="D675" t="s">
        <v>229</v>
      </c>
      <c r="E675" t="s">
        <v>39</v>
      </c>
      <c r="F675" s="13"/>
      <c r="G675" s="13"/>
      <c r="H675" s="13"/>
      <c r="I675" s="13"/>
      <c r="J675" s="13"/>
      <c r="K675" s="13"/>
      <c r="L675" s="13"/>
      <c r="M675" s="13"/>
      <c r="N675" s="13"/>
      <c r="Q675" s="15"/>
    </row>
    <row r="676" spans="2:24">
      <c r="B676" t="s">
        <v>230</v>
      </c>
      <c r="C676" t="s">
        <v>58</v>
      </c>
      <c r="E676" t="s">
        <v>39</v>
      </c>
      <c r="F676" s="13"/>
      <c r="G676" s="13"/>
      <c r="H676" s="13"/>
      <c r="I676" s="13"/>
      <c r="J676" s="13"/>
      <c r="K676" s="13"/>
      <c r="L676" s="13"/>
      <c r="M676" s="13"/>
      <c r="N676" s="13"/>
      <c r="Q676" s="15"/>
    </row>
    <row r="677" spans="2:24">
      <c r="B677" t="s">
        <v>230</v>
      </c>
      <c r="C677" t="s">
        <v>59</v>
      </c>
      <c r="D677" t="s">
        <v>231</v>
      </c>
      <c r="E677" t="s">
        <v>39</v>
      </c>
      <c r="F677" s="13"/>
      <c r="G677" s="13"/>
      <c r="H677" s="13"/>
      <c r="I677" s="13"/>
      <c r="J677" s="13"/>
      <c r="K677" s="13"/>
      <c r="L677" s="13"/>
      <c r="M677" s="13"/>
      <c r="N677" s="13"/>
      <c r="Q677" s="15"/>
      <c r="X677" s="20"/>
    </row>
    <row r="678" spans="2:24">
      <c r="B678" t="s">
        <v>232</v>
      </c>
      <c r="C678" t="s">
        <v>38</v>
      </c>
      <c r="E678" t="s">
        <v>39</v>
      </c>
      <c r="F678" s="13"/>
      <c r="G678" s="13"/>
      <c r="H678" s="13"/>
      <c r="I678" s="13"/>
      <c r="J678" s="13"/>
      <c r="K678" s="13"/>
      <c r="L678" s="13"/>
      <c r="M678" s="13"/>
      <c r="N678" s="13"/>
      <c r="Q678" s="15"/>
    </row>
    <row r="679" spans="2:24">
      <c r="B679" t="s">
        <v>232</v>
      </c>
      <c r="C679" t="s">
        <v>40</v>
      </c>
      <c r="D679" t="s">
        <v>233</v>
      </c>
      <c r="E679" t="s">
        <v>39</v>
      </c>
      <c r="F679" s="13"/>
      <c r="G679" s="13"/>
      <c r="H679" s="13"/>
      <c r="I679" s="13"/>
      <c r="J679" s="13"/>
      <c r="K679" s="13"/>
      <c r="L679" s="13"/>
      <c r="M679" s="13"/>
      <c r="N679" s="13"/>
      <c r="Q679" s="15"/>
    </row>
    <row r="680" spans="2:24">
      <c r="B680" t="s">
        <v>232</v>
      </c>
      <c r="C680" t="s">
        <v>42</v>
      </c>
      <c r="D680" t="s">
        <v>233</v>
      </c>
      <c r="E680" t="s">
        <v>39</v>
      </c>
      <c r="F680" s="13"/>
      <c r="G680" s="13"/>
      <c r="H680" s="13"/>
      <c r="I680" s="13"/>
      <c r="J680" s="13"/>
      <c r="K680" s="13"/>
      <c r="L680" s="13"/>
      <c r="M680" s="13"/>
      <c r="N680" s="13"/>
      <c r="Q680" s="15"/>
    </row>
    <row r="681" spans="2:24">
      <c r="B681" t="s">
        <v>232</v>
      </c>
      <c r="C681" t="s">
        <v>43</v>
      </c>
      <c r="D681" t="s">
        <v>233</v>
      </c>
      <c r="E681" t="s">
        <v>39</v>
      </c>
      <c r="F681" s="13"/>
      <c r="G681" s="13"/>
      <c r="H681" s="13"/>
      <c r="I681" s="13"/>
      <c r="J681" s="13"/>
      <c r="K681" s="13"/>
      <c r="L681" s="13"/>
      <c r="M681" s="13"/>
      <c r="N681" s="13"/>
      <c r="Q681" s="15"/>
    </row>
    <row r="682" spans="2:24">
      <c r="B682" t="s">
        <v>232</v>
      </c>
      <c r="C682" t="s">
        <v>44</v>
      </c>
      <c r="D682" t="s">
        <v>233</v>
      </c>
      <c r="E682" t="s">
        <v>39</v>
      </c>
      <c r="F682" s="13"/>
      <c r="G682" s="13"/>
      <c r="H682" s="13"/>
      <c r="I682" s="13"/>
      <c r="J682" s="13"/>
      <c r="K682" s="13"/>
      <c r="L682" s="13"/>
      <c r="M682" s="13"/>
      <c r="N682" s="13"/>
      <c r="Q682" s="15"/>
    </row>
    <row r="683" spans="2:24">
      <c r="B683" t="s">
        <v>234</v>
      </c>
      <c r="C683" t="s">
        <v>38</v>
      </c>
      <c r="E683" t="s">
        <v>39</v>
      </c>
      <c r="F683" s="13"/>
      <c r="G683" s="13"/>
      <c r="H683" s="13"/>
      <c r="I683" s="13"/>
      <c r="J683" s="13"/>
      <c r="K683" s="13"/>
      <c r="L683" s="13"/>
      <c r="M683" s="13"/>
      <c r="N683" s="13"/>
      <c r="Q683" s="15"/>
    </row>
    <row r="684" spans="2:24">
      <c r="B684" t="s">
        <v>234</v>
      </c>
      <c r="C684" t="s">
        <v>40</v>
      </c>
      <c r="D684" t="s">
        <v>235</v>
      </c>
      <c r="E684" t="s">
        <v>39</v>
      </c>
      <c r="F684" s="13"/>
      <c r="G684" s="13"/>
      <c r="H684" s="13"/>
      <c r="I684" s="13"/>
      <c r="J684" s="13"/>
      <c r="K684" s="13"/>
      <c r="L684" s="13"/>
      <c r="M684" s="13"/>
      <c r="N684" s="13"/>
      <c r="Q684" s="15"/>
    </row>
    <row r="685" spans="2:24">
      <c r="B685" t="s">
        <v>234</v>
      </c>
      <c r="C685" t="s">
        <v>42</v>
      </c>
      <c r="D685" t="s">
        <v>235</v>
      </c>
      <c r="E685" t="s">
        <v>39</v>
      </c>
      <c r="F685" s="13"/>
      <c r="G685" s="13"/>
      <c r="H685" s="13"/>
      <c r="I685" s="13"/>
      <c r="J685" s="13"/>
      <c r="K685" s="13"/>
      <c r="L685" s="13"/>
      <c r="M685" s="13"/>
      <c r="N685" s="13"/>
      <c r="Q685" s="15"/>
    </row>
    <row r="686" spans="2:24">
      <c r="B686" t="s">
        <v>234</v>
      </c>
      <c r="C686" t="s">
        <v>43</v>
      </c>
      <c r="D686" t="s">
        <v>235</v>
      </c>
      <c r="E686" t="s">
        <v>39</v>
      </c>
      <c r="F686" s="13"/>
      <c r="G686" s="13"/>
      <c r="H686" s="13"/>
      <c r="I686" s="13"/>
      <c r="J686" s="13"/>
      <c r="K686" s="13"/>
      <c r="L686" s="13"/>
      <c r="M686" s="13"/>
      <c r="N686" s="13"/>
      <c r="Q686" s="15"/>
    </row>
    <row r="687" spans="2:24">
      <c r="B687" t="s">
        <v>234</v>
      </c>
      <c r="C687" t="s">
        <v>44</v>
      </c>
      <c r="D687" t="s">
        <v>235</v>
      </c>
      <c r="E687" t="s">
        <v>39</v>
      </c>
      <c r="F687" s="13"/>
      <c r="G687" s="13"/>
      <c r="H687" s="13"/>
      <c r="I687" s="13"/>
      <c r="J687" s="13"/>
      <c r="K687" s="13"/>
      <c r="L687" s="13"/>
      <c r="M687" s="13"/>
      <c r="N687" s="13"/>
      <c r="Q687" s="15"/>
    </row>
    <row r="688" spans="2:24">
      <c r="B688" t="s">
        <v>236</v>
      </c>
      <c r="C688" t="s">
        <v>38</v>
      </c>
      <c r="E688" t="s">
        <v>39</v>
      </c>
      <c r="F688" s="13"/>
      <c r="G688" s="13"/>
      <c r="H688" s="13"/>
      <c r="I688" s="13"/>
      <c r="J688" s="13"/>
      <c r="K688" s="13"/>
      <c r="L688" s="13"/>
      <c r="M688" s="13"/>
      <c r="N688" s="13"/>
      <c r="Q688" s="15"/>
    </row>
    <row r="689" spans="2:24">
      <c r="B689" t="s">
        <v>236</v>
      </c>
      <c r="C689" t="s">
        <v>40</v>
      </c>
      <c r="D689" t="s">
        <v>237</v>
      </c>
      <c r="E689" t="s">
        <v>39</v>
      </c>
      <c r="F689" s="13"/>
      <c r="G689" s="13"/>
      <c r="H689" s="13"/>
      <c r="I689" s="13"/>
      <c r="J689" s="13"/>
      <c r="K689" s="13"/>
      <c r="L689" s="13"/>
      <c r="M689" s="13"/>
      <c r="N689" s="13"/>
      <c r="Q689" s="15"/>
    </row>
    <row r="690" spans="2:24">
      <c r="B690" t="s">
        <v>236</v>
      </c>
      <c r="C690" t="s">
        <v>42</v>
      </c>
      <c r="D690" t="s">
        <v>237</v>
      </c>
      <c r="E690" t="s">
        <v>39</v>
      </c>
      <c r="F690" s="13"/>
      <c r="G690" s="13"/>
      <c r="H690" s="13"/>
      <c r="I690" s="13"/>
      <c r="J690" s="13"/>
      <c r="K690" s="13"/>
      <c r="L690" s="13"/>
      <c r="M690" s="13"/>
      <c r="N690" s="13"/>
      <c r="Q690" s="15"/>
    </row>
    <row r="691" spans="2:24">
      <c r="B691" t="s">
        <v>236</v>
      </c>
      <c r="C691" t="s">
        <v>43</v>
      </c>
      <c r="D691" t="s">
        <v>237</v>
      </c>
      <c r="E691" t="s">
        <v>39</v>
      </c>
      <c r="F691" s="13"/>
      <c r="G691" s="13"/>
      <c r="H691" s="13"/>
      <c r="I691" s="13"/>
      <c r="J691" s="13"/>
      <c r="K691" s="13"/>
      <c r="L691" s="13"/>
      <c r="M691" s="13"/>
      <c r="N691" s="13"/>
      <c r="Q691" s="15"/>
    </row>
    <row r="692" spans="2:24">
      <c r="B692" t="s">
        <v>236</v>
      </c>
      <c r="C692" t="s">
        <v>44</v>
      </c>
      <c r="D692" t="s">
        <v>237</v>
      </c>
      <c r="E692" t="s">
        <v>39</v>
      </c>
      <c r="F692" s="13"/>
      <c r="G692" s="13"/>
      <c r="H692" s="13"/>
      <c r="I692" s="13"/>
      <c r="J692" s="13"/>
      <c r="K692" s="13"/>
      <c r="L692" s="13"/>
      <c r="M692" s="13"/>
      <c r="N692" s="13"/>
      <c r="Q692" s="15"/>
    </row>
    <row r="693" spans="2:24">
      <c r="B693" t="s">
        <v>236</v>
      </c>
      <c r="C693" t="s">
        <v>45</v>
      </c>
      <c r="E693" t="s">
        <v>39</v>
      </c>
      <c r="F693" s="13"/>
      <c r="G693" s="13"/>
      <c r="H693" s="13"/>
      <c r="I693" s="13"/>
      <c r="J693" s="13"/>
      <c r="K693" s="13"/>
      <c r="L693" s="13"/>
      <c r="M693" s="13"/>
      <c r="N693" s="13"/>
      <c r="Q693" s="15"/>
      <c r="X693" s="20"/>
    </row>
    <row r="694" spans="2:24">
      <c r="B694" t="s">
        <v>236</v>
      </c>
      <c r="C694" t="s">
        <v>46</v>
      </c>
      <c r="D694" t="s">
        <v>237</v>
      </c>
      <c r="E694" t="s">
        <v>39</v>
      </c>
      <c r="F694" s="13"/>
      <c r="G694" s="13"/>
      <c r="H694" s="13"/>
      <c r="I694" s="13"/>
      <c r="J694" s="13"/>
      <c r="K694" s="13"/>
      <c r="L694" s="13"/>
      <c r="M694" s="13"/>
      <c r="N694" s="13"/>
      <c r="Q694" s="15"/>
      <c r="X694" s="20"/>
    </row>
    <row r="695" spans="2:24">
      <c r="B695" t="s">
        <v>236</v>
      </c>
      <c r="C695" t="s">
        <v>47</v>
      </c>
      <c r="D695" t="s">
        <v>237</v>
      </c>
      <c r="E695" t="s">
        <v>39</v>
      </c>
      <c r="F695" s="13"/>
      <c r="G695" s="13"/>
      <c r="H695" s="13"/>
      <c r="I695" s="13"/>
      <c r="J695" s="13"/>
      <c r="K695" s="13"/>
      <c r="L695" s="13"/>
      <c r="M695" s="13"/>
      <c r="N695" s="13"/>
      <c r="Q695" s="15"/>
      <c r="X695" s="20"/>
    </row>
    <row r="696" spans="2:24">
      <c r="B696" t="s">
        <v>236</v>
      </c>
      <c r="C696" t="s">
        <v>48</v>
      </c>
      <c r="D696" t="s">
        <v>237</v>
      </c>
      <c r="E696" t="s">
        <v>39</v>
      </c>
      <c r="F696" s="13"/>
      <c r="G696" s="13"/>
      <c r="H696" s="13"/>
      <c r="I696" s="13"/>
      <c r="J696" s="13"/>
      <c r="K696" s="13"/>
      <c r="L696" s="13"/>
      <c r="M696" s="13"/>
      <c r="N696" s="13"/>
      <c r="Q696" s="15"/>
      <c r="X696" s="20"/>
    </row>
    <row r="697" spans="2:24">
      <c r="B697" t="s">
        <v>236</v>
      </c>
      <c r="C697" t="s">
        <v>49</v>
      </c>
      <c r="D697" t="s">
        <v>237</v>
      </c>
      <c r="E697" t="s">
        <v>39</v>
      </c>
      <c r="F697" s="13"/>
      <c r="G697" s="13"/>
      <c r="H697" s="13"/>
      <c r="I697" s="13"/>
      <c r="J697" s="13"/>
      <c r="K697" s="13"/>
      <c r="L697" s="13"/>
      <c r="M697" s="13"/>
      <c r="N697" s="13"/>
      <c r="Q697" s="15"/>
      <c r="W697" s="20"/>
      <c r="X697" s="20"/>
    </row>
    <row r="698" spans="2:24">
      <c r="B698" t="s">
        <v>236</v>
      </c>
      <c r="C698" t="s">
        <v>50</v>
      </c>
      <c r="D698" t="s">
        <v>237</v>
      </c>
      <c r="E698" t="s">
        <v>39</v>
      </c>
      <c r="F698" s="13"/>
      <c r="G698" s="13"/>
      <c r="H698" s="13"/>
      <c r="I698" s="13"/>
      <c r="J698" s="13"/>
      <c r="K698" s="13"/>
      <c r="L698" s="13"/>
      <c r="M698" s="13"/>
      <c r="N698" s="13"/>
      <c r="Q698" s="15"/>
      <c r="U698" s="20"/>
      <c r="V698" s="20"/>
      <c r="X698" s="20"/>
    </row>
    <row r="699" spans="2:24">
      <c r="B699" t="s">
        <v>236</v>
      </c>
      <c r="C699" t="s">
        <v>51</v>
      </c>
      <c r="D699" t="s">
        <v>237</v>
      </c>
      <c r="E699" t="s">
        <v>39</v>
      </c>
      <c r="F699" s="13"/>
      <c r="G699" s="13"/>
      <c r="H699" s="13"/>
      <c r="I699" s="13"/>
      <c r="J699" s="13"/>
      <c r="K699" s="13"/>
      <c r="L699" s="13"/>
      <c r="M699" s="13"/>
      <c r="N699" s="13"/>
      <c r="Q699" s="15"/>
      <c r="X699" s="20"/>
    </row>
    <row r="700" spans="2:24">
      <c r="B700" t="s">
        <v>236</v>
      </c>
      <c r="C700" t="s">
        <v>52</v>
      </c>
      <c r="D700" t="s">
        <v>237</v>
      </c>
      <c r="E700" t="s">
        <v>39</v>
      </c>
      <c r="F700" s="13"/>
      <c r="G700" s="13"/>
      <c r="H700" s="13"/>
      <c r="I700" s="13"/>
      <c r="J700" s="13"/>
      <c r="K700" s="13"/>
      <c r="L700" s="13"/>
      <c r="M700" s="13"/>
      <c r="N700" s="13"/>
      <c r="Q700" s="15"/>
      <c r="X700" s="20"/>
    </row>
    <row r="701" spans="2:24">
      <c r="B701" t="s">
        <v>238</v>
      </c>
      <c r="C701" t="s">
        <v>38</v>
      </c>
      <c r="E701" t="s">
        <v>39</v>
      </c>
      <c r="F701" s="13"/>
      <c r="G701" s="13"/>
      <c r="H701" s="13"/>
      <c r="I701" s="13"/>
      <c r="J701" s="13"/>
      <c r="K701" s="13"/>
      <c r="L701" s="13"/>
      <c r="M701" s="13"/>
      <c r="N701" s="13"/>
      <c r="Q701" s="15"/>
    </row>
    <row r="702" spans="2:24">
      <c r="B702" t="s">
        <v>238</v>
      </c>
      <c r="C702" t="s">
        <v>40</v>
      </c>
      <c r="D702" t="s">
        <v>239</v>
      </c>
      <c r="E702" t="s">
        <v>39</v>
      </c>
      <c r="F702" s="13"/>
      <c r="G702" s="13"/>
      <c r="H702" s="13"/>
      <c r="I702" s="13"/>
      <c r="J702" s="13"/>
      <c r="K702" s="13"/>
      <c r="L702" s="13"/>
      <c r="M702" s="13"/>
      <c r="N702" s="13"/>
      <c r="Q702" s="15"/>
    </row>
    <row r="703" spans="2:24">
      <c r="B703" t="s">
        <v>238</v>
      </c>
      <c r="C703" t="s">
        <v>42</v>
      </c>
      <c r="D703" t="s">
        <v>239</v>
      </c>
      <c r="E703" t="s">
        <v>39</v>
      </c>
      <c r="F703" s="13"/>
      <c r="G703" s="13"/>
      <c r="H703" s="13"/>
      <c r="I703" s="13"/>
      <c r="J703" s="13"/>
      <c r="K703" s="13"/>
      <c r="L703" s="13"/>
      <c r="M703" s="13"/>
      <c r="N703" s="13"/>
      <c r="Q703" s="15"/>
    </row>
    <row r="704" spans="2:24">
      <c r="B704" t="s">
        <v>238</v>
      </c>
      <c r="C704" t="s">
        <v>43</v>
      </c>
      <c r="D704" t="s">
        <v>239</v>
      </c>
      <c r="E704" t="s">
        <v>39</v>
      </c>
      <c r="F704" s="13"/>
      <c r="G704" s="13"/>
      <c r="H704" s="13"/>
      <c r="I704" s="13"/>
      <c r="J704" s="13"/>
      <c r="K704" s="13"/>
      <c r="L704" s="13"/>
      <c r="M704" s="13"/>
      <c r="N704" s="13"/>
      <c r="Q704" s="15"/>
    </row>
    <row r="705" spans="1:17">
      <c r="B705" t="s">
        <v>238</v>
      </c>
      <c r="C705" t="s">
        <v>44</v>
      </c>
      <c r="D705" t="s">
        <v>239</v>
      </c>
      <c r="E705" t="s">
        <v>39</v>
      </c>
      <c r="F705" s="13"/>
      <c r="G705" s="13"/>
      <c r="H705" s="13"/>
      <c r="I705" s="13"/>
      <c r="J705" s="13"/>
      <c r="K705" s="13"/>
      <c r="L705" s="13"/>
      <c r="M705" s="13"/>
      <c r="N705" s="13"/>
      <c r="Q705" s="15"/>
    </row>
    <row r="706" spans="1:17">
      <c r="B706" t="s">
        <v>238</v>
      </c>
      <c r="C706" t="s">
        <v>45</v>
      </c>
      <c r="E706" t="s">
        <v>39</v>
      </c>
      <c r="F706" s="13"/>
      <c r="G706" s="13"/>
      <c r="H706" s="13"/>
      <c r="I706" s="13"/>
      <c r="J706" s="13"/>
      <c r="K706" s="13"/>
      <c r="L706" s="13"/>
      <c r="M706" s="13"/>
      <c r="N706" s="13"/>
      <c r="Q706" s="15"/>
    </row>
    <row r="707" spans="1:17">
      <c r="B707" t="s">
        <v>238</v>
      </c>
      <c r="C707" t="s">
        <v>46</v>
      </c>
      <c r="E707" t="s">
        <v>39</v>
      </c>
      <c r="F707" s="13"/>
      <c r="G707" s="13"/>
      <c r="H707" s="13"/>
      <c r="I707" s="13"/>
      <c r="J707" s="13"/>
      <c r="K707" s="13"/>
      <c r="L707" s="13"/>
      <c r="M707" s="13"/>
      <c r="N707" s="13"/>
      <c r="Q707" s="15"/>
    </row>
    <row r="708" spans="1:17">
      <c r="B708" t="s">
        <v>238</v>
      </c>
      <c r="C708" t="s">
        <v>47</v>
      </c>
      <c r="E708" t="s">
        <v>39</v>
      </c>
      <c r="F708" s="13"/>
      <c r="G708" s="13"/>
      <c r="H708" s="13"/>
      <c r="I708" s="13"/>
      <c r="J708" s="13"/>
      <c r="K708" s="13"/>
      <c r="L708" s="13"/>
      <c r="M708" s="13"/>
      <c r="N708" s="13"/>
      <c r="Q708" s="15"/>
    </row>
    <row r="709" spans="1:17">
      <c r="B709" t="s">
        <v>238</v>
      </c>
      <c r="C709" t="s">
        <v>48</v>
      </c>
      <c r="E709" t="s">
        <v>39</v>
      </c>
      <c r="F709" s="13"/>
      <c r="G709" s="13"/>
      <c r="H709" s="13"/>
      <c r="I709" s="13"/>
      <c r="J709" s="13"/>
      <c r="K709" s="13"/>
      <c r="L709" s="13"/>
      <c r="M709" s="13"/>
      <c r="N709" s="13"/>
      <c r="Q709" s="15"/>
    </row>
    <row r="710" spans="1:17">
      <c r="B710" t="s">
        <v>238</v>
      </c>
      <c r="C710" t="s">
        <v>49</v>
      </c>
      <c r="D710" t="s">
        <v>239</v>
      </c>
      <c r="E710" t="s">
        <v>39</v>
      </c>
      <c r="F710" s="13"/>
      <c r="G710" s="13"/>
      <c r="H710" s="13"/>
      <c r="I710" s="13"/>
      <c r="J710" s="13"/>
      <c r="K710" s="13"/>
      <c r="L710" s="13"/>
      <c r="M710" s="13"/>
      <c r="N710" s="13"/>
      <c r="Q710" s="15"/>
    </row>
    <row r="711" spans="1:17">
      <c r="B711" t="s">
        <v>238</v>
      </c>
      <c r="C711" t="s">
        <v>50</v>
      </c>
      <c r="E711" t="s">
        <v>39</v>
      </c>
      <c r="F711" s="13"/>
      <c r="G711" s="13"/>
      <c r="H711" s="13"/>
      <c r="I711" s="13"/>
      <c r="J711" s="13"/>
      <c r="K711" s="13"/>
      <c r="L711" s="13"/>
      <c r="M711" s="13"/>
      <c r="N711" s="13"/>
      <c r="Q711" s="15"/>
    </row>
    <row r="712" spans="1:17">
      <c r="B712" t="s">
        <v>238</v>
      </c>
      <c r="C712" t="s">
        <v>51</v>
      </c>
      <c r="D712" t="s">
        <v>239</v>
      </c>
      <c r="E712" t="s">
        <v>39</v>
      </c>
      <c r="F712" s="13"/>
      <c r="G712" s="13"/>
      <c r="H712" s="13"/>
      <c r="I712" s="13"/>
      <c r="J712" s="13"/>
      <c r="K712" s="13"/>
      <c r="L712" s="13"/>
      <c r="M712" s="13"/>
      <c r="N712" s="13"/>
      <c r="Q712" s="15"/>
    </row>
    <row r="713" spans="1:17">
      <c r="B713" t="s">
        <v>238</v>
      </c>
      <c r="C713" t="s">
        <v>52</v>
      </c>
      <c r="D713" t="s">
        <v>239</v>
      </c>
      <c r="E713" t="s">
        <v>39</v>
      </c>
      <c r="F713" s="13"/>
      <c r="G713" s="13"/>
      <c r="H713" s="13"/>
      <c r="I713" s="13"/>
      <c r="J713" s="13"/>
      <c r="K713" s="13"/>
      <c r="L713" s="13"/>
      <c r="M713" s="13"/>
      <c r="N713" s="13"/>
      <c r="Q713" s="15"/>
    </row>
    <row r="714" spans="1:17">
      <c r="B714" t="s">
        <v>240</v>
      </c>
      <c r="C714" t="s">
        <v>45</v>
      </c>
      <c r="E714" t="s">
        <v>39</v>
      </c>
      <c r="F714" s="13"/>
      <c r="G714" s="13"/>
      <c r="H714" s="13"/>
      <c r="I714" s="13"/>
      <c r="J714" s="13"/>
      <c r="K714" s="13"/>
      <c r="L714" s="13"/>
      <c r="M714" s="13"/>
      <c r="N714" s="13"/>
      <c r="Q714" s="15"/>
    </row>
    <row r="715" spans="1:17">
      <c r="B715" t="s">
        <v>240</v>
      </c>
      <c r="C715" t="s">
        <v>46</v>
      </c>
      <c r="E715" t="s">
        <v>39</v>
      </c>
      <c r="F715" s="13"/>
      <c r="G715" s="13"/>
      <c r="H715" s="13"/>
      <c r="I715" s="13"/>
      <c r="J715" s="13"/>
      <c r="K715" s="13"/>
      <c r="L715" s="13"/>
      <c r="M715" s="13"/>
      <c r="N715" s="13"/>
      <c r="Q715" s="15"/>
    </row>
    <row r="716" spans="1:17">
      <c r="B716" t="s">
        <v>240</v>
      </c>
      <c r="C716" t="s">
        <v>47</v>
      </c>
      <c r="E716" t="s">
        <v>39</v>
      </c>
      <c r="F716" s="13"/>
      <c r="G716" s="13"/>
      <c r="H716" s="13"/>
      <c r="I716" s="13"/>
      <c r="J716" s="13"/>
      <c r="K716" s="13"/>
      <c r="L716" s="13"/>
      <c r="M716" s="13"/>
      <c r="N716" s="13"/>
      <c r="Q716" s="15"/>
    </row>
    <row r="717" spans="1:17">
      <c r="B717" t="s">
        <v>240</v>
      </c>
      <c r="C717" t="s">
        <v>48</v>
      </c>
      <c r="E717" t="s">
        <v>39</v>
      </c>
      <c r="F717" s="13"/>
      <c r="G717" s="13"/>
      <c r="H717" s="13"/>
      <c r="I717" s="13"/>
      <c r="J717" s="13"/>
      <c r="K717" s="13"/>
      <c r="L717" s="13"/>
      <c r="M717" s="13"/>
      <c r="N717" s="13"/>
      <c r="Q717" s="15"/>
    </row>
    <row r="718" spans="1:17">
      <c r="B718" t="s">
        <v>240</v>
      </c>
      <c r="C718" t="s">
        <v>49</v>
      </c>
      <c r="D718" t="s">
        <v>241</v>
      </c>
      <c r="E718" t="s">
        <v>39</v>
      </c>
      <c r="F718" s="13"/>
      <c r="G718" s="13"/>
      <c r="H718" s="13"/>
      <c r="I718" s="13"/>
      <c r="J718" s="13"/>
      <c r="K718" s="13"/>
      <c r="L718" s="13"/>
      <c r="M718" s="13"/>
      <c r="N718" s="13"/>
      <c r="Q718" s="15"/>
    </row>
    <row r="719" spans="1:17">
      <c r="A719" s="6"/>
      <c r="B719" t="s">
        <v>240</v>
      </c>
      <c r="C719" t="s">
        <v>50</v>
      </c>
      <c r="E719" t="s">
        <v>39</v>
      </c>
      <c r="F719" s="13"/>
      <c r="G719" s="13"/>
      <c r="H719" s="13"/>
      <c r="I719" s="13"/>
      <c r="J719" s="13"/>
      <c r="K719" s="13"/>
      <c r="L719" s="13"/>
      <c r="M719" s="13"/>
      <c r="N719" s="13"/>
      <c r="Q719" s="15"/>
    </row>
    <row r="720" spans="1:17">
      <c r="B720" t="s">
        <v>240</v>
      </c>
      <c r="C720" t="s">
        <v>51</v>
      </c>
      <c r="D720" t="s">
        <v>241</v>
      </c>
      <c r="E720" t="s">
        <v>39</v>
      </c>
      <c r="F720" s="13"/>
      <c r="G720" s="13"/>
      <c r="H720" s="13"/>
      <c r="I720" s="13"/>
      <c r="J720" s="13"/>
      <c r="K720" s="13"/>
      <c r="L720" s="13"/>
      <c r="M720" s="13"/>
      <c r="N720" s="13"/>
      <c r="Q720" s="15"/>
    </row>
    <row r="721" spans="2:17">
      <c r="B721" t="s">
        <v>240</v>
      </c>
      <c r="C721" t="s">
        <v>52</v>
      </c>
      <c r="D721" t="s">
        <v>241</v>
      </c>
      <c r="E721" t="s">
        <v>39</v>
      </c>
      <c r="F721" s="13"/>
      <c r="G721" s="13"/>
      <c r="H721" s="13"/>
      <c r="I721" s="13"/>
      <c r="J721" s="13"/>
      <c r="K721" s="13"/>
      <c r="L721" s="13"/>
      <c r="M721" s="13"/>
      <c r="N721" s="13"/>
      <c r="Q721" s="15"/>
    </row>
    <row r="722" spans="2:17">
      <c r="B722" t="s">
        <v>242</v>
      </c>
      <c r="C722" t="s">
        <v>38</v>
      </c>
      <c r="E722" t="s">
        <v>39</v>
      </c>
      <c r="F722" s="13"/>
      <c r="G722" s="13"/>
      <c r="H722" s="13"/>
      <c r="I722" s="13"/>
      <c r="J722" s="13"/>
      <c r="K722" s="13"/>
      <c r="L722" s="13"/>
      <c r="M722" s="13"/>
      <c r="N722" s="13"/>
      <c r="Q722" s="15"/>
    </row>
    <row r="723" spans="2:17">
      <c r="B723" t="s">
        <v>242</v>
      </c>
      <c r="C723" t="s">
        <v>40</v>
      </c>
      <c r="D723" t="s">
        <v>243</v>
      </c>
      <c r="E723" t="s">
        <v>39</v>
      </c>
      <c r="F723" s="13"/>
      <c r="G723" s="13"/>
      <c r="H723" s="13"/>
      <c r="I723" s="13"/>
      <c r="J723" s="13"/>
      <c r="K723" s="13"/>
      <c r="L723" s="13"/>
      <c r="M723" s="13"/>
      <c r="N723" s="13"/>
      <c r="Q723" s="15"/>
    </row>
    <row r="724" spans="2:17">
      <c r="B724" t="s">
        <v>242</v>
      </c>
      <c r="C724" t="s">
        <v>42</v>
      </c>
      <c r="D724" t="s">
        <v>243</v>
      </c>
      <c r="E724" t="s">
        <v>39</v>
      </c>
      <c r="F724" s="13"/>
      <c r="G724" s="13"/>
      <c r="H724" s="13"/>
      <c r="I724" s="13"/>
      <c r="J724" s="13"/>
      <c r="K724" s="13"/>
      <c r="L724" s="13"/>
      <c r="M724" s="13"/>
      <c r="N724" s="13"/>
      <c r="Q724" s="15"/>
    </row>
    <row r="725" spans="2:17">
      <c r="B725" t="s">
        <v>242</v>
      </c>
      <c r="C725" t="s">
        <v>43</v>
      </c>
      <c r="D725" t="s">
        <v>243</v>
      </c>
      <c r="E725" t="s">
        <v>39</v>
      </c>
      <c r="F725" s="13"/>
      <c r="G725" s="13"/>
      <c r="H725" s="13"/>
      <c r="I725" s="13"/>
      <c r="J725" s="13"/>
      <c r="K725" s="13"/>
      <c r="L725" s="13"/>
      <c r="M725" s="13"/>
      <c r="N725" s="13"/>
      <c r="Q725" s="15"/>
    </row>
    <row r="726" spans="2:17">
      <c r="B726" t="s">
        <v>242</v>
      </c>
      <c r="C726" t="s">
        <v>44</v>
      </c>
      <c r="D726" t="s">
        <v>243</v>
      </c>
      <c r="E726" t="s">
        <v>39</v>
      </c>
      <c r="F726" s="13"/>
      <c r="G726" s="13"/>
      <c r="H726" s="13"/>
      <c r="I726" s="13"/>
      <c r="J726" s="13"/>
      <c r="K726" s="13"/>
      <c r="L726" s="13"/>
      <c r="M726" s="13"/>
      <c r="N726" s="13"/>
      <c r="Q726" s="15"/>
    </row>
    <row r="727" spans="2:17">
      <c r="B727" t="s">
        <v>242</v>
      </c>
      <c r="C727" t="s">
        <v>45</v>
      </c>
      <c r="E727" t="s">
        <v>39</v>
      </c>
      <c r="F727" s="13"/>
      <c r="G727" s="13"/>
      <c r="H727" s="13"/>
      <c r="I727" s="13"/>
      <c r="J727" s="13"/>
      <c r="K727" s="13"/>
      <c r="L727" s="13"/>
      <c r="M727" s="13"/>
      <c r="N727" s="13"/>
      <c r="Q727" s="15"/>
    </row>
    <row r="728" spans="2:17">
      <c r="B728" t="s">
        <v>242</v>
      </c>
      <c r="C728" t="s">
        <v>46</v>
      </c>
      <c r="E728" t="s">
        <v>39</v>
      </c>
      <c r="F728" s="13"/>
      <c r="G728" s="13"/>
      <c r="H728" s="13"/>
      <c r="I728" s="13"/>
      <c r="J728" s="13"/>
      <c r="K728" s="13"/>
      <c r="L728" s="13"/>
      <c r="M728" s="13"/>
      <c r="N728" s="13"/>
      <c r="Q728" s="15"/>
    </row>
    <row r="729" spans="2:17">
      <c r="B729" t="s">
        <v>242</v>
      </c>
      <c r="C729" t="s">
        <v>47</v>
      </c>
      <c r="E729" t="s">
        <v>39</v>
      </c>
      <c r="F729" s="13"/>
      <c r="G729" s="13"/>
      <c r="H729" s="13"/>
      <c r="I729" s="13"/>
      <c r="J729" s="13"/>
      <c r="K729" s="13"/>
      <c r="L729" s="13"/>
      <c r="M729" s="13"/>
      <c r="N729" s="13"/>
      <c r="Q729" s="15"/>
    </row>
    <row r="730" spans="2:17">
      <c r="B730" t="s">
        <v>242</v>
      </c>
      <c r="C730" t="s">
        <v>48</v>
      </c>
      <c r="E730" t="s">
        <v>39</v>
      </c>
      <c r="F730" s="13"/>
      <c r="G730" s="13"/>
      <c r="H730" s="13"/>
      <c r="I730" s="13"/>
      <c r="J730" s="13"/>
      <c r="K730" s="13"/>
      <c r="L730" s="13"/>
      <c r="M730" s="13"/>
      <c r="N730" s="13"/>
      <c r="Q730" s="15"/>
    </row>
    <row r="731" spans="2:17">
      <c r="B731" t="s">
        <v>242</v>
      </c>
      <c r="C731" t="s">
        <v>49</v>
      </c>
      <c r="E731" t="s">
        <v>39</v>
      </c>
      <c r="F731" s="13"/>
      <c r="G731" s="13"/>
      <c r="H731" s="13"/>
      <c r="I731" s="13"/>
      <c r="J731" s="13"/>
      <c r="K731" s="13"/>
      <c r="L731" s="13"/>
      <c r="M731" s="13"/>
      <c r="N731" s="13"/>
      <c r="Q731" s="15"/>
    </row>
    <row r="732" spans="2:17">
      <c r="B732" t="s">
        <v>242</v>
      </c>
      <c r="C732" t="s">
        <v>50</v>
      </c>
      <c r="E732" t="s">
        <v>39</v>
      </c>
      <c r="F732" s="13"/>
      <c r="G732" s="13"/>
      <c r="H732" s="13"/>
      <c r="I732" s="13"/>
      <c r="J732" s="13"/>
      <c r="K732" s="13"/>
      <c r="L732" s="13"/>
      <c r="M732" s="13"/>
      <c r="N732" s="13"/>
      <c r="Q732" s="15"/>
    </row>
    <row r="733" spans="2:17">
      <c r="B733" t="s">
        <v>242</v>
      </c>
      <c r="C733" t="s">
        <v>51</v>
      </c>
      <c r="E733" t="s">
        <v>39</v>
      </c>
      <c r="F733" s="13"/>
      <c r="G733" s="13"/>
      <c r="H733" s="13"/>
      <c r="I733" s="13"/>
      <c r="J733" s="13"/>
      <c r="K733" s="13"/>
      <c r="L733" s="13"/>
      <c r="M733" s="13"/>
      <c r="N733" s="13"/>
      <c r="Q733" s="15"/>
    </row>
    <row r="734" spans="2:17">
      <c r="B734" t="s">
        <v>242</v>
      </c>
      <c r="C734" t="s">
        <v>52</v>
      </c>
      <c r="E734" t="s">
        <v>39</v>
      </c>
      <c r="F734" s="13"/>
      <c r="G734" s="13"/>
      <c r="H734" s="13"/>
      <c r="I734" s="13"/>
      <c r="J734" s="13"/>
      <c r="K734" s="13"/>
      <c r="L734" s="13"/>
      <c r="M734" s="13"/>
      <c r="N734" s="13"/>
      <c r="Q734" s="15"/>
    </row>
    <row r="735" spans="2:17">
      <c r="B735" t="s">
        <v>244</v>
      </c>
      <c r="C735" t="s">
        <v>38</v>
      </c>
      <c r="E735" t="s">
        <v>39</v>
      </c>
      <c r="F735" s="13"/>
      <c r="G735" s="13"/>
      <c r="H735" s="13"/>
      <c r="I735" s="13"/>
      <c r="J735" s="13"/>
      <c r="K735" s="13"/>
      <c r="L735" s="13"/>
      <c r="M735" s="13"/>
      <c r="N735" s="13"/>
      <c r="Q735" s="15"/>
    </row>
    <row r="736" spans="2:17">
      <c r="B736" t="s">
        <v>244</v>
      </c>
      <c r="C736" t="s">
        <v>40</v>
      </c>
      <c r="D736" t="s">
        <v>245</v>
      </c>
      <c r="E736" t="s">
        <v>39</v>
      </c>
      <c r="F736" s="13"/>
      <c r="G736" s="13"/>
      <c r="H736" s="13"/>
      <c r="I736" s="13"/>
      <c r="J736" s="13"/>
      <c r="K736" s="13"/>
      <c r="L736" s="13"/>
      <c r="M736" s="13"/>
      <c r="N736" s="13"/>
      <c r="Q736" s="15"/>
    </row>
    <row r="737" spans="2:24">
      <c r="B737" t="s">
        <v>244</v>
      </c>
      <c r="C737" t="s">
        <v>42</v>
      </c>
      <c r="D737" t="s">
        <v>245</v>
      </c>
      <c r="E737" t="s">
        <v>39</v>
      </c>
      <c r="F737" s="13"/>
      <c r="G737" s="13"/>
      <c r="H737" s="13"/>
      <c r="I737" s="13"/>
      <c r="J737" s="13"/>
      <c r="K737" s="13"/>
      <c r="L737" s="13"/>
      <c r="M737" s="13"/>
      <c r="N737" s="13"/>
      <c r="Q737" s="15"/>
    </row>
    <row r="738" spans="2:24">
      <c r="B738" t="s">
        <v>244</v>
      </c>
      <c r="C738" t="s">
        <v>43</v>
      </c>
      <c r="D738" t="s">
        <v>245</v>
      </c>
      <c r="E738" t="s">
        <v>39</v>
      </c>
      <c r="F738" s="13"/>
      <c r="G738" s="13"/>
      <c r="H738" s="13"/>
      <c r="I738" s="13"/>
      <c r="J738" s="13"/>
      <c r="K738" s="13"/>
      <c r="L738" s="13"/>
      <c r="M738" s="13"/>
      <c r="N738" s="13"/>
      <c r="Q738" s="15"/>
    </row>
    <row r="739" spans="2:24">
      <c r="B739" t="s">
        <v>244</v>
      </c>
      <c r="C739" t="s">
        <v>44</v>
      </c>
      <c r="D739" t="s">
        <v>245</v>
      </c>
      <c r="E739" t="s">
        <v>39</v>
      </c>
      <c r="F739" s="13"/>
      <c r="G739" s="13"/>
      <c r="H739" s="13"/>
      <c r="I739" s="13"/>
      <c r="J739" s="13"/>
      <c r="K739" s="13"/>
      <c r="L739" s="13"/>
      <c r="M739" s="13"/>
      <c r="N739" s="13"/>
      <c r="Q739" s="15"/>
    </row>
    <row r="740" spans="2:24">
      <c r="B740" t="s">
        <v>244</v>
      </c>
      <c r="C740" t="s">
        <v>58</v>
      </c>
      <c r="E740" t="s">
        <v>39</v>
      </c>
      <c r="F740" s="13"/>
      <c r="G740" s="13"/>
      <c r="H740" s="13"/>
      <c r="I740" s="13"/>
      <c r="J740" s="13"/>
      <c r="K740" s="13"/>
      <c r="L740" s="13"/>
      <c r="M740" s="13"/>
      <c r="N740" s="13"/>
      <c r="Q740" s="15"/>
    </row>
    <row r="741" spans="2:24">
      <c r="B741" t="s">
        <v>244</v>
      </c>
      <c r="C741" t="s">
        <v>59</v>
      </c>
      <c r="D741" t="s">
        <v>245</v>
      </c>
      <c r="E741" t="s">
        <v>39</v>
      </c>
      <c r="F741" s="13"/>
      <c r="G741" s="13"/>
      <c r="H741" s="13"/>
      <c r="I741" s="13"/>
      <c r="J741" s="13"/>
      <c r="K741" s="13"/>
      <c r="L741" s="13"/>
      <c r="M741" s="13"/>
      <c r="N741" s="13"/>
      <c r="Q741" s="15"/>
      <c r="X741" s="20"/>
    </row>
    <row r="742" spans="2:24">
      <c r="B742" t="s">
        <v>244</v>
      </c>
      <c r="C742" t="s">
        <v>124</v>
      </c>
      <c r="D742" t="s">
        <v>245</v>
      </c>
      <c r="E742" t="s">
        <v>39</v>
      </c>
      <c r="F742" s="13"/>
      <c r="G742" s="13"/>
      <c r="H742" s="13"/>
      <c r="I742" s="13"/>
      <c r="J742" s="13"/>
      <c r="K742" s="13"/>
      <c r="L742" s="13"/>
      <c r="M742" s="13"/>
      <c r="N742" s="13"/>
      <c r="Q742" s="15"/>
      <c r="X742" s="20"/>
    </row>
    <row r="743" spans="2:24">
      <c r="B743" t="s">
        <v>244</v>
      </c>
      <c r="C743" t="s">
        <v>125</v>
      </c>
      <c r="D743" t="s">
        <v>245</v>
      </c>
      <c r="E743" t="s">
        <v>39</v>
      </c>
      <c r="F743" s="13"/>
      <c r="G743" s="13"/>
      <c r="H743" s="13"/>
      <c r="I743" s="13"/>
      <c r="J743" s="13"/>
      <c r="K743" s="13"/>
      <c r="L743" s="13"/>
      <c r="M743" s="13"/>
      <c r="N743" s="13"/>
      <c r="Q743" s="15"/>
    </row>
    <row r="744" spans="2:24">
      <c r="B744" t="s">
        <v>246</v>
      </c>
      <c r="C744" t="s">
        <v>127</v>
      </c>
      <c r="D744" t="s">
        <v>245</v>
      </c>
      <c r="E744" t="s">
        <v>39</v>
      </c>
      <c r="F744" s="13"/>
      <c r="G744" s="13"/>
      <c r="H744" s="13"/>
      <c r="I744" s="13"/>
      <c r="J744" s="13"/>
      <c r="K744" s="13"/>
      <c r="L744" s="13"/>
      <c r="M744" s="13"/>
      <c r="N744" s="13"/>
      <c r="Q744" s="15"/>
    </row>
    <row r="745" spans="2:24">
      <c r="B745" t="s">
        <v>247</v>
      </c>
      <c r="C745" t="s">
        <v>45</v>
      </c>
      <c r="E745" t="s">
        <v>39</v>
      </c>
      <c r="F745" s="13"/>
      <c r="G745" s="13"/>
      <c r="H745" s="13"/>
      <c r="I745" s="13"/>
      <c r="J745" s="13"/>
      <c r="K745" s="13"/>
      <c r="L745" s="13"/>
      <c r="M745" s="13"/>
      <c r="N745" s="13"/>
      <c r="Q745" s="15"/>
    </row>
    <row r="746" spans="2:24">
      <c r="B746" t="s">
        <v>247</v>
      </c>
      <c r="C746" t="s">
        <v>46</v>
      </c>
      <c r="D746" t="s">
        <v>248</v>
      </c>
      <c r="E746" t="s">
        <v>39</v>
      </c>
      <c r="F746" s="13"/>
      <c r="G746" s="13"/>
      <c r="H746" s="13"/>
      <c r="I746" s="13"/>
      <c r="J746" s="13"/>
      <c r="K746" s="13"/>
      <c r="L746" s="13"/>
      <c r="M746" s="13"/>
      <c r="N746" s="13"/>
      <c r="Q746" s="15"/>
    </row>
    <row r="747" spans="2:24">
      <c r="B747" t="s">
        <v>247</v>
      </c>
      <c r="C747" t="s">
        <v>47</v>
      </c>
      <c r="D747" t="s">
        <v>248</v>
      </c>
      <c r="E747" t="s">
        <v>39</v>
      </c>
      <c r="F747" s="13"/>
      <c r="G747" s="13"/>
      <c r="H747" s="13"/>
      <c r="I747" s="13"/>
      <c r="J747" s="13"/>
      <c r="K747" s="13"/>
      <c r="L747" s="13"/>
      <c r="M747" s="13"/>
      <c r="N747" s="13"/>
      <c r="Q747" s="15"/>
    </row>
    <row r="748" spans="2:24">
      <c r="B748" t="s">
        <v>247</v>
      </c>
      <c r="C748" t="s">
        <v>48</v>
      </c>
      <c r="D748" t="s">
        <v>248</v>
      </c>
      <c r="E748" t="s">
        <v>39</v>
      </c>
      <c r="F748" s="13"/>
      <c r="G748" s="13"/>
      <c r="H748" s="13"/>
      <c r="I748" s="13"/>
      <c r="J748" s="13"/>
      <c r="K748" s="13"/>
      <c r="L748" s="13"/>
      <c r="M748" s="13"/>
      <c r="N748" s="13"/>
      <c r="Q748" s="15"/>
    </row>
    <row r="749" spans="2:24">
      <c r="B749" t="s">
        <v>247</v>
      </c>
      <c r="C749" t="s">
        <v>49</v>
      </c>
      <c r="D749" t="s">
        <v>248</v>
      </c>
      <c r="E749" t="s">
        <v>39</v>
      </c>
      <c r="F749" s="13"/>
      <c r="G749" s="13"/>
      <c r="H749" s="13"/>
      <c r="I749" s="13"/>
      <c r="J749" s="13"/>
      <c r="K749" s="13"/>
      <c r="L749" s="13"/>
      <c r="M749" s="13"/>
      <c r="N749" s="13"/>
      <c r="Q749" s="15"/>
      <c r="W749" s="20"/>
    </row>
    <row r="750" spans="2:24">
      <c r="B750" t="s">
        <v>247</v>
      </c>
      <c r="C750" t="s">
        <v>50</v>
      </c>
      <c r="D750" t="s">
        <v>248</v>
      </c>
      <c r="E750" t="s">
        <v>39</v>
      </c>
      <c r="F750" s="13"/>
      <c r="G750" s="13"/>
      <c r="H750" s="13"/>
      <c r="I750" s="13"/>
      <c r="J750" s="13"/>
      <c r="K750" s="13"/>
      <c r="L750" s="13"/>
      <c r="M750" s="13"/>
      <c r="N750" s="13"/>
      <c r="Q750" s="15"/>
      <c r="U750" s="20"/>
      <c r="V750" s="20"/>
      <c r="X750" s="20"/>
    </row>
    <row r="751" spans="2:24">
      <c r="B751" t="s">
        <v>247</v>
      </c>
      <c r="C751" t="s">
        <v>51</v>
      </c>
      <c r="D751" t="s">
        <v>248</v>
      </c>
      <c r="E751" t="s">
        <v>39</v>
      </c>
      <c r="F751" s="13"/>
      <c r="G751" s="13"/>
      <c r="H751" s="13"/>
      <c r="I751" s="13"/>
      <c r="J751" s="13"/>
      <c r="K751" s="13"/>
      <c r="L751" s="13"/>
      <c r="M751" s="13"/>
      <c r="N751" s="13"/>
      <c r="Q751" s="15"/>
    </row>
    <row r="752" spans="2:24">
      <c r="B752" t="s">
        <v>247</v>
      </c>
      <c r="C752" t="s">
        <v>52</v>
      </c>
      <c r="D752" t="s">
        <v>248</v>
      </c>
      <c r="E752" t="s">
        <v>39</v>
      </c>
      <c r="F752" s="13"/>
      <c r="G752" s="13"/>
      <c r="H752" s="13"/>
      <c r="I752" s="13"/>
      <c r="J752" s="13"/>
      <c r="K752" s="13"/>
      <c r="L752" s="13"/>
      <c r="M752" s="13"/>
      <c r="N752" s="13"/>
      <c r="Q752" s="15"/>
    </row>
    <row r="753" spans="1:17">
      <c r="B753" t="s">
        <v>249</v>
      </c>
      <c r="C753" t="s">
        <v>45</v>
      </c>
      <c r="E753" t="s">
        <v>113</v>
      </c>
      <c r="F753" s="13"/>
      <c r="G753" s="13"/>
      <c r="H753" s="13"/>
      <c r="I753" s="13"/>
      <c r="J753" s="13"/>
      <c r="K753" s="13"/>
      <c r="L753" s="13"/>
      <c r="M753" s="13"/>
      <c r="N753" s="13"/>
      <c r="Q753" s="15"/>
    </row>
    <row r="754" spans="1:17">
      <c r="B754" t="s">
        <v>249</v>
      </c>
      <c r="C754" t="s">
        <v>46</v>
      </c>
      <c r="D754" t="s">
        <v>245</v>
      </c>
      <c r="E754" t="s">
        <v>113</v>
      </c>
      <c r="F754" s="13"/>
      <c r="G754" s="13"/>
      <c r="H754" s="13"/>
      <c r="I754" s="13"/>
      <c r="J754" s="13"/>
      <c r="K754" s="13"/>
      <c r="L754" s="13"/>
      <c r="M754" s="13"/>
      <c r="N754" s="13"/>
      <c r="Q754" s="15"/>
    </row>
    <row r="755" spans="1:17">
      <c r="B755" t="s">
        <v>249</v>
      </c>
      <c r="C755" t="s">
        <v>47</v>
      </c>
      <c r="D755" t="s">
        <v>245</v>
      </c>
      <c r="E755" t="s">
        <v>113</v>
      </c>
      <c r="F755" s="13"/>
      <c r="G755" s="13"/>
      <c r="H755" s="13"/>
      <c r="I755" s="13"/>
      <c r="J755" s="13"/>
      <c r="K755" s="13"/>
      <c r="L755" s="13"/>
      <c r="M755" s="13"/>
      <c r="N755" s="13"/>
      <c r="Q755" s="15"/>
    </row>
    <row r="756" spans="1:17">
      <c r="B756" t="s">
        <v>249</v>
      </c>
      <c r="C756" t="s">
        <v>48</v>
      </c>
      <c r="D756" t="s">
        <v>245</v>
      </c>
      <c r="E756" t="s">
        <v>113</v>
      </c>
      <c r="F756" s="13"/>
      <c r="G756" s="13"/>
      <c r="H756" s="13"/>
      <c r="I756" s="13"/>
      <c r="J756" s="13"/>
      <c r="K756" s="13"/>
      <c r="L756" s="13"/>
      <c r="M756" s="13"/>
      <c r="N756" s="13"/>
      <c r="Q756" s="15"/>
    </row>
    <row r="757" spans="1:17">
      <c r="B757" t="s">
        <v>249</v>
      </c>
      <c r="C757" t="s">
        <v>49</v>
      </c>
      <c r="D757" t="s">
        <v>245</v>
      </c>
      <c r="E757" t="s">
        <v>113</v>
      </c>
      <c r="F757" s="13"/>
      <c r="G757" s="13"/>
      <c r="H757" s="13"/>
      <c r="I757" s="13"/>
      <c r="J757" s="13"/>
      <c r="K757" s="13"/>
      <c r="L757" s="13"/>
      <c r="M757" s="13"/>
      <c r="N757" s="13"/>
      <c r="Q757" s="15"/>
    </row>
    <row r="758" spans="1:17">
      <c r="B758" t="s">
        <v>249</v>
      </c>
      <c r="C758" t="s">
        <v>50</v>
      </c>
      <c r="D758" t="s">
        <v>245</v>
      </c>
      <c r="E758" t="s">
        <v>113</v>
      </c>
      <c r="F758" s="13"/>
      <c r="G758" s="13"/>
      <c r="H758" s="13"/>
      <c r="I758" s="13"/>
      <c r="J758" s="13"/>
      <c r="K758" s="13"/>
      <c r="L758" s="13"/>
      <c r="M758" s="13"/>
      <c r="N758" s="13"/>
      <c r="Q758" s="15"/>
    </row>
    <row r="759" spans="1:17">
      <c r="B759" t="s">
        <v>249</v>
      </c>
      <c r="C759" t="s">
        <v>51</v>
      </c>
      <c r="D759" t="s">
        <v>245</v>
      </c>
      <c r="E759" t="s">
        <v>113</v>
      </c>
      <c r="F759" s="13"/>
      <c r="G759" s="13"/>
      <c r="H759" s="13"/>
      <c r="I759" s="13"/>
      <c r="J759" s="13"/>
      <c r="K759" s="13"/>
      <c r="L759" s="13"/>
      <c r="M759" s="13"/>
      <c r="N759" s="13"/>
      <c r="Q759" s="15"/>
    </row>
    <row r="760" spans="1:17">
      <c r="B760" t="s">
        <v>249</v>
      </c>
      <c r="C760" t="s">
        <v>52</v>
      </c>
      <c r="D760" t="s">
        <v>245</v>
      </c>
      <c r="E760" t="s">
        <v>113</v>
      </c>
      <c r="F760" s="13"/>
      <c r="G760" s="13"/>
      <c r="H760" s="13"/>
      <c r="I760" s="13"/>
      <c r="J760" s="13"/>
      <c r="K760" s="13"/>
      <c r="L760" s="13"/>
      <c r="M760" s="13"/>
      <c r="N760" s="13"/>
      <c r="Q760" s="15"/>
    </row>
    <row r="761" spans="1:17">
      <c r="B761" t="s">
        <v>250</v>
      </c>
      <c r="C761" t="s">
        <v>127</v>
      </c>
      <c r="D761" t="s">
        <v>251</v>
      </c>
      <c r="E761" t="s">
        <v>39</v>
      </c>
      <c r="F761" s="13"/>
      <c r="G761" s="13"/>
      <c r="H761" s="13"/>
      <c r="I761" s="13"/>
      <c r="J761" s="13"/>
      <c r="K761" s="13"/>
      <c r="L761" s="13"/>
      <c r="M761" s="13"/>
      <c r="N761" s="13"/>
      <c r="Q761" s="15"/>
    </row>
    <row r="762" spans="1:17">
      <c r="B762" t="s">
        <v>252</v>
      </c>
      <c r="C762" t="s">
        <v>38</v>
      </c>
      <c r="E762" t="s">
        <v>39</v>
      </c>
      <c r="F762" s="13"/>
      <c r="G762" s="13"/>
      <c r="H762" s="13"/>
      <c r="I762" s="13"/>
      <c r="J762" s="13"/>
      <c r="K762" s="13"/>
      <c r="L762" s="13"/>
      <c r="M762" s="13"/>
      <c r="N762" s="13"/>
      <c r="Q762" s="15"/>
    </row>
    <row r="763" spans="1:17">
      <c r="B763" t="s">
        <v>252</v>
      </c>
      <c r="C763" t="s">
        <v>40</v>
      </c>
      <c r="E763" t="s">
        <v>39</v>
      </c>
      <c r="F763" s="13"/>
      <c r="G763" s="13"/>
      <c r="H763" s="13"/>
      <c r="I763" s="13"/>
      <c r="J763" s="13"/>
      <c r="K763" s="13"/>
      <c r="L763" s="13"/>
      <c r="M763" s="13"/>
      <c r="N763" s="13"/>
      <c r="Q763" s="15"/>
    </row>
    <row r="764" spans="1:17">
      <c r="B764" t="s">
        <v>252</v>
      </c>
      <c r="C764" t="s">
        <v>42</v>
      </c>
      <c r="E764" t="s">
        <v>39</v>
      </c>
      <c r="F764" s="13"/>
      <c r="G764" s="13"/>
      <c r="H764" s="13"/>
      <c r="I764" s="13"/>
      <c r="J764" s="13"/>
      <c r="K764" s="13"/>
      <c r="L764" s="13"/>
      <c r="M764" s="13"/>
      <c r="N764" s="13"/>
      <c r="Q764" s="15"/>
    </row>
    <row r="765" spans="1:17">
      <c r="A765" s="6"/>
      <c r="B765" t="s">
        <v>252</v>
      </c>
      <c r="C765" t="s">
        <v>43</v>
      </c>
      <c r="E765" t="s">
        <v>39</v>
      </c>
      <c r="F765" s="13"/>
      <c r="G765" s="13"/>
      <c r="H765" s="13"/>
      <c r="I765" s="13"/>
      <c r="J765" s="13"/>
      <c r="K765" s="13"/>
      <c r="L765" s="13"/>
      <c r="M765" s="13"/>
      <c r="N765" s="13"/>
      <c r="Q765" s="15"/>
    </row>
    <row r="766" spans="1:17">
      <c r="B766" t="s">
        <v>252</v>
      </c>
      <c r="C766" t="s">
        <v>44</v>
      </c>
      <c r="E766" t="s">
        <v>39</v>
      </c>
      <c r="F766" s="13"/>
      <c r="G766" s="13"/>
      <c r="H766" s="13"/>
      <c r="I766" s="13"/>
      <c r="J766" s="13"/>
      <c r="K766" s="13"/>
      <c r="L766" s="13"/>
      <c r="M766" s="13"/>
      <c r="N766" s="13"/>
      <c r="Q766" s="15"/>
    </row>
    <row r="767" spans="1:17">
      <c r="B767" t="s">
        <v>252</v>
      </c>
      <c r="C767" t="s">
        <v>58</v>
      </c>
      <c r="E767" t="s">
        <v>39</v>
      </c>
      <c r="F767" s="13"/>
      <c r="G767" s="13"/>
      <c r="H767" s="13"/>
      <c r="I767" s="13"/>
      <c r="J767" s="13"/>
      <c r="K767" s="13"/>
      <c r="L767" s="13"/>
      <c r="M767" s="13"/>
      <c r="N767" s="13"/>
      <c r="Q767" s="15"/>
    </row>
    <row r="768" spans="1:17">
      <c r="B768" t="s">
        <v>252</v>
      </c>
      <c r="C768" t="s">
        <v>59</v>
      </c>
      <c r="E768" t="s">
        <v>39</v>
      </c>
      <c r="F768" s="13"/>
      <c r="G768" s="13"/>
      <c r="H768" s="13"/>
      <c r="I768" s="13"/>
      <c r="J768" s="13"/>
      <c r="K768" s="13"/>
      <c r="L768" s="13"/>
      <c r="M768" s="13"/>
      <c r="N768" s="13"/>
      <c r="Q768" s="15"/>
    </row>
    <row r="769" spans="2:24">
      <c r="B769" t="s">
        <v>252</v>
      </c>
      <c r="C769" t="s">
        <v>124</v>
      </c>
      <c r="E769" t="s">
        <v>39</v>
      </c>
      <c r="F769" s="13"/>
      <c r="G769" s="13"/>
      <c r="H769" s="13"/>
      <c r="I769" s="13"/>
      <c r="J769" s="13"/>
      <c r="K769" s="13"/>
      <c r="L769" s="13"/>
      <c r="M769" s="13"/>
      <c r="N769" s="13"/>
      <c r="Q769" s="15"/>
    </row>
    <row r="770" spans="2:24">
      <c r="B770" t="s">
        <v>252</v>
      </c>
      <c r="C770" t="s">
        <v>125</v>
      </c>
      <c r="E770" t="s">
        <v>39</v>
      </c>
      <c r="F770" s="13"/>
      <c r="G770" s="13"/>
      <c r="H770" s="13"/>
      <c r="I770" s="13"/>
      <c r="J770" s="13"/>
      <c r="K770" s="13"/>
      <c r="L770" s="13"/>
      <c r="M770" s="13"/>
      <c r="N770" s="13"/>
      <c r="Q770" s="15"/>
    </row>
    <row r="771" spans="2:24">
      <c r="B771" t="s">
        <v>253</v>
      </c>
      <c r="C771" t="s">
        <v>45</v>
      </c>
      <c r="E771" t="s">
        <v>39</v>
      </c>
      <c r="F771" s="13"/>
      <c r="G771" s="13"/>
      <c r="H771" s="13"/>
      <c r="I771" s="13"/>
      <c r="J771" s="13"/>
      <c r="K771" s="13"/>
      <c r="L771" s="13"/>
      <c r="M771" s="13"/>
      <c r="N771" s="13"/>
      <c r="Q771" s="15"/>
    </row>
    <row r="772" spans="2:24">
      <c r="B772" t="s">
        <v>253</v>
      </c>
      <c r="C772" t="s">
        <v>46</v>
      </c>
      <c r="E772" t="s">
        <v>39</v>
      </c>
      <c r="F772" s="13"/>
      <c r="G772" s="13"/>
      <c r="H772" s="13"/>
      <c r="I772" s="13"/>
      <c r="J772" s="13"/>
      <c r="K772" s="13"/>
      <c r="L772" s="13"/>
      <c r="M772" s="13"/>
      <c r="N772" s="13"/>
      <c r="Q772" s="15"/>
    </row>
    <row r="773" spans="2:24">
      <c r="B773" t="s">
        <v>253</v>
      </c>
      <c r="C773" t="s">
        <v>47</v>
      </c>
      <c r="E773" t="s">
        <v>39</v>
      </c>
      <c r="F773" s="13"/>
      <c r="G773" s="13"/>
      <c r="H773" s="13"/>
      <c r="I773" s="13"/>
      <c r="J773" s="13"/>
      <c r="K773" s="13"/>
      <c r="L773" s="13"/>
      <c r="M773" s="13"/>
      <c r="N773" s="13"/>
      <c r="Q773" s="15"/>
    </row>
    <row r="774" spans="2:24">
      <c r="B774" t="s">
        <v>253</v>
      </c>
      <c r="C774" t="s">
        <v>48</v>
      </c>
      <c r="E774" t="s">
        <v>39</v>
      </c>
      <c r="F774" s="13"/>
      <c r="G774" s="13"/>
      <c r="H774" s="13"/>
      <c r="I774" s="13"/>
      <c r="J774" s="13"/>
      <c r="K774" s="13"/>
      <c r="L774" s="13"/>
      <c r="M774" s="13"/>
      <c r="N774" s="13"/>
      <c r="Q774" s="15"/>
    </row>
    <row r="775" spans="2:24">
      <c r="B775" t="s">
        <v>253</v>
      </c>
      <c r="C775" t="s">
        <v>49</v>
      </c>
      <c r="E775" t="s">
        <v>39</v>
      </c>
      <c r="F775" s="13"/>
      <c r="G775" s="13"/>
      <c r="H775" s="13"/>
      <c r="I775" s="13"/>
      <c r="J775" s="13"/>
      <c r="K775" s="13"/>
      <c r="L775" s="13"/>
      <c r="M775" s="13"/>
      <c r="N775" s="13"/>
      <c r="Q775" s="15"/>
    </row>
    <row r="776" spans="2:24">
      <c r="B776" t="s">
        <v>253</v>
      </c>
      <c r="C776" t="s">
        <v>50</v>
      </c>
      <c r="E776" t="s">
        <v>39</v>
      </c>
      <c r="F776" s="13"/>
      <c r="G776" s="13"/>
      <c r="H776" s="13"/>
      <c r="I776" s="13"/>
      <c r="J776" s="13"/>
      <c r="K776" s="13"/>
      <c r="L776" s="13"/>
      <c r="M776" s="13"/>
      <c r="N776" s="13"/>
      <c r="Q776" s="15"/>
    </row>
    <row r="777" spans="2:24">
      <c r="B777" t="s">
        <v>253</v>
      </c>
      <c r="C777" t="s">
        <v>51</v>
      </c>
      <c r="E777" t="s">
        <v>39</v>
      </c>
      <c r="F777" s="13"/>
      <c r="G777" s="13"/>
      <c r="H777" s="13"/>
      <c r="I777" s="13"/>
      <c r="J777" s="13"/>
      <c r="K777" s="13"/>
      <c r="L777" s="13"/>
      <c r="M777" s="13"/>
      <c r="N777" s="13"/>
      <c r="Q777" s="15"/>
    </row>
    <row r="778" spans="2:24">
      <c r="B778" t="s">
        <v>253</v>
      </c>
      <c r="C778" t="s">
        <v>52</v>
      </c>
      <c r="E778" t="s">
        <v>39</v>
      </c>
      <c r="F778" s="13"/>
      <c r="G778" s="13"/>
      <c r="H778" s="13"/>
      <c r="I778" s="13"/>
      <c r="J778" s="13"/>
      <c r="K778" s="13"/>
      <c r="L778" s="13"/>
      <c r="M778" s="13"/>
      <c r="N778" s="13"/>
      <c r="Q778" s="15"/>
    </row>
    <row r="779" spans="2:24">
      <c r="B779" t="s">
        <v>254</v>
      </c>
      <c r="C779" t="s">
        <v>58</v>
      </c>
      <c r="E779" t="s">
        <v>39</v>
      </c>
      <c r="F779" s="13"/>
      <c r="G779" s="13"/>
      <c r="H779" s="13"/>
      <c r="I779" s="13"/>
      <c r="J779" s="13"/>
      <c r="K779" s="13"/>
      <c r="L779" s="13"/>
      <c r="M779" s="13"/>
      <c r="N779" s="13"/>
      <c r="Q779" s="15"/>
    </row>
    <row r="780" spans="2:24">
      <c r="B780" t="s">
        <v>254</v>
      </c>
      <c r="C780" t="s">
        <v>59</v>
      </c>
      <c r="D780" t="s">
        <v>255</v>
      </c>
      <c r="E780" t="s">
        <v>39</v>
      </c>
      <c r="F780" s="13"/>
      <c r="G780" s="13"/>
      <c r="H780" s="13"/>
      <c r="I780" s="13"/>
      <c r="J780" s="13"/>
      <c r="K780" s="13"/>
      <c r="L780" s="13"/>
      <c r="M780" s="13"/>
      <c r="N780" s="13"/>
      <c r="Q780" s="15"/>
      <c r="X780" s="20"/>
    </row>
    <row r="781" spans="2:24">
      <c r="B781" t="s">
        <v>256</v>
      </c>
      <c r="C781" t="s">
        <v>58</v>
      </c>
      <c r="E781" t="s">
        <v>39</v>
      </c>
      <c r="F781" s="13"/>
      <c r="G781" s="13"/>
      <c r="H781" s="13"/>
      <c r="I781" s="13"/>
      <c r="J781" s="13"/>
      <c r="K781" s="13"/>
      <c r="L781" s="13"/>
      <c r="M781" s="13"/>
      <c r="N781" s="13"/>
      <c r="Q781" s="15"/>
    </row>
    <row r="782" spans="2:24">
      <c r="B782" t="s">
        <v>256</v>
      </c>
      <c r="C782" t="s">
        <v>59</v>
      </c>
      <c r="D782" t="s">
        <v>257</v>
      </c>
      <c r="E782" t="s">
        <v>39</v>
      </c>
      <c r="F782" s="13"/>
      <c r="G782" s="13"/>
      <c r="H782" s="13"/>
      <c r="I782" s="13"/>
      <c r="J782" s="13"/>
      <c r="K782" s="13"/>
      <c r="L782" s="13"/>
      <c r="M782" s="13"/>
      <c r="N782" s="13"/>
      <c r="Q782" s="15"/>
    </row>
    <row r="783" spans="2:24">
      <c r="B783" t="s">
        <v>258</v>
      </c>
      <c r="C783" t="s">
        <v>58</v>
      </c>
      <c r="E783" t="s">
        <v>39</v>
      </c>
      <c r="F783" s="13"/>
      <c r="G783" s="13"/>
      <c r="H783" s="13"/>
      <c r="I783" s="13"/>
      <c r="J783" s="13"/>
      <c r="K783" s="13"/>
      <c r="L783" s="13"/>
      <c r="M783" s="13"/>
      <c r="N783" s="13"/>
      <c r="Q783" s="15"/>
    </row>
    <row r="784" spans="2:24">
      <c r="B784" t="s">
        <v>258</v>
      </c>
      <c r="C784" t="s">
        <v>59</v>
      </c>
      <c r="D784" t="s">
        <v>259</v>
      </c>
      <c r="E784" t="s">
        <v>39</v>
      </c>
      <c r="F784" s="13"/>
      <c r="G784" s="13"/>
      <c r="H784" s="13"/>
      <c r="I784" s="13"/>
      <c r="J784" s="13"/>
      <c r="K784" s="13"/>
      <c r="L784" s="13"/>
      <c r="M784" s="13"/>
      <c r="N784" s="13"/>
      <c r="Q784" s="15"/>
    </row>
    <row r="785" spans="2:24">
      <c r="B785" t="s">
        <v>260</v>
      </c>
      <c r="C785" t="s">
        <v>58</v>
      </c>
      <c r="E785" t="s">
        <v>39</v>
      </c>
      <c r="F785" s="13"/>
      <c r="G785" s="13"/>
      <c r="H785" s="13"/>
      <c r="I785" s="13"/>
      <c r="J785" s="13"/>
      <c r="K785" s="13"/>
      <c r="L785" s="13"/>
      <c r="M785" s="13"/>
      <c r="N785" s="13"/>
      <c r="Q785" s="15"/>
    </row>
    <row r="786" spans="2:24">
      <c r="B786" t="s">
        <v>260</v>
      </c>
      <c r="C786" t="s">
        <v>59</v>
      </c>
      <c r="D786" t="s">
        <v>261</v>
      </c>
      <c r="E786" t="s">
        <v>39</v>
      </c>
      <c r="F786" s="13"/>
      <c r="G786" s="13"/>
      <c r="H786" s="13"/>
      <c r="I786" s="13"/>
      <c r="J786" s="13"/>
      <c r="K786" s="13"/>
      <c r="L786" s="13"/>
      <c r="M786" s="13"/>
      <c r="N786" s="13"/>
      <c r="Q786" s="15"/>
      <c r="X786" s="20"/>
    </row>
    <row r="787" spans="2:24">
      <c r="B787" t="s">
        <v>262</v>
      </c>
      <c r="C787" t="s">
        <v>58</v>
      </c>
      <c r="E787" t="s">
        <v>39</v>
      </c>
      <c r="F787" s="13"/>
      <c r="G787" s="13"/>
      <c r="H787" s="13"/>
      <c r="I787" s="13"/>
      <c r="J787" s="13"/>
      <c r="K787" s="13"/>
      <c r="L787" s="13"/>
      <c r="M787" s="13"/>
      <c r="N787" s="13"/>
      <c r="Q787" s="15"/>
    </row>
    <row r="788" spans="2:24">
      <c r="B788" t="s">
        <v>262</v>
      </c>
      <c r="C788" t="s">
        <v>59</v>
      </c>
      <c r="D788" t="s">
        <v>263</v>
      </c>
      <c r="E788" t="s">
        <v>39</v>
      </c>
      <c r="F788" s="13"/>
      <c r="G788" s="13"/>
      <c r="H788" s="13"/>
      <c r="I788" s="13"/>
      <c r="J788" s="13"/>
      <c r="K788" s="13"/>
      <c r="L788" s="13"/>
      <c r="M788" s="13"/>
      <c r="N788" s="13"/>
      <c r="Q788" s="15"/>
    </row>
    <row r="789" spans="2:24">
      <c r="B789" t="s">
        <v>264</v>
      </c>
      <c r="C789" t="s">
        <v>58</v>
      </c>
      <c r="E789" t="s">
        <v>39</v>
      </c>
      <c r="F789" s="13"/>
      <c r="G789" s="13"/>
      <c r="H789" s="13"/>
      <c r="I789" s="13"/>
      <c r="J789" s="13"/>
      <c r="K789" s="13"/>
      <c r="L789" s="13"/>
      <c r="M789" s="13"/>
      <c r="N789" s="13"/>
      <c r="Q789" s="15"/>
    </row>
    <row r="790" spans="2:24">
      <c r="B790" t="s">
        <v>264</v>
      </c>
      <c r="C790" t="s">
        <v>59</v>
      </c>
      <c r="E790" t="s">
        <v>39</v>
      </c>
      <c r="F790" s="13"/>
      <c r="G790" s="13"/>
      <c r="H790" s="13"/>
      <c r="I790" s="13"/>
      <c r="J790" s="13"/>
      <c r="K790" s="13"/>
      <c r="L790" s="13"/>
      <c r="M790" s="13"/>
      <c r="N790" s="13"/>
      <c r="Q790" s="15"/>
    </row>
    <row r="791" spans="2:24">
      <c r="B791" t="s">
        <v>264</v>
      </c>
      <c r="C791" t="s">
        <v>124</v>
      </c>
      <c r="E791" t="s">
        <v>39</v>
      </c>
      <c r="F791" s="13"/>
      <c r="G791" s="13"/>
      <c r="H791" s="13"/>
      <c r="I791" s="13"/>
      <c r="J791" s="13"/>
      <c r="K791" s="13"/>
      <c r="L791" s="13"/>
      <c r="M791" s="13"/>
      <c r="N791" s="13"/>
      <c r="Q791" s="15"/>
    </row>
    <row r="792" spans="2:24">
      <c r="B792" t="s">
        <v>264</v>
      </c>
      <c r="C792" t="s">
        <v>125</v>
      </c>
      <c r="E792" t="s">
        <v>39</v>
      </c>
      <c r="F792" s="13"/>
      <c r="G792" s="13"/>
      <c r="H792" s="13"/>
      <c r="I792" s="13"/>
      <c r="J792" s="13"/>
      <c r="K792" s="13"/>
      <c r="L792" s="13"/>
      <c r="M792" s="13"/>
      <c r="N792" s="13"/>
      <c r="Q792" s="15"/>
    </row>
    <row r="793" spans="2:24">
      <c r="B793" t="s">
        <v>265</v>
      </c>
      <c r="C793" t="s">
        <v>38</v>
      </c>
      <c r="E793" t="s">
        <v>39</v>
      </c>
      <c r="F793" s="13"/>
      <c r="G793" s="13"/>
      <c r="H793" s="13"/>
      <c r="I793" s="13"/>
      <c r="J793" s="13"/>
      <c r="K793" s="13"/>
      <c r="L793" s="13"/>
      <c r="M793" s="13"/>
      <c r="N793" s="13"/>
      <c r="Q793" s="15"/>
    </row>
    <row r="794" spans="2:24">
      <c r="B794" t="s">
        <v>265</v>
      </c>
      <c r="C794" t="s">
        <v>40</v>
      </c>
      <c r="D794" t="s">
        <v>266</v>
      </c>
      <c r="E794" t="s">
        <v>39</v>
      </c>
      <c r="F794" s="13"/>
      <c r="G794" s="13"/>
      <c r="H794" s="13"/>
      <c r="I794" s="13"/>
      <c r="J794" s="13"/>
      <c r="K794" s="13"/>
      <c r="L794" s="13"/>
      <c r="M794" s="13"/>
      <c r="N794" s="13"/>
      <c r="Q794" s="15"/>
    </row>
    <row r="795" spans="2:24">
      <c r="B795" t="s">
        <v>265</v>
      </c>
      <c r="C795" t="s">
        <v>42</v>
      </c>
      <c r="D795" t="s">
        <v>266</v>
      </c>
      <c r="E795" t="s">
        <v>39</v>
      </c>
      <c r="F795" s="13"/>
      <c r="G795" s="13"/>
      <c r="H795" s="13"/>
      <c r="I795" s="13"/>
      <c r="J795" s="13"/>
      <c r="K795" s="13"/>
      <c r="L795" s="13"/>
      <c r="M795" s="13"/>
      <c r="N795" s="13"/>
      <c r="Q795" s="15"/>
    </row>
    <row r="796" spans="2:24">
      <c r="B796" t="s">
        <v>265</v>
      </c>
      <c r="C796" t="s">
        <v>43</v>
      </c>
      <c r="D796" t="s">
        <v>266</v>
      </c>
      <c r="E796" t="s">
        <v>39</v>
      </c>
      <c r="F796" s="13"/>
      <c r="G796" s="13"/>
      <c r="H796" s="13"/>
      <c r="I796" s="13"/>
      <c r="J796" s="13"/>
      <c r="K796" s="13"/>
      <c r="L796" s="13"/>
      <c r="M796" s="13"/>
      <c r="N796" s="13"/>
      <c r="Q796" s="15"/>
    </row>
    <row r="797" spans="2:24">
      <c r="B797" t="s">
        <v>265</v>
      </c>
      <c r="C797" t="s">
        <v>44</v>
      </c>
      <c r="D797" t="s">
        <v>266</v>
      </c>
      <c r="E797" t="s">
        <v>39</v>
      </c>
      <c r="F797" s="13"/>
      <c r="G797" s="13"/>
      <c r="H797" s="13"/>
      <c r="I797" s="13"/>
      <c r="J797" s="13"/>
      <c r="K797" s="13"/>
      <c r="L797" s="13"/>
      <c r="M797" s="13"/>
      <c r="N797" s="13"/>
      <c r="Q797" s="15"/>
    </row>
    <row r="798" spans="2:24">
      <c r="B798" t="s">
        <v>267</v>
      </c>
      <c r="C798" t="s">
        <v>38</v>
      </c>
      <c r="E798" t="s">
        <v>39</v>
      </c>
      <c r="F798" s="13"/>
      <c r="G798" s="13"/>
      <c r="H798" s="13"/>
      <c r="I798" s="13"/>
      <c r="J798" s="13"/>
      <c r="K798" s="13"/>
      <c r="L798" s="13"/>
      <c r="M798" s="13"/>
      <c r="N798" s="13"/>
      <c r="Q798" s="15"/>
    </row>
    <row r="799" spans="2:24">
      <c r="B799" t="s">
        <v>267</v>
      </c>
      <c r="C799" t="s">
        <v>40</v>
      </c>
      <c r="D799" t="s">
        <v>266</v>
      </c>
      <c r="E799" t="s">
        <v>39</v>
      </c>
      <c r="F799" s="13"/>
      <c r="G799" s="13"/>
      <c r="H799" s="13"/>
      <c r="I799" s="13"/>
      <c r="J799" s="13"/>
      <c r="K799" s="13"/>
      <c r="L799" s="13"/>
      <c r="M799" s="13"/>
      <c r="N799" s="13"/>
      <c r="Q799" s="15"/>
    </row>
    <row r="800" spans="2:24">
      <c r="B800" t="s">
        <v>267</v>
      </c>
      <c r="C800" t="s">
        <v>42</v>
      </c>
      <c r="D800" t="s">
        <v>266</v>
      </c>
      <c r="E800" t="s">
        <v>39</v>
      </c>
      <c r="F800" s="13"/>
      <c r="G800" s="13"/>
      <c r="H800" s="13"/>
      <c r="I800" s="13"/>
      <c r="J800" s="13"/>
      <c r="K800" s="13"/>
      <c r="L800" s="13"/>
      <c r="M800" s="13"/>
      <c r="N800" s="13"/>
      <c r="Q800" s="15"/>
    </row>
    <row r="801" spans="2:24">
      <c r="B801" t="s">
        <v>267</v>
      </c>
      <c r="C801" t="s">
        <v>43</v>
      </c>
      <c r="D801" t="s">
        <v>266</v>
      </c>
      <c r="E801" t="s">
        <v>39</v>
      </c>
      <c r="F801" s="13"/>
      <c r="G801" s="13"/>
      <c r="H801" s="13"/>
      <c r="I801" s="13"/>
      <c r="J801" s="13"/>
      <c r="K801" s="13"/>
      <c r="L801" s="13"/>
      <c r="M801" s="13"/>
      <c r="N801" s="13"/>
      <c r="Q801" s="15"/>
    </row>
    <row r="802" spans="2:24">
      <c r="B802" t="s">
        <v>267</v>
      </c>
      <c r="C802" t="s">
        <v>44</v>
      </c>
      <c r="D802" t="s">
        <v>266</v>
      </c>
      <c r="E802" t="s">
        <v>39</v>
      </c>
      <c r="F802" s="13"/>
      <c r="G802" s="13"/>
      <c r="H802" s="13"/>
      <c r="I802" s="13"/>
      <c r="J802" s="13"/>
      <c r="K802" s="13"/>
      <c r="L802" s="13"/>
      <c r="M802" s="13"/>
      <c r="N802" s="13"/>
      <c r="Q802" s="15"/>
    </row>
    <row r="803" spans="2:24">
      <c r="B803" t="s">
        <v>268</v>
      </c>
      <c r="C803" t="s">
        <v>269</v>
      </c>
      <c r="D803" t="s">
        <v>266</v>
      </c>
      <c r="E803" t="s">
        <v>39</v>
      </c>
      <c r="F803" s="13"/>
      <c r="G803" s="13"/>
      <c r="H803" s="13"/>
      <c r="I803" s="13"/>
      <c r="J803" s="13"/>
      <c r="K803" s="13"/>
      <c r="L803" s="13"/>
      <c r="M803" s="13"/>
      <c r="N803" s="13"/>
      <c r="Q803" s="15"/>
    </row>
    <row r="804" spans="2:24">
      <c r="B804" t="s">
        <v>270</v>
      </c>
      <c r="C804" t="s">
        <v>38</v>
      </c>
      <c r="E804" t="s">
        <v>39</v>
      </c>
      <c r="F804" s="13"/>
      <c r="G804" s="13"/>
      <c r="H804" s="13"/>
      <c r="I804" s="13"/>
      <c r="J804" s="13"/>
      <c r="K804" s="13"/>
      <c r="L804" s="13"/>
      <c r="M804" s="13"/>
      <c r="N804" s="13"/>
      <c r="Q804" s="15"/>
    </row>
    <row r="805" spans="2:24">
      <c r="B805" t="s">
        <v>270</v>
      </c>
      <c r="C805" t="s">
        <v>40</v>
      </c>
      <c r="D805" t="s">
        <v>266</v>
      </c>
      <c r="E805" t="s">
        <v>39</v>
      </c>
      <c r="F805" s="13"/>
      <c r="G805" s="13"/>
      <c r="H805" s="13"/>
      <c r="I805" s="13"/>
      <c r="J805" s="13"/>
      <c r="K805" s="13"/>
      <c r="L805" s="13"/>
      <c r="M805" s="13"/>
      <c r="N805" s="13"/>
      <c r="Q805" s="15"/>
    </row>
    <row r="806" spans="2:24">
      <c r="B806" t="s">
        <v>270</v>
      </c>
      <c r="C806" t="s">
        <v>42</v>
      </c>
      <c r="D806" t="s">
        <v>266</v>
      </c>
      <c r="E806" t="s">
        <v>39</v>
      </c>
      <c r="F806" s="13"/>
      <c r="G806" s="13"/>
      <c r="H806" s="13"/>
      <c r="I806" s="13"/>
      <c r="J806" s="13"/>
      <c r="K806" s="13"/>
      <c r="L806" s="13"/>
      <c r="M806" s="13"/>
      <c r="N806" s="13"/>
      <c r="Q806" s="15"/>
    </row>
    <row r="807" spans="2:24">
      <c r="B807" t="s">
        <v>270</v>
      </c>
      <c r="C807" t="s">
        <v>43</v>
      </c>
      <c r="D807" t="s">
        <v>266</v>
      </c>
      <c r="E807" t="s">
        <v>39</v>
      </c>
      <c r="F807" s="13"/>
      <c r="G807" s="13"/>
      <c r="H807" s="13"/>
      <c r="I807" s="13"/>
      <c r="J807" s="13"/>
      <c r="K807" s="13"/>
      <c r="L807" s="13"/>
      <c r="M807" s="13"/>
      <c r="N807" s="13"/>
      <c r="Q807" s="15"/>
    </row>
    <row r="808" spans="2:24">
      <c r="B808" t="s">
        <v>270</v>
      </c>
      <c r="C808" t="s">
        <v>44</v>
      </c>
      <c r="D808" t="s">
        <v>266</v>
      </c>
      <c r="E808" t="s">
        <v>39</v>
      </c>
      <c r="F808" s="13"/>
      <c r="G808" s="13"/>
      <c r="H808" s="13"/>
      <c r="I808" s="13"/>
      <c r="J808" s="13"/>
      <c r="K808" s="13"/>
      <c r="L808" s="13"/>
      <c r="M808" s="13"/>
      <c r="N808" s="13"/>
      <c r="Q808" s="15"/>
    </row>
    <row r="809" spans="2:24">
      <c r="B809" t="s">
        <v>271</v>
      </c>
      <c r="C809" t="s">
        <v>38</v>
      </c>
      <c r="E809" t="s">
        <v>39</v>
      </c>
      <c r="F809" s="13"/>
      <c r="G809" s="13"/>
      <c r="H809" s="13"/>
      <c r="I809" s="13"/>
      <c r="J809" s="13"/>
      <c r="K809" s="13"/>
      <c r="L809" s="13"/>
      <c r="M809" s="13"/>
      <c r="N809" s="13"/>
      <c r="Q809" s="15"/>
      <c r="W809" s="20"/>
      <c r="X809" s="20"/>
    </row>
    <row r="810" spans="2:24">
      <c r="B810" t="s">
        <v>271</v>
      </c>
      <c r="C810" t="s">
        <v>40</v>
      </c>
      <c r="D810" t="s">
        <v>272</v>
      </c>
      <c r="E810" t="s">
        <v>39</v>
      </c>
      <c r="F810" s="13"/>
      <c r="G810" s="13"/>
      <c r="H810" s="13"/>
      <c r="I810" s="13"/>
      <c r="J810" s="13"/>
      <c r="K810" s="13"/>
      <c r="L810" s="13"/>
      <c r="M810" s="13"/>
      <c r="N810" s="13"/>
      <c r="Q810" s="15"/>
      <c r="U810" s="20"/>
      <c r="V810" s="20"/>
      <c r="W810" s="20"/>
      <c r="X810" s="20"/>
    </row>
    <row r="811" spans="2:24">
      <c r="B811" t="s">
        <v>271</v>
      </c>
      <c r="C811" t="s">
        <v>42</v>
      </c>
      <c r="D811" t="s">
        <v>272</v>
      </c>
      <c r="E811" t="s">
        <v>39</v>
      </c>
      <c r="F811" s="13"/>
      <c r="G811" s="13"/>
      <c r="H811" s="13"/>
      <c r="I811" s="13"/>
      <c r="J811" s="13"/>
      <c r="K811" s="13"/>
      <c r="L811" s="13"/>
      <c r="M811" s="13"/>
      <c r="N811" s="13"/>
      <c r="Q811" s="15"/>
      <c r="U811" s="20"/>
      <c r="V811" s="20"/>
      <c r="W811" s="20"/>
      <c r="X811" s="20"/>
    </row>
    <row r="812" spans="2:24">
      <c r="B812" t="s">
        <v>271</v>
      </c>
      <c r="C812" t="s">
        <v>43</v>
      </c>
      <c r="D812" t="s">
        <v>272</v>
      </c>
      <c r="E812" t="s">
        <v>39</v>
      </c>
      <c r="F812" s="13"/>
      <c r="G812" s="13"/>
      <c r="H812" s="13"/>
      <c r="I812" s="13"/>
      <c r="J812" s="13"/>
      <c r="K812" s="13"/>
      <c r="L812" s="13"/>
      <c r="M812" s="13"/>
      <c r="N812" s="13"/>
      <c r="Q812" s="15"/>
      <c r="U812" s="20"/>
      <c r="V812" s="20"/>
      <c r="X812" s="20"/>
    </row>
    <row r="813" spans="2:24">
      <c r="B813" t="s">
        <v>271</v>
      </c>
      <c r="C813" t="s">
        <v>44</v>
      </c>
      <c r="D813" t="s">
        <v>272</v>
      </c>
      <c r="E813" t="s">
        <v>39</v>
      </c>
      <c r="F813" s="13"/>
      <c r="G813" s="13"/>
      <c r="H813" s="13"/>
      <c r="I813" s="13"/>
      <c r="J813" s="13"/>
      <c r="K813" s="13"/>
      <c r="L813" s="13"/>
      <c r="M813" s="13"/>
      <c r="N813" s="13"/>
      <c r="Q813" s="15"/>
      <c r="U813" s="20"/>
      <c r="V813" s="20"/>
      <c r="W813" s="20"/>
      <c r="X813" s="20"/>
    </row>
    <row r="814" spans="2:24">
      <c r="B814" t="s">
        <v>271</v>
      </c>
      <c r="C814" t="s">
        <v>47</v>
      </c>
      <c r="D814" t="s">
        <v>272</v>
      </c>
      <c r="E814" t="s">
        <v>39</v>
      </c>
      <c r="F814" s="13"/>
      <c r="G814" s="13"/>
      <c r="H814" s="13"/>
      <c r="I814" s="13"/>
      <c r="J814" s="13"/>
      <c r="K814" s="13"/>
      <c r="L814" s="13"/>
      <c r="M814" s="13"/>
      <c r="N814" s="13"/>
      <c r="Q814" s="15"/>
    </row>
    <row r="815" spans="2:24">
      <c r="B815" t="s">
        <v>271</v>
      </c>
      <c r="C815" t="s">
        <v>48</v>
      </c>
      <c r="D815" t="s">
        <v>272</v>
      </c>
      <c r="E815" t="s">
        <v>39</v>
      </c>
      <c r="F815" s="13"/>
      <c r="G815" s="13"/>
      <c r="H815" s="13"/>
      <c r="I815" s="13"/>
      <c r="J815" s="13"/>
      <c r="K815" s="13"/>
      <c r="L815" s="13"/>
      <c r="M815" s="13"/>
      <c r="N815" s="13"/>
      <c r="Q815" s="15"/>
    </row>
    <row r="816" spans="2:24">
      <c r="B816" t="s">
        <v>271</v>
      </c>
      <c r="C816" t="s">
        <v>49</v>
      </c>
      <c r="D816" t="s">
        <v>272</v>
      </c>
      <c r="E816" t="s">
        <v>39</v>
      </c>
      <c r="F816" s="13"/>
      <c r="G816" s="13"/>
      <c r="H816" s="13"/>
      <c r="I816" s="13"/>
      <c r="J816" s="13"/>
      <c r="K816" s="13"/>
      <c r="L816" s="13"/>
      <c r="M816" s="13"/>
      <c r="N816" s="13"/>
      <c r="Q816" s="15"/>
    </row>
    <row r="817" spans="2:17">
      <c r="B817" t="s">
        <v>271</v>
      </c>
      <c r="C817" t="s">
        <v>50</v>
      </c>
      <c r="D817" t="s">
        <v>272</v>
      </c>
      <c r="E817" t="s">
        <v>39</v>
      </c>
      <c r="F817" s="13"/>
      <c r="G817" s="13"/>
      <c r="H817" s="13"/>
      <c r="I817" s="13"/>
      <c r="J817" s="13"/>
      <c r="K817" s="13"/>
      <c r="L817" s="13"/>
      <c r="M817" s="13"/>
      <c r="N817" s="13"/>
      <c r="Q817" s="15"/>
    </row>
    <row r="818" spans="2:17">
      <c r="B818" t="s">
        <v>271</v>
      </c>
      <c r="C818" t="s">
        <v>51</v>
      </c>
      <c r="D818" t="s">
        <v>272</v>
      </c>
      <c r="E818" t="s">
        <v>39</v>
      </c>
      <c r="F818" s="13"/>
      <c r="G818" s="13"/>
      <c r="H818" s="13"/>
      <c r="I818" s="13"/>
      <c r="J818" s="13"/>
      <c r="K818" s="13"/>
      <c r="L818" s="13"/>
      <c r="M818" s="13"/>
      <c r="N818" s="13"/>
      <c r="Q818" s="15"/>
    </row>
    <row r="819" spans="2:17">
      <c r="B819" t="s">
        <v>271</v>
      </c>
      <c r="C819" t="s">
        <v>52</v>
      </c>
      <c r="D819" t="s">
        <v>272</v>
      </c>
      <c r="E819" t="s">
        <v>39</v>
      </c>
      <c r="F819" s="13"/>
      <c r="G819" s="13"/>
      <c r="H819" s="13"/>
      <c r="I819" s="13"/>
      <c r="J819" s="13"/>
      <c r="K819" s="13"/>
      <c r="L819" s="13"/>
      <c r="M819" s="13"/>
      <c r="N819" s="13"/>
      <c r="Q819" s="15"/>
    </row>
    <row r="820" spans="2:17">
      <c r="B820" t="s">
        <v>273</v>
      </c>
      <c r="C820" t="s">
        <v>38</v>
      </c>
      <c r="E820" t="s">
        <v>39</v>
      </c>
      <c r="F820" s="13"/>
      <c r="G820" s="13"/>
      <c r="H820" s="13"/>
      <c r="I820" s="13"/>
      <c r="J820" s="13"/>
      <c r="K820" s="13"/>
      <c r="L820" s="13"/>
      <c r="M820" s="13"/>
      <c r="N820" s="13"/>
      <c r="Q820" s="15"/>
    </row>
    <row r="821" spans="2:17">
      <c r="B821" t="s">
        <v>273</v>
      </c>
      <c r="C821" t="s">
        <v>40</v>
      </c>
      <c r="D821" t="s">
        <v>274</v>
      </c>
      <c r="E821" t="s">
        <v>39</v>
      </c>
      <c r="F821" s="13"/>
      <c r="G821" s="13"/>
      <c r="H821" s="13"/>
      <c r="I821" s="13"/>
      <c r="J821" s="13"/>
      <c r="K821" s="13"/>
      <c r="L821" s="13"/>
      <c r="M821" s="13"/>
      <c r="N821" s="13"/>
      <c r="Q821" s="15"/>
    </row>
    <row r="822" spans="2:17">
      <c r="B822" t="s">
        <v>273</v>
      </c>
      <c r="C822" t="s">
        <v>42</v>
      </c>
      <c r="D822" t="s">
        <v>274</v>
      </c>
      <c r="E822" t="s">
        <v>39</v>
      </c>
      <c r="F822" s="13"/>
      <c r="G822" s="13"/>
      <c r="H822" s="13"/>
      <c r="I822" s="13"/>
      <c r="J822" s="13"/>
      <c r="K822" s="13"/>
      <c r="L822" s="13"/>
      <c r="M822" s="13"/>
      <c r="N822" s="13"/>
      <c r="Q822" s="15"/>
    </row>
    <row r="823" spans="2:17">
      <c r="B823" t="s">
        <v>273</v>
      </c>
      <c r="C823" t="s">
        <v>43</v>
      </c>
      <c r="D823" t="s">
        <v>274</v>
      </c>
      <c r="E823" t="s">
        <v>39</v>
      </c>
      <c r="F823" s="13"/>
      <c r="G823" s="13"/>
      <c r="H823" s="13"/>
      <c r="I823" s="13"/>
      <c r="J823" s="13"/>
      <c r="K823" s="13"/>
      <c r="L823" s="13"/>
      <c r="M823" s="13"/>
      <c r="N823" s="13"/>
      <c r="Q823" s="15"/>
    </row>
    <row r="824" spans="2:17">
      <c r="B824" t="s">
        <v>273</v>
      </c>
      <c r="C824" t="s">
        <v>44</v>
      </c>
      <c r="D824" t="s">
        <v>274</v>
      </c>
      <c r="E824" t="s">
        <v>39</v>
      </c>
      <c r="F824" s="13"/>
      <c r="G824" s="13"/>
      <c r="H824" s="13"/>
      <c r="I824" s="13"/>
      <c r="J824" s="13"/>
      <c r="K824" s="13"/>
      <c r="L824" s="13"/>
      <c r="M824" s="13"/>
      <c r="N824" s="13"/>
      <c r="Q824" s="15"/>
    </row>
    <row r="825" spans="2:17">
      <c r="B825" t="s">
        <v>275</v>
      </c>
      <c r="C825" t="s">
        <v>38</v>
      </c>
      <c r="E825" t="s">
        <v>39</v>
      </c>
      <c r="F825" s="13"/>
      <c r="G825" s="13"/>
      <c r="H825" s="13"/>
      <c r="I825" s="13"/>
      <c r="J825" s="13"/>
      <c r="K825" s="13"/>
      <c r="L825" s="13"/>
      <c r="M825" s="13"/>
      <c r="N825" s="13"/>
      <c r="Q825" s="15"/>
    </row>
    <row r="826" spans="2:17">
      <c r="B826" t="s">
        <v>275</v>
      </c>
      <c r="C826" t="s">
        <v>40</v>
      </c>
      <c r="D826" t="s">
        <v>274</v>
      </c>
      <c r="E826" t="s">
        <v>39</v>
      </c>
      <c r="F826" s="13"/>
      <c r="G826" s="13"/>
      <c r="H826" s="13"/>
      <c r="I826" s="13"/>
      <c r="J826" s="13"/>
      <c r="K826" s="13"/>
      <c r="L826" s="13"/>
      <c r="M826" s="13"/>
      <c r="N826" s="13"/>
      <c r="Q826" s="15"/>
    </row>
    <row r="827" spans="2:17">
      <c r="B827" t="s">
        <v>275</v>
      </c>
      <c r="C827" t="s">
        <v>42</v>
      </c>
      <c r="D827" t="s">
        <v>274</v>
      </c>
      <c r="E827" t="s">
        <v>39</v>
      </c>
      <c r="F827" s="13"/>
      <c r="G827" s="13"/>
      <c r="H827" s="13"/>
      <c r="I827" s="13"/>
      <c r="J827" s="13"/>
      <c r="K827" s="13"/>
      <c r="L827" s="13"/>
      <c r="M827" s="13"/>
      <c r="N827" s="13"/>
      <c r="Q827" s="15"/>
    </row>
    <row r="828" spans="2:17">
      <c r="B828" t="s">
        <v>275</v>
      </c>
      <c r="C828" t="s">
        <v>43</v>
      </c>
      <c r="D828" t="s">
        <v>274</v>
      </c>
      <c r="E828" t="s">
        <v>39</v>
      </c>
      <c r="F828" s="13"/>
      <c r="G828" s="13"/>
      <c r="H828" s="13"/>
      <c r="I828" s="13"/>
      <c r="J828" s="13"/>
      <c r="K828" s="13"/>
      <c r="L828" s="13"/>
      <c r="M828" s="13"/>
      <c r="N828" s="13"/>
      <c r="Q828" s="15"/>
    </row>
    <row r="829" spans="2:17">
      <c r="B829" t="s">
        <v>275</v>
      </c>
      <c r="C829" t="s">
        <v>44</v>
      </c>
      <c r="D829" t="s">
        <v>274</v>
      </c>
      <c r="E829" t="s">
        <v>39</v>
      </c>
      <c r="F829" s="13"/>
      <c r="G829" s="13"/>
      <c r="H829" s="13"/>
      <c r="I829" s="13"/>
      <c r="J829" s="13"/>
      <c r="K829" s="13"/>
      <c r="L829" s="13"/>
      <c r="M829" s="13"/>
      <c r="N829" s="13"/>
      <c r="Q829" s="15"/>
    </row>
    <row r="830" spans="2:17">
      <c r="B830" t="s">
        <v>276</v>
      </c>
      <c r="C830" t="s">
        <v>127</v>
      </c>
      <c r="E830" t="s">
        <v>39</v>
      </c>
      <c r="F830" s="13"/>
      <c r="G830" s="13"/>
      <c r="H830" s="13"/>
      <c r="I830" s="13"/>
      <c r="J830" s="13"/>
      <c r="K830" s="13"/>
      <c r="L830" s="13"/>
      <c r="M830" s="13"/>
      <c r="N830" s="13"/>
      <c r="Q830" s="15"/>
    </row>
    <row r="831" spans="2:17">
      <c r="B831" t="s">
        <v>277</v>
      </c>
      <c r="C831" t="s">
        <v>38</v>
      </c>
      <c r="E831" t="s">
        <v>113</v>
      </c>
      <c r="F831" s="13"/>
      <c r="G831" s="13"/>
      <c r="H831" s="13"/>
      <c r="I831" s="13"/>
      <c r="J831" s="13"/>
      <c r="K831" s="13"/>
      <c r="L831" s="13"/>
      <c r="M831" s="13"/>
      <c r="N831" s="13"/>
      <c r="Q831" s="15"/>
    </row>
    <row r="832" spans="2:17">
      <c r="B832" t="s">
        <v>277</v>
      </c>
      <c r="C832" t="s">
        <v>40</v>
      </c>
      <c r="D832" t="s">
        <v>278</v>
      </c>
      <c r="E832" t="s">
        <v>113</v>
      </c>
      <c r="F832" s="13"/>
      <c r="G832" s="13"/>
      <c r="H832" s="13"/>
      <c r="I832" s="13"/>
      <c r="J832" s="13"/>
      <c r="K832" s="13"/>
      <c r="L832" s="13"/>
      <c r="M832" s="13"/>
      <c r="N832" s="13"/>
      <c r="Q832" s="15"/>
    </row>
    <row r="833" spans="2:17">
      <c r="B833" t="s">
        <v>277</v>
      </c>
      <c r="C833" t="s">
        <v>42</v>
      </c>
      <c r="D833" t="s">
        <v>278</v>
      </c>
      <c r="E833" t="s">
        <v>113</v>
      </c>
      <c r="F833" s="13"/>
      <c r="G833" s="13"/>
      <c r="H833" s="13"/>
      <c r="I833" s="13"/>
      <c r="J833" s="13"/>
      <c r="K833" s="13"/>
      <c r="L833" s="13"/>
      <c r="M833" s="13"/>
      <c r="N833" s="13"/>
      <c r="Q833" s="15"/>
    </row>
    <row r="834" spans="2:17">
      <c r="B834" t="s">
        <v>277</v>
      </c>
      <c r="C834" t="s">
        <v>43</v>
      </c>
      <c r="D834" t="s">
        <v>278</v>
      </c>
      <c r="E834" t="s">
        <v>113</v>
      </c>
      <c r="F834" s="13"/>
      <c r="G834" s="13"/>
      <c r="H834" s="13"/>
      <c r="I834" s="13"/>
      <c r="J834" s="13"/>
      <c r="K834" s="13"/>
      <c r="L834" s="13"/>
      <c r="M834" s="13"/>
      <c r="N834" s="13"/>
      <c r="Q834" s="15"/>
    </row>
    <row r="835" spans="2:17">
      <c r="B835" t="s">
        <v>277</v>
      </c>
      <c r="C835" t="s">
        <v>44</v>
      </c>
      <c r="D835" t="s">
        <v>278</v>
      </c>
      <c r="E835" t="s">
        <v>113</v>
      </c>
      <c r="F835" s="13"/>
      <c r="G835" s="13"/>
      <c r="H835" s="13"/>
      <c r="I835" s="13"/>
      <c r="J835" s="13"/>
      <c r="K835" s="13"/>
      <c r="L835" s="13"/>
      <c r="M835" s="13"/>
      <c r="N835" s="13"/>
      <c r="Q835" s="15"/>
    </row>
    <row r="836" spans="2:17">
      <c r="B836" t="s">
        <v>277</v>
      </c>
      <c r="C836" t="s">
        <v>45</v>
      </c>
      <c r="E836" t="s">
        <v>113</v>
      </c>
      <c r="F836" s="13"/>
      <c r="G836" s="13"/>
      <c r="H836" s="13"/>
      <c r="I836" s="13"/>
      <c r="J836" s="13"/>
      <c r="K836" s="13"/>
      <c r="L836" s="13"/>
      <c r="M836" s="13"/>
      <c r="N836" s="13"/>
      <c r="Q836" s="15"/>
    </row>
    <row r="837" spans="2:17">
      <c r="B837" t="s">
        <v>277</v>
      </c>
      <c r="C837" t="s">
        <v>46</v>
      </c>
      <c r="D837" t="s">
        <v>278</v>
      </c>
      <c r="E837" t="s">
        <v>113</v>
      </c>
      <c r="F837" s="13"/>
      <c r="G837" s="13"/>
      <c r="H837" s="13"/>
      <c r="I837" s="13"/>
      <c r="J837" s="13"/>
      <c r="K837" s="13"/>
      <c r="L837" s="13"/>
      <c r="M837" s="13"/>
      <c r="N837" s="13"/>
      <c r="Q837" s="15"/>
    </row>
    <row r="838" spans="2:17">
      <c r="B838" t="s">
        <v>277</v>
      </c>
      <c r="C838" t="s">
        <v>47</v>
      </c>
      <c r="D838" t="s">
        <v>278</v>
      </c>
      <c r="E838" t="s">
        <v>113</v>
      </c>
      <c r="F838" s="13"/>
      <c r="G838" s="13"/>
      <c r="H838" s="13"/>
      <c r="I838" s="13"/>
      <c r="J838" s="13"/>
      <c r="K838" s="13"/>
      <c r="L838" s="13"/>
      <c r="M838" s="13"/>
      <c r="N838" s="13"/>
      <c r="Q838" s="15"/>
    </row>
    <row r="839" spans="2:17">
      <c r="B839" t="s">
        <v>277</v>
      </c>
      <c r="C839" t="s">
        <v>48</v>
      </c>
      <c r="D839" t="s">
        <v>278</v>
      </c>
      <c r="E839" t="s">
        <v>113</v>
      </c>
      <c r="F839" s="13"/>
      <c r="G839" s="13"/>
      <c r="H839" s="13"/>
      <c r="I839" s="13"/>
      <c r="J839" s="13"/>
      <c r="K839" s="13"/>
      <c r="L839" s="13"/>
      <c r="M839" s="13"/>
      <c r="N839" s="13"/>
      <c r="Q839" s="15"/>
    </row>
    <row r="840" spans="2:17">
      <c r="B840" t="s">
        <v>277</v>
      </c>
      <c r="C840" t="s">
        <v>49</v>
      </c>
      <c r="D840" t="s">
        <v>278</v>
      </c>
      <c r="E840" t="s">
        <v>113</v>
      </c>
      <c r="F840" s="13"/>
      <c r="G840" s="13"/>
      <c r="H840" s="13"/>
      <c r="I840" s="13"/>
      <c r="J840" s="13"/>
      <c r="K840" s="13"/>
      <c r="L840" s="13"/>
      <c r="M840" s="13"/>
      <c r="N840" s="13"/>
      <c r="Q840" s="15"/>
    </row>
    <row r="841" spans="2:17">
      <c r="B841" t="s">
        <v>277</v>
      </c>
      <c r="C841" t="s">
        <v>50</v>
      </c>
      <c r="D841" t="s">
        <v>278</v>
      </c>
      <c r="E841" t="s">
        <v>113</v>
      </c>
      <c r="F841" s="13"/>
      <c r="G841" s="13"/>
      <c r="H841" s="13"/>
      <c r="I841" s="13"/>
      <c r="J841" s="13"/>
      <c r="K841" s="13"/>
      <c r="L841" s="13"/>
      <c r="M841" s="13"/>
      <c r="N841" s="13"/>
      <c r="Q841" s="15"/>
    </row>
    <row r="842" spans="2:17">
      <c r="B842" t="s">
        <v>277</v>
      </c>
      <c r="C842" t="s">
        <v>51</v>
      </c>
      <c r="D842" t="s">
        <v>278</v>
      </c>
      <c r="E842" t="s">
        <v>113</v>
      </c>
      <c r="F842" s="13"/>
      <c r="G842" s="13"/>
      <c r="H842" s="13"/>
      <c r="I842" s="13"/>
      <c r="J842" s="13"/>
      <c r="K842" s="13"/>
      <c r="L842" s="13"/>
      <c r="M842" s="13"/>
      <c r="N842" s="13"/>
      <c r="Q842" s="15"/>
    </row>
    <row r="843" spans="2:17">
      <c r="B843" t="s">
        <v>277</v>
      </c>
      <c r="C843" t="s">
        <v>52</v>
      </c>
      <c r="D843" t="s">
        <v>278</v>
      </c>
      <c r="E843" t="s">
        <v>113</v>
      </c>
      <c r="F843" s="13"/>
      <c r="G843" s="13"/>
      <c r="H843" s="13"/>
      <c r="I843" s="13"/>
      <c r="J843" s="13"/>
      <c r="K843" s="13"/>
      <c r="L843" s="13"/>
      <c r="M843" s="13"/>
      <c r="N843" s="13"/>
      <c r="Q843" s="15"/>
    </row>
    <row r="844" spans="2:17">
      <c r="B844" t="s">
        <v>279</v>
      </c>
      <c r="C844" t="s">
        <v>45</v>
      </c>
      <c r="E844" t="s">
        <v>39</v>
      </c>
      <c r="F844" s="13"/>
      <c r="G844" s="13"/>
      <c r="H844" s="13"/>
      <c r="I844" s="13"/>
      <c r="J844" s="13"/>
      <c r="K844" s="13"/>
      <c r="L844" s="13"/>
      <c r="M844" s="13"/>
      <c r="N844" s="13"/>
      <c r="Q844" s="15"/>
    </row>
    <row r="845" spans="2:17">
      <c r="B845" t="s">
        <v>279</v>
      </c>
      <c r="C845" t="s">
        <v>46</v>
      </c>
      <c r="E845" t="s">
        <v>39</v>
      </c>
      <c r="F845" s="13"/>
      <c r="G845" s="13"/>
      <c r="H845" s="13"/>
      <c r="I845" s="13"/>
      <c r="J845" s="13"/>
      <c r="K845" s="13"/>
      <c r="L845" s="13"/>
      <c r="M845" s="13"/>
      <c r="N845" s="13"/>
      <c r="Q845" s="15"/>
    </row>
    <row r="846" spans="2:17">
      <c r="B846" t="s">
        <v>279</v>
      </c>
      <c r="C846" t="s">
        <v>47</v>
      </c>
      <c r="E846" t="s">
        <v>39</v>
      </c>
      <c r="F846" s="13"/>
      <c r="G846" s="13"/>
      <c r="H846" s="13"/>
      <c r="I846" s="13"/>
      <c r="J846" s="13"/>
      <c r="K846" s="13"/>
      <c r="L846" s="13"/>
      <c r="M846" s="13"/>
      <c r="N846" s="13"/>
      <c r="Q846" s="15"/>
    </row>
    <row r="847" spans="2:17">
      <c r="B847" t="s">
        <v>279</v>
      </c>
      <c r="C847" t="s">
        <v>48</v>
      </c>
      <c r="E847" t="s">
        <v>39</v>
      </c>
      <c r="F847" s="13"/>
      <c r="G847" s="13"/>
      <c r="H847" s="13"/>
      <c r="I847" s="13"/>
      <c r="J847" s="13"/>
      <c r="K847" s="13"/>
      <c r="L847" s="13"/>
      <c r="M847" s="13"/>
      <c r="N847" s="13"/>
      <c r="Q847" s="15"/>
    </row>
    <row r="848" spans="2:17">
      <c r="B848" t="s">
        <v>279</v>
      </c>
      <c r="C848" t="s">
        <v>49</v>
      </c>
      <c r="E848" t="s">
        <v>39</v>
      </c>
      <c r="F848" s="13"/>
      <c r="G848" s="13"/>
      <c r="H848" s="13"/>
      <c r="I848" s="13"/>
      <c r="J848" s="13"/>
      <c r="K848" s="13"/>
      <c r="L848" s="13"/>
      <c r="M848" s="13"/>
      <c r="N848" s="13"/>
      <c r="Q848" s="15"/>
    </row>
    <row r="849" spans="2:24">
      <c r="B849" t="s">
        <v>279</v>
      </c>
      <c r="C849" t="s">
        <v>50</v>
      </c>
      <c r="E849" t="s">
        <v>39</v>
      </c>
      <c r="F849" s="13"/>
      <c r="G849" s="13"/>
      <c r="H849" s="13"/>
      <c r="I849" s="13"/>
      <c r="J849" s="13"/>
      <c r="K849" s="13"/>
      <c r="L849" s="13"/>
      <c r="M849" s="13"/>
      <c r="N849" s="13"/>
      <c r="Q849" s="15"/>
    </row>
    <row r="850" spans="2:24">
      <c r="B850" t="s">
        <v>279</v>
      </c>
      <c r="C850" t="s">
        <v>51</v>
      </c>
      <c r="E850" t="s">
        <v>39</v>
      </c>
      <c r="F850" s="13"/>
      <c r="G850" s="13"/>
      <c r="H850" s="13"/>
      <c r="I850" s="13"/>
      <c r="J850" s="13"/>
      <c r="K850" s="13"/>
      <c r="L850" s="13"/>
      <c r="M850" s="13"/>
      <c r="N850" s="13"/>
      <c r="Q850" s="15"/>
    </row>
    <row r="851" spans="2:24">
      <c r="B851" t="s">
        <v>279</v>
      </c>
      <c r="C851" t="s">
        <v>52</v>
      </c>
      <c r="E851" t="s">
        <v>39</v>
      </c>
      <c r="F851" s="13"/>
      <c r="G851" s="13"/>
      <c r="H851" s="13"/>
      <c r="I851" s="13"/>
      <c r="J851" s="13"/>
      <c r="K851" s="13"/>
      <c r="L851" s="13"/>
      <c r="M851" s="13"/>
      <c r="N851" s="13"/>
      <c r="Q851" s="15"/>
    </row>
    <row r="852" spans="2:24">
      <c r="B852" t="s">
        <v>280</v>
      </c>
      <c r="C852" t="s">
        <v>58</v>
      </c>
      <c r="E852" t="s">
        <v>39</v>
      </c>
      <c r="F852" s="13"/>
      <c r="G852" s="13"/>
      <c r="H852" s="13"/>
      <c r="I852" s="13"/>
      <c r="J852" s="13"/>
      <c r="K852" s="13"/>
      <c r="L852" s="13"/>
      <c r="M852" s="13"/>
      <c r="N852" s="13"/>
      <c r="Q852" s="15"/>
    </row>
    <row r="853" spans="2:24">
      <c r="B853" t="s">
        <v>280</v>
      </c>
      <c r="C853" t="s">
        <v>59</v>
      </c>
      <c r="D853" t="s">
        <v>281</v>
      </c>
      <c r="E853" t="s">
        <v>39</v>
      </c>
      <c r="F853" s="13"/>
      <c r="G853" s="13"/>
      <c r="H853" s="13"/>
      <c r="I853" s="13"/>
      <c r="J853" s="13"/>
      <c r="K853" s="13"/>
      <c r="L853" s="13"/>
      <c r="M853" s="13"/>
      <c r="N853" s="13"/>
      <c r="Q853" s="15"/>
    </row>
    <row r="854" spans="2:24">
      <c r="B854" t="s">
        <v>282</v>
      </c>
      <c r="C854" t="s">
        <v>45</v>
      </c>
      <c r="E854" t="s">
        <v>39</v>
      </c>
      <c r="F854" s="13"/>
      <c r="G854" s="13"/>
      <c r="H854" s="13"/>
      <c r="I854" s="13"/>
      <c r="J854" s="13"/>
      <c r="K854" s="13"/>
      <c r="L854" s="13"/>
      <c r="M854" s="13"/>
      <c r="N854" s="13"/>
      <c r="Q854" s="15"/>
      <c r="X854" s="20"/>
    </row>
    <row r="855" spans="2:24">
      <c r="B855" t="s">
        <v>282</v>
      </c>
      <c r="C855" t="s">
        <v>46</v>
      </c>
      <c r="E855" t="s">
        <v>39</v>
      </c>
      <c r="F855" s="13"/>
      <c r="G855" s="13"/>
      <c r="H855" s="13"/>
      <c r="I855" s="13"/>
      <c r="J855" s="13"/>
      <c r="K855" s="13"/>
      <c r="L855" s="13"/>
      <c r="M855" s="13"/>
      <c r="N855" s="13"/>
      <c r="Q855" s="15"/>
      <c r="X855" s="20"/>
    </row>
    <row r="856" spans="2:24">
      <c r="B856" t="s">
        <v>282</v>
      </c>
      <c r="C856" t="s">
        <v>47</v>
      </c>
      <c r="E856" t="s">
        <v>39</v>
      </c>
      <c r="F856" s="13"/>
      <c r="G856" s="13"/>
      <c r="H856" s="13"/>
      <c r="I856" s="13"/>
      <c r="J856" s="13"/>
      <c r="K856" s="13"/>
      <c r="L856" s="13"/>
      <c r="M856" s="13"/>
      <c r="N856" s="13"/>
      <c r="Q856" s="15"/>
      <c r="X856" s="20"/>
    </row>
    <row r="857" spans="2:24">
      <c r="B857" t="s">
        <v>282</v>
      </c>
      <c r="C857" t="s">
        <v>48</v>
      </c>
      <c r="E857" t="s">
        <v>39</v>
      </c>
      <c r="F857" s="13"/>
      <c r="G857" s="13"/>
      <c r="H857" s="13"/>
      <c r="I857" s="13"/>
      <c r="J857" s="13"/>
      <c r="K857" s="13"/>
      <c r="L857" s="13"/>
      <c r="M857" s="13"/>
      <c r="N857" s="13"/>
      <c r="Q857" s="15"/>
      <c r="X857" s="20"/>
    </row>
    <row r="858" spans="2:24">
      <c r="B858" t="s">
        <v>282</v>
      </c>
      <c r="C858" t="s">
        <v>49</v>
      </c>
      <c r="E858" t="s">
        <v>39</v>
      </c>
      <c r="F858" s="13"/>
      <c r="G858" s="13"/>
      <c r="H858" s="13"/>
      <c r="I858" s="13"/>
      <c r="J858" s="13"/>
      <c r="K858" s="13"/>
      <c r="L858" s="13"/>
      <c r="M858" s="13"/>
      <c r="N858" s="13"/>
      <c r="Q858" s="15"/>
      <c r="W858" s="20"/>
      <c r="X858" s="20"/>
    </row>
    <row r="859" spans="2:24">
      <c r="B859" t="s">
        <v>282</v>
      </c>
      <c r="C859" t="s">
        <v>50</v>
      </c>
      <c r="E859" t="s">
        <v>39</v>
      </c>
      <c r="F859" s="13"/>
      <c r="G859" s="13"/>
      <c r="H859" s="13"/>
      <c r="I859" s="13"/>
      <c r="J859" s="13"/>
      <c r="K859" s="13"/>
      <c r="L859" s="13"/>
      <c r="M859" s="13"/>
      <c r="N859" s="13"/>
      <c r="Q859" s="15"/>
      <c r="U859" s="20"/>
      <c r="V859" s="20"/>
      <c r="X859" s="20"/>
    </row>
    <row r="860" spans="2:24">
      <c r="B860" t="s">
        <v>282</v>
      </c>
      <c r="C860" t="s">
        <v>51</v>
      </c>
      <c r="E860" t="s">
        <v>39</v>
      </c>
      <c r="F860" s="13"/>
      <c r="G860" s="13"/>
      <c r="H860" s="13"/>
      <c r="I860" s="13"/>
      <c r="J860" s="13"/>
      <c r="K860" s="13"/>
      <c r="L860" s="13"/>
      <c r="M860" s="13"/>
      <c r="N860" s="13"/>
      <c r="Q860" s="15"/>
      <c r="X860" s="20"/>
    </row>
    <row r="861" spans="2:24">
      <c r="B861" t="s">
        <v>282</v>
      </c>
      <c r="C861" t="s">
        <v>52</v>
      </c>
      <c r="E861" t="s">
        <v>39</v>
      </c>
      <c r="F861" s="13"/>
      <c r="G861" s="13"/>
      <c r="H861" s="13"/>
      <c r="I861" s="13"/>
      <c r="J861" s="13"/>
      <c r="K861" s="13"/>
      <c r="L861" s="13"/>
      <c r="M861" s="13"/>
      <c r="N861" s="13"/>
      <c r="Q861" s="15"/>
      <c r="X861" s="20"/>
    </row>
    <row r="862" spans="2:24">
      <c r="B862" t="s">
        <v>283</v>
      </c>
      <c r="C862" t="s">
        <v>58</v>
      </c>
      <c r="E862" t="s">
        <v>39</v>
      </c>
      <c r="F862" s="13"/>
      <c r="G862" s="13"/>
      <c r="H862" s="13"/>
      <c r="I862" s="13"/>
      <c r="J862" s="13"/>
      <c r="K862" s="13"/>
      <c r="L862" s="13"/>
      <c r="M862" s="13"/>
      <c r="N862" s="13"/>
      <c r="Q862" s="15"/>
    </row>
    <row r="863" spans="2:24">
      <c r="B863" t="s">
        <v>283</v>
      </c>
      <c r="C863" t="s">
        <v>59</v>
      </c>
      <c r="D863" t="s">
        <v>284</v>
      </c>
      <c r="E863" t="s">
        <v>39</v>
      </c>
      <c r="F863" s="13"/>
      <c r="G863" s="13"/>
      <c r="H863" s="13"/>
      <c r="I863" s="13"/>
      <c r="J863" s="13"/>
      <c r="K863" s="13"/>
      <c r="L863" s="13"/>
      <c r="M863" s="13"/>
      <c r="N863" s="13"/>
      <c r="Q863" s="15"/>
    </row>
    <row r="864" spans="2:24">
      <c r="B864" t="s">
        <v>285</v>
      </c>
      <c r="C864" t="s">
        <v>127</v>
      </c>
      <c r="D864" t="s">
        <v>286</v>
      </c>
      <c r="E864" t="s">
        <v>39</v>
      </c>
      <c r="F864" s="13"/>
      <c r="G864" s="13"/>
      <c r="H864" s="13"/>
      <c r="I864" s="13"/>
      <c r="J864" s="13"/>
      <c r="K864" s="13"/>
      <c r="L864" s="13"/>
      <c r="M864" s="13"/>
      <c r="N864" s="13"/>
      <c r="Q864" s="15"/>
    </row>
    <row r="865" spans="2:17">
      <c r="B865" t="s">
        <v>287</v>
      </c>
      <c r="C865" t="s">
        <v>38</v>
      </c>
      <c r="E865" t="s">
        <v>113</v>
      </c>
      <c r="F865" s="13"/>
      <c r="G865" s="13"/>
      <c r="H865" s="13"/>
      <c r="I865" s="13"/>
      <c r="J865" s="13"/>
      <c r="K865" s="13"/>
      <c r="L865" s="13"/>
      <c r="M865" s="13"/>
      <c r="N865" s="13"/>
      <c r="Q865" s="15"/>
    </row>
    <row r="866" spans="2:17">
      <c r="B866" t="s">
        <v>287</v>
      </c>
      <c r="C866" t="s">
        <v>40</v>
      </c>
      <c r="D866" t="s">
        <v>286</v>
      </c>
      <c r="E866" t="s">
        <v>113</v>
      </c>
      <c r="F866" s="13"/>
      <c r="G866" s="13"/>
      <c r="H866" s="13"/>
      <c r="I866" s="13"/>
      <c r="J866" s="13"/>
      <c r="K866" s="13"/>
      <c r="L866" s="13"/>
      <c r="M866" s="13"/>
      <c r="N866" s="13"/>
      <c r="Q866" s="15"/>
    </row>
    <row r="867" spans="2:17">
      <c r="B867" t="s">
        <v>287</v>
      </c>
      <c r="C867" t="s">
        <v>42</v>
      </c>
      <c r="D867" t="s">
        <v>286</v>
      </c>
      <c r="E867" t="s">
        <v>113</v>
      </c>
      <c r="F867" s="13"/>
      <c r="G867" s="13"/>
      <c r="H867" s="13"/>
      <c r="I867" s="13"/>
      <c r="J867" s="13"/>
      <c r="K867" s="13"/>
      <c r="L867" s="13"/>
      <c r="M867" s="13"/>
      <c r="N867" s="13"/>
      <c r="Q867" s="15"/>
    </row>
    <row r="868" spans="2:17">
      <c r="B868" t="s">
        <v>287</v>
      </c>
      <c r="C868" t="s">
        <v>43</v>
      </c>
      <c r="D868" t="s">
        <v>286</v>
      </c>
      <c r="E868" t="s">
        <v>113</v>
      </c>
      <c r="F868" s="13"/>
      <c r="G868" s="13"/>
      <c r="H868" s="13"/>
      <c r="I868" s="13"/>
      <c r="J868" s="13"/>
      <c r="K868" s="13"/>
      <c r="L868" s="13"/>
      <c r="M868" s="13"/>
      <c r="N868" s="13"/>
      <c r="Q868" s="15"/>
    </row>
    <row r="869" spans="2:17">
      <c r="B869" t="s">
        <v>287</v>
      </c>
      <c r="C869" t="s">
        <v>44</v>
      </c>
      <c r="D869" t="s">
        <v>286</v>
      </c>
      <c r="E869" t="s">
        <v>113</v>
      </c>
      <c r="F869" s="13"/>
      <c r="G869" s="13"/>
      <c r="H869" s="13"/>
      <c r="I869" s="13"/>
      <c r="J869" s="13"/>
      <c r="K869" s="13"/>
      <c r="L869" s="13"/>
      <c r="M869" s="13"/>
      <c r="N869" s="13"/>
      <c r="Q869" s="15"/>
    </row>
    <row r="870" spans="2:17">
      <c r="B870" t="s">
        <v>287</v>
      </c>
      <c r="C870" t="s">
        <v>45</v>
      </c>
      <c r="E870" t="s">
        <v>113</v>
      </c>
      <c r="F870" s="13"/>
      <c r="G870" s="13"/>
      <c r="H870" s="13"/>
      <c r="I870" s="13"/>
      <c r="J870" s="13"/>
      <c r="K870" s="13"/>
      <c r="L870" s="13"/>
      <c r="M870" s="13"/>
      <c r="N870" s="13"/>
      <c r="Q870" s="15"/>
    </row>
    <row r="871" spans="2:17">
      <c r="B871" t="s">
        <v>287</v>
      </c>
      <c r="C871" t="s">
        <v>46</v>
      </c>
      <c r="D871" t="s">
        <v>286</v>
      </c>
      <c r="E871" t="s">
        <v>113</v>
      </c>
      <c r="F871" s="13"/>
      <c r="G871" s="13"/>
      <c r="H871" s="13"/>
      <c r="I871" s="13"/>
      <c r="J871" s="13"/>
      <c r="K871" s="13"/>
      <c r="L871" s="13"/>
      <c r="M871" s="13"/>
      <c r="N871" s="13"/>
      <c r="Q871" s="15"/>
    </row>
    <row r="872" spans="2:17">
      <c r="B872" t="s">
        <v>287</v>
      </c>
      <c r="C872" t="s">
        <v>47</v>
      </c>
      <c r="D872" t="s">
        <v>286</v>
      </c>
      <c r="E872" t="s">
        <v>113</v>
      </c>
      <c r="F872" s="13"/>
      <c r="G872" s="13"/>
      <c r="H872" s="13"/>
      <c r="I872" s="13"/>
      <c r="J872" s="13"/>
      <c r="K872" s="13"/>
      <c r="L872" s="13"/>
      <c r="M872" s="13"/>
      <c r="N872" s="13"/>
      <c r="Q872" s="15"/>
    </row>
    <row r="873" spans="2:17">
      <c r="B873" t="s">
        <v>287</v>
      </c>
      <c r="C873" t="s">
        <v>48</v>
      </c>
      <c r="D873" t="s">
        <v>286</v>
      </c>
      <c r="E873" t="s">
        <v>113</v>
      </c>
      <c r="F873" s="13"/>
      <c r="G873" s="13"/>
      <c r="H873" s="13"/>
      <c r="I873" s="13"/>
      <c r="J873" s="13"/>
      <c r="K873" s="13"/>
      <c r="L873" s="13"/>
      <c r="M873" s="13"/>
      <c r="N873" s="13"/>
      <c r="Q873" s="15"/>
    </row>
    <row r="874" spans="2:17">
      <c r="B874" t="s">
        <v>287</v>
      </c>
      <c r="C874" t="s">
        <v>49</v>
      </c>
      <c r="D874" t="s">
        <v>286</v>
      </c>
      <c r="E874" t="s">
        <v>113</v>
      </c>
      <c r="F874" s="13"/>
      <c r="G874" s="13"/>
      <c r="H874" s="13"/>
      <c r="I874" s="13"/>
      <c r="J874" s="13"/>
      <c r="K874" s="13"/>
      <c r="L874" s="13"/>
      <c r="M874" s="13"/>
      <c r="N874" s="13"/>
      <c r="Q874" s="15"/>
    </row>
    <row r="875" spans="2:17">
      <c r="B875" t="s">
        <v>287</v>
      </c>
      <c r="C875" t="s">
        <v>50</v>
      </c>
      <c r="D875" t="s">
        <v>286</v>
      </c>
      <c r="E875" t="s">
        <v>113</v>
      </c>
      <c r="F875" s="13"/>
      <c r="G875" s="13"/>
      <c r="H875" s="13"/>
      <c r="I875" s="13"/>
      <c r="J875" s="13"/>
      <c r="K875" s="13"/>
      <c r="L875" s="13"/>
      <c r="M875" s="13"/>
      <c r="N875" s="13"/>
      <c r="Q875" s="15"/>
    </row>
    <row r="876" spans="2:17">
      <c r="B876" t="s">
        <v>287</v>
      </c>
      <c r="C876" t="s">
        <v>51</v>
      </c>
      <c r="D876" t="s">
        <v>286</v>
      </c>
      <c r="E876" t="s">
        <v>113</v>
      </c>
      <c r="F876" s="13"/>
      <c r="G876" s="13"/>
      <c r="H876" s="13"/>
      <c r="I876" s="13"/>
      <c r="J876" s="13"/>
      <c r="K876" s="13"/>
      <c r="L876" s="13"/>
      <c r="M876" s="13"/>
      <c r="N876" s="13"/>
      <c r="Q876" s="15"/>
    </row>
    <row r="877" spans="2:17">
      <c r="B877" t="s">
        <v>287</v>
      </c>
      <c r="C877" t="s">
        <v>52</v>
      </c>
      <c r="D877" t="s">
        <v>286</v>
      </c>
      <c r="E877" t="s">
        <v>113</v>
      </c>
      <c r="F877" s="13"/>
      <c r="G877" s="13"/>
      <c r="H877" s="13"/>
      <c r="I877" s="13"/>
      <c r="J877" s="13"/>
      <c r="K877" s="13"/>
      <c r="L877" s="13"/>
      <c r="M877" s="13"/>
      <c r="N877" s="13"/>
      <c r="Q877" s="15"/>
    </row>
    <row r="878" spans="2:17">
      <c r="B878" t="s">
        <v>288</v>
      </c>
      <c r="C878" t="s">
        <v>38</v>
      </c>
      <c r="E878" t="s">
        <v>113</v>
      </c>
      <c r="F878" s="13"/>
      <c r="G878" s="13"/>
      <c r="H878" s="13"/>
      <c r="I878" s="13"/>
      <c r="J878" s="13"/>
      <c r="K878" s="13"/>
      <c r="L878" s="13"/>
      <c r="M878" s="13"/>
      <c r="N878" s="13"/>
      <c r="Q878" s="15"/>
    </row>
    <row r="879" spans="2:17">
      <c r="B879" t="s">
        <v>288</v>
      </c>
      <c r="C879" t="s">
        <v>40</v>
      </c>
      <c r="D879" t="s">
        <v>286</v>
      </c>
      <c r="E879" t="s">
        <v>113</v>
      </c>
      <c r="F879" s="13"/>
      <c r="G879" s="13"/>
      <c r="H879" s="13"/>
      <c r="I879" s="13"/>
      <c r="J879" s="13"/>
      <c r="K879" s="13"/>
      <c r="L879" s="13"/>
      <c r="M879" s="13"/>
      <c r="N879" s="13"/>
      <c r="Q879" s="15"/>
    </row>
    <row r="880" spans="2:17">
      <c r="B880" t="s">
        <v>288</v>
      </c>
      <c r="C880" t="s">
        <v>42</v>
      </c>
      <c r="D880" t="s">
        <v>286</v>
      </c>
      <c r="E880" t="s">
        <v>113</v>
      </c>
      <c r="F880" s="13"/>
      <c r="G880" s="13"/>
      <c r="H880" s="13"/>
      <c r="I880" s="13"/>
      <c r="J880" s="13"/>
      <c r="K880" s="13"/>
      <c r="L880" s="13"/>
      <c r="M880" s="13"/>
      <c r="N880" s="13"/>
      <c r="Q880" s="15"/>
    </row>
    <row r="881" spans="2:17">
      <c r="B881" t="s">
        <v>288</v>
      </c>
      <c r="C881" t="s">
        <v>43</v>
      </c>
      <c r="D881" t="s">
        <v>286</v>
      </c>
      <c r="E881" t="s">
        <v>113</v>
      </c>
      <c r="F881" s="13"/>
      <c r="G881" s="13"/>
      <c r="H881" s="13"/>
      <c r="I881" s="13"/>
      <c r="J881" s="13"/>
      <c r="K881" s="13"/>
      <c r="L881" s="13"/>
      <c r="M881" s="13"/>
      <c r="N881" s="13"/>
      <c r="Q881" s="15"/>
    </row>
    <row r="882" spans="2:17">
      <c r="B882" t="s">
        <v>288</v>
      </c>
      <c r="C882" t="s">
        <v>44</v>
      </c>
      <c r="D882" t="s">
        <v>286</v>
      </c>
      <c r="E882" t="s">
        <v>113</v>
      </c>
      <c r="F882" s="13"/>
      <c r="G882" s="13"/>
      <c r="H882" s="13"/>
      <c r="I882" s="13"/>
      <c r="J882" s="13"/>
      <c r="K882" s="13"/>
      <c r="L882" s="13"/>
      <c r="M882" s="13"/>
      <c r="N882" s="13"/>
      <c r="Q882" s="15"/>
    </row>
    <row r="883" spans="2:17">
      <c r="B883" t="s">
        <v>288</v>
      </c>
      <c r="C883" t="s">
        <v>45</v>
      </c>
      <c r="E883" t="s">
        <v>113</v>
      </c>
      <c r="F883" s="13"/>
      <c r="G883" s="13"/>
      <c r="H883" s="13"/>
      <c r="I883" s="13"/>
      <c r="J883" s="13"/>
      <c r="K883" s="13"/>
      <c r="L883" s="13"/>
      <c r="M883" s="13"/>
      <c r="N883" s="13"/>
      <c r="Q883" s="15"/>
    </row>
    <row r="884" spans="2:17">
      <c r="B884" t="s">
        <v>288</v>
      </c>
      <c r="C884" t="s">
        <v>46</v>
      </c>
      <c r="D884" t="s">
        <v>286</v>
      </c>
      <c r="E884" t="s">
        <v>113</v>
      </c>
      <c r="F884" s="13"/>
      <c r="G884" s="13"/>
      <c r="H884" s="13"/>
      <c r="I884" s="13"/>
      <c r="J884" s="13"/>
      <c r="K884" s="13"/>
      <c r="L884" s="13"/>
      <c r="M884" s="13"/>
      <c r="N884" s="13"/>
      <c r="Q884" s="15"/>
    </row>
    <row r="885" spans="2:17">
      <c r="B885" t="s">
        <v>288</v>
      </c>
      <c r="C885" t="s">
        <v>47</v>
      </c>
      <c r="D885" t="s">
        <v>286</v>
      </c>
      <c r="E885" t="s">
        <v>113</v>
      </c>
      <c r="F885" s="13"/>
      <c r="G885" s="13"/>
      <c r="H885" s="13"/>
      <c r="I885" s="13"/>
      <c r="J885" s="13"/>
      <c r="K885" s="13"/>
      <c r="L885" s="13"/>
      <c r="M885" s="13"/>
      <c r="N885" s="13"/>
      <c r="Q885" s="15"/>
    </row>
    <row r="886" spans="2:17">
      <c r="B886" t="s">
        <v>288</v>
      </c>
      <c r="C886" t="s">
        <v>48</v>
      </c>
      <c r="D886" t="s">
        <v>286</v>
      </c>
      <c r="E886" t="s">
        <v>113</v>
      </c>
      <c r="F886" s="13"/>
      <c r="G886" s="13"/>
      <c r="H886" s="13"/>
      <c r="I886" s="13"/>
      <c r="J886" s="13"/>
      <c r="K886" s="13"/>
      <c r="L886" s="13"/>
      <c r="M886" s="13"/>
      <c r="N886" s="13"/>
      <c r="Q886" s="15"/>
    </row>
    <row r="887" spans="2:17">
      <c r="B887" t="s">
        <v>288</v>
      </c>
      <c r="C887" t="s">
        <v>49</v>
      </c>
      <c r="D887" t="s">
        <v>286</v>
      </c>
      <c r="E887" t="s">
        <v>113</v>
      </c>
      <c r="F887" s="13"/>
      <c r="G887" s="13"/>
      <c r="H887" s="13"/>
      <c r="I887" s="13"/>
      <c r="J887" s="13"/>
      <c r="K887" s="13"/>
      <c r="L887" s="13"/>
      <c r="M887" s="13"/>
      <c r="N887" s="13"/>
      <c r="Q887" s="15"/>
    </row>
    <row r="888" spans="2:17">
      <c r="B888" t="s">
        <v>288</v>
      </c>
      <c r="C888" t="s">
        <v>50</v>
      </c>
      <c r="D888" t="s">
        <v>286</v>
      </c>
      <c r="E888" t="s">
        <v>113</v>
      </c>
      <c r="F888" s="13"/>
      <c r="G888" s="13"/>
      <c r="H888" s="13"/>
      <c r="I888" s="13"/>
      <c r="J888" s="13"/>
      <c r="K888" s="13"/>
      <c r="L888" s="13"/>
      <c r="M888" s="13"/>
      <c r="N888" s="13"/>
      <c r="Q888" s="15"/>
    </row>
    <row r="889" spans="2:17">
      <c r="B889" t="s">
        <v>288</v>
      </c>
      <c r="C889" t="s">
        <v>51</v>
      </c>
      <c r="D889" t="s">
        <v>286</v>
      </c>
      <c r="E889" t="s">
        <v>113</v>
      </c>
      <c r="F889" s="13"/>
      <c r="G889" s="13"/>
      <c r="H889" s="13"/>
      <c r="I889" s="13"/>
      <c r="J889" s="13"/>
      <c r="K889" s="13"/>
      <c r="L889" s="13"/>
      <c r="M889" s="13"/>
      <c r="N889" s="13"/>
      <c r="Q889" s="15"/>
    </row>
    <row r="890" spans="2:17">
      <c r="B890" t="s">
        <v>288</v>
      </c>
      <c r="C890" t="s">
        <v>52</v>
      </c>
      <c r="D890" t="s">
        <v>286</v>
      </c>
      <c r="E890" t="s">
        <v>113</v>
      </c>
      <c r="F890" s="13"/>
      <c r="G890" s="13"/>
      <c r="H890" s="13"/>
      <c r="I890" s="13"/>
      <c r="J890" s="13"/>
      <c r="K890" s="13"/>
      <c r="L890" s="13"/>
      <c r="M890" s="13"/>
      <c r="N890" s="13"/>
      <c r="Q890" s="15"/>
    </row>
    <row r="891" spans="2:17">
      <c r="B891" t="s">
        <v>289</v>
      </c>
      <c r="C891" t="s">
        <v>45</v>
      </c>
      <c r="E891" t="s">
        <v>39</v>
      </c>
      <c r="F891" s="13"/>
      <c r="G891" s="13"/>
      <c r="H891" s="13"/>
      <c r="I891" s="13"/>
      <c r="J891" s="13"/>
      <c r="K891" s="13"/>
      <c r="L891" s="13"/>
      <c r="M891" s="13"/>
      <c r="N891" s="13"/>
      <c r="Q891" s="15"/>
    </row>
    <row r="892" spans="2:17">
      <c r="B892" t="s">
        <v>289</v>
      </c>
      <c r="C892" t="s">
        <v>46</v>
      </c>
      <c r="E892" t="s">
        <v>39</v>
      </c>
      <c r="F892" s="13"/>
      <c r="G892" s="13"/>
      <c r="H892" s="13"/>
      <c r="I892" s="13"/>
      <c r="J892" s="13"/>
      <c r="K892" s="13"/>
      <c r="L892" s="13"/>
      <c r="M892" s="13"/>
      <c r="N892" s="13"/>
      <c r="Q892" s="15"/>
    </row>
    <row r="893" spans="2:17">
      <c r="B893" t="s">
        <v>289</v>
      </c>
      <c r="C893" t="s">
        <v>47</v>
      </c>
      <c r="E893" t="s">
        <v>39</v>
      </c>
      <c r="F893" s="13"/>
      <c r="G893" s="13"/>
      <c r="H893" s="13"/>
      <c r="I893" s="13"/>
      <c r="J893" s="13"/>
      <c r="K893" s="13"/>
      <c r="L893" s="13"/>
      <c r="M893" s="13"/>
      <c r="N893" s="13"/>
      <c r="Q893" s="15"/>
    </row>
    <row r="894" spans="2:17">
      <c r="B894" t="s">
        <v>289</v>
      </c>
      <c r="C894" t="s">
        <v>48</v>
      </c>
      <c r="E894" t="s">
        <v>39</v>
      </c>
      <c r="F894" s="13"/>
      <c r="G894" s="13"/>
      <c r="H894" s="13"/>
      <c r="I894" s="13"/>
      <c r="J894" s="13"/>
      <c r="K894" s="13"/>
      <c r="L894" s="13"/>
      <c r="M894" s="13"/>
      <c r="N894" s="13"/>
      <c r="Q894" s="15"/>
    </row>
    <row r="895" spans="2:17">
      <c r="B895" t="s">
        <v>289</v>
      </c>
      <c r="C895" t="s">
        <v>49</v>
      </c>
      <c r="E895" t="s">
        <v>39</v>
      </c>
      <c r="F895" s="13"/>
      <c r="G895" s="13"/>
      <c r="H895" s="13"/>
      <c r="I895" s="13"/>
      <c r="J895" s="13"/>
      <c r="K895" s="13"/>
      <c r="L895" s="13"/>
      <c r="M895" s="13"/>
      <c r="N895" s="13"/>
      <c r="Q895" s="15"/>
    </row>
    <row r="896" spans="2:17">
      <c r="B896" t="s">
        <v>289</v>
      </c>
      <c r="C896" t="s">
        <v>50</v>
      </c>
      <c r="E896" t="s">
        <v>39</v>
      </c>
      <c r="F896" s="13"/>
      <c r="G896" s="13"/>
      <c r="H896" s="13"/>
      <c r="I896" s="13"/>
      <c r="J896" s="13"/>
      <c r="K896" s="13"/>
      <c r="L896" s="13"/>
      <c r="M896" s="13"/>
      <c r="N896" s="13"/>
      <c r="Q896" s="15"/>
    </row>
    <row r="897" spans="2:17">
      <c r="B897" t="s">
        <v>289</v>
      </c>
      <c r="C897" t="s">
        <v>51</v>
      </c>
      <c r="E897" t="s">
        <v>39</v>
      </c>
      <c r="F897" s="13"/>
      <c r="G897" s="13"/>
      <c r="H897" s="13"/>
      <c r="I897" s="13"/>
      <c r="J897" s="13"/>
      <c r="K897" s="13"/>
      <c r="L897" s="13"/>
      <c r="M897" s="13"/>
      <c r="N897" s="13"/>
      <c r="Q897" s="15"/>
    </row>
    <row r="898" spans="2:17">
      <c r="B898" t="s">
        <v>289</v>
      </c>
      <c r="C898" t="s">
        <v>52</v>
      </c>
      <c r="E898" t="s">
        <v>39</v>
      </c>
      <c r="F898" s="13"/>
      <c r="G898" s="13"/>
      <c r="H898" s="13"/>
      <c r="I898" s="13"/>
      <c r="J898" s="13"/>
      <c r="K898" s="13"/>
      <c r="L898" s="13"/>
      <c r="M898" s="13"/>
      <c r="N898" s="13"/>
      <c r="Q898" s="15"/>
    </row>
    <row r="899" spans="2:17">
      <c r="B899" t="s">
        <v>290</v>
      </c>
      <c r="C899" t="s">
        <v>38</v>
      </c>
      <c r="E899" t="s">
        <v>113</v>
      </c>
      <c r="F899" s="13"/>
      <c r="G899" s="13"/>
      <c r="H899" s="13"/>
      <c r="I899" s="13"/>
      <c r="J899" s="13"/>
      <c r="K899" s="13"/>
      <c r="L899" s="13"/>
      <c r="M899" s="13"/>
      <c r="N899" s="13"/>
      <c r="Q899" s="15"/>
    </row>
    <row r="900" spans="2:17">
      <c r="B900" t="s">
        <v>290</v>
      </c>
      <c r="C900" t="s">
        <v>40</v>
      </c>
      <c r="D900" t="s">
        <v>291</v>
      </c>
      <c r="E900" t="s">
        <v>113</v>
      </c>
      <c r="F900" s="13"/>
      <c r="G900" s="13"/>
      <c r="H900" s="13"/>
      <c r="I900" s="13"/>
      <c r="J900" s="13"/>
      <c r="K900" s="13"/>
      <c r="L900" s="13"/>
      <c r="M900" s="13"/>
      <c r="N900" s="13"/>
      <c r="Q900" s="15"/>
    </row>
    <row r="901" spans="2:17">
      <c r="B901" t="s">
        <v>290</v>
      </c>
      <c r="C901" t="s">
        <v>42</v>
      </c>
      <c r="D901" t="s">
        <v>291</v>
      </c>
      <c r="E901" t="s">
        <v>113</v>
      </c>
      <c r="F901" s="13"/>
      <c r="G901" s="13"/>
      <c r="H901" s="13"/>
      <c r="I901" s="13"/>
      <c r="J901" s="13"/>
      <c r="K901" s="13"/>
      <c r="L901" s="13"/>
      <c r="M901" s="13"/>
      <c r="N901" s="13"/>
      <c r="Q901" s="15"/>
    </row>
    <row r="902" spans="2:17">
      <c r="B902" t="s">
        <v>290</v>
      </c>
      <c r="C902" t="s">
        <v>43</v>
      </c>
      <c r="D902" t="s">
        <v>291</v>
      </c>
      <c r="E902" t="s">
        <v>113</v>
      </c>
      <c r="F902" s="13"/>
      <c r="G902" s="13"/>
      <c r="H902" s="13"/>
      <c r="I902" s="13"/>
      <c r="J902" s="13"/>
      <c r="K902" s="13"/>
      <c r="L902" s="13"/>
      <c r="M902" s="13"/>
      <c r="N902" s="13"/>
      <c r="Q902" s="15"/>
    </row>
    <row r="903" spans="2:17">
      <c r="B903" t="s">
        <v>290</v>
      </c>
      <c r="C903" t="s">
        <v>44</v>
      </c>
      <c r="D903" t="s">
        <v>291</v>
      </c>
      <c r="E903" t="s">
        <v>113</v>
      </c>
      <c r="F903" s="13"/>
      <c r="G903" s="13"/>
      <c r="H903" s="13"/>
      <c r="I903" s="13"/>
      <c r="J903" s="13"/>
      <c r="K903" s="13"/>
      <c r="L903" s="13"/>
      <c r="M903" s="13"/>
      <c r="N903" s="13"/>
      <c r="Q903" s="15"/>
    </row>
    <row r="904" spans="2:17">
      <c r="B904" t="s">
        <v>290</v>
      </c>
      <c r="C904" t="s">
        <v>45</v>
      </c>
      <c r="E904" t="s">
        <v>113</v>
      </c>
      <c r="F904" s="13"/>
      <c r="G904" s="13"/>
      <c r="H904" s="13"/>
      <c r="I904" s="13"/>
      <c r="J904" s="13"/>
      <c r="K904" s="13"/>
      <c r="L904" s="13"/>
      <c r="M904" s="13"/>
      <c r="N904" s="13"/>
      <c r="Q904" s="15"/>
    </row>
    <row r="905" spans="2:17">
      <c r="B905" t="s">
        <v>290</v>
      </c>
      <c r="C905" t="s">
        <v>46</v>
      </c>
      <c r="D905" t="s">
        <v>291</v>
      </c>
      <c r="E905" t="s">
        <v>113</v>
      </c>
      <c r="F905" s="13"/>
      <c r="G905" s="13"/>
      <c r="H905" s="13"/>
      <c r="I905" s="13"/>
      <c r="J905" s="13"/>
      <c r="K905" s="13"/>
      <c r="L905" s="13"/>
      <c r="M905" s="13"/>
      <c r="N905" s="13"/>
      <c r="Q905" s="15"/>
    </row>
    <row r="906" spans="2:17">
      <c r="B906" t="s">
        <v>290</v>
      </c>
      <c r="C906" t="s">
        <v>47</v>
      </c>
      <c r="D906" t="s">
        <v>291</v>
      </c>
      <c r="E906" t="s">
        <v>113</v>
      </c>
      <c r="F906" s="13"/>
      <c r="G906" s="13"/>
      <c r="H906" s="13"/>
      <c r="I906" s="13"/>
      <c r="J906" s="13"/>
      <c r="K906" s="13"/>
      <c r="L906" s="13"/>
      <c r="M906" s="13"/>
      <c r="N906" s="13"/>
      <c r="Q906" s="15"/>
    </row>
    <row r="907" spans="2:17">
      <c r="B907" t="s">
        <v>290</v>
      </c>
      <c r="C907" t="s">
        <v>48</v>
      </c>
      <c r="D907" t="s">
        <v>291</v>
      </c>
      <c r="E907" t="s">
        <v>113</v>
      </c>
      <c r="F907" s="13"/>
      <c r="G907" s="13"/>
      <c r="H907" s="13"/>
      <c r="I907" s="13"/>
      <c r="J907" s="13"/>
      <c r="K907" s="13"/>
      <c r="L907" s="13"/>
      <c r="M907" s="13"/>
      <c r="N907" s="13"/>
      <c r="Q907" s="15"/>
    </row>
    <row r="908" spans="2:17">
      <c r="B908" t="s">
        <v>290</v>
      </c>
      <c r="C908" t="s">
        <v>49</v>
      </c>
      <c r="D908" t="s">
        <v>291</v>
      </c>
      <c r="E908" t="s">
        <v>113</v>
      </c>
      <c r="F908" s="13"/>
      <c r="G908" s="13"/>
      <c r="H908" s="13"/>
      <c r="I908" s="13"/>
      <c r="J908" s="13"/>
      <c r="K908" s="13"/>
      <c r="L908" s="13"/>
      <c r="M908" s="13"/>
      <c r="N908" s="13"/>
      <c r="Q908" s="15"/>
    </row>
    <row r="909" spans="2:17">
      <c r="B909" t="s">
        <v>290</v>
      </c>
      <c r="C909" t="s">
        <v>50</v>
      </c>
      <c r="D909" t="s">
        <v>291</v>
      </c>
      <c r="E909" t="s">
        <v>113</v>
      </c>
      <c r="F909" s="13"/>
      <c r="G909" s="13"/>
      <c r="H909" s="13"/>
      <c r="I909" s="13"/>
      <c r="J909" s="13"/>
      <c r="K909" s="13"/>
      <c r="L909" s="13"/>
      <c r="M909" s="13"/>
      <c r="N909" s="13"/>
      <c r="Q909" s="15"/>
    </row>
    <row r="910" spans="2:17">
      <c r="B910" t="s">
        <v>290</v>
      </c>
      <c r="C910" t="s">
        <v>51</v>
      </c>
      <c r="D910" t="s">
        <v>291</v>
      </c>
      <c r="E910" t="s">
        <v>113</v>
      </c>
      <c r="F910" s="13"/>
      <c r="G910" s="13"/>
      <c r="H910" s="13"/>
      <c r="I910" s="13"/>
      <c r="J910" s="13"/>
      <c r="K910" s="13"/>
      <c r="L910" s="13"/>
      <c r="M910" s="13"/>
      <c r="N910" s="13"/>
      <c r="Q910" s="15"/>
    </row>
    <row r="911" spans="2:17">
      <c r="B911" t="s">
        <v>290</v>
      </c>
      <c r="C911" t="s">
        <v>52</v>
      </c>
      <c r="D911" t="s">
        <v>291</v>
      </c>
      <c r="E911" t="s">
        <v>113</v>
      </c>
      <c r="F911" s="13"/>
      <c r="G911" s="13"/>
      <c r="H911" s="13"/>
      <c r="I911" s="13"/>
      <c r="J911" s="13"/>
      <c r="K911" s="13"/>
      <c r="L911" s="13"/>
      <c r="M911" s="13"/>
      <c r="N911" s="13"/>
      <c r="Q911" s="15"/>
    </row>
    <row r="912" spans="2:17">
      <c r="B912" t="s">
        <v>292</v>
      </c>
      <c r="C912" t="s">
        <v>45</v>
      </c>
      <c r="E912" t="s">
        <v>113</v>
      </c>
      <c r="F912" s="13"/>
      <c r="G912" s="13"/>
      <c r="H912" s="13"/>
      <c r="I912" s="13"/>
      <c r="J912" s="13"/>
      <c r="K912" s="13"/>
      <c r="L912" s="13"/>
      <c r="M912" s="13"/>
      <c r="N912" s="13"/>
      <c r="Q912" s="15"/>
    </row>
    <row r="913" spans="2:17">
      <c r="B913" t="s">
        <v>292</v>
      </c>
      <c r="C913" t="s">
        <v>46</v>
      </c>
      <c r="D913" t="s">
        <v>293</v>
      </c>
      <c r="E913" t="s">
        <v>113</v>
      </c>
      <c r="F913" s="13"/>
      <c r="G913" s="13"/>
      <c r="H913" s="13"/>
      <c r="I913" s="13"/>
      <c r="J913" s="13"/>
      <c r="K913" s="13"/>
      <c r="L913" s="13"/>
      <c r="M913" s="13"/>
      <c r="N913" s="13"/>
      <c r="Q913" s="15"/>
    </row>
    <row r="914" spans="2:17">
      <c r="B914" t="s">
        <v>292</v>
      </c>
      <c r="C914" t="s">
        <v>47</v>
      </c>
      <c r="D914" t="s">
        <v>293</v>
      </c>
      <c r="E914" t="s">
        <v>113</v>
      </c>
      <c r="F914" s="13"/>
      <c r="G914" s="13"/>
      <c r="H914" s="13"/>
      <c r="I914" s="13"/>
      <c r="J914" s="13"/>
      <c r="K914" s="13"/>
      <c r="L914" s="13"/>
      <c r="M914" s="13"/>
      <c r="N914" s="13"/>
      <c r="Q914" s="15"/>
    </row>
    <row r="915" spans="2:17">
      <c r="B915" t="s">
        <v>292</v>
      </c>
      <c r="C915" t="s">
        <v>48</v>
      </c>
      <c r="D915" t="s">
        <v>293</v>
      </c>
      <c r="E915" t="s">
        <v>113</v>
      </c>
      <c r="F915" s="13"/>
      <c r="G915" s="13"/>
      <c r="H915" s="13"/>
      <c r="I915" s="13"/>
      <c r="J915" s="13"/>
      <c r="K915" s="13"/>
      <c r="L915" s="13"/>
      <c r="M915" s="13"/>
      <c r="N915" s="13"/>
      <c r="Q915" s="15"/>
    </row>
    <row r="916" spans="2:17">
      <c r="B916" t="s">
        <v>292</v>
      </c>
      <c r="C916" t="s">
        <v>49</v>
      </c>
      <c r="D916" t="s">
        <v>293</v>
      </c>
      <c r="E916" t="s">
        <v>113</v>
      </c>
      <c r="F916" s="13"/>
      <c r="G916" s="13"/>
      <c r="H916" s="13"/>
      <c r="I916" s="13"/>
      <c r="J916" s="13"/>
      <c r="K916" s="13"/>
      <c r="L916" s="13"/>
      <c r="M916" s="13"/>
      <c r="N916" s="13"/>
      <c r="Q916" s="15"/>
    </row>
    <row r="917" spans="2:17">
      <c r="B917" t="s">
        <v>292</v>
      </c>
      <c r="C917" t="s">
        <v>50</v>
      </c>
      <c r="D917" t="s">
        <v>293</v>
      </c>
      <c r="E917" t="s">
        <v>113</v>
      </c>
      <c r="F917" s="13"/>
      <c r="G917" s="13"/>
      <c r="H917" s="13"/>
      <c r="I917" s="13"/>
      <c r="J917" s="13"/>
      <c r="K917" s="13"/>
      <c r="L917" s="13"/>
      <c r="M917" s="13"/>
      <c r="N917" s="13"/>
      <c r="Q917" s="15"/>
    </row>
    <row r="918" spans="2:17">
      <c r="B918" t="s">
        <v>292</v>
      </c>
      <c r="C918" t="s">
        <v>51</v>
      </c>
      <c r="D918" t="s">
        <v>293</v>
      </c>
      <c r="E918" t="s">
        <v>113</v>
      </c>
      <c r="F918" s="13"/>
      <c r="G918" s="13"/>
      <c r="H918" s="13"/>
      <c r="I918" s="13"/>
      <c r="J918" s="13"/>
      <c r="K918" s="13"/>
      <c r="L918" s="13"/>
      <c r="M918" s="13"/>
      <c r="N918" s="13"/>
      <c r="Q918" s="15"/>
    </row>
    <row r="919" spans="2:17">
      <c r="B919" t="s">
        <v>292</v>
      </c>
      <c r="C919" t="s">
        <v>52</v>
      </c>
      <c r="D919" t="s">
        <v>293</v>
      </c>
      <c r="E919" t="s">
        <v>113</v>
      </c>
      <c r="F919" s="13"/>
      <c r="G919" s="13"/>
      <c r="H919" s="13"/>
      <c r="I919" s="13"/>
      <c r="J919" s="13"/>
      <c r="K919" s="13"/>
      <c r="L919" s="13"/>
      <c r="M919" s="13"/>
      <c r="N919" s="13"/>
      <c r="Q919" s="15"/>
    </row>
    <row r="920" spans="2:17">
      <c r="B920" t="s">
        <v>294</v>
      </c>
      <c r="C920" t="s">
        <v>38</v>
      </c>
      <c r="E920" t="s">
        <v>113</v>
      </c>
      <c r="F920" s="13"/>
      <c r="G920" s="13"/>
      <c r="H920" s="13"/>
      <c r="I920" s="13"/>
      <c r="J920" s="13"/>
      <c r="K920" s="13"/>
      <c r="L920" s="13"/>
      <c r="M920" s="13"/>
      <c r="N920" s="13"/>
      <c r="Q920" s="15"/>
    </row>
    <row r="921" spans="2:17">
      <c r="B921" t="s">
        <v>294</v>
      </c>
      <c r="C921" t="s">
        <v>40</v>
      </c>
      <c r="D921" t="s">
        <v>295</v>
      </c>
      <c r="E921" t="s">
        <v>113</v>
      </c>
      <c r="F921" s="13"/>
      <c r="G921" s="13"/>
      <c r="H921" s="13"/>
      <c r="I921" s="13"/>
      <c r="J921" s="13"/>
      <c r="K921" s="13"/>
      <c r="L921" s="13"/>
      <c r="M921" s="13"/>
      <c r="N921" s="13"/>
      <c r="Q921" s="15"/>
    </row>
    <row r="922" spans="2:17">
      <c r="B922" t="s">
        <v>294</v>
      </c>
      <c r="C922" t="s">
        <v>42</v>
      </c>
      <c r="D922" t="s">
        <v>295</v>
      </c>
      <c r="E922" t="s">
        <v>113</v>
      </c>
      <c r="F922" s="13"/>
      <c r="G922" s="13"/>
      <c r="H922" s="13"/>
      <c r="I922" s="13"/>
      <c r="J922" s="13"/>
      <c r="K922" s="13"/>
      <c r="L922" s="13"/>
      <c r="M922" s="13"/>
      <c r="N922" s="13"/>
      <c r="Q922" s="15"/>
    </row>
    <row r="923" spans="2:17">
      <c r="B923" t="s">
        <v>294</v>
      </c>
      <c r="C923" t="s">
        <v>43</v>
      </c>
      <c r="D923" t="s">
        <v>295</v>
      </c>
      <c r="E923" t="s">
        <v>113</v>
      </c>
      <c r="F923" s="13"/>
      <c r="G923" s="13"/>
      <c r="H923" s="13"/>
      <c r="I923" s="13"/>
      <c r="J923" s="13"/>
      <c r="K923" s="13"/>
      <c r="L923" s="13"/>
      <c r="M923" s="13"/>
      <c r="N923" s="13"/>
      <c r="Q923" s="15"/>
    </row>
    <row r="924" spans="2:17">
      <c r="B924" t="s">
        <v>294</v>
      </c>
      <c r="C924" t="s">
        <v>44</v>
      </c>
      <c r="D924" t="s">
        <v>295</v>
      </c>
      <c r="E924" t="s">
        <v>113</v>
      </c>
      <c r="F924" s="13"/>
      <c r="G924" s="13"/>
      <c r="H924" s="13"/>
      <c r="I924" s="13"/>
      <c r="J924" s="13"/>
      <c r="K924" s="13"/>
      <c r="L924" s="13"/>
      <c r="M924" s="13"/>
      <c r="N924" s="13"/>
      <c r="Q924" s="15"/>
    </row>
    <row r="925" spans="2:17">
      <c r="B925" t="s">
        <v>294</v>
      </c>
      <c r="C925" t="s">
        <v>45</v>
      </c>
      <c r="E925" t="s">
        <v>113</v>
      </c>
      <c r="F925" s="13"/>
      <c r="G925" s="13"/>
      <c r="H925" s="13"/>
      <c r="I925" s="13"/>
      <c r="J925" s="13"/>
      <c r="K925" s="13"/>
      <c r="L925" s="13"/>
      <c r="M925" s="13"/>
      <c r="N925" s="13"/>
      <c r="Q925" s="15"/>
    </row>
    <row r="926" spans="2:17">
      <c r="B926" t="s">
        <v>294</v>
      </c>
      <c r="C926" t="s">
        <v>46</v>
      </c>
      <c r="D926" t="s">
        <v>295</v>
      </c>
      <c r="E926" t="s">
        <v>113</v>
      </c>
      <c r="F926" s="13"/>
      <c r="G926" s="13"/>
      <c r="H926" s="13"/>
      <c r="I926" s="13"/>
      <c r="J926" s="13"/>
      <c r="K926" s="13"/>
      <c r="L926" s="13"/>
      <c r="M926" s="13"/>
      <c r="N926" s="13"/>
      <c r="Q926" s="15"/>
    </row>
    <row r="927" spans="2:17">
      <c r="B927" t="s">
        <v>294</v>
      </c>
      <c r="C927" t="s">
        <v>47</v>
      </c>
      <c r="D927" t="s">
        <v>295</v>
      </c>
      <c r="E927" t="s">
        <v>113</v>
      </c>
      <c r="F927" s="13"/>
      <c r="G927" s="13"/>
      <c r="H927" s="13"/>
      <c r="I927" s="13"/>
      <c r="J927" s="13"/>
      <c r="K927" s="13"/>
      <c r="L927" s="13"/>
      <c r="M927" s="13"/>
      <c r="N927" s="13"/>
      <c r="Q927" s="15"/>
    </row>
    <row r="928" spans="2:17">
      <c r="B928" t="s">
        <v>294</v>
      </c>
      <c r="C928" t="s">
        <v>48</v>
      </c>
      <c r="D928" t="s">
        <v>295</v>
      </c>
      <c r="E928" t="s">
        <v>113</v>
      </c>
      <c r="F928" s="13"/>
      <c r="G928" s="13"/>
      <c r="H928" s="13"/>
      <c r="I928" s="13"/>
      <c r="J928" s="13"/>
      <c r="K928" s="13"/>
      <c r="L928" s="13"/>
      <c r="M928" s="13"/>
      <c r="N928" s="13"/>
      <c r="Q928" s="15"/>
    </row>
    <row r="929" spans="2:17">
      <c r="B929" t="s">
        <v>294</v>
      </c>
      <c r="C929" t="s">
        <v>49</v>
      </c>
      <c r="D929" t="s">
        <v>295</v>
      </c>
      <c r="E929" t="s">
        <v>113</v>
      </c>
      <c r="F929" s="13"/>
      <c r="G929" s="13"/>
      <c r="H929" s="13"/>
      <c r="I929" s="13"/>
      <c r="J929" s="13"/>
      <c r="K929" s="13"/>
      <c r="L929" s="13"/>
      <c r="M929" s="13"/>
      <c r="N929" s="13"/>
      <c r="Q929" s="15"/>
    </row>
    <row r="930" spans="2:17">
      <c r="B930" t="s">
        <v>294</v>
      </c>
      <c r="C930" t="s">
        <v>50</v>
      </c>
      <c r="D930" t="s">
        <v>295</v>
      </c>
      <c r="E930" t="s">
        <v>113</v>
      </c>
      <c r="F930" s="13"/>
      <c r="G930" s="13"/>
      <c r="H930" s="13"/>
      <c r="I930" s="13"/>
      <c r="J930" s="13"/>
      <c r="K930" s="13"/>
      <c r="L930" s="13"/>
      <c r="M930" s="13"/>
      <c r="N930" s="13"/>
      <c r="Q930" s="15"/>
    </row>
    <row r="931" spans="2:17">
      <c r="B931" t="s">
        <v>294</v>
      </c>
      <c r="C931" t="s">
        <v>51</v>
      </c>
      <c r="D931" t="s">
        <v>295</v>
      </c>
      <c r="E931" t="s">
        <v>113</v>
      </c>
      <c r="F931" s="13"/>
      <c r="G931" s="13"/>
      <c r="H931" s="13"/>
      <c r="I931" s="13"/>
      <c r="J931" s="13"/>
      <c r="K931" s="13"/>
      <c r="L931" s="13"/>
      <c r="M931" s="13"/>
      <c r="N931" s="13"/>
      <c r="Q931" s="15"/>
    </row>
    <row r="932" spans="2:17">
      <c r="B932" t="s">
        <v>294</v>
      </c>
      <c r="C932" t="s">
        <v>52</v>
      </c>
      <c r="D932" t="s">
        <v>295</v>
      </c>
      <c r="E932" t="s">
        <v>113</v>
      </c>
      <c r="F932" s="13"/>
      <c r="G932" s="13"/>
      <c r="H932" s="13"/>
      <c r="I932" s="13"/>
      <c r="J932" s="13"/>
      <c r="K932" s="13"/>
      <c r="L932" s="13"/>
      <c r="M932" s="13"/>
      <c r="N932" s="13"/>
      <c r="Q932" s="15"/>
    </row>
    <row r="933" spans="2:17">
      <c r="B933" t="s">
        <v>296</v>
      </c>
      <c r="C933" t="s">
        <v>40</v>
      </c>
      <c r="D933" t="s">
        <v>297</v>
      </c>
      <c r="E933" t="s">
        <v>39</v>
      </c>
      <c r="F933" s="13"/>
      <c r="G933" s="13"/>
      <c r="H933" s="13"/>
      <c r="I933" s="13"/>
      <c r="J933" s="13"/>
      <c r="K933" s="13"/>
      <c r="L933" s="13"/>
      <c r="M933" s="13"/>
      <c r="N933" s="13"/>
      <c r="Q933" s="15"/>
    </row>
    <row r="934" spans="2:17">
      <c r="B934" t="s">
        <v>296</v>
      </c>
      <c r="C934" t="s">
        <v>42</v>
      </c>
      <c r="D934" t="s">
        <v>297</v>
      </c>
      <c r="E934" t="s">
        <v>39</v>
      </c>
      <c r="F934" s="13"/>
      <c r="G934" s="13"/>
      <c r="H934" s="13"/>
      <c r="I934" s="13"/>
      <c r="J934" s="13"/>
      <c r="K934" s="13"/>
      <c r="L934" s="13"/>
      <c r="M934" s="13"/>
      <c r="N934" s="13"/>
      <c r="Q934" s="15"/>
    </row>
    <row r="935" spans="2:17">
      <c r="B935" t="s">
        <v>296</v>
      </c>
      <c r="C935" t="s">
        <v>43</v>
      </c>
      <c r="D935" t="s">
        <v>297</v>
      </c>
      <c r="E935" t="s">
        <v>39</v>
      </c>
      <c r="F935" s="13"/>
      <c r="G935" s="13"/>
      <c r="H935" s="13"/>
      <c r="I935" s="13"/>
      <c r="J935" s="13"/>
      <c r="K935" s="13"/>
      <c r="L935" s="13"/>
      <c r="M935" s="13"/>
      <c r="N935" s="13"/>
      <c r="Q935" s="15"/>
    </row>
    <row r="936" spans="2:17">
      <c r="B936" t="s">
        <v>296</v>
      </c>
      <c r="C936" t="s">
        <v>44</v>
      </c>
      <c r="D936" t="s">
        <v>297</v>
      </c>
      <c r="E936" t="s">
        <v>39</v>
      </c>
      <c r="F936" s="13"/>
      <c r="G936" s="13"/>
      <c r="H936" s="13"/>
      <c r="I936" s="13"/>
      <c r="J936" s="13"/>
      <c r="K936" s="13"/>
      <c r="L936" s="13"/>
      <c r="M936" s="13"/>
      <c r="N936" s="13"/>
      <c r="Q936" s="15"/>
    </row>
    <row r="937" spans="2:17">
      <c r="B937" t="s">
        <v>296</v>
      </c>
      <c r="C937" t="s">
        <v>47</v>
      </c>
      <c r="D937" t="s">
        <v>297</v>
      </c>
      <c r="E937" t="s">
        <v>39</v>
      </c>
      <c r="F937" s="13"/>
      <c r="G937" s="13"/>
      <c r="H937" s="13"/>
      <c r="I937" s="13"/>
      <c r="J937" s="13"/>
      <c r="K937" s="13"/>
      <c r="L937" s="13"/>
      <c r="M937" s="13"/>
      <c r="N937" s="13"/>
      <c r="Q937" s="15"/>
    </row>
    <row r="938" spans="2:17">
      <c r="B938" t="s">
        <v>296</v>
      </c>
      <c r="C938" t="s">
        <v>48</v>
      </c>
      <c r="D938" t="s">
        <v>297</v>
      </c>
      <c r="E938" t="s">
        <v>39</v>
      </c>
      <c r="F938" s="13"/>
      <c r="G938" s="13"/>
      <c r="H938" s="13"/>
      <c r="I938" s="13"/>
      <c r="J938" s="13"/>
      <c r="K938" s="13"/>
      <c r="L938" s="13"/>
      <c r="M938" s="13"/>
      <c r="N938" s="13"/>
      <c r="Q938" s="15"/>
    </row>
    <row r="939" spans="2:17">
      <c r="B939" t="s">
        <v>296</v>
      </c>
      <c r="C939" t="s">
        <v>49</v>
      </c>
      <c r="D939" t="s">
        <v>297</v>
      </c>
      <c r="E939" t="s">
        <v>39</v>
      </c>
      <c r="F939" s="13"/>
      <c r="G939" s="13"/>
      <c r="H939" s="13"/>
      <c r="I939" s="13"/>
      <c r="J939" s="13"/>
      <c r="K939" s="13"/>
      <c r="L939" s="13"/>
      <c r="M939" s="13"/>
      <c r="N939" s="13"/>
      <c r="Q939" s="15"/>
    </row>
    <row r="940" spans="2:17">
      <c r="B940" t="s">
        <v>296</v>
      </c>
      <c r="C940" t="s">
        <v>50</v>
      </c>
      <c r="D940" t="s">
        <v>297</v>
      </c>
      <c r="E940" t="s">
        <v>39</v>
      </c>
      <c r="F940" s="13"/>
      <c r="G940" s="13"/>
      <c r="H940" s="13"/>
      <c r="I940" s="13"/>
      <c r="J940" s="13"/>
      <c r="K940" s="13"/>
      <c r="L940" s="13"/>
      <c r="M940" s="13"/>
      <c r="N940" s="13"/>
      <c r="Q940" s="15"/>
    </row>
    <row r="941" spans="2:17">
      <c r="B941" t="s">
        <v>296</v>
      </c>
      <c r="C941" t="s">
        <v>51</v>
      </c>
      <c r="D941" t="s">
        <v>297</v>
      </c>
      <c r="E941" t="s">
        <v>39</v>
      </c>
      <c r="F941" s="13"/>
      <c r="G941" s="13"/>
      <c r="H941" s="13"/>
      <c r="I941" s="13"/>
      <c r="J941" s="13"/>
      <c r="K941" s="13"/>
      <c r="L941" s="13"/>
      <c r="M941" s="13"/>
      <c r="N941" s="13"/>
      <c r="Q941" s="15"/>
    </row>
    <row r="942" spans="2:17">
      <c r="B942" t="s">
        <v>296</v>
      </c>
      <c r="C942" t="s">
        <v>52</v>
      </c>
      <c r="D942" t="s">
        <v>297</v>
      </c>
      <c r="E942" t="s">
        <v>39</v>
      </c>
      <c r="F942" s="13"/>
      <c r="G942" s="13"/>
      <c r="H942" s="13"/>
      <c r="I942" s="13"/>
      <c r="J942" s="13"/>
      <c r="K942" s="13"/>
      <c r="L942" s="13"/>
      <c r="M942" s="13"/>
      <c r="N942" s="13"/>
      <c r="Q942" s="15"/>
    </row>
    <row r="943" spans="2:17">
      <c r="B943" t="s">
        <v>298</v>
      </c>
      <c r="C943" t="s">
        <v>45</v>
      </c>
      <c r="E943" t="s">
        <v>39</v>
      </c>
      <c r="F943" s="13"/>
      <c r="G943" s="13"/>
      <c r="H943" s="13"/>
      <c r="I943" s="13"/>
      <c r="J943" s="13"/>
      <c r="K943" s="13"/>
      <c r="L943" s="13"/>
      <c r="M943" s="13"/>
      <c r="N943" s="13"/>
      <c r="Q943" s="15"/>
    </row>
    <row r="944" spans="2:17">
      <c r="B944" t="s">
        <v>298</v>
      </c>
      <c r="C944" t="s">
        <v>46</v>
      </c>
      <c r="E944" t="s">
        <v>39</v>
      </c>
      <c r="F944" s="13"/>
      <c r="G944" s="13"/>
      <c r="H944" s="13"/>
      <c r="I944" s="13"/>
      <c r="J944" s="13"/>
      <c r="K944" s="13"/>
      <c r="L944" s="13"/>
      <c r="M944" s="13"/>
      <c r="N944" s="13"/>
      <c r="Q944" s="15"/>
    </row>
    <row r="945" spans="1:24">
      <c r="B945" t="s">
        <v>298</v>
      </c>
      <c r="C945" t="s">
        <v>47</v>
      </c>
      <c r="E945" t="s">
        <v>39</v>
      </c>
      <c r="F945" s="13"/>
      <c r="G945" s="13"/>
      <c r="H945" s="13"/>
      <c r="I945" s="13"/>
      <c r="J945" s="13"/>
      <c r="K945" s="13"/>
      <c r="L945" s="13"/>
      <c r="M945" s="13"/>
      <c r="N945" s="13"/>
      <c r="Q945" s="15"/>
    </row>
    <row r="946" spans="1:24">
      <c r="B946" t="s">
        <v>298</v>
      </c>
      <c r="C946" t="s">
        <v>48</v>
      </c>
      <c r="E946" t="s">
        <v>39</v>
      </c>
      <c r="F946" s="13"/>
      <c r="G946" s="13"/>
      <c r="H946" s="13"/>
      <c r="I946" s="13"/>
      <c r="J946" s="13"/>
      <c r="K946" s="13"/>
      <c r="L946" s="13"/>
      <c r="M946" s="13"/>
      <c r="N946" s="13"/>
      <c r="Q946" s="15"/>
    </row>
    <row r="947" spans="1:24">
      <c r="B947" t="s">
        <v>298</v>
      </c>
      <c r="C947" t="s">
        <v>49</v>
      </c>
      <c r="E947" t="s">
        <v>39</v>
      </c>
      <c r="F947" s="13"/>
      <c r="G947" s="13"/>
      <c r="H947" s="13"/>
      <c r="I947" s="13"/>
      <c r="J947" s="13"/>
      <c r="K947" s="13"/>
      <c r="L947" s="13"/>
      <c r="M947" s="13"/>
      <c r="N947" s="13"/>
      <c r="Q947" s="15"/>
    </row>
    <row r="948" spans="1:24">
      <c r="B948" t="s">
        <v>298</v>
      </c>
      <c r="C948" t="s">
        <v>50</v>
      </c>
      <c r="E948" t="s">
        <v>39</v>
      </c>
      <c r="F948" s="13"/>
      <c r="G948" s="13"/>
      <c r="H948" s="13"/>
      <c r="I948" s="13"/>
      <c r="J948" s="13"/>
      <c r="K948" s="13"/>
      <c r="L948" s="13"/>
      <c r="M948" s="13"/>
      <c r="N948" s="13"/>
      <c r="Q948" s="15"/>
    </row>
    <row r="949" spans="1:24">
      <c r="B949" t="s">
        <v>298</v>
      </c>
      <c r="C949" t="s">
        <v>51</v>
      </c>
      <c r="E949" t="s">
        <v>39</v>
      </c>
      <c r="F949" s="13"/>
      <c r="G949" s="13"/>
      <c r="H949" s="13"/>
      <c r="I949" s="13"/>
      <c r="J949" s="13"/>
      <c r="K949" s="13"/>
      <c r="L949" s="13"/>
      <c r="M949" s="13"/>
      <c r="N949" s="13"/>
      <c r="Q949" s="15"/>
    </row>
    <row r="950" spans="1:24">
      <c r="B950" t="s">
        <v>298</v>
      </c>
      <c r="C950" t="s">
        <v>52</v>
      </c>
      <c r="E950" t="s">
        <v>39</v>
      </c>
      <c r="F950" s="13"/>
      <c r="G950" s="13"/>
      <c r="H950" s="13"/>
      <c r="I950" s="13"/>
      <c r="J950" s="13"/>
      <c r="K950" s="13"/>
      <c r="L950" s="13"/>
      <c r="M950" s="13"/>
      <c r="N950" s="13"/>
      <c r="Q950" s="15"/>
    </row>
    <row r="951" spans="1:24">
      <c r="B951" t="s">
        <v>299</v>
      </c>
      <c r="C951" t="s">
        <v>58</v>
      </c>
      <c r="E951" t="s">
        <v>39</v>
      </c>
      <c r="F951" s="13"/>
      <c r="G951" s="13"/>
      <c r="H951" s="13"/>
      <c r="I951" s="13"/>
      <c r="J951" s="13"/>
      <c r="K951" s="13"/>
      <c r="L951" s="13"/>
      <c r="M951" s="13"/>
      <c r="N951" s="13"/>
      <c r="Q951" s="15"/>
    </row>
    <row r="952" spans="1:24">
      <c r="B952" t="s">
        <v>299</v>
      </c>
      <c r="C952" t="s">
        <v>59</v>
      </c>
      <c r="D952" t="s">
        <v>300</v>
      </c>
      <c r="E952" t="s">
        <v>39</v>
      </c>
      <c r="F952" s="13"/>
      <c r="G952" s="13"/>
      <c r="H952" s="13"/>
      <c r="I952" s="13"/>
      <c r="J952" s="13"/>
      <c r="K952" s="13"/>
      <c r="L952" s="13"/>
      <c r="M952" s="13"/>
      <c r="N952" s="13"/>
      <c r="Q952" s="15"/>
      <c r="X952" s="20"/>
    </row>
    <row r="953" spans="1:24">
      <c r="A953" s="6"/>
      <c r="B953" t="s">
        <v>301</v>
      </c>
      <c r="C953" t="s">
        <v>58</v>
      </c>
      <c r="E953" t="s">
        <v>39</v>
      </c>
      <c r="F953" s="13"/>
      <c r="G953" s="13"/>
      <c r="H953" s="13"/>
      <c r="I953" s="13"/>
      <c r="J953" s="13"/>
      <c r="K953" s="13"/>
      <c r="L953" s="13"/>
      <c r="M953" s="13"/>
      <c r="N953" s="13"/>
      <c r="Q953" s="15"/>
    </row>
    <row r="954" spans="1:24">
      <c r="B954" t="s">
        <v>301</v>
      </c>
      <c r="C954" t="s">
        <v>59</v>
      </c>
      <c r="E954" t="s">
        <v>39</v>
      </c>
      <c r="F954" s="13"/>
      <c r="G954" s="13"/>
      <c r="H954" s="13"/>
      <c r="I954" s="13"/>
      <c r="J954" s="13"/>
      <c r="K954" s="13"/>
      <c r="L954" s="13"/>
      <c r="M954" s="13"/>
      <c r="N954" s="13"/>
      <c r="Q954" s="15"/>
    </row>
    <row r="955" spans="1:24">
      <c r="B955" t="s">
        <v>301</v>
      </c>
      <c r="C955" t="s">
        <v>124</v>
      </c>
      <c r="E955" t="s">
        <v>39</v>
      </c>
      <c r="F955" s="13"/>
      <c r="G955" s="13"/>
      <c r="H955" s="13"/>
      <c r="I955" s="13"/>
      <c r="J955" s="13"/>
      <c r="K955" s="13"/>
      <c r="L955" s="13"/>
      <c r="M955" s="13"/>
      <c r="N955" s="13"/>
      <c r="Q955" s="15"/>
    </row>
    <row r="956" spans="1:24">
      <c r="B956" t="s">
        <v>301</v>
      </c>
      <c r="C956" t="s">
        <v>125</v>
      </c>
      <c r="E956" t="s">
        <v>39</v>
      </c>
      <c r="F956" s="13"/>
      <c r="G956" s="13"/>
      <c r="H956" s="13"/>
      <c r="I956" s="13"/>
      <c r="J956" s="13"/>
      <c r="K956" s="13"/>
      <c r="L956" s="13"/>
      <c r="M956" s="13"/>
      <c r="N956" s="13"/>
      <c r="Q956" s="15"/>
    </row>
    <row r="957" spans="1:24">
      <c r="B957" t="s">
        <v>301</v>
      </c>
      <c r="C957" t="s">
        <v>45</v>
      </c>
      <c r="E957" t="s">
        <v>39</v>
      </c>
      <c r="F957" s="13"/>
      <c r="G957" s="13"/>
      <c r="H957" s="13"/>
      <c r="I957" s="13"/>
      <c r="J957" s="13"/>
      <c r="K957" s="13"/>
      <c r="L957" s="13"/>
      <c r="M957" s="13"/>
      <c r="N957" s="13"/>
      <c r="Q957" s="15"/>
    </row>
    <row r="958" spans="1:24">
      <c r="B958" t="s">
        <v>301</v>
      </c>
      <c r="C958" t="s">
        <v>46</v>
      </c>
      <c r="E958" t="s">
        <v>39</v>
      </c>
      <c r="F958" s="13"/>
      <c r="G958" s="13"/>
      <c r="H958" s="13"/>
      <c r="I958" s="13"/>
      <c r="J958" s="13"/>
      <c r="K958" s="13"/>
      <c r="L958" s="13"/>
      <c r="M958" s="13"/>
      <c r="N958" s="13"/>
      <c r="Q958" s="15"/>
    </row>
    <row r="959" spans="1:24">
      <c r="B959" t="s">
        <v>301</v>
      </c>
      <c r="C959" t="s">
        <v>47</v>
      </c>
      <c r="E959" t="s">
        <v>39</v>
      </c>
      <c r="F959" s="13"/>
      <c r="G959" s="13"/>
      <c r="H959" s="13"/>
      <c r="I959" s="13"/>
      <c r="J959" s="13"/>
      <c r="K959" s="13"/>
      <c r="L959" s="13"/>
      <c r="M959" s="13"/>
      <c r="N959" s="13"/>
      <c r="Q959" s="15"/>
    </row>
    <row r="960" spans="1:24">
      <c r="B960" t="s">
        <v>301</v>
      </c>
      <c r="C960" t="s">
        <v>48</v>
      </c>
      <c r="E960" t="s">
        <v>39</v>
      </c>
      <c r="F960" s="13"/>
      <c r="G960" s="13"/>
      <c r="H960" s="13"/>
      <c r="I960" s="13"/>
      <c r="J960" s="13"/>
      <c r="K960" s="13"/>
      <c r="L960" s="13"/>
      <c r="M960" s="13"/>
      <c r="N960" s="13"/>
      <c r="Q960" s="15"/>
    </row>
    <row r="961" spans="2:24">
      <c r="B961" t="s">
        <v>301</v>
      </c>
      <c r="C961" t="s">
        <v>49</v>
      </c>
      <c r="E961" t="s">
        <v>39</v>
      </c>
      <c r="F961" s="13"/>
      <c r="G961" s="13"/>
      <c r="H961" s="13"/>
      <c r="I961" s="13"/>
      <c r="J961" s="13"/>
      <c r="K961" s="13"/>
      <c r="L961" s="13"/>
      <c r="M961" s="13"/>
      <c r="N961" s="13"/>
      <c r="Q961" s="15"/>
    </row>
    <row r="962" spans="2:24">
      <c r="B962" t="s">
        <v>301</v>
      </c>
      <c r="C962" t="s">
        <v>50</v>
      </c>
      <c r="E962" t="s">
        <v>39</v>
      </c>
      <c r="F962" s="13"/>
      <c r="G962" s="13"/>
      <c r="H962" s="13"/>
      <c r="I962" s="13"/>
      <c r="J962" s="13"/>
      <c r="K962" s="13"/>
      <c r="L962" s="13"/>
      <c r="M962" s="13"/>
      <c r="N962" s="13"/>
      <c r="Q962" s="15"/>
    </row>
    <row r="963" spans="2:24">
      <c r="B963" t="s">
        <v>301</v>
      </c>
      <c r="C963" t="s">
        <v>51</v>
      </c>
      <c r="E963" t="s">
        <v>39</v>
      </c>
      <c r="F963" s="13"/>
      <c r="G963" s="13"/>
      <c r="H963" s="13"/>
      <c r="I963" s="13"/>
      <c r="J963" s="13"/>
      <c r="K963" s="13"/>
      <c r="L963" s="13"/>
      <c r="M963" s="13"/>
      <c r="N963" s="13"/>
      <c r="Q963" s="15"/>
    </row>
    <row r="964" spans="2:24">
      <c r="B964" t="s">
        <v>301</v>
      </c>
      <c r="C964" t="s">
        <v>52</v>
      </c>
      <c r="E964" t="s">
        <v>39</v>
      </c>
      <c r="F964" s="13"/>
      <c r="G964" s="13"/>
      <c r="H964" s="13"/>
      <c r="I964" s="13"/>
      <c r="J964" s="13"/>
      <c r="K964" s="13"/>
      <c r="L964" s="13"/>
      <c r="M964" s="13"/>
      <c r="N964" s="13"/>
      <c r="Q964" s="15"/>
    </row>
    <row r="965" spans="2:24">
      <c r="B965" t="s">
        <v>302</v>
      </c>
      <c r="C965" t="s">
        <v>58</v>
      </c>
      <c r="E965" t="s">
        <v>39</v>
      </c>
      <c r="F965" s="13"/>
      <c r="G965" s="13"/>
      <c r="H965" s="13"/>
      <c r="I965" s="13"/>
      <c r="J965" s="13"/>
      <c r="K965" s="13"/>
      <c r="L965" s="13"/>
      <c r="M965" s="13"/>
      <c r="N965" s="13"/>
      <c r="Q965" s="15"/>
    </row>
    <row r="966" spans="2:24">
      <c r="B966" t="s">
        <v>302</v>
      </c>
      <c r="C966" t="s">
        <v>59</v>
      </c>
      <c r="D966" t="s">
        <v>303</v>
      </c>
      <c r="E966" t="s">
        <v>39</v>
      </c>
      <c r="F966" s="13"/>
      <c r="G966" s="13"/>
      <c r="H966" s="13"/>
      <c r="I966" s="13"/>
      <c r="J966" s="13"/>
      <c r="K966" s="13"/>
      <c r="L966" s="13"/>
      <c r="M966" s="13"/>
      <c r="N966" s="13"/>
      <c r="Q966" s="15"/>
    </row>
    <row r="967" spans="2:24">
      <c r="B967" t="s">
        <v>304</v>
      </c>
      <c r="C967" t="s">
        <v>45</v>
      </c>
      <c r="E967" t="s">
        <v>39</v>
      </c>
      <c r="F967" s="13"/>
      <c r="G967" s="13"/>
      <c r="H967" s="13"/>
      <c r="I967" s="13"/>
      <c r="J967" s="13"/>
      <c r="K967" s="13"/>
      <c r="L967" s="13"/>
      <c r="M967" s="13"/>
      <c r="N967" s="13"/>
      <c r="Q967" s="15"/>
    </row>
    <row r="968" spans="2:24">
      <c r="B968" t="s">
        <v>304</v>
      </c>
      <c r="C968" t="s">
        <v>46</v>
      </c>
      <c r="E968" t="s">
        <v>39</v>
      </c>
      <c r="F968" s="13"/>
      <c r="G968" s="13"/>
      <c r="H968" s="13"/>
      <c r="I968" s="13"/>
      <c r="J968" s="13"/>
      <c r="K968" s="13"/>
      <c r="L968" s="13"/>
      <c r="M968" s="13"/>
      <c r="N968" s="13"/>
      <c r="Q968" s="15"/>
    </row>
    <row r="969" spans="2:24">
      <c r="B969" t="s">
        <v>304</v>
      </c>
      <c r="C969" t="s">
        <v>47</v>
      </c>
      <c r="E969" t="s">
        <v>39</v>
      </c>
      <c r="F969" s="13"/>
      <c r="G969" s="13"/>
      <c r="H969" s="13"/>
      <c r="I969" s="13"/>
      <c r="J969" s="13"/>
      <c r="K969" s="13"/>
      <c r="L969" s="13"/>
      <c r="M969" s="13"/>
      <c r="N969" s="13"/>
      <c r="Q969" s="15"/>
    </row>
    <row r="970" spans="2:24">
      <c r="B970" t="s">
        <v>304</v>
      </c>
      <c r="C970" t="s">
        <v>48</v>
      </c>
      <c r="E970" t="s">
        <v>39</v>
      </c>
      <c r="F970" s="13"/>
      <c r="G970" s="13"/>
      <c r="H970" s="13"/>
      <c r="I970" s="13"/>
      <c r="J970" s="13"/>
      <c r="K970" s="13"/>
      <c r="L970" s="13"/>
      <c r="M970" s="13"/>
      <c r="N970" s="13"/>
      <c r="Q970" s="15"/>
    </row>
    <row r="971" spans="2:24">
      <c r="B971" t="s">
        <v>304</v>
      </c>
      <c r="C971" t="s">
        <v>49</v>
      </c>
      <c r="E971" t="s">
        <v>39</v>
      </c>
      <c r="F971" s="13"/>
      <c r="G971" s="13"/>
      <c r="H971" s="13"/>
      <c r="I971" s="13"/>
      <c r="J971" s="13"/>
      <c r="K971" s="13"/>
      <c r="L971" s="13"/>
      <c r="M971" s="13"/>
      <c r="N971" s="13"/>
      <c r="Q971" s="15"/>
    </row>
    <row r="972" spans="2:24">
      <c r="B972" t="s">
        <v>304</v>
      </c>
      <c r="C972" t="s">
        <v>50</v>
      </c>
      <c r="E972" t="s">
        <v>39</v>
      </c>
      <c r="F972" s="13"/>
      <c r="G972" s="13"/>
      <c r="H972" s="13"/>
      <c r="I972" s="13"/>
      <c r="J972" s="13"/>
      <c r="K972" s="13"/>
      <c r="L972" s="13"/>
      <c r="M972" s="13"/>
      <c r="N972" s="13"/>
      <c r="Q972" s="15"/>
    </row>
    <row r="973" spans="2:24">
      <c r="B973" t="s">
        <v>304</v>
      </c>
      <c r="C973" t="s">
        <v>51</v>
      </c>
      <c r="E973" t="s">
        <v>39</v>
      </c>
      <c r="F973" s="13"/>
      <c r="G973" s="13"/>
      <c r="H973" s="13"/>
      <c r="I973" s="13"/>
      <c r="J973" s="13"/>
      <c r="K973" s="13"/>
      <c r="L973" s="13"/>
      <c r="M973" s="13"/>
      <c r="N973" s="13"/>
      <c r="Q973" s="15"/>
    </row>
    <row r="974" spans="2:24">
      <c r="B974" t="s">
        <v>304</v>
      </c>
      <c r="C974" t="s">
        <v>52</v>
      </c>
      <c r="E974" t="s">
        <v>39</v>
      </c>
      <c r="F974" s="13"/>
      <c r="G974" s="13"/>
      <c r="H974" s="13"/>
      <c r="I974" s="13"/>
      <c r="J974" s="13"/>
      <c r="K974" s="13"/>
      <c r="L974" s="13"/>
      <c r="M974" s="13"/>
      <c r="N974" s="13"/>
      <c r="Q974" s="15"/>
    </row>
    <row r="975" spans="2:24">
      <c r="B975" t="s">
        <v>305</v>
      </c>
      <c r="C975" t="s">
        <v>38</v>
      </c>
      <c r="E975" t="s">
        <v>39</v>
      </c>
      <c r="F975" s="13"/>
      <c r="G975" s="13"/>
      <c r="H975" s="13"/>
      <c r="I975" s="13"/>
      <c r="J975" s="13"/>
      <c r="K975" s="13"/>
      <c r="L975" s="13"/>
      <c r="M975" s="13"/>
      <c r="N975" s="13"/>
      <c r="Q975" s="15"/>
      <c r="X975" s="20"/>
    </row>
    <row r="976" spans="2:24">
      <c r="B976" t="s">
        <v>305</v>
      </c>
      <c r="C976" t="s">
        <v>40</v>
      </c>
      <c r="D976" t="s">
        <v>306</v>
      </c>
      <c r="E976" t="s">
        <v>39</v>
      </c>
      <c r="F976" s="13"/>
      <c r="G976" s="13"/>
      <c r="H976" s="13"/>
      <c r="I976" s="13"/>
      <c r="J976" s="13"/>
      <c r="K976" s="13"/>
      <c r="L976" s="13"/>
      <c r="M976" s="13"/>
      <c r="N976" s="13"/>
      <c r="Q976" s="15"/>
      <c r="X976" s="20"/>
    </row>
    <row r="977" spans="2:24">
      <c r="B977" t="s">
        <v>305</v>
      </c>
      <c r="C977" t="s">
        <v>42</v>
      </c>
      <c r="D977" t="s">
        <v>306</v>
      </c>
      <c r="E977" t="s">
        <v>39</v>
      </c>
      <c r="F977" s="13"/>
      <c r="G977" s="13"/>
      <c r="H977" s="13"/>
      <c r="I977" s="13"/>
      <c r="J977" s="13"/>
      <c r="K977" s="13"/>
      <c r="L977" s="13"/>
      <c r="M977" s="13"/>
      <c r="N977" s="13"/>
      <c r="Q977" s="15"/>
      <c r="X977" s="20"/>
    </row>
    <row r="978" spans="2:24">
      <c r="B978" t="s">
        <v>305</v>
      </c>
      <c r="C978" t="s">
        <v>43</v>
      </c>
      <c r="D978" t="s">
        <v>306</v>
      </c>
      <c r="E978" t="s">
        <v>39</v>
      </c>
      <c r="F978" s="13"/>
      <c r="G978" s="13"/>
      <c r="H978" s="13"/>
      <c r="I978" s="13"/>
      <c r="J978" s="13"/>
      <c r="K978" s="13"/>
      <c r="L978" s="13"/>
      <c r="M978" s="13"/>
      <c r="N978" s="13"/>
      <c r="Q978" s="15"/>
      <c r="X978" s="20"/>
    </row>
    <row r="979" spans="2:24">
      <c r="B979" t="s">
        <v>305</v>
      </c>
      <c r="C979" t="s">
        <v>44</v>
      </c>
      <c r="D979" t="s">
        <v>306</v>
      </c>
      <c r="E979" t="s">
        <v>39</v>
      </c>
      <c r="F979" s="13"/>
      <c r="G979" s="13"/>
      <c r="H979" s="13"/>
      <c r="I979" s="13"/>
      <c r="J979" s="13"/>
      <c r="K979" s="13"/>
      <c r="L979" s="13"/>
      <c r="M979" s="13"/>
      <c r="N979" s="13"/>
      <c r="Q979" s="15"/>
      <c r="X979" s="20"/>
    </row>
    <row r="980" spans="2:24">
      <c r="B980" t="s">
        <v>305</v>
      </c>
      <c r="C980" t="s">
        <v>45</v>
      </c>
      <c r="E980" t="s">
        <v>39</v>
      </c>
      <c r="F980" s="13"/>
      <c r="G980" s="13"/>
      <c r="H980" s="13"/>
      <c r="I980" s="13"/>
      <c r="J980" s="13"/>
      <c r="K980" s="13"/>
      <c r="L980" s="13"/>
      <c r="M980" s="13"/>
      <c r="N980" s="13"/>
      <c r="Q980" s="15"/>
    </row>
    <row r="981" spans="2:24">
      <c r="B981" t="s">
        <v>305</v>
      </c>
      <c r="C981" t="s">
        <v>46</v>
      </c>
      <c r="D981" t="s">
        <v>306</v>
      </c>
      <c r="E981" t="s">
        <v>39</v>
      </c>
      <c r="F981" s="13"/>
      <c r="G981" s="13"/>
      <c r="H981" s="13"/>
      <c r="I981" s="13"/>
      <c r="J981" s="13"/>
      <c r="K981" s="13"/>
      <c r="L981" s="13"/>
      <c r="M981" s="13"/>
      <c r="N981" s="13"/>
      <c r="Q981" s="15"/>
    </row>
    <row r="982" spans="2:24">
      <c r="B982" t="s">
        <v>305</v>
      </c>
      <c r="C982" t="s">
        <v>47</v>
      </c>
      <c r="D982" t="s">
        <v>306</v>
      </c>
      <c r="E982" t="s">
        <v>39</v>
      </c>
      <c r="F982" s="13"/>
      <c r="G982" s="13"/>
      <c r="H982" s="13"/>
      <c r="I982" s="13"/>
      <c r="J982" s="13"/>
      <c r="K982" s="13"/>
      <c r="L982" s="13"/>
      <c r="M982" s="13"/>
      <c r="N982" s="13"/>
      <c r="Q982" s="15"/>
    </row>
    <row r="983" spans="2:24">
      <c r="B983" t="s">
        <v>305</v>
      </c>
      <c r="C983" t="s">
        <v>48</v>
      </c>
      <c r="D983" t="s">
        <v>306</v>
      </c>
      <c r="E983" t="s">
        <v>39</v>
      </c>
      <c r="F983" s="13"/>
      <c r="G983" s="13"/>
      <c r="H983" s="13"/>
      <c r="I983" s="13"/>
      <c r="J983" s="13"/>
      <c r="K983" s="13"/>
      <c r="L983" s="13"/>
      <c r="M983" s="13"/>
      <c r="N983" s="13"/>
      <c r="Q983" s="15"/>
    </row>
    <row r="984" spans="2:24">
      <c r="B984" t="s">
        <v>305</v>
      </c>
      <c r="C984" t="s">
        <v>49</v>
      </c>
      <c r="D984" t="s">
        <v>306</v>
      </c>
      <c r="E984" t="s">
        <v>39</v>
      </c>
      <c r="F984" s="13"/>
      <c r="G984" s="13"/>
      <c r="H984" s="13"/>
      <c r="I984" s="13"/>
      <c r="J984" s="13"/>
      <c r="K984" s="13"/>
      <c r="L984" s="13"/>
      <c r="M984" s="13"/>
      <c r="N984" s="13"/>
      <c r="Q984" s="15"/>
    </row>
    <row r="985" spans="2:24">
      <c r="B985" t="s">
        <v>305</v>
      </c>
      <c r="C985" t="s">
        <v>50</v>
      </c>
      <c r="D985" t="s">
        <v>306</v>
      </c>
      <c r="E985" t="s">
        <v>39</v>
      </c>
      <c r="F985" s="13"/>
      <c r="G985" s="13"/>
      <c r="H985" s="13"/>
      <c r="I985" s="13"/>
      <c r="J985" s="13"/>
      <c r="K985" s="13"/>
      <c r="L985" s="13"/>
      <c r="M985" s="13"/>
      <c r="N985" s="13"/>
      <c r="Q985" s="15"/>
      <c r="X985" s="20"/>
    </row>
    <row r="986" spans="2:24">
      <c r="B986" t="s">
        <v>305</v>
      </c>
      <c r="C986" t="s">
        <v>51</v>
      </c>
      <c r="D986" t="s">
        <v>306</v>
      </c>
      <c r="E986" t="s">
        <v>39</v>
      </c>
      <c r="F986" s="13"/>
      <c r="G986" s="13"/>
      <c r="H986" s="13"/>
      <c r="I986" s="13"/>
      <c r="J986" s="13"/>
      <c r="K986" s="13"/>
      <c r="L986" s="13"/>
      <c r="M986" s="13"/>
      <c r="N986" s="13"/>
      <c r="Q986" s="15"/>
    </row>
    <row r="987" spans="2:24">
      <c r="B987" t="s">
        <v>305</v>
      </c>
      <c r="C987" t="s">
        <v>52</v>
      </c>
      <c r="D987" t="s">
        <v>306</v>
      </c>
      <c r="E987" t="s">
        <v>39</v>
      </c>
      <c r="F987" s="13"/>
      <c r="G987" s="13"/>
      <c r="H987" s="13"/>
      <c r="I987" s="13"/>
      <c r="J987" s="13"/>
      <c r="K987" s="13"/>
      <c r="L987" s="13"/>
      <c r="M987" s="13"/>
      <c r="N987" s="13"/>
      <c r="Q987" s="15"/>
    </row>
    <row r="988" spans="2:24">
      <c r="B988" t="s">
        <v>307</v>
      </c>
      <c r="C988" t="s">
        <v>58</v>
      </c>
      <c r="E988" t="s">
        <v>39</v>
      </c>
      <c r="F988" s="13"/>
      <c r="G988" s="13"/>
      <c r="H988" s="13"/>
      <c r="I988" s="13"/>
      <c r="J988" s="13"/>
      <c r="K988" s="13"/>
      <c r="L988" s="13"/>
      <c r="M988" s="13"/>
      <c r="N988" s="13"/>
      <c r="Q988" s="15"/>
    </row>
    <row r="989" spans="2:24">
      <c r="B989" t="s">
        <v>307</v>
      </c>
      <c r="C989" t="s">
        <v>59</v>
      </c>
      <c r="D989" t="s">
        <v>308</v>
      </c>
      <c r="E989" t="s">
        <v>39</v>
      </c>
      <c r="F989" s="13"/>
      <c r="G989" s="13"/>
      <c r="H989" s="13"/>
      <c r="I989" s="13"/>
      <c r="J989" s="13"/>
      <c r="K989" s="13"/>
      <c r="L989" s="13"/>
      <c r="M989" s="13"/>
      <c r="N989" s="13"/>
      <c r="Q989" s="15"/>
    </row>
    <row r="990" spans="2:24">
      <c r="B990" t="s">
        <v>309</v>
      </c>
      <c r="C990" t="s">
        <v>58</v>
      </c>
      <c r="E990" t="s">
        <v>39</v>
      </c>
      <c r="F990" s="13"/>
      <c r="G990" s="13"/>
      <c r="H990" s="13"/>
      <c r="I990" s="13"/>
      <c r="J990" s="13"/>
      <c r="K990" s="13"/>
      <c r="L990" s="13"/>
      <c r="M990" s="13"/>
      <c r="N990" s="13"/>
      <c r="Q990" s="15"/>
    </row>
    <row r="991" spans="2:24">
      <c r="B991" t="s">
        <v>310</v>
      </c>
      <c r="C991" t="s">
        <v>59</v>
      </c>
      <c r="D991" t="s">
        <v>311</v>
      </c>
      <c r="E991" t="s">
        <v>39</v>
      </c>
      <c r="F991" s="13"/>
      <c r="G991" s="13"/>
      <c r="H991" s="13"/>
      <c r="I991" s="13"/>
      <c r="J991" s="13"/>
      <c r="K991" s="13"/>
      <c r="L991" s="13"/>
      <c r="M991" s="13"/>
      <c r="N991" s="13"/>
      <c r="Q991" s="15"/>
      <c r="X991" s="20"/>
    </row>
    <row r="992" spans="2:24">
      <c r="B992" t="s">
        <v>309</v>
      </c>
      <c r="C992" t="s">
        <v>59</v>
      </c>
      <c r="E992" t="s">
        <v>39</v>
      </c>
      <c r="F992" s="13"/>
      <c r="G992" s="13"/>
      <c r="H992" s="13"/>
      <c r="I992" s="13"/>
      <c r="J992" s="13"/>
      <c r="K992" s="13"/>
      <c r="L992" s="13"/>
      <c r="M992" s="13"/>
      <c r="N992" s="13"/>
      <c r="Q992" s="15"/>
    </row>
    <row r="993" spans="2:24">
      <c r="B993" t="s">
        <v>312</v>
      </c>
      <c r="C993" t="s">
        <v>38</v>
      </c>
      <c r="E993" t="s">
        <v>39</v>
      </c>
      <c r="F993" s="13"/>
      <c r="G993" s="13"/>
      <c r="H993" s="13"/>
      <c r="I993" s="13"/>
      <c r="J993" s="13"/>
      <c r="K993" s="13"/>
      <c r="L993" s="13"/>
      <c r="M993" s="13"/>
      <c r="N993" s="13"/>
      <c r="Q993" s="15"/>
    </row>
    <row r="994" spans="2:24">
      <c r="B994" t="s">
        <v>312</v>
      </c>
      <c r="C994" t="s">
        <v>40</v>
      </c>
      <c r="D994" t="s">
        <v>313</v>
      </c>
      <c r="E994" t="s">
        <v>39</v>
      </c>
      <c r="F994" s="13"/>
      <c r="G994" s="13"/>
      <c r="H994" s="13"/>
      <c r="I994" s="13"/>
      <c r="J994" s="13"/>
      <c r="K994" s="13"/>
      <c r="L994" s="13"/>
      <c r="M994" s="13"/>
      <c r="N994" s="13"/>
      <c r="Q994" s="15"/>
    </row>
    <row r="995" spans="2:24">
      <c r="B995" t="s">
        <v>312</v>
      </c>
      <c r="C995" t="s">
        <v>42</v>
      </c>
      <c r="D995" t="s">
        <v>313</v>
      </c>
      <c r="E995" t="s">
        <v>39</v>
      </c>
      <c r="F995" s="13"/>
      <c r="G995" s="13"/>
      <c r="H995" s="13"/>
      <c r="I995" s="13"/>
      <c r="J995" s="13"/>
      <c r="K995" s="13"/>
      <c r="L995" s="13"/>
      <c r="M995" s="13"/>
      <c r="N995" s="13"/>
      <c r="Q995" s="15"/>
      <c r="X995" s="20"/>
    </row>
    <row r="996" spans="2:24">
      <c r="B996" t="s">
        <v>312</v>
      </c>
      <c r="C996" t="s">
        <v>43</v>
      </c>
      <c r="D996" t="s">
        <v>313</v>
      </c>
      <c r="E996" t="s">
        <v>39</v>
      </c>
      <c r="F996" s="13"/>
      <c r="G996" s="13"/>
      <c r="H996" s="13"/>
      <c r="I996" s="13"/>
      <c r="J996" s="13"/>
      <c r="K996" s="13"/>
      <c r="L996" s="13"/>
      <c r="M996" s="13"/>
      <c r="N996" s="13"/>
      <c r="Q996" s="15"/>
      <c r="X996" s="20"/>
    </row>
    <row r="997" spans="2:24">
      <c r="B997" t="s">
        <v>312</v>
      </c>
      <c r="C997" t="s">
        <v>44</v>
      </c>
      <c r="D997" t="s">
        <v>313</v>
      </c>
      <c r="E997" t="s">
        <v>39</v>
      </c>
      <c r="F997" s="13"/>
      <c r="G997" s="13"/>
      <c r="H997" s="13"/>
      <c r="I997" s="13"/>
      <c r="J997" s="13"/>
      <c r="K997" s="13"/>
      <c r="L997" s="13"/>
      <c r="M997" s="13"/>
      <c r="N997" s="13"/>
      <c r="Q997" s="15"/>
      <c r="X997" s="20"/>
    </row>
    <row r="998" spans="2:24">
      <c r="B998" t="s">
        <v>312</v>
      </c>
      <c r="C998" t="s">
        <v>45</v>
      </c>
      <c r="E998" t="s">
        <v>39</v>
      </c>
      <c r="F998" s="13"/>
      <c r="G998" s="13"/>
      <c r="H998" s="13"/>
      <c r="I998" s="13"/>
      <c r="J998" s="13"/>
      <c r="K998" s="13"/>
      <c r="L998" s="13"/>
      <c r="M998" s="13"/>
      <c r="N998" s="13"/>
      <c r="Q998" s="15"/>
    </row>
    <row r="999" spans="2:24">
      <c r="B999" t="s">
        <v>312</v>
      </c>
      <c r="C999" t="s">
        <v>46</v>
      </c>
      <c r="E999" t="s">
        <v>39</v>
      </c>
      <c r="F999" s="13"/>
      <c r="G999" s="13"/>
      <c r="H999" s="13"/>
      <c r="I999" s="13"/>
      <c r="J999" s="13"/>
      <c r="K999" s="13"/>
      <c r="L999" s="13"/>
      <c r="M999" s="13"/>
      <c r="N999" s="13"/>
      <c r="Q999" s="15"/>
    </row>
    <row r="1000" spans="2:24">
      <c r="B1000" t="s">
        <v>312</v>
      </c>
      <c r="C1000" t="s">
        <v>47</v>
      </c>
      <c r="D1000" t="s">
        <v>313</v>
      </c>
      <c r="E1000" t="s">
        <v>39</v>
      </c>
      <c r="F1000" s="13"/>
      <c r="G1000" s="13"/>
      <c r="H1000" s="13"/>
      <c r="I1000" s="13"/>
      <c r="J1000" s="13"/>
      <c r="K1000" s="13"/>
      <c r="L1000" s="13"/>
      <c r="M1000" s="13"/>
      <c r="N1000" s="13"/>
      <c r="Q1000" s="15"/>
    </row>
    <row r="1001" spans="2:24">
      <c r="B1001" t="s">
        <v>312</v>
      </c>
      <c r="C1001" t="s">
        <v>48</v>
      </c>
      <c r="D1001" t="s">
        <v>313</v>
      </c>
      <c r="E1001" t="s">
        <v>39</v>
      </c>
      <c r="F1001" s="13"/>
      <c r="G1001" s="13"/>
      <c r="H1001" s="13"/>
      <c r="I1001" s="13"/>
      <c r="J1001" s="13"/>
      <c r="K1001" s="13"/>
      <c r="L1001" s="13"/>
      <c r="M1001" s="13"/>
      <c r="N1001" s="13"/>
      <c r="Q1001" s="15"/>
    </row>
    <row r="1002" spans="2:24">
      <c r="B1002" t="s">
        <v>312</v>
      </c>
      <c r="C1002" t="s">
        <v>49</v>
      </c>
      <c r="D1002" t="s">
        <v>313</v>
      </c>
      <c r="E1002" t="s">
        <v>39</v>
      </c>
      <c r="F1002" s="13"/>
      <c r="G1002" s="13"/>
      <c r="H1002" s="13"/>
      <c r="I1002" s="13"/>
      <c r="J1002" s="13"/>
      <c r="K1002" s="13"/>
      <c r="L1002" s="13"/>
      <c r="M1002" s="13"/>
      <c r="N1002" s="13"/>
      <c r="Q1002" s="15"/>
    </row>
    <row r="1003" spans="2:24">
      <c r="B1003" t="s">
        <v>312</v>
      </c>
      <c r="C1003" t="s">
        <v>50</v>
      </c>
      <c r="D1003" t="s">
        <v>313</v>
      </c>
      <c r="E1003" t="s">
        <v>39</v>
      </c>
      <c r="F1003" s="13"/>
      <c r="G1003" s="13"/>
      <c r="H1003" s="13"/>
      <c r="I1003" s="13"/>
      <c r="J1003" s="13"/>
      <c r="K1003" s="13"/>
      <c r="L1003" s="13"/>
      <c r="M1003" s="13"/>
      <c r="N1003" s="13"/>
      <c r="Q1003" s="15"/>
      <c r="U1003" s="20"/>
      <c r="X1003" s="20"/>
    </row>
    <row r="1004" spans="2:24">
      <c r="B1004" t="s">
        <v>312</v>
      </c>
      <c r="C1004" t="s">
        <v>51</v>
      </c>
      <c r="D1004" t="s">
        <v>313</v>
      </c>
      <c r="E1004" t="s">
        <v>39</v>
      </c>
      <c r="F1004" s="13"/>
      <c r="G1004" s="13"/>
      <c r="H1004" s="13"/>
      <c r="I1004" s="13"/>
      <c r="J1004" s="13"/>
      <c r="K1004" s="13"/>
      <c r="L1004" s="13"/>
      <c r="M1004" s="13"/>
      <c r="N1004" s="13"/>
      <c r="Q1004" s="15"/>
    </row>
    <row r="1005" spans="2:24">
      <c r="B1005" t="s">
        <v>312</v>
      </c>
      <c r="C1005" t="s">
        <v>52</v>
      </c>
      <c r="D1005" t="s">
        <v>313</v>
      </c>
      <c r="E1005" t="s">
        <v>39</v>
      </c>
      <c r="F1005" s="13"/>
      <c r="G1005" s="13"/>
      <c r="H1005" s="13"/>
      <c r="I1005" s="13"/>
      <c r="J1005" s="13"/>
      <c r="K1005" s="13"/>
      <c r="L1005" s="13"/>
      <c r="M1005" s="13"/>
      <c r="N1005" s="13"/>
      <c r="Q1005" s="15"/>
    </row>
    <row r="1006" spans="2:24">
      <c r="B1006" t="s">
        <v>314</v>
      </c>
      <c r="C1006" t="s">
        <v>38</v>
      </c>
      <c r="E1006" t="s">
        <v>39</v>
      </c>
      <c r="F1006" s="13"/>
      <c r="G1006" s="13"/>
      <c r="H1006" s="13"/>
      <c r="I1006" s="13"/>
      <c r="J1006" s="13"/>
      <c r="K1006" s="13"/>
      <c r="L1006" s="13"/>
      <c r="M1006" s="13"/>
      <c r="N1006" s="13"/>
      <c r="Q1006" s="15"/>
      <c r="X1006" s="20"/>
    </row>
    <row r="1007" spans="2:24">
      <c r="B1007" t="s">
        <v>314</v>
      </c>
      <c r="C1007" t="s">
        <v>40</v>
      </c>
      <c r="D1007" t="s">
        <v>315</v>
      </c>
      <c r="E1007" t="s">
        <v>39</v>
      </c>
      <c r="F1007" s="13"/>
      <c r="G1007" s="13"/>
      <c r="H1007" s="13"/>
      <c r="I1007" s="13"/>
      <c r="J1007" s="13"/>
      <c r="K1007" s="13"/>
      <c r="L1007" s="13"/>
      <c r="M1007" s="13"/>
      <c r="N1007" s="13"/>
      <c r="Q1007" s="15"/>
      <c r="X1007" s="20"/>
    </row>
    <row r="1008" spans="2:24">
      <c r="B1008" t="s">
        <v>314</v>
      </c>
      <c r="C1008" t="s">
        <v>42</v>
      </c>
      <c r="D1008" t="s">
        <v>315</v>
      </c>
      <c r="E1008" t="s">
        <v>39</v>
      </c>
      <c r="F1008" s="13"/>
      <c r="G1008" s="13"/>
      <c r="H1008" s="13"/>
      <c r="I1008" s="13"/>
      <c r="J1008" s="13"/>
      <c r="K1008" s="13"/>
      <c r="L1008" s="13"/>
      <c r="M1008" s="13"/>
      <c r="N1008" s="13"/>
      <c r="Q1008" s="15"/>
      <c r="X1008" s="20"/>
    </row>
    <row r="1009" spans="2:24">
      <c r="B1009" t="s">
        <v>314</v>
      </c>
      <c r="C1009" t="s">
        <v>43</v>
      </c>
      <c r="D1009" t="s">
        <v>315</v>
      </c>
      <c r="E1009" t="s">
        <v>39</v>
      </c>
      <c r="F1009" s="13"/>
      <c r="G1009" s="13"/>
      <c r="H1009" s="13"/>
      <c r="I1009" s="13"/>
      <c r="J1009" s="13"/>
      <c r="K1009" s="13"/>
      <c r="L1009" s="13"/>
      <c r="M1009" s="13"/>
      <c r="N1009" s="13"/>
      <c r="Q1009" s="15"/>
      <c r="X1009" s="20"/>
    </row>
    <row r="1010" spans="2:24">
      <c r="B1010" t="s">
        <v>314</v>
      </c>
      <c r="C1010" t="s">
        <v>44</v>
      </c>
      <c r="D1010" t="s">
        <v>315</v>
      </c>
      <c r="E1010" t="s">
        <v>39</v>
      </c>
      <c r="F1010" s="13"/>
      <c r="G1010" s="13"/>
      <c r="H1010" s="13"/>
      <c r="I1010" s="13"/>
      <c r="J1010" s="13"/>
      <c r="K1010" s="13"/>
      <c r="L1010" s="13"/>
      <c r="M1010" s="13"/>
      <c r="N1010" s="13"/>
      <c r="Q1010" s="15"/>
      <c r="X1010" s="20"/>
    </row>
    <row r="1011" spans="2:24">
      <c r="B1011" t="s">
        <v>314</v>
      </c>
      <c r="C1011" t="s">
        <v>45</v>
      </c>
      <c r="E1011" t="s">
        <v>39</v>
      </c>
      <c r="F1011" s="13"/>
      <c r="G1011" s="13"/>
      <c r="H1011" s="13"/>
      <c r="I1011" s="13"/>
      <c r="J1011" s="13"/>
      <c r="K1011" s="13"/>
      <c r="L1011" s="13"/>
      <c r="M1011" s="13"/>
      <c r="N1011" s="13"/>
      <c r="Q1011" s="15"/>
      <c r="X1011" s="20"/>
    </row>
    <row r="1012" spans="2:24">
      <c r="B1012" t="s">
        <v>314</v>
      </c>
      <c r="C1012" t="s">
        <v>46</v>
      </c>
      <c r="D1012" t="s">
        <v>315</v>
      </c>
      <c r="E1012" t="s">
        <v>39</v>
      </c>
      <c r="F1012" s="13"/>
      <c r="G1012" s="13"/>
      <c r="H1012" s="13"/>
      <c r="I1012" s="13"/>
      <c r="J1012" s="13"/>
      <c r="K1012" s="13"/>
      <c r="L1012" s="13"/>
      <c r="M1012" s="13"/>
      <c r="N1012" s="13"/>
      <c r="Q1012" s="15"/>
      <c r="X1012" s="20"/>
    </row>
    <row r="1013" spans="2:24">
      <c r="B1013" t="s">
        <v>314</v>
      </c>
      <c r="C1013" t="s">
        <v>47</v>
      </c>
      <c r="D1013" t="s">
        <v>315</v>
      </c>
      <c r="E1013" t="s">
        <v>39</v>
      </c>
      <c r="F1013" s="13"/>
      <c r="G1013" s="13"/>
      <c r="H1013" s="13"/>
      <c r="I1013" s="13"/>
      <c r="J1013" s="13"/>
      <c r="K1013" s="13"/>
      <c r="L1013" s="13"/>
      <c r="M1013" s="13"/>
      <c r="N1013" s="13"/>
      <c r="Q1013" s="15"/>
      <c r="X1013" s="20"/>
    </row>
    <row r="1014" spans="2:24">
      <c r="B1014" t="s">
        <v>314</v>
      </c>
      <c r="C1014" t="s">
        <v>48</v>
      </c>
      <c r="D1014" t="s">
        <v>315</v>
      </c>
      <c r="E1014" t="s">
        <v>39</v>
      </c>
      <c r="F1014" s="13"/>
      <c r="G1014" s="13"/>
      <c r="H1014" s="13"/>
      <c r="I1014" s="13"/>
      <c r="J1014" s="13"/>
      <c r="K1014" s="13"/>
      <c r="L1014" s="13"/>
      <c r="M1014" s="13"/>
      <c r="N1014" s="13"/>
      <c r="Q1014" s="15"/>
      <c r="X1014" s="20"/>
    </row>
    <row r="1015" spans="2:24">
      <c r="B1015" t="s">
        <v>314</v>
      </c>
      <c r="C1015" t="s">
        <v>49</v>
      </c>
      <c r="D1015" t="s">
        <v>315</v>
      </c>
      <c r="E1015" t="s">
        <v>39</v>
      </c>
      <c r="F1015" s="13"/>
      <c r="G1015" s="13"/>
      <c r="H1015" s="13"/>
      <c r="I1015" s="13"/>
      <c r="J1015" s="13"/>
      <c r="K1015" s="13"/>
      <c r="L1015" s="13"/>
      <c r="M1015" s="13"/>
      <c r="N1015" s="13"/>
      <c r="Q1015" s="15"/>
      <c r="X1015" s="20"/>
    </row>
    <row r="1016" spans="2:24">
      <c r="B1016" t="s">
        <v>314</v>
      </c>
      <c r="C1016" t="s">
        <v>50</v>
      </c>
      <c r="D1016" t="s">
        <v>315</v>
      </c>
      <c r="E1016" t="s">
        <v>39</v>
      </c>
      <c r="F1016" s="13"/>
      <c r="G1016" s="13"/>
      <c r="H1016" s="13"/>
      <c r="I1016" s="13"/>
      <c r="J1016" s="13"/>
      <c r="K1016" s="13"/>
      <c r="L1016" s="13"/>
      <c r="M1016" s="13"/>
      <c r="N1016" s="13"/>
      <c r="Q1016" s="15"/>
      <c r="X1016" s="20"/>
    </row>
    <row r="1017" spans="2:24">
      <c r="B1017" t="s">
        <v>314</v>
      </c>
      <c r="C1017" t="s">
        <v>51</v>
      </c>
      <c r="D1017" t="s">
        <v>315</v>
      </c>
      <c r="E1017" t="s">
        <v>39</v>
      </c>
      <c r="F1017" s="13"/>
      <c r="G1017" s="13"/>
      <c r="H1017" s="13"/>
      <c r="I1017" s="13"/>
      <c r="J1017" s="13"/>
      <c r="K1017" s="13"/>
      <c r="L1017" s="13"/>
      <c r="M1017" s="13"/>
      <c r="N1017" s="13"/>
      <c r="Q1017" s="15"/>
      <c r="X1017" s="20"/>
    </row>
    <row r="1018" spans="2:24">
      <c r="B1018" t="s">
        <v>314</v>
      </c>
      <c r="C1018" t="s">
        <v>52</v>
      </c>
      <c r="D1018" t="s">
        <v>315</v>
      </c>
      <c r="E1018" t="s">
        <v>39</v>
      </c>
      <c r="F1018" s="13"/>
      <c r="G1018" s="13"/>
      <c r="H1018" s="13"/>
      <c r="I1018" s="13"/>
      <c r="J1018" s="13"/>
      <c r="K1018" s="13"/>
      <c r="L1018" s="13"/>
      <c r="M1018" s="13"/>
      <c r="N1018" s="13"/>
      <c r="Q1018" s="15"/>
      <c r="X1018" s="20"/>
    </row>
    <row r="1019" spans="2:24">
      <c r="B1019" t="s">
        <v>316</v>
      </c>
      <c r="C1019" t="s">
        <v>38</v>
      </c>
      <c r="E1019" t="s">
        <v>39</v>
      </c>
      <c r="F1019" s="13"/>
      <c r="G1019" s="13"/>
      <c r="H1019" s="13"/>
      <c r="I1019" s="13"/>
      <c r="J1019" s="13"/>
      <c r="K1019" s="13"/>
      <c r="L1019" s="13"/>
      <c r="M1019" s="13"/>
      <c r="N1019" s="13"/>
      <c r="Q1019" s="15"/>
    </row>
    <row r="1020" spans="2:24">
      <c r="B1020" t="s">
        <v>316</v>
      </c>
      <c r="C1020" t="s">
        <v>40</v>
      </c>
      <c r="D1020" t="s">
        <v>317</v>
      </c>
      <c r="E1020" t="s">
        <v>39</v>
      </c>
      <c r="F1020" s="13"/>
      <c r="G1020" s="13"/>
      <c r="H1020" s="13"/>
      <c r="I1020" s="13"/>
      <c r="J1020" s="13"/>
      <c r="K1020" s="13"/>
      <c r="L1020" s="13"/>
      <c r="M1020" s="13"/>
      <c r="N1020" s="13"/>
      <c r="Q1020" s="15"/>
    </row>
    <row r="1021" spans="2:24">
      <c r="B1021" t="s">
        <v>316</v>
      </c>
      <c r="C1021" t="s">
        <v>42</v>
      </c>
      <c r="D1021" t="s">
        <v>317</v>
      </c>
      <c r="E1021" t="s">
        <v>39</v>
      </c>
      <c r="F1021" s="13"/>
      <c r="G1021" s="13"/>
      <c r="H1021" s="13"/>
      <c r="I1021" s="13"/>
      <c r="J1021" s="13"/>
      <c r="K1021" s="13"/>
      <c r="L1021" s="13"/>
      <c r="M1021" s="13"/>
      <c r="N1021" s="13"/>
      <c r="Q1021" s="15"/>
    </row>
    <row r="1022" spans="2:24">
      <c r="B1022" t="s">
        <v>316</v>
      </c>
      <c r="C1022" t="s">
        <v>43</v>
      </c>
      <c r="D1022" t="s">
        <v>317</v>
      </c>
      <c r="E1022" t="s">
        <v>39</v>
      </c>
      <c r="F1022" s="13"/>
      <c r="G1022" s="13"/>
      <c r="H1022" s="13"/>
      <c r="I1022" s="13"/>
      <c r="J1022" s="13"/>
      <c r="K1022" s="13"/>
      <c r="L1022" s="13"/>
      <c r="M1022" s="13"/>
      <c r="N1022" s="13"/>
      <c r="Q1022" s="15"/>
    </row>
    <row r="1023" spans="2:24">
      <c r="B1023" t="s">
        <v>316</v>
      </c>
      <c r="C1023" t="s">
        <v>44</v>
      </c>
      <c r="D1023" t="s">
        <v>317</v>
      </c>
      <c r="E1023" t="s">
        <v>39</v>
      </c>
      <c r="F1023" s="13"/>
      <c r="G1023" s="13"/>
      <c r="H1023" s="13"/>
      <c r="I1023" s="13"/>
      <c r="J1023" s="13"/>
      <c r="K1023" s="13"/>
      <c r="L1023" s="13"/>
      <c r="M1023" s="13"/>
      <c r="N1023" s="13"/>
      <c r="Q1023" s="15"/>
    </row>
    <row r="1024" spans="2:24">
      <c r="B1024" t="s">
        <v>316</v>
      </c>
      <c r="C1024" t="s">
        <v>45</v>
      </c>
      <c r="E1024" t="s">
        <v>39</v>
      </c>
      <c r="F1024" s="13"/>
      <c r="G1024" s="13"/>
      <c r="H1024" s="13"/>
      <c r="I1024" s="13"/>
      <c r="J1024" s="13"/>
      <c r="K1024" s="13"/>
      <c r="L1024" s="13"/>
      <c r="M1024" s="13"/>
      <c r="N1024" s="13"/>
      <c r="Q1024" s="15"/>
    </row>
    <row r="1025" spans="1:17">
      <c r="B1025" t="s">
        <v>316</v>
      </c>
      <c r="C1025" t="s">
        <v>46</v>
      </c>
      <c r="E1025" t="s">
        <v>39</v>
      </c>
      <c r="F1025" s="13"/>
      <c r="G1025" s="13"/>
      <c r="H1025" s="13"/>
      <c r="I1025" s="13"/>
      <c r="J1025" s="13"/>
      <c r="K1025" s="13"/>
      <c r="L1025" s="13"/>
      <c r="M1025" s="13"/>
      <c r="N1025" s="13"/>
      <c r="Q1025" s="15"/>
    </row>
    <row r="1026" spans="1:17">
      <c r="B1026" t="s">
        <v>316</v>
      </c>
      <c r="C1026" t="s">
        <v>47</v>
      </c>
      <c r="E1026" t="s">
        <v>39</v>
      </c>
      <c r="F1026" s="13"/>
      <c r="G1026" s="13"/>
      <c r="H1026" s="13"/>
      <c r="I1026" s="13"/>
      <c r="J1026" s="13"/>
      <c r="K1026" s="13"/>
      <c r="L1026" s="13"/>
      <c r="M1026" s="13"/>
      <c r="N1026" s="13"/>
      <c r="Q1026" s="15"/>
    </row>
    <row r="1027" spans="1:17">
      <c r="B1027" t="s">
        <v>316</v>
      </c>
      <c r="C1027" t="s">
        <v>48</v>
      </c>
      <c r="E1027" t="s">
        <v>39</v>
      </c>
      <c r="F1027" s="13"/>
      <c r="G1027" s="13"/>
      <c r="H1027" s="13"/>
      <c r="I1027" s="13"/>
      <c r="J1027" s="13"/>
      <c r="K1027" s="13"/>
      <c r="L1027" s="13"/>
      <c r="M1027" s="13"/>
      <c r="N1027" s="13"/>
      <c r="Q1027" s="15"/>
    </row>
    <row r="1028" spans="1:17">
      <c r="B1028" t="s">
        <v>316</v>
      </c>
      <c r="C1028" t="s">
        <v>49</v>
      </c>
      <c r="E1028" t="s">
        <v>39</v>
      </c>
      <c r="F1028" s="13"/>
      <c r="G1028" s="13"/>
      <c r="H1028" s="13"/>
      <c r="I1028" s="13"/>
      <c r="J1028" s="13"/>
      <c r="K1028" s="13"/>
      <c r="L1028" s="13"/>
      <c r="M1028" s="13"/>
      <c r="N1028" s="13"/>
      <c r="Q1028" s="15"/>
    </row>
    <row r="1029" spans="1:17">
      <c r="B1029" t="s">
        <v>316</v>
      </c>
      <c r="C1029" t="s">
        <v>50</v>
      </c>
      <c r="E1029" t="s">
        <v>39</v>
      </c>
      <c r="F1029" s="13"/>
      <c r="G1029" s="13"/>
      <c r="H1029" s="13"/>
      <c r="I1029" s="13"/>
      <c r="J1029" s="13"/>
      <c r="K1029" s="13"/>
      <c r="L1029" s="13"/>
      <c r="M1029" s="13"/>
      <c r="N1029" s="13"/>
      <c r="Q1029" s="15"/>
    </row>
    <row r="1030" spans="1:17">
      <c r="B1030" t="s">
        <v>316</v>
      </c>
      <c r="C1030" t="s">
        <v>51</v>
      </c>
      <c r="E1030" t="s">
        <v>39</v>
      </c>
      <c r="F1030" s="13"/>
      <c r="G1030" s="13"/>
      <c r="H1030" s="13"/>
      <c r="I1030" s="13"/>
      <c r="J1030" s="13"/>
      <c r="K1030" s="13"/>
      <c r="L1030" s="13"/>
      <c r="M1030" s="13"/>
      <c r="N1030" s="13"/>
      <c r="Q1030" s="15"/>
    </row>
    <row r="1031" spans="1:17">
      <c r="B1031" t="s">
        <v>316</v>
      </c>
      <c r="C1031" t="s">
        <v>52</v>
      </c>
      <c r="E1031" t="s">
        <v>39</v>
      </c>
      <c r="F1031" s="13"/>
      <c r="G1031" s="13"/>
      <c r="H1031" s="13"/>
      <c r="I1031" s="13"/>
      <c r="J1031" s="13"/>
      <c r="K1031" s="13"/>
      <c r="L1031" s="13"/>
      <c r="M1031" s="13"/>
      <c r="N1031" s="13"/>
      <c r="Q1031" s="15"/>
    </row>
    <row r="1032" spans="1:17">
      <c r="B1032" t="s">
        <v>318</v>
      </c>
      <c r="C1032" t="s">
        <v>40</v>
      </c>
      <c r="D1032" t="s">
        <v>319</v>
      </c>
      <c r="E1032" t="s">
        <v>39</v>
      </c>
      <c r="F1032" s="13"/>
      <c r="G1032" s="13"/>
      <c r="H1032" s="13"/>
      <c r="I1032" s="13"/>
      <c r="J1032" s="13"/>
      <c r="K1032" s="13"/>
      <c r="L1032" s="13"/>
      <c r="M1032" s="13"/>
      <c r="N1032" s="13"/>
      <c r="Q1032" s="15"/>
    </row>
    <row r="1033" spans="1:17">
      <c r="B1033" t="s">
        <v>318</v>
      </c>
      <c r="C1033" t="s">
        <v>42</v>
      </c>
      <c r="D1033" t="s">
        <v>319</v>
      </c>
      <c r="E1033" t="s">
        <v>39</v>
      </c>
      <c r="F1033" s="13"/>
      <c r="G1033" s="13"/>
      <c r="H1033" s="13"/>
      <c r="I1033" s="13"/>
      <c r="J1033" s="13"/>
      <c r="K1033" s="13"/>
      <c r="L1033" s="13"/>
      <c r="M1033" s="13"/>
      <c r="N1033" s="13"/>
      <c r="Q1033" s="15"/>
    </row>
    <row r="1034" spans="1:17">
      <c r="B1034" t="s">
        <v>318</v>
      </c>
      <c r="C1034" t="s">
        <v>43</v>
      </c>
      <c r="D1034" t="s">
        <v>319</v>
      </c>
      <c r="E1034" t="s">
        <v>39</v>
      </c>
      <c r="F1034" s="13"/>
      <c r="G1034" s="13"/>
      <c r="H1034" s="13"/>
      <c r="I1034" s="13"/>
      <c r="J1034" s="13"/>
      <c r="K1034" s="13"/>
      <c r="L1034" s="13"/>
      <c r="M1034" s="13"/>
      <c r="N1034" s="13"/>
      <c r="Q1034" s="15"/>
    </row>
    <row r="1035" spans="1:17">
      <c r="B1035" t="s">
        <v>318</v>
      </c>
      <c r="C1035" t="s">
        <v>44</v>
      </c>
      <c r="D1035" t="s">
        <v>319</v>
      </c>
      <c r="E1035" t="s">
        <v>39</v>
      </c>
      <c r="F1035" s="13"/>
      <c r="G1035" s="13"/>
      <c r="H1035" s="13"/>
      <c r="I1035" s="13"/>
      <c r="J1035" s="13"/>
      <c r="K1035" s="13"/>
      <c r="L1035" s="13"/>
      <c r="M1035" s="13"/>
      <c r="N1035" s="13"/>
      <c r="Q1035" s="15"/>
    </row>
    <row r="1036" spans="1:17">
      <c r="A1036" s="6"/>
      <c r="B1036" t="s">
        <v>318</v>
      </c>
      <c r="C1036" t="s">
        <v>47</v>
      </c>
      <c r="D1036" t="s">
        <v>319</v>
      </c>
      <c r="E1036" t="s">
        <v>39</v>
      </c>
      <c r="F1036" s="13"/>
      <c r="G1036" s="13"/>
      <c r="H1036" s="13"/>
      <c r="I1036" s="13"/>
      <c r="J1036" s="13"/>
      <c r="K1036" s="13"/>
      <c r="L1036" s="13"/>
      <c r="M1036" s="13"/>
      <c r="N1036" s="13"/>
      <c r="Q1036" s="15"/>
    </row>
    <row r="1037" spans="1:17">
      <c r="B1037" t="s">
        <v>318</v>
      </c>
      <c r="C1037" t="s">
        <v>48</v>
      </c>
      <c r="D1037" t="s">
        <v>319</v>
      </c>
      <c r="E1037" t="s">
        <v>39</v>
      </c>
      <c r="F1037" s="13"/>
      <c r="G1037" s="13"/>
      <c r="H1037" s="13"/>
      <c r="I1037" s="13"/>
      <c r="J1037" s="13"/>
      <c r="K1037" s="13"/>
      <c r="L1037" s="13"/>
      <c r="M1037" s="13"/>
      <c r="N1037" s="13"/>
      <c r="Q1037" s="15"/>
    </row>
    <row r="1038" spans="1:17">
      <c r="B1038" t="s">
        <v>318</v>
      </c>
      <c r="C1038" t="s">
        <v>49</v>
      </c>
      <c r="D1038" t="s">
        <v>319</v>
      </c>
      <c r="E1038" t="s">
        <v>39</v>
      </c>
      <c r="F1038" s="13"/>
      <c r="G1038" s="13"/>
      <c r="H1038" s="13"/>
      <c r="I1038" s="13"/>
      <c r="J1038" s="13"/>
      <c r="K1038" s="13"/>
      <c r="L1038" s="13"/>
      <c r="M1038" s="13"/>
      <c r="N1038" s="13"/>
      <c r="Q1038" s="15"/>
    </row>
    <row r="1039" spans="1:17">
      <c r="B1039" t="s">
        <v>318</v>
      </c>
      <c r="C1039" t="s">
        <v>50</v>
      </c>
      <c r="D1039" t="s">
        <v>319</v>
      </c>
      <c r="E1039" t="s">
        <v>39</v>
      </c>
      <c r="F1039" s="13"/>
      <c r="G1039" s="13"/>
      <c r="H1039" s="13"/>
      <c r="I1039" s="13"/>
      <c r="J1039" s="13"/>
      <c r="K1039" s="13"/>
      <c r="L1039" s="13"/>
      <c r="M1039" s="13"/>
      <c r="N1039" s="13"/>
      <c r="Q1039" s="15"/>
    </row>
    <row r="1040" spans="1:17">
      <c r="A1040" s="6"/>
      <c r="B1040" t="s">
        <v>318</v>
      </c>
      <c r="C1040" t="s">
        <v>51</v>
      </c>
      <c r="D1040" t="s">
        <v>319</v>
      </c>
      <c r="E1040" t="s">
        <v>39</v>
      </c>
      <c r="F1040" s="13"/>
      <c r="G1040" s="13"/>
      <c r="H1040" s="13"/>
      <c r="I1040" s="13"/>
      <c r="J1040" s="13"/>
      <c r="K1040" s="13"/>
      <c r="L1040" s="13"/>
      <c r="M1040" s="13"/>
      <c r="N1040" s="13"/>
      <c r="Q1040" s="15"/>
    </row>
    <row r="1041" spans="2:24">
      <c r="B1041" t="s">
        <v>318</v>
      </c>
      <c r="C1041" t="s">
        <v>52</v>
      </c>
      <c r="D1041" t="s">
        <v>319</v>
      </c>
      <c r="E1041" t="s">
        <v>39</v>
      </c>
      <c r="F1041" s="13"/>
      <c r="G1041" s="13"/>
      <c r="H1041" s="13"/>
      <c r="I1041" s="13"/>
      <c r="J1041" s="13"/>
      <c r="K1041" s="13"/>
      <c r="L1041" s="13"/>
      <c r="M1041" s="13"/>
      <c r="N1041" s="13"/>
      <c r="Q1041" s="15"/>
    </row>
    <row r="1042" spans="2:24">
      <c r="B1042" t="s">
        <v>320</v>
      </c>
      <c r="C1042" t="s">
        <v>58</v>
      </c>
      <c r="E1042" t="s">
        <v>39</v>
      </c>
      <c r="F1042" s="13"/>
      <c r="G1042" s="13"/>
      <c r="H1042" s="13"/>
      <c r="I1042" s="13"/>
      <c r="J1042" s="13"/>
      <c r="K1042" s="13"/>
      <c r="L1042" s="13"/>
      <c r="M1042" s="13"/>
      <c r="N1042" s="13"/>
      <c r="Q1042" s="15"/>
    </row>
    <row r="1043" spans="2:24">
      <c r="B1043" t="s">
        <v>320</v>
      </c>
      <c r="C1043" t="s">
        <v>59</v>
      </c>
      <c r="D1043" t="s">
        <v>321</v>
      </c>
      <c r="E1043" t="s">
        <v>39</v>
      </c>
      <c r="F1043" s="13"/>
      <c r="G1043" s="13"/>
      <c r="H1043" s="13"/>
      <c r="I1043" s="13"/>
      <c r="J1043" s="13"/>
      <c r="K1043" s="13"/>
      <c r="L1043" s="13"/>
      <c r="M1043" s="13"/>
      <c r="N1043" s="13"/>
      <c r="Q1043" s="15"/>
    </row>
    <row r="1044" spans="2:24">
      <c r="B1044" t="s">
        <v>322</v>
      </c>
      <c r="C1044" t="s">
        <v>58</v>
      </c>
      <c r="E1044" t="s">
        <v>39</v>
      </c>
      <c r="F1044" s="13"/>
      <c r="G1044" s="13"/>
      <c r="H1044" s="13"/>
      <c r="I1044" s="13"/>
      <c r="J1044" s="13"/>
      <c r="K1044" s="13"/>
      <c r="L1044" s="13"/>
      <c r="M1044" s="13"/>
      <c r="N1044" s="13"/>
      <c r="Q1044" s="15"/>
    </row>
    <row r="1045" spans="2:24">
      <c r="B1045" t="s">
        <v>322</v>
      </c>
      <c r="C1045" t="s">
        <v>59</v>
      </c>
      <c r="D1045" t="s">
        <v>323</v>
      </c>
      <c r="E1045" t="s">
        <v>39</v>
      </c>
      <c r="F1045" s="13"/>
      <c r="G1045" s="13"/>
      <c r="H1045" s="13"/>
      <c r="I1045" s="13"/>
      <c r="J1045" s="13"/>
      <c r="K1045" s="13"/>
      <c r="L1045" s="13"/>
      <c r="M1045" s="13"/>
      <c r="N1045" s="13"/>
      <c r="Q1045" s="15"/>
    </row>
    <row r="1046" spans="2:24">
      <c r="B1046" t="s">
        <v>324</v>
      </c>
      <c r="C1046" t="s">
        <v>58</v>
      </c>
      <c r="E1046" t="s">
        <v>39</v>
      </c>
      <c r="F1046" s="13"/>
      <c r="G1046" s="13"/>
      <c r="H1046" s="13"/>
      <c r="I1046" s="13"/>
      <c r="J1046" s="13"/>
      <c r="K1046" s="13"/>
      <c r="L1046" s="13"/>
      <c r="M1046" s="13"/>
      <c r="N1046" s="13"/>
      <c r="Q1046" s="15"/>
    </row>
    <row r="1047" spans="2:24">
      <c r="B1047" t="s">
        <v>324</v>
      </c>
      <c r="C1047" t="s">
        <v>59</v>
      </c>
      <c r="D1047" t="s">
        <v>325</v>
      </c>
      <c r="E1047" t="s">
        <v>39</v>
      </c>
      <c r="F1047" s="13"/>
      <c r="G1047" s="13"/>
      <c r="H1047" s="13"/>
      <c r="I1047" s="13"/>
      <c r="J1047" s="13"/>
      <c r="K1047" s="13"/>
      <c r="L1047" s="13"/>
      <c r="M1047" s="13"/>
      <c r="N1047" s="13"/>
      <c r="Q1047" s="15"/>
    </row>
    <row r="1048" spans="2:24">
      <c r="B1048" t="s">
        <v>326</v>
      </c>
      <c r="C1048" t="s">
        <v>58</v>
      </c>
      <c r="E1048" t="s">
        <v>39</v>
      </c>
      <c r="F1048" s="13"/>
      <c r="G1048" s="13"/>
      <c r="H1048" s="13"/>
      <c r="I1048" s="13"/>
      <c r="J1048" s="13"/>
      <c r="K1048" s="13"/>
      <c r="L1048" s="13"/>
      <c r="M1048" s="13"/>
      <c r="N1048" s="13"/>
      <c r="Q1048" s="15"/>
    </row>
    <row r="1049" spans="2:24">
      <c r="B1049" t="s">
        <v>326</v>
      </c>
      <c r="C1049" t="s">
        <v>59</v>
      </c>
      <c r="D1049" t="s">
        <v>327</v>
      </c>
      <c r="E1049" t="s">
        <v>39</v>
      </c>
      <c r="F1049" s="13"/>
      <c r="G1049" s="13"/>
      <c r="H1049" s="13"/>
      <c r="I1049" s="13"/>
      <c r="J1049" s="13"/>
      <c r="K1049" s="13"/>
      <c r="L1049" s="13"/>
      <c r="M1049" s="13"/>
      <c r="N1049" s="13"/>
      <c r="Q1049" s="15"/>
    </row>
    <row r="1050" spans="2:24">
      <c r="B1050" t="s">
        <v>328</v>
      </c>
      <c r="C1050" t="s">
        <v>58</v>
      </c>
      <c r="E1050" t="s">
        <v>39</v>
      </c>
      <c r="F1050" s="13"/>
      <c r="G1050" s="13"/>
      <c r="H1050" s="13"/>
      <c r="I1050" s="13"/>
      <c r="J1050" s="13"/>
      <c r="K1050" s="13"/>
      <c r="L1050" s="13"/>
      <c r="M1050" s="13"/>
      <c r="N1050" s="13"/>
      <c r="Q1050" s="15"/>
    </row>
    <row r="1051" spans="2:24">
      <c r="B1051" t="s">
        <v>328</v>
      </c>
      <c r="C1051" t="s">
        <v>59</v>
      </c>
      <c r="D1051" t="s">
        <v>329</v>
      </c>
      <c r="E1051" t="s">
        <v>39</v>
      </c>
      <c r="F1051" s="13"/>
      <c r="G1051" s="13"/>
      <c r="H1051" s="13"/>
      <c r="I1051" s="13"/>
      <c r="J1051" s="13"/>
      <c r="K1051" s="13"/>
      <c r="L1051" s="13"/>
      <c r="M1051" s="13"/>
      <c r="N1051" s="13"/>
      <c r="Q1051" s="15"/>
    </row>
    <row r="1052" spans="2:24">
      <c r="B1052" t="s">
        <v>330</v>
      </c>
      <c r="C1052" t="s">
        <v>38</v>
      </c>
      <c r="E1052" t="s">
        <v>39</v>
      </c>
      <c r="F1052" s="13"/>
      <c r="G1052" s="13"/>
      <c r="H1052" s="13"/>
      <c r="I1052" s="13"/>
      <c r="J1052" s="13"/>
      <c r="K1052" s="13"/>
      <c r="L1052" s="13"/>
      <c r="M1052" s="13"/>
      <c r="N1052" s="13"/>
      <c r="Q1052" s="15"/>
      <c r="X1052" s="20"/>
    </row>
    <row r="1053" spans="2:24">
      <c r="B1053" t="s">
        <v>330</v>
      </c>
      <c r="C1053" t="s">
        <v>40</v>
      </c>
      <c r="D1053" t="s">
        <v>331</v>
      </c>
      <c r="E1053" t="s">
        <v>39</v>
      </c>
      <c r="F1053" s="13"/>
      <c r="G1053" s="13"/>
      <c r="H1053" s="13"/>
      <c r="I1053" s="13"/>
      <c r="J1053" s="13"/>
      <c r="K1053" s="13"/>
      <c r="L1053" s="13"/>
      <c r="M1053" s="13"/>
      <c r="N1053" s="13"/>
      <c r="Q1053" s="15"/>
      <c r="X1053" s="20"/>
    </row>
    <row r="1054" spans="2:24">
      <c r="B1054" t="s">
        <v>330</v>
      </c>
      <c r="C1054" t="s">
        <v>42</v>
      </c>
      <c r="D1054" t="s">
        <v>331</v>
      </c>
      <c r="E1054" t="s">
        <v>39</v>
      </c>
      <c r="F1054" s="13"/>
      <c r="G1054" s="13"/>
      <c r="H1054" s="13"/>
      <c r="I1054" s="13"/>
      <c r="J1054" s="13"/>
      <c r="K1054" s="13"/>
      <c r="L1054" s="13"/>
      <c r="M1054" s="13"/>
      <c r="N1054" s="13"/>
      <c r="Q1054" s="15"/>
      <c r="X1054" s="20"/>
    </row>
    <row r="1055" spans="2:24">
      <c r="B1055" t="s">
        <v>330</v>
      </c>
      <c r="C1055" t="s">
        <v>43</v>
      </c>
      <c r="D1055" t="s">
        <v>331</v>
      </c>
      <c r="E1055" t="s">
        <v>39</v>
      </c>
      <c r="F1055" s="13"/>
      <c r="G1055" s="13"/>
      <c r="H1055" s="13"/>
      <c r="I1055" s="13"/>
      <c r="J1055" s="13"/>
      <c r="K1055" s="13"/>
      <c r="L1055" s="13"/>
      <c r="M1055" s="13"/>
      <c r="N1055" s="13"/>
      <c r="Q1055" s="15"/>
      <c r="X1055" s="20"/>
    </row>
    <row r="1056" spans="2:24">
      <c r="B1056" t="s">
        <v>330</v>
      </c>
      <c r="C1056" t="s">
        <v>44</v>
      </c>
      <c r="D1056" t="s">
        <v>331</v>
      </c>
      <c r="E1056" t="s">
        <v>39</v>
      </c>
      <c r="F1056" s="13"/>
      <c r="G1056" s="13"/>
      <c r="H1056" s="13"/>
      <c r="I1056" s="13"/>
      <c r="J1056" s="13"/>
      <c r="K1056" s="13"/>
      <c r="L1056" s="13"/>
      <c r="M1056" s="13"/>
      <c r="N1056" s="13"/>
      <c r="Q1056" s="15"/>
      <c r="X1056" s="20"/>
    </row>
    <row r="1057" spans="2:24">
      <c r="B1057" t="s">
        <v>330</v>
      </c>
      <c r="C1057" t="s">
        <v>58</v>
      </c>
      <c r="E1057" t="s">
        <v>39</v>
      </c>
      <c r="F1057" s="13"/>
      <c r="G1057" s="13"/>
      <c r="H1057" s="13"/>
      <c r="I1057" s="13"/>
      <c r="J1057" s="13"/>
      <c r="K1057" s="13"/>
      <c r="L1057" s="13"/>
      <c r="M1057" s="13"/>
      <c r="N1057" s="13"/>
      <c r="Q1057" s="15"/>
      <c r="X1057" s="20"/>
    </row>
    <row r="1058" spans="2:24">
      <c r="B1058" t="s">
        <v>330</v>
      </c>
      <c r="C1058" t="s">
        <v>59</v>
      </c>
      <c r="D1058" t="s">
        <v>331</v>
      </c>
      <c r="E1058" t="s">
        <v>39</v>
      </c>
      <c r="F1058" s="13"/>
      <c r="G1058" s="13"/>
      <c r="H1058" s="13"/>
      <c r="I1058" s="13"/>
      <c r="J1058" s="13"/>
      <c r="K1058" s="13"/>
      <c r="L1058" s="13"/>
      <c r="M1058" s="13"/>
      <c r="N1058" s="13"/>
      <c r="Q1058" s="15"/>
      <c r="X1058" s="20"/>
    </row>
    <row r="1059" spans="2:24">
      <c r="B1059" t="s">
        <v>330</v>
      </c>
      <c r="C1059" t="s">
        <v>124</v>
      </c>
      <c r="D1059" t="s">
        <v>331</v>
      </c>
      <c r="E1059" t="s">
        <v>39</v>
      </c>
      <c r="F1059" s="13"/>
      <c r="G1059" s="13"/>
      <c r="H1059" s="13"/>
      <c r="I1059" s="13"/>
      <c r="J1059" s="13"/>
      <c r="K1059" s="13"/>
      <c r="L1059" s="13"/>
      <c r="M1059" s="13"/>
      <c r="N1059" s="13"/>
      <c r="Q1059" s="15"/>
      <c r="X1059" s="20"/>
    </row>
    <row r="1060" spans="2:24">
      <c r="B1060" t="s">
        <v>330</v>
      </c>
      <c r="C1060" t="s">
        <v>125</v>
      </c>
      <c r="D1060" t="s">
        <v>331</v>
      </c>
      <c r="E1060" t="s">
        <v>39</v>
      </c>
      <c r="F1060" s="13"/>
      <c r="G1060" s="13"/>
      <c r="H1060" s="13"/>
      <c r="I1060" s="13"/>
      <c r="J1060" s="13"/>
      <c r="K1060" s="13"/>
      <c r="L1060" s="13"/>
      <c r="M1060" s="13"/>
      <c r="N1060" s="13"/>
      <c r="Q1060" s="15"/>
      <c r="X1060" s="20"/>
    </row>
    <row r="1061" spans="2:24">
      <c r="B1061" t="s">
        <v>332</v>
      </c>
      <c r="C1061" t="s">
        <v>38</v>
      </c>
      <c r="E1061" t="s">
        <v>39</v>
      </c>
      <c r="F1061" s="13"/>
      <c r="G1061" s="13"/>
      <c r="H1061" s="13"/>
      <c r="I1061" s="13"/>
      <c r="J1061" s="13"/>
      <c r="K1061" s="13"/>
      <c r="L1061" s="13"/>
      <c r="M1061" s="13"/>
      <c r="N1061" s="13"/>
      <c r="Q1061" s="15"/>
      <c r="X1061" s="20"/>
    </row>
    <row r="1062" spans="2:24">
      <c r="B1062" t="s">
        <v>332</v>
      </c>
      <c r="C1062" t="s">
        <v>40</v>
      </c>
      <c r="D1062" t="s">
        <v>333</v>
      </c>
      <c r="E1062" t="s">
        <v>39</v>
      </c>
      <c r="F1062" s="13"/>
      <c r="G1062" s="13"/>
      <c r="H1062" s="13"/>
      <c r="I1062" s="13"/>
      <c r="J1062" s="13"/>
      <c r="K1062" s="13"/>
      <c r="L1062" s="13"/>
      <c r="M1062" s="13"/>
      <c r="N1062" s="13"/>
      <c r="Q1062" s="15"/>
      <c r="X1062" s="20"/>
    </row>
    <row r="1063" spans="2:24">
      <c r="B1063" t="s">
        <v>332</v>
      </c>
      <c r="C1063" t="s">
        <v>42</v>
      </c>
      <c r="D1063" t="s">
        <v>333</v>
      </c>
      <c r="E1063" t="s">
        <v>39</v>
      </c>
      <c r="F1063" s="13"/>
      <c r="G1063" s="13"/>
      <c r="H1063" s="13"/>
      <c r="I1063" s="13"/>
      <c r="J1063" s="13"/>
      <c r="K1063" s="13"/>
      <c r="L1063" s="13"/>
      <c r="M1063" s="13"/>
      <c r="N1063" s="13"/>
      <c r="Q1063" s="15"/>
      <c r="X1063" s="20"/>
    </row>
    <row r="1064" spans="2:24">
      <c r="B1064" t="s">
        <v>332</v>
      </c>
      <c r="C1064" t="s">
        <v>43</v>
      </c>
      <c r="D1064" t="s">
        <v>333</v>
      </c>
      <c r="E1064" t="s">
        <v>39</v>
      </c>
      <c r="F1064" s="13"/>
      <c r="G1064" s="13"/>
      <c r="H1064" s="13"/>
      <c r="I1064" s="13"/>
      <c r="J1064" s="13"/>
      <c r="K1064" s="13"/>
      <c r="L1064" s="13"/>
      <c r="M1064" s="13"/>
      <c r="N1064" s="13"/>
      <c r="Q1064" s="15"/>
      <c r="X1064" s="20"/>
    </row>
    <row r="1065" spans="2:24">
      <c r="B1065" t="s">
        <v>332</v>
      </c>
      <c r="C1065" t="s">
        <v>44</v>
      </c>
      <c r="D1065" t="s">
        <v>333</v>
      </c>
      <c r="E1065" t="s">
        <v>39</v>
      </c>
      <c r="F1065" s="13"/>
      <c r="G1065" s="13"/>
      <c r="H1065" s="13"/>
      <c r="I1065" s="13"/>
      <c r="J1065" s="13"/>
      <c r="K1065" s="13"/>
      <c r="L1065" s="13"/>
      <c r="M1065" s="13"/>
      <c r="N1065" s="13"/>
      <c r="Q1065" s="15"/>
      <c r="X1065" s="20"/>
    </row>
    <row r="1066" spans="2:24">
      <c r="B1066" t="s">
        <v>332</v>
      </c>
      <c r="C1066" t="s">
        <v>58</v>
      </c>
      <c r="E1066" t="s">
        <v>39</v>
      </c>
      <c r="F1066" s="13"/>
      <c r="G1066" s="13"/>
      <c r="H1066" s="13"/>
      <c r="I1066" s="13"/>
      <c r="J1066" s="13"/>
      <c r="K1066" s="13"/>
      <c r="L1066" s="13"/>
      <c r="M1066" s="13"/>
      <c r="N1066" s="13"/>
      <c r="Q1066" s="15"/>
      <c r="X1066" s="20"/>
    </row>
    <row r="1067" spans="2:24">
      <c r="B1067" t="s">
        <v>332</v>
      </c>
      <c r="C1067" t="s">
        <v>59</v>
      </c>
      <c r="D1067" t="s">
        <v>333</v>
      </c>
      <c r="E1067" t="s">
        <v>39</v>
      </c>
      <c r="F1067" s="13"/>
      <c r="G1067" s="13"/>
      <c r="H1067" s="13"/>
      <c r="I1067" s="13"/>
      <c r="J1067" s="13"/>
      <c r="K1067" s="13"/>
      <c r="L1067" s="13"/>
      <c r="M1067" s="13"/>
      <c r="N1067" s="13"/>
      <c r="Q1067" s="15"/>
      <c r="X1067" s="20"/>
    </row>
    <row r="1068" spans="2:24">
      <c r="B1068" t="s">
        <v>332</v>
      </c>
      <c r="C1068" t="s">
        <v>124</v>
      </c>
      <c r="D1068" t="s">
        <v>333</v>
      </c>
      <c r="E1068" t="s">
        <v>39</v>
      </c>
      <c r="F1068" s="13"/>
      <c r="G1068" s="13"/>
      <c r="H1068" s="13"/>
      <c r="I1068" s="13"/>
      <c r="J1068" s="13"/>
      <c r="K1068" s="13"/>
      <c r="L1068" s="13"/>
      <c r="M1068" s="13"/>
      <c r="N1068" s="13"/>
      <c r="Q1068" s="15"/>
      <c r="X1068" s="20"/>
    </row>
    <row r="1069" spans="2:24">
      <c r="B1069" t="s">
        <v>332</v>
      </c>
      <c r="C1069" t="s">
        <v>125</v>
      </c>
      <c r="D1069" t="s">
        <v>333</v>
      </c>
      <c r="E1069" t="s">
        <v>39</v>
      </c>
      <c r="F1069" s="13"/>
      <c r="G1069" s="13"/>
      <c r="H1069" s="13"/>
      <c r="I1069" s="13"/>
      <c r="J1069" s="13"/>
      <c r="K1069" s="13"/>
      <c r="L1069" s="13"/>
      <c r="M1069" s="13"/>
      <c r="N1069" s="13"/>
      <c r="Q1069" s="15"/>
      <c r="X1069" s="20"/>
    </row>
    <row r="1070" spans="2:24">
      <c r="B1070" t="s">
        <v>332</v>
      </c>
      <c r="C1070" t="s">
        <v>45</v>
      </c>
      <c r="E1070" t="s">
        <v>39</v>
      </c>
      <c r="F1070" s="13"/>
      <c r="G1070" s="13"/>
      <c r="H1070" s="13"/>
      <c r="I1070" s="13"/>
      <c r="J1070" s="13"/>
      <c r="K1070" s="13"/>
      <c r="L1070" s="13"/>
      <c r="M1070" s="13"/>
      <c r="N1070" s="13"/>
      <c r="Q1070" s="15"/>
    </row>
    <row r="1071" spans="2:24">
      <c r="B1071" t="s">
        <v>332</v>
      </c>
      <c r="C1071" t="s">
        <v>46</v>
      </c>
      <c r="D1071" t="s">
        <v>333</v>
      </c>
      <c r="E1071" t="s">
        <v>39</v>
      </c>
      <c r="F1071" s="13"/>
      <c r="G1071" s="13"/>
      <c r="H1071" s="13"/>
      <c r="I1071" s="13"/>
      <c r="J1071" s="13"/>
      <c r="K1071" s="13"/>
      <c r="L1071" s="13"/>
      <c r="M1071" s="13"/>
      <c r="N1071" s="13"/>
      <c r="Q1071" s="15"/>
    </row>
    <row r="1072" spans="2:24">
      <c r="B1072" t="s">
        <v>332</v>
      </c>
      <c r="C1072" t="s">
        <v>47</v>
      </c>
      <c r="D1072" t="s">
        <v>333</v>
      </c>
      <c r="E1072" t="s">
        <v>39</v>
      </c>
      <c r="F1072" s="13"/>
      <c r="G1072" s="13"/>
      <c r="H1072" s="13"/>
      <c r="I1072" s="13"/>
      <c r="J1072" s="13"/>
      <c r="K1072" s="13"/>
      <c r="L1072" s="13"/>
      <c r="M1072" s="13"/>
      <c r="N1072" s="13"/>
      <c r="Q1072" s="15"/>
    </row>
    <row r="1073" spans="1:24">
      <c r="B1073" t="s">
        <v>332</v>
      </c>
      <c r="C1073" t="s">
        <v>48</v>
      </c>
      <c r="D1073" t="s">
        <v>333</v>
      </c>
      <c r="E1073" t="s">
        <v>39</v>
      </c>
      <c r="F1073" s="13"/>
      <c r="G1073" s="13"/>
      <c r="H1073" s="13"/>
      <c r="I1073" s="13"/>
      <c r="J1073" s="13"/>
      <c r="K1073" s="13"/>
      <c r="L1073" s="13"/>
      <c r="M1073" s="13"/>
      <c r="N1073" s="13"/>
      <c r="Q1073" s="15"/>
    </row>
    <row r="1074" spans="1:24">
      <c r="B1074" t="s">
        <v>332</v>
      </c>
      <c r="C1074" t="s">
        <v>49</v>
      </c>
      <c r="D1074" t="s">
        <v>333</v>
      </c>
      <c r="E1074" t="s">
        <v>39</v>
      </c>
      <c r="F1074" s="13"/>
      <c r="G1074" s="13"/>
      <c r="H1074" s="13"/>
      <c r="I1074" s="13"/>
      <c r="J1074" s="13"/>
      <c r="K1074" s="13"/>
      <c r="L1074" s="13"/>
      <c r="M1074" s="13"/>
      <c r="N1074" s="13"/>
      <c r="Q1074" s="15"/>
      <c r="W1074" s="20"/>
    </row>
    <row r="1075" spans="1:24">
      <c r="B1075" t="s">
        <v>332</v>
      </c>
      <c r="C1075" t="s">
        <v>50</v>
      </c>
      <c r="D1075" t="s">
        <v>333</v>
      </c>
      <c r="E1075" t="s">
        <v>39</v>
      </c>
      <c r="F1075" s="13"/>
      <c r="G1075" s="13"/>
      <c r="H1075" s="13"/>
      <c r="I1075" s="13"/>
      <c r="J1075" s="13"/>
      <c r="K1075" s="13"/>
      <c r="L1075" s="13"/>
      <c r="M1075" s="13"/>
      <c r="N1075" s="13"/>
      <c r="Q1075" s="15"/>
      <c r="U1075" s="20"/>
      <c r="V1075" s="20"/>
      <c r="X1075" s="20"/>
    </row>
    <row r="1076" spans="1:24">
      <c r="B1076" t="s">
        <v>332</v>
      </c>
      <c r="C1076" t="s">
        <v>51</v>
      </c>
      <c r="D1076" t="s">
        <v>333</v>
      </c>
      <c r="E1076" t="s">
        <v>39</v>
      </c>
      <c r="F1076" s="13"/>
      <c r="G1076" s="13"/>
      <c r="H1076" s="13"/>
      <c r="I1076" s="13"/>
      <c r="J1076" s="13"/>
      <c r="K1076" s="13"/>
      <c r="L1076" s="13"/>
      <c r="M1076" s="13"/>
      <c r="N1076" s="13"/>
      <c r="Q1076" s="15"/>
    </row>
    <row r="1077" spans="1:24">
      <c r="B1077" t="s">
        <v>332</v>
      </c>
      <c r="C1077" t="s">
        <v>52</v>
      </c>
      <c r="D1077" t="s">
        <v>333</v>
      </c>
      <c r="E1077" t="s">
        <v>39</v>
      </c>
      <c r="F1077" s="13"/>
      <c r="G1077" s="13"/>
      <c r="H1077" s="13"/>
      <c r="I1077" s="13"/>
      <c r="J1077" s="13"/>
      <c r="K1077" s="13"/>
      <c r="L1077" s="13"/>
      <c r="M1077" s="13"/>
      <c r="N1077" s="13"/>
      <c r="Q1077" s="15"/>
    </row>
    <row r="1078" spans="1:24">
      <c r="B1078" t="s">
        <v>334</v>
      </c>
      <c r="C1078" t="s">
        <v>127</v>
      </c>
      <c r="D1078" t="s">
        <v>331</v>
      </c>
      <c r="E1078" t="s">
        <v>39</v>
      </c>
      <c r="F1078" s="13"/>
      <c r="G1078" s="13"/>
      <c r="H1078" s="13"/>
      <c r="I1078" s="13"/>
      <c r="J1078" s="13"/>
      <c r="K1078" s="13"/>
      <c r="L1078" s="13"/>
      <c r="M1078" s="13"/>
      <c r="N1078" s="13"/>
      <c r="Q1078" s="15"/>
    </row>
    <row r="1079" spans="1:24">
      <c r="B1079" t="s">
        <v>335</v>
      </c>
      <c r="C1079" t="s">
        <v>45</v>
      </c>
      <c r="E1079" t="s">
        <v>39</v>
      </c>
      <c r="F1079" s="13"/>
      <c r="G1079" s="13"/>
      <c r="H1079" s="13"/>
      <c r="I1079" s="13"/>
      <c r="J1079" s="13"/>
      <c r="K1079" s="13"/>
      <c r="L1079" s="13"/>
      <c r="M1079" s="13"/>
      <c r="N1079" s="13"/>
      <c r="Q1079" s="15"/>
    </row>
    <row r="1080" spans="1:24">
      <c r="B1080" t="s">
        <v>335</v>
      </c>
      <c r="C1080" t="s">
        <v>46</v>
      </c>
      <c r="D1080" t="s">
        <v>336</v>
      </c>
      <c r="E1080" t="s">
        <v>39</v>
      </c>
      <c r="F1080" s="13"/>
      <c r="G1080" s="13"/>
      <c r="H1080" s="13"/>
      <c r="I1080" s="13"/>
      <c r="J1080" s="13"/>
      <c r="K1080" s="13"/>
      <c r="L1080" s="13"/>
      <c r="M1080" s="13"/>
      <c r="N1080" s="13"/>
      <c r="Q1080" s="15"/>
    </row>
    <row r="1081" spans="1:24">
      <c r="B1081" t="s">
        <v>335</v>
      </c>
      <c r="C1081" t="s">
        <v>47</v>
      </c>
      <c r="D1081" t="s">
        <v>336</v>
      </c>
      <c r="E1081" t="s">
        <v>39</v>
      </c>
      <c r="F1081" s="13"/>
      <c r="G1081" s="13"/>
      <c r="H1081" s="13"/>
      <c r="I1081" s="13"/>
      <c r="J1081" s="13"/>
      <c r="K1081" s="13"/>
      <c r="L1081" s="13"/>
      <c r="M1081" s="13"/>
      <c r="N1081" s="13"/>
      <c r="Q1081" s="15"/>
    </row>
    <row r="1082" spans="1:24">
      <c r="A1082" s="6"/>
      <c r="B1082" t="s">
        <v>335</v>
      </c>
      <c r="C1082" t="s">
        <v>48</v>
      </c>
      <c r="D1082" t="s">
        <v>336</v>
      </c>
      <c r="E1082" t="s">
        <v>39</v>
      </c>
      <c r="F1082" s="13"/>
      <c r="G1082" s="13"/>
      <c r="H1082" s="13"/>
      <c r="I1082" s="13"/>
      <c r="J1082" s="13"/>
      <c r="K1082" s="13"/>
      <c r="L1082" s="13"/>
      <c r="M1082" s="13"/>
      <c r="N1082" s="13"/>
      <c r="Q1082" s="15"/>
    </row>
    <row r="1083" spans="1:24">
      <c r="B1083" t="s">
        <v>335</v>
      </c>
      <c r="C1083" t="s">
        <v>49</v>
      </c>
      <c r="D1083" t="s">
        <v>336</v>
      </c>
      <c r="E1083" t="s">
        <v>39</v>
      </c>
      <c r="F1083" s="13"/>
      <c r="G1083" s="13"/>
      <c r="H1083" s="13"/>
      <c r="I1083" s="13"/>
      <c r="J1083" s="13"/>
      <c r="K1083" s="13"/>
      <c r="L1083" s="13"/>
      <c r="M1083" s="13"/>
      <c r="N1083" s="13"/>
      <c r="Q1083" s="15"/>
      <c r="W1083" s="20"/>
    </row>
    <row r="1084" spans="1:24">
      <c r="B1084" t="s">
        <v>335</v>
      </c>
      <c r="C1084" t="s">
        <v>50</v>
      </c>
      <c r="D1084" t="s">
        <v>336</v>
      </c>
      <c r="E1084" t="s">
        <v>39</v>
      </c>
      <c r="F1084" s="13"/>
      <c r="G1084" s="13"/>
      <c r="H1084" s="13"/>
      <c r="I1084" s="13"/>
      <c r="J1084" s="13"/>
      <c r="K1084" s="13"/>
      <c r="L1084" s="13"/>
      <c r="M1084" s="13"/>
      <c r="N1084" s="13"/>
      <c r="Q1084" s="15"/>
      <c r="U1084" s="20"/>
      <c r="V1084" s="20"/>
      <c r="X1084" s="20"/>
    </row>
    <row r="1085" spans="1:24">
      <c r="B1085" t="s">
        <v>335</v>
      </c>
      <c r="C1085" t="s">
        <v>51</v>
      </c>
      <c r="D1085" t="s">
        <v>336</v>
      </c>
      <c r="E1085" t="s">
        <v>39</v>
      </c>
      <c r="F1085" s="13"/>
      <c r="G1085" s="13"/>
      <c r="H1085" s="13"/>
      <c r="I1085" s="13"/>
      <c r="J1085" s="13"/>
      <c r="K1085" s="13"/>
      <c r="L1085" s="13"/>
      <c r="M1085" s="13"/>
      <c r="N1085" s="13"/>
      <c r="Q1085" s="15"/>
    </row>
    <row r="1086" spans="1:24">
      <c r="B1086" t="s">
        <v>335</v>
      </c>
      <c r="C1086" t="s">
        <v>52</v>
      </c>
      <c r="D1086" t="s">
        <v>336</v>
      </c>
      <c r="E1086" t="s">
        <v>39</v>
      </c>
      <c r="F1086" s="13"/>
      <c r="G1086" s="13"/>
      <c r="H1086" s="13"/>
      <c r="I1086" s="13"/>
      <c r="J1086" s="13"/>
      <c r="K1086" s="13"/>
      <c r="L1086" s="13"/>
      <c r="M1086" s="13"/>
      <c r="N1086" s="13"/>
      <c r="Q1086" s="15"/>
    </row>
    <row r="1087" spans="1:24">
      <c r="B1087" t="s">
        <v>337</v>
      </c>
      <c r="C1087" t="s">
        <v>38</v>
      </c>
      <c r="E1087" t="s">
        <v>113</v>
      </c>
      <c r="F1087" s="13"/>
      <c r="G1087" s="13"/>
      <c r="H1087" s="13"/>
      <c r="I1087" s="13"/>
      <c r="J1087" s="13"/>
      <c r="K1087" s="13"/>
      <c r="L1087" s="13"/>
      <c r="M1087" s="13"/>
      <c r="N1087" s="13"/>
      <c r="Q1087" s="15"/>
    </row>
    <row r="1088" spans="1:24">
      <c r="B1088" t="s">
        <v>337</v>
      </c>
      <c r="C1088" t="s">
        <v>40</v>
      </c>
      <c r="D1088" t="s">
        <v>338</v>
      </c>
      <c r="E1088" t="s">
        <v>113</v>
      </c>
      <c r="F1088" s="13"/>
      <c r="G1088" s="13"/>
      <c r="H1088" s="13"/>
      <c r="I1088" s="13"/>
      <c r="J1088" s="13"/>
      <c r="K1088" s="13"/>
      <c r="L1088" s="13"/>
      <c r="M1088" s="13"/>
      <c r="N1088" s="13"/>
      <c r="Q1088" s="15"/>
    </row>
    <row r="1089" spans="2:17">
      <c r="B1089" t="s">
        <v>337</v>
      </c>
      <c r="C1089" t="s">
        <v>42</v>
      </c>
      <c r="D1089" t="s">
        <v>338</v>
      </c>
      <c r="E1089" t="s">
        <v>113</v>
      </c>
      <c r="F1089" s="13"/>
      <c r="G1089" s="13"/>
      <c r="H1089" s="13"/>
      <c r="I1089" s="13"/>
      <c r="J1089" s="13"/>
      <c r="K1089" s="13"/>
      <c r="L1089" s="13"/>
      <c r="M1089" s="13"/>
      <c r="N1089" s="13"/>
      <c r="Q1089" s="15"/>
    </row>
    <row r="1090" spans="2:17">
      <c r="B1090" t="s">
        <v>337</v>
      </c>
      <c r="C1090" t="s">
        <v>43</v>
      </c>
      <c r="D1090" t="s">
        <v>338</v>
      </c>
      <c r="E1090" t="s">
        <v>113</v>
      </c>
      <c r="F1090" s="13"/>
      <c r="G1090" s="13"/>
      <c r="H1090" s="13"/>
      <c r="I1090" s="13"/>
      <c r="J1090" s="13"/>
      <c r="K1090" s="13"/>
      <c r="L1090" s="13"/>
      <c r="M1090" s="13"/>
      <c r="N1090" s="13"/>
      <c r="Q1090" s="15"/>
    </row>
    <row r="1091" spans="2:17">
      <c r="B1091" t="s">
        <v>337</v>
      </c>
      <c r="C1091" t="s">
        <v>44</v>
      </c>
      <c r="D1091" t="s">
        <v>338</v>
      </c>
      <c r="E1091" t="s">
        <v>113</v>
      </c>
      <c r="F1091" s="13"/>
      <c r="G1091" s="13"/>
      <c r="H1091" s="13"/>
      <c r="I1091" s="13"/>
      <c r="J1091" s="13"/>
      <c r="K1091" s="13"/>
      <c r="L1091" s="13"/>
      <c r="M1091" s="13"/>
      <c r="N1091" s="13"/>
      <c r="Q1091" s="15"/>
    </row>
    <row r="1092" spans="2:17">
      <c r="B1092" t="s">
        <v>337</v>
      </c>
      <c r="C1092" t="s">
        <v>45</v>
      </c>
      <c r="E1092" t="s">
        <v>113</v>
      </c>
      <c r="F1092" s="13"/>
      <c r="G1092" s="13"/>
      <c r="H1092" s="13"/>
      <c r="I1092" s="13"/>
      <c r="J1092" s="13"/>
      <c r="K1092" s="13"/>
      <c r="L1092" s="13"/>
      <c r="M1092" s="13"/>
      <c r="N1092" s="13"/>
      <c r="Q1092" s="15"/>
    </row>
    <row r="1093" spans="2:17">
      <c r="B1093" t="s">
        <v>337</v>
      </c>
      <c r="C1093" t="s">
        <v>46</v>
      </c>
      <c r="D1093" t="s">
        <v>338</v>
      </c>
      <c r="E1093" t="s">
        <v>113</v>
      </c>
      <c r="F1093" s="13"/>
      <c r="G1093" s="13"/>
      <c r="H1093" s="13"/>
      <c r="I1093" s="13"/>
      <c r="J1093" s="13"/>
      <c r="K1093" s="13"/>
      <c r="L1093" s="13"/>
      <c r="M1093" s="13"/>
      <c r="N1093" s="13"/>
      <c r="Q1093" s="15"/>
    </row>
    <row r="1094" spans="2:17">
      <c r="B1094" t="s">
        <v>337</v>
      </c>
      <c r="C1094" t="s">
        <v>47</v>
      </c>
      <c r="D1094" t="s">
        <v>338</v>
      </c>
      <c r="E1094" t="s">
        <v>113</v>
      </c>
      <c r="F1094" s="13"/>
      <c r="G1094" s="13"/>
      <c r="H1094" s="13"/>
      <c r="I1094" s="13"/>
      <c r="J1094" s="13"/>
      <c r="K1094" s="13"/>
      <c r="L1094" s="13"/>
      <c r="M1094" s="13"/>
      <c r="N1094" s="13"/>
      <c r="Q1094" s="15"/>
    </row>
    <row r="1095" spans="2:17">
      <c r="B1095" t="s">
        <v>337</v>
      </c>
      <c r="C1095" t="s">
        <v>48</v>
      </c>
      <c r="D1095" t="s">
        <v>338</v>
      </c>
      <c r="E1095" t="s">
        <v>113</v>
      </c>
      <c r="F1095" s="13"/>
      <c r="G1095" s="13"/>
      <c r="H1095" s="13"/>
      <c r="I1095" s="13"/>
      <c r="J1095" s="13"/>
      <c r="K1095" s="13"/>
      <c r="L1095" s="13"/>
      <c r="M1095" s="13"/>
      <c r="N1095" s="13"/>
      <c r="Q1095" s="15"/>
    </row>
    <row r="1096" spans="2:17">
      <c r="B1096" t="s">
        <v>337</v>
      </c>
      <c r="C1096" t="s">
        <v>49</v>
      </c>
      <c r="D1096" t="s">
        <v>338</v>
      </c>
      <c r="E1096" t="s">
        <v>113</v>
      </c>
      <c r="F1096" s="13"/>
      <c r="G1096" s="13"/>
      <c r="H1096" s="13"/>
      <c r="I1096" s="13"/>
      <c r="J1096" s="13"/>
      <c r="K1096" s="13"/>
      <c r="L1096" s="13"/>
      <c r="M1096" s="13"/>
      <c r="N1096" s="13"/>
      <c r="Q1096" s="15"/>
    </row>
    <row r="1097" spans="2:17">
      <c r="B1097" t="s">
        <v>337</v>
      </c>
      <c r="C1097" t="s">
        <v>50</v>
      </c>
      <c r="D1097" t="s">
        <v>338</v>
      </c>
      <c r="E1097" t="s">
        <v>113</v>
      </c>
      <c r="F1097" s="13"/>
      <c r="G1097" s="13"/>
      <c r="H1097" s="13"/>
      <c r="I1097" s="13"/>
      <c r="J1097" s="13"/>
      <c r="K1097" s="13"/>
      <c r="L1097" s="13"/>
      <c r="M1097" s="13"/>
      <c r="N1097" s="13"/>
      <c r="Q1097" s="15"/>
    </row>
    <row r="1098" spans="2:17">
      <c r="B1098" t="s">
        <v>337</v>
      </c>
      <c r="C1098" t="s">
        <v>51</v>
      </c>
      <c r="D1098" t="s">
        <v>338</v>
      </c>
      <c r="E1098" t="s">
        <v>113</v>
      </c>
      <c r="F1098" s="13"/>
      <c r="G1098" s="13"/>
      <c r="H1098" s="13"/>
      <c r="I1098" s="13"/>
      <c r="J1098" s="13"/>
      <c r="K1098" s="13"/>
      <c r="L1098" s="13"/>
      <c r="M1098" s="13"/>
      <c r="N1098" s="13"/>
      <c r="Q1098" s="15"/>
    </row>
    <row r="1099" spans="2:17">
      <c r="B1099" t="s">
        <v>337</v>
      </c>
      <c r="C1099" t="s">
        <v>52</v>
      </c>
      <c r="D1099" t="s">
        <v>338</v>
      </c>
      <c r="E1099" t="s">
        <v>113</v>
      </c>
      <c r="F1099" s="13"/>
      <c r="G1099" s="13"/>
      <c r="H1099" s="13"/>
      <c r="I1099" s="13"/>
      <c r="J1099" s="13"/>
      <c r="K1099" s="13"/>
      <c r="L1099" s="13"/>
      <c r="M1099" s="13"/>
      <c r="N1099" s="13"/>
      <c r="Q1099" s="15"/>
    </row>
    <row r="1100" spans="2:17">
      <c r="B1100" t="s">
        <v>339</v>
      </c>
      <c r="C1100" t="s">
        <v>127</v>
      </c>
      <c r="E1100" t="s">
        <v>39</v>
      </c>
      <c r="F1100" s="13"/>
      <c r="G1100" s="13"/>
      <c r="H1100" s="13"/>
      <c r="I1100" s="13"/>
      <c r="J1100" s="13"/>
      <c r="K1100" s="13"/>
      <c r="L1100" s="13"/>
      <c r="M1100" s="13"/>
      <c r="N1100" s="13"/>
      <c r="Q1100" s="15"/>
    </row>
    <row r="1101" spans="2:17">
      <c r="B1101" t="s">
        <v>340</v>
      </c>
      <c r="C1101" t="s">
        <v>58</v>
      </c>
      <c r="E1101" t="s">
        <v>39</v>
      </c>
      <c r="F1101" s="13"/>
      <c r="G1101" s="13"/>
      <c r="H1101" s="13"/>
      <c r="I1101" s="13"/>
      <c r="J1101" s="13"/>
      <c r="K1101" s="13"/>
      <c r="L1101" s="13"/>
      <c r="M1101" s="13"/>
      <c r="N1101" s="13"/>
      <c r="Q1101" s="15"/>
    </row>
    <row r="1102" spans="2:17">
      <c r="B1102" t="s">
        <v>340</v>
      </c>
      <c r="C1102" t="s">
        <v>59</v>
      </c>
      <c r="D1102" t="s">
        <v>341</v>
      </c>
      <c r="E1102" t="s">
        <v>39</v>
      </c>
      <c r="F1102" s="13"/>
      <c r="G1102" s="13"/>
      <c r="H1102" s="13"/>
      <c r="I1102" s="13"/>
      <c r="J1102" s="13"/>
      <c r="K1102" s="13"/>
      <c r="L1102" s="13"/>
      <c r="M1102" s="13"/>
      <c r="N1102" s="13"/>
      <c r="Q1102" s="15"/>
    </row>
    <row r="1103" spans="2:17">
      <c r="B1103" t="s">
        <v>342</v>
      </c>
      <c r="C1103" t="s">
        <v>127</v>
      </c>
      <c r="E1103" t="s">
        <v>39</v>
      </c>
      <c r="F1103" s="13"/>
      <c r="G1103" s="13"/>
      <c r="H1103" s="13"/>
      <c r="I1103" s="13"/>
      <c r="J1103" s="13"/>
      <c r="K1103" s="13"/>
      <c r="L1103" s="13"/>
      <c r="M1103" s="13"/>
      <c r="N1103" s="13"/>
      <c r="Q1103" s="15"/>
    </row>
    <row r="1104" spans="2:17">
      <c r="B1104" t="s">
        <v>343</v>
      </c>
      <c r="C1104" t="s">
        <v>127</v>
      </c>
      <c r="D1104" t="s">
        <v>344</v>
      </c>
      <c r="E1104" t="s">
        <v>39</v>
      </c>
      <c r="F1104" s="13"/>
      <c r="G1104" s="13"/>
      <c r="H1104" s="13"/>
      <c r="I1104" s="13"/>
      <c r="J1104" s="13"/>
      <c r="K1104" s="13"/>
      <c r="L1104" s="13"/>
      <c r="M1104" s="13"/>
      <c r="N1104" s="13"/>
      <c r="Q1104" s="15"/>
    </row>
    <row r="1105" spans="2:24">
      <c r="B1105" t="s">
        <v>345</v>
      </c>
      <c r="C1105" t="s">
        <v>127</v>
      </c>
      <c r="E1105" t="s">
        <v>39</v>
      </c>
      <c r="F1105" s="13"/>
      <c r="G1105" s="13"/>
      <c r="H1105" s="13"/>
      <c r="I1105" s="13"/>
      <c r="J1105" s="13"/>
      <c r="K1105" s="13"/>
      <c r="L1105" s="13"/>
      <c r="M1105" s="13"/>
      <c r="N1105" s="13"/>
      <c r="Q1105" s="15"/>
    </row>
    <row r="1106" spans="2:24">
      <c r="B1106" t="s">
        <v>346</v>
      </c>
      <c r="C1106" t="s">
        <v>58</v>
      </c>
      <c r="E1106" t="s">
        <v>39</v>
      </c>
      <c r="F1106" s="13"/>
      <c r="G1106" s="13"/>
      <c r="H1106" s="13"/>
      <c r="I1106" s="13"/>
      <c r="J1106" s="13"/>
      <c r="K1106" s="13"/>
      <c r="L1106" s="13"/>
      <c r="M1106" s="13"/>
      <c r="N1106" s="13"/>
      <c r="Q1106" s="15"/>
    </row>
    <row r="1107" spans="2:24">
      <c r="B1107" t="s">
        <v>346</v>
      </c>
      <c r="C1107" t="s">
        <v>59</v>
      </c>
      <c r="D1107" t="s">
        <v>347</v>
      </c>
      <c r="E1107" t="s">
        <v>39</v>
      </c>
      <c r="F1107" s="13"/>
      <c r="G1107" s="13"/>
      <c r="H1107" s="13"/>
      <c r="I1107" s="13"/>
      <c r="J1107" s="13"/>
      <c r="K1107" s="13"/>
      <c r="L1107" s="13"/>
      <c r="M1107" s="13"/>
      <c r="N1107" s="13"/>
      <c r="Q1107" s="15"/>
    </row>
    <row r="1108" spans="2:24">
      <c r="B1108" t="s">
        <v>348</v>
      </c>
      <c r="C1108" t="s">
        <v>58</v>
      </c>
      <c r="E1108" t="s">
        <v>39</v>
      </c>
      <c r="F1108" s="13"/>
      <c r="G1108" s="13"/>
      <c r="H1108" s="13"/>
      <c r="I1108" s="13"/>
      <c r="J1108" s="13"/>
      <c r="K1108" s="13"/>
      <c r="L1108" s="13"/>
      <c r="M1108" s="13"/>
      <c r="N1108" s="13"/>
      <c r="Q1108" s="15"/>
    </row>
    <row r="1109" spans="2:24">
      <c r="B1109" t="s">
        <v>348</v>
      </c>
      <c r="C1109" t="s">
        <v>59</v>
      </c>
      <c r="D1109" t="s">
        <v>349</v>
      </c>
      <c r="E1109" t="s">
        <v>39</v>
      </c>
      <c r="F1109" s="13"/>
      <c r="G1109" s="13"/>
      <c r="H1109" s="13"/>
      <c r="I1109" s="13"/>
      <c r="J1109" s="13"/>
      <c r="K1109" s="13"/>
      <c r="L1109" s="13"/>
      <c r="M1109" s="13"/>
      <c r="N1109" s="13"/>
      <c r="Q1109" s="15"/>
    </row>
    <row r="1110" spans="2:24">
      <c r="B1110" t="s">
        <v>350</v>
      </c>
      <c r="C1110" t="s">
        <v>58</v>
      </c>
      <c r="E1110" t="s">
        <v>39</v>
      </c>
      <c r="F1110" s="13"/>
      <c r="G1110" s="13"/>
      <c r="H1110" s="13"/>
      <c r="I1110" s="13"/>
      <c r="J1110" s="13"/>
      <c r="K1110" s="13"/>
      <c r="L1110" s="13"/>
      <c r="M1110" s="13"/>
      <c r="N1110" s="13"/>
      <c r="Q1110" s="15"/>
    </row>
    <row r="1111" spans="2:24">
      <c r="B1111" t="s">
        <v>350</v>
      </c>
      <c r="C1111" t="s">
        <v>59</v>
      </c>
      <c r="D1111" t="s">
        <v>351</v>
      </c>
      <c r="E1111" t="s">
        <v>39</v>
      </c>
      <c r="F1111" s="13"/>
      <c r="G1111" s="13"/>
      <c r="H1111" s="13"/>
      <c r="I1111" s="13"/>
      <c r="J1111" s="13"/>
      <c r="K1111" s="13"/>
      <c r="L1111" s="13"/>
      <c r="M1111" s="13"/>
      <c r="N1111" s="13"/>
      <c r="Q1111" s="15"/>
    </row>
    <row r="1112" spans="2:24">
      <c r="B1112" t="s">
        <v>352</v>
      </c>
      <c r="C1112" t="s">
        <v>58</v>
      </c>
      <c r="E1112" t="s">
        <v>39</v>
      </c>
      <c r="F1112" s="13"/>
      <c r="G1112" s="13"/>
      <c r="H1112" s="13"/>
      <c r="I1112" s="13"/>
      <c r="J1112" s="13"/>
      <c r="K1112" s="13"/>
      <c r="L1112" s="13"/>
      <c r="M1112" s="13"/>
      <c r="N1112" s="13"/>
      <c r="Q1112" s="15"/>
    </row>
    <row r="1113" spans="2:24">
      <c r="B1113" t="s">
        <v>352</v>
      </c>
      <c r="C1113" t="s">
        <v>59</v>
      </c>
      <c r="D1113" t="s">
        <v>353</v>
      </c>
      <c r="E1113" t="s">
        <v>39</v>
      </c>
      <c r="F1113" s="13"/>
      <c r="G1113" s="13"/>
      <c r="H1113" s="13"/>
      <c r="I1113" s="13"/>
      <c r="J1113" s="13"/>
      <c r="K1113" s="13"/>
      <c r="L1113" s="13"/>
      <c r="M1113" s="13"/>
      <c r="N1113" s="13"/>
      <c r="Q1113" s="15"/>
      <c r="X1113" s="20"/>
    </row>
    <row r="1114" spans="2:24">
      <c r="B1114" t="s">
        <v>354</v>
      </c>
      <c r="C1114" t="s">
        <v>58</v>
      </c>
      <c r="E1114" t="s">
        <v>39</v>
      </c>
      <c r="F1114" s="13"/>
      <c r="G1114" s="13"/>
      <c r="H1114" s="13"/>
      <c r="I1114" s="13"/>
      <c r="J1114" s="13"/>
      <c r="K1114" s="13"/>
      <c r="L1114" s="13"/>
      <c r="M1114" s="13"/>
      <c r="N1114" s="13"/>
      <c r="Q1114" s="15"/>
    </row>
    <row r="1115" spans="2:24">
      <c r="B1115" t="s">
        <v>354</v>
      </c>
      <c r="C1115" t="s">
        <v>59</v>
      </c>
      <c r="D1115" t="s">
        <v>355</v>
      </c>
      <c r="E1115" t="s">
        <v>39</v>
      </c>
      <c r="F1115" s="13"/>
      <c r="G1115" s="13"/>
      <c r="H1115" s="13"/>
      <c r="I1115" s="13"/>
      <c r="J1115" s="13"/>
      <c r="K1115" s="13"/>
      <c r="L1115" s="13"/>
      <c r="M1115" s="13"/>
      <c r="N1115" s="13"/>
      <c r="Q1115" s="15"/>
      <c r="X1115" s="20"/>
    </row>
    <row r="1116" spans="2:24">
      <c r="B1116" t="s">
        <v>356</v>
      </c>
      <c r="C1116" t="s">
        <v>58</v>
      </c>
      <c r="E1116" t="s">
        <v>39</v>
      </c>
      <c r="F1116" s="13"/>
      <c r="G1116" s="13"/>
      <c r="H1116" s="13"/>
      <c r="I1116" s="13"/>
      <c r="J1116" s="13"/>
      <c r="K1116" s="13"/>
      <c r="L1116" s="13"/>
      <c r="M1116" s="13"/>
      <c r="N1116" s="13"/>
      <c r="Q1116" s="15"/>
    </row>
    <row r="1117" spans="2:24">
      <c r="B1117" t="s">
        <v>356</v>
      </c>
      <c r="C1117" t="s">
        <v>59</v>
      </c>
      <c r="D1117" t="s">
        <v>357</v>
      </c>
      <c r="E1117" t="s">
        <v>39</v>
      </c>
      <c r="F1117" s="13"/>
      <c r="G1117" s="13"/>
      <c r="H1117" s="13"/>
      <c r="I1117" s="13"/>
      <c r="J1117" s="13"/>
      <c r="K1117" s="13"/>
      <c r="L1117" s="13"/>
      <c r="M1117" s="13"/>
      <c r="N1117" s="13"/>
      <c r="Q1117" s="15"/>
    </row>
    <row r="1118" spans="2:24">
      <c r="B1118" t="s">
        <v>358</v>
      </c>
      <c r="C1118" t="s">
        <v>127</v>
      </c>
      <c r="E1118" t="s">
        <v>39</v>
      </c>
      <c r="F1118" s="13"/>
      <c r="G1118" s="13"/>
      <c r="H1118" s="13"/>
      <c r="I1118" s="13"/>
      <c r="J1118" s="13"/>
      <c r="K1118" s="13"/>
      <c r="L1118" s="13"/>
      <c r="M1118" s="13"/>
      <c r="N1118" s="13"/>
      <c r="Q1118" s="15"/>
    </row>
    <row r="1119" spans="2:24">
      <c r="B1119" t="s">
        <v>359</v>
      </c>
      <c r="C1119" t="s">
        <v>127</v>
      </c>
      <c r="E1119" t="s">
        <v>39</v>
      </c>
      <c r="F1119" s="13"/>
      <c r="G1119" s="13"/>
      <c r="H1119" s="13"/>
      <c r="I1119" s="13"/>
      <c r="J1119" s="13"/>
      <c r="K1119" s="13"/>
      <c r="L1119" s="13"/>
      <c r="M1119" s="13"/>
      <c r="N1119" s="13"/>
      <c r="Q1119" s="15"/>
    </row>
    <row r="1120" spans="2:24">
      <c r="B1120" t="s">
        <v>360</v>
      </c>
      <c r="C1120" t="s">
        <v>38</v>
      </c>
      <c r="E1120" t="s">
        <v>39</v>
      </c>
      <c r="F1120" s="13"/>
      <c r="G1120" s="13"/>
      <c r="H1120" s="13"/>
      <c r="I1120" s="13"/>
      <c r="J1120" s="13"/>
      <c r="K1120" s="13"/>
      <c r="L1120" s="13"/>
      <c r="M1120" s="13"/>
      <c r="N1120" s="13"/>
      <c r="Q1120" s="15"/>
    </row>
    <row r="1121" spans="2:24">
      <c r="B1121" t="s">
        <v>360</v>
      </c>
      <c r="C1121" t="s">
        <v>40</v>
      </c>
      <c r="D1121" t="s">
        <v>361</v>
      </c>
      <c r="E1121" t="s">
        <v>39</v>
      </c>
      <c r="F1121" s="13"/>
      <c r="G1121" s="13"/>
      <c r="H1121" s="13"/>
      <c r="I1121" s="13"/>
      <c r="J1121" s="13"/>
      <c r="K1121" s="13"/>
      <c r="L1121" s="13"/>
      <c r="M1121" s="13"/>
      <c r="N1121" s="13"/>
      <c r="Q1121" s="15"/>
    </row>
    <row r="1122" spans="2:24">
      <c r="B1122" t="s">
        <v>360</v>
      </c>
      <c r="C1122" t="s">
        <v>42</v>
      </c>
      <c r="D1122" t="s">
        <v>361</v>
      </c>
      <c r="E1122" t="s">
        <v>39</v>
      </c>
      <c r="F1122" s="13"/>
      <c r="G1122" s="13"/>
      <c r="H1122" s="13"/>
      <c r="I1122" s="13"/>
      <c r="J1122" s="13"/>
      <c r="K1122" s="13"/>
      <c r="L1122" s="13"/>
      <c r="M1122" s="13"/>
      <c r="N1122" s="13"/>
      <c r="Q1122" s="15"/>
    </row>
    <row r="1123" spans="2:24">
      <c r="B1123" t="s">
        <v>360</v>
      </c>
      <c r="C1123" t="s">
        <v>43</v>
      </c>
      <c r="D1123" t="s">
        <v>361</v>
      </c>
      <c r="E1123" t="s">
        <v>39</v>
      </c>
      <c r="F1123" s="13"/>
      <c r="G1123" s="13"/>
      <c r="H1123" s="13"/>
      <c r="I1123" s="13"/>
      <c r="J1123" s="13"/>
      <c r="K1123" s="13"/>
      <c r="L1123" s="13"/>
      <c r="M1123" s="13"/>
      <c r="N1123" s="13"/>
      <c r="Q1123" s="15"/>
    </row>
    <row r="1124" spans="2:24">
      <c r="B1124" t="s">
        <v>360</v>
      </c>
      <c r="C1124" t="s">
        <v>44</v>
      </c>
      <c r="D1124" t="s">
        <v>361</v>
      </c>
      <c r="E1124" t="s">
        <v>39</v>
      </c>
      <c r="F1124" s="13"/>
      <c r="G1124" s="13"/>
      <c r="H1124" s="13"/>
      <c r="I1124" s="13"/>
      <c r="J1124" s="13"/>
      <c r="K1124" s="13"/>
      <c r="L1124" s="13"/>
      <c r="M1124" s="13"/>
      <c r="N1124" s="13"/>
      <c r="Q1124" s="15"/>
    </row>
    <row r="1125" spans="2:24">
      <c r="B1125" t="s">
        <v>360</v>
      </c>
      <c r="C1125" t="s">
        <v>58</v>
      </c>
      <c r="E1125" t="s">
        <v>39</v>
      </c>
      <c r="F1125" s="13"/>
      <c r="G1125" s="13"/>
      <c r="H1125" s="13"/>
      <c r="I1125" s="13"/>
      <c r="J1125" s="13"/>
      <c r="K1125" s="13"/>
      <c r="L1125" s="13"/>
      <c r="M1125" s="13"/>
      <c r="N1125" s="13"/>
      <c r="Q1125" s="15"/>
    </row>
    <row r="1126" spans="2:24">
      <c r="B1126" t="s">
        <v>360</v>
      </c>
      <c r="C1126" t="s">
        <v>59</v>
      </c>
      <c r="D1126" t="s">
        <v>361</v>
      </c>
      <c r="E1126" t="s">
        <v>39</v>
      </c>
      <c r="F1126" s="13"/>
      <c r="G1126" s="13"/>
      <c r="H1126" s="13"/>
      <c r="I1126" s="13"/>
      <c r="J1126" s="13"/>
      <c r="K1126" s="13"/>
      <c r="L1126" s="13"/>
      <c r="M1126" s="13"/>
      <c r="N1126" s="13"/>
      <c r="Q1126" s="15"/>
    </row>
    <row r="1127" spans="2:24">
      <c r="B1127" t="s">
        <v>360</v>
      </c>
      <c r="C1127" t="s">
        <v>124</v>
      </c>
      <c r="D1127" t="s">
        <v>361</v>
      </c>
      <c r="E1127" t="s">
        <v>39</v>
      </c>
      <c r="F1127" s="13"/>
      <c r="G1127" s="13"/>
      <c r="H1127" s="13"/>
      <c r="I1127" s="13"/>
      <c r="J1127" s="13"/>
      <c r="K1127" s="13"/>
      <c r="L1127" s="13"/>
      <c r="M1127" s="13"/>
      <c r="N1127" s="13"/>
      <c r="Q1127" s="15"/>
    </row>
    <row r="1128" spans="2:24">
      <c r="B1128" t="s">
        <v>360</v>
      </c>
      <c r="C1128" t="s">
        <v>125</v>
      </c>
      <c r="D1128" t="s">
        <v>361</v>
      </c>
      <c r="E1128" t="s">
        <v>39</v>
      </c>
      <c r="F1128" s="13"/>
      <c r="G1128" s="13"/>
      <c r="H1128" s="13"/>
      <c r="I1128" s="13"/>
      <c r="J1128" s="13"/>
      <c r="K1128" s="13"/>
      <c r="L1128" s="13"/>
      <c r="M1128" s="13"/>
      <c r="N1128" s="13"/>
      <c r="Q1128" s="15"/>
    </row>
    <row r="1129" spans="2:24">
      <c r="B1129" t="s">
        <v>360</v>
      </c>
      <c r="C1129" t="s">
        <v>45</v>
      </c>
      <c r="E1129" t="s">
        <v>39</v>
      </c>
      <c r="F1129" s="13"/>
      <c r="G1129" s="13"/>
      <c r="H1129" s="13"/>
      <c r="I1129" s="13"/>
      <c r="J1129" s="13"/>
      <c r="K1129" s="13"/>
      <c r="L1129" s="13"/>
      <c r="M1129" s="13"/>
      <c r="N1129" s="13"/>
      <c r="Q1129" s="15"/>
    </row>
    <row r="1130" spans="2:24">
      <c r="B1130" t="s">
        <v>360</v>
      </c>
      <c r="C1130" t="s">
        <v>46</v>
      </c>
      <c r="D1130" t="s">
        <v>361</v>
      </c>
      <c r="E1130" t="s">
        <v>39</v>
      </c>
      <c r="F1130" s="13"/>
      <c r="G1130" s="13"/>
      <c r="H1130" s="13"/>
      <c r="I1130" s="13"/>
      <c r="J1130" s="13"/>
      <c r="K1130" s="13"/>
      <c r="L1130" s="13"/>
      <c r="M1130" s="13"/>
      <c r="N1130" s="13"/>
      <c r="Q1130" s="15"/>
    </row>
    <row r="1131" spans="2:24">
      <c r="B1131" t="s">
        <v>360</v>
      </c>
      <c r="C1131" t="s">
        <v>47</v>
      </c>
      <c r="D1131" t="s">
        <v>361</v>
      </c>
      <c r="E1131" t="s">
        <v>39</v>
      </c>
      <c r="F1131" s="13"/>
      <c r="G1131" s="13"/>
      <c r="H1131" s="13"/>
      <c r="I1131" s="13"/>
      <c r="J1131" s="13"/>
      <c r="K1131" s="13"/>
      <c r="L1131" s="13"/>
      <c r="M1131" s="13"/>
      <c r="N1131" s="13"/>
      <c r="Q1131" s="15"/>
    </row>
    <row r="1132" spans="2:24">
      <c r="B1132" t="s">
        <v>360</v>
      </c>
      <c r="C1132" t="s">
        <v>48</v>
      </c>
      <c r="D1132" t="s">
        <v>361</v>
      </c>
      <c r="E1132" t="s">
        <v>39</v>
      </c>
      <c r="F1132" s="13"/>
      <c r="G1132" s="13"/>
      <c r="H1132" s="13"/>
      <c r="I1132" s="13"/>
      <c r="J1132" s="13"/>
      <c r="K1132" s="13"/>
      <c r="L1132" s="13"/>
      <c r="M1132" s="13"/>
      <c r="N1132" s="13"/>
      <c r="Q1132" s="15"/>
    </row>
    <row r="1133" spans="2:24">
      <c r="B1133" t="s">
        <v>360</v>
      </c>
      <c r="C1133" t="s">
        <v>49</v>
      </c>
      <c r="D1133" t="s">
        <v>361</v>
      </c>
      <c r="E1133" t="s">
        <v>39</v>
      </c>
      <c r="F1133" s="13"/>
      <c r="G1133" s="13"/>
      <c r="H1133" s="13"/>
      <c r="I1133" s="13"/>
      <c r="J1133" s="13"/>
      <c r="K1133" s="13"/>
      <c r="L1133" s="13"/>
      <c r="M1133" s="13"/>
      <c r="N1133" s="13"/>
      <c r="Q1133" s="15"/>
      <c r="W1133" s="20"/>
    </row>
    <row r="1134" spans="2:24">
      <c r="B1134" t="s">
        <v>360</v>
      </c>
      <c r="C1134" t="s">
        <v>50</v>
      </c>
      <c r="D1134" t="s">
        <v>361</v>
      </c>
      <c r="E1134" t="s">
        <v>39</v>
      </c>
      <c r="F1134" s="13"/>
      <c r="G1134" s="13"/>
      <c r="H1134" s="13"/>
      <c r="I1134" s="13"/>
      <c r="J1134" s="13"/>
      <c r="K1134" s="13"/>
      <c r="L1134" s="13"/>
      <c r="M1134" s="13"/>
      <c r="N1134" s="13"/>
      <c r="Q1134" s="15"/>
      <c r="U1134" s="20"/>
      <c r="V1134" s="20"/>
      <c r="X1134" s="20"/>
    </row>
    <row r="1135" spans="2:24">
      <c r="B1135" t="s">
        <v>360</v>
      </c>
      <c r="C1135" t="s">
        <v>51</v>
      </c>
      <c r="D1135" t="s">
        <v>361</v>
      </c>
      <c r="E1135" t="s">
        <v>39</v>
      </c>
      <c r="F1135" s="13"/>
      <c r="G1135" s="13"/>
      <c r="H1135" s="13"/>
      <c r="I1135" s="13"/>
      <c r="J1135" s="13"/>
      <c r="K1135" s="13"/>
      <c r="L1135" s="13"/>
      <c r="M1135" s="13"/>
      <c r="N1135" s="13"/>
      <c r="Q1135" s="15"/>
    </row>
    <row r="1136" spans="2:24">
      <c r="B1136" t="s">
        <v>360</v>
      </c>
      <c r="C1136" t="s">
        <v>52</v>
      </c>
      <c r="D1136" t="s">
        <v>361</v>
      </c>
      <c r="E1136" t="s">
        <v>39</v>
      </c>
      <c r="F1136" s="13"/>
      <c r="G1136" s="13"/>
      <c r="H1136" s="13"/>
      <c r="I1136" s="13"/>
      <c r="J1136" s="13"/>
      <c r="K1136" s="13"/>
      <c r="L1136" s="13"/>
      <c r="M1136" s="13"/>
      <c r="N1136" s="13"/>
      <c r="Q1136" s="15"/>
    </row>
    <row r="1137" spans="2:17">
      <c r="B1137" t="s">
        <v>362</v>
      </c>
      <c r="C1137" t="s">
        <v>127</v>
      </c>
      <c r="D1137" t="s">
        <v>361</v>
      </c>
      <c r="E1137" t="s">
        <v>39</v>
      </c>
      <c r="F1137" s="13"/>
      <c r="G1137" s="13"/>
      <c r="H1137" s="13"/>
      <c r="I1137" s="13"/>
      <c r="J1137" s="13"/>
      <c r="K1137" s="13"/>
      <c r="L1137" s="13"/>
      <c r="M1137" s="13"/>
      <c r="N1137" s="13"/>
      <c r="Q1137" s="15"/>
    </row>
    <row r="1138" spans="2:17">
      <c r="B1138" t="s">
        <v>363</v>
      </c>
      <c r="C1138" t="s">
        <v>38</v>
      </c>
      <c r="E1138" t="s">
        <v>113</v>
      </c>
      <c r="F1138" s="13"/>
      <c r="G1138" s="13"/>
      <c r="H1138" s="13"/>
      <c r="I1138" s="13"/>
      <c r="J1138" s="13"/>
      <c r="K1138" s="13"/>
      <c r="L1138" s="13"/>
      <c r="M1138" s="13"/>
      <c r="N1138" s="13"/>
      <c r="Q1138" s="15"/>
    </row>
    <row r="1139" spans="2:17">
      <c r="B1139" t="s">
        <v>363</v>
      </c>
      <c r="C1139" t="s">
        <v>40</v>
      </c>
      <c r="D1139" t="s">
        <v>361</v>
      </c>
      <c r="E1139" t="s">
        <v>113</v>
      </c>
      <c r="F1139" s="13"/>
      <c r="G1139" s="13"/>
      <c r="H1139" s="13"/>
      <c r="I1139" s="13"/>
      <c r="J1139" s="13"/>
      <c r="K1139" s="13"/>
      <c r="L1139" s="13"/>
      <c r="M1139" s="13"/>
      <c r="N1139" s="13"/>
      <c r="Q1139" s="15"/>
    </row>
    <row r="1140" spans="2:17">
      <c r="B1140" t="s">
        <v>363</v>
      </c>
      <c r="C1140" t="s">
        <v>42</v>
      </c>
      <c r="D1140" t="s">
        <v>361</v>
      </c>
      <c r="E1140" t="s">
        <v>113</v>
      </c>
      <c r="F1140" s="13"/>
      <c r="G1140" s="13"/>
      <c r="H1140" s="13"/>
      <c r="I1140" s="13"/>
      <c r="J1140" s="13"/>
      <c r="K1140" s="13"/>
      <c r="L1140" s="13"/>
      <c r="M1140" s="13"/>
      <c r="N1140" s="13"/>
      <c r="Q1140" s="15"/>
    </row>
    <row r="1141" spans="2:17">
      <c r="B1141" t="s">
        <v>363</v>
      </c>
      <c r="C1141" t="s">
        <v>43</v>
      </c>
      <c r="D1141" t="s">
        <v>361</v>
      </c>
      <c r="E1141" t="s">
        <v>113</v>
      </c>
      <c r="F1141" s="13"/>
      <c r="G1141" s="13"/>
      <c r="H1141" s="13"/>
      <c r="I1141" s="13"/>
      <c r="J1141" s="13"/>
      <c r="K1141" s="13"/>
      <c r="L1141" s="13"/>
      <c r="M1141" s="13"/>
      <c r="N1141" s="13"/>
      <c r="Q1141" s="15"/>
    </row>
    <row r="1142" spans="2:17">
      <c r="B1142" t="s">
        <v>363</v>
      </c>
      <c r="C1142" t="s">
        <v>44</v>
      </c>
      <c r="D1142" t="s">
        <v>361</v>
      </c>
      <c r="E1142" t="s">
        <v>113</v>
      </c>
      <c r="F1142" s="13"/>
      <c r="G1142" s="13"/>
      <c r="H1142" s="13"/>
      <c r="I1142" s="13"/>
      <c r="J1142" s="13"/>
      <c r="K1142" s="13"/>
      <c r="L1142" s="13"/>
      <c r="M1142" s="13"/>
      <c r="N1142" s="13"/>
      <c r="Q1142" s="15"/>
    </row>
    <row r="1143" spans="2:17">
      <c r="B1143" t="s">
        <v>363</v>
      </c>
      <c r="C1143" t="s">
        <v>45</v>
      </c>
      <c r="E1143" t="s">
        <v>113</v>
      </c>
      <c r="F1143" s="13"/>
      <c r="G1143" s="13"/>
      <c r="H1143" s="13"/>
      <c r="I1143" s="13"/>
      <c r="J1143" s="13"/>
      <c r="K1143" s="13"/>
      <c r="L1143" s="13"/>
      <c r="M1143" s="13"/>
      <c r="N1143" s="13"/>
      <c r="Q1143" s="15"/>
    </row>
    <row r="1144" spans="2:17">
      <c r="B1144" t="s">
        <v>363</v>
      </c>
      <c r="C1144" t="s">
        <v>46</v>
      </c>
      <c r="D1144" t="s">
        <v>361</v>
      </c>
      <c r="E1144" t="s">
        <v>113</v>
      </c>
      <c r="F1144" s="13"/>
      <c r="G1144" s="13"/>
      <c r="H1144" s="13"/>
      <c r="I1144" s="13"/>
      <c r="J1144" s="13"/>
      <c r="K1144" s="13"/>
      <c r="L1144" s="13"/>
      <c r="M1144" s="13"/>
      <c r="N1144" s="13"/>
      <c r="Q1144" s="15"/>
    </row>
    <row r="1145" spans="2:17">
      <c r="B1145" t="s">
        <v>363</v>
      </c>
      <c r="C1145" t="s">
        <v>47</v>
      </c>
      <c r="D1145" t="s">
        <v>361</v>
      </c>
      <c r="E1145" t="s">
        <v>113</v>
      </c>
      <c r="F1145" s="13"/>
      <c r="G1145" s="13"/>
      <c r="H1145" s="13"/>
      <c r="I1145" s="13"/>
      <c r="J1145" s="13"/>
      <c r="K1145" s="13"/>
      <c r="L1145" s="13"/>
      <c r="M1145" s="13"/>
      <c r="N1145" s="13"/>
      <c r="Q1145" s="15"/>
    </row>
    <row r="1146" spans="2:17">
      <c r="B1146" t="s">
        <v>363</v>
      </c>
      <c r="C1146" t="s">
        <v>48</v>
      </c>
      <c r="D1146" t="s">
        <v>361</v>
      </c>
      <c r="E1146" t="s">
        <v>113</v>
      </c>
      <c r="F1146" s="13"/>
      <c r="G1146" s="13"/>
      <c r="H1146" s="13"/>
      <c r="I1146" s="13"/>
      <c r="J1146" s="13"/>
      <c r="K1146" s="13"/>
      <c r="L1146" s="13"/>
      <c r="M1146" s="13"/>
      <c r="N1146" s="13"/>
      <c r="Q1146" s="15"/>
    </row>
    <row r="1147" spans="2:17">
      <c r="B1147" t="s">
        <v>363</v>
      </c>
      <c r="C1147" t="s">
        <v>49</v>
      </c>
      <c r="D1147" t="s">
        <v>361</v>
      </c>
      <c r="E1147" t="s">
        <v>113</v>
      </c>
      <c r="F1147" s="13"/>
      <c r="G1147" s="13"/>
      <c r="H1147" s="13"/>
      <c r="I1147" s="13"/>
      <c r="J1147" s="13"/>
      <c r="K1147" s="13"/>
      <c r="L1147" s="13"/>
      <c r="M1147" s="13"/>
      <c r="N1147" s="13"/>
      <c r="Q1147" s="15"/>
    </row>
    <row r="1148" spans="2:17">
      <c r="B1148" t="s">
        <v>363</v>
      </c>
      <c r="C1148" t="s">
        <v>50</v>
      </c>
      <c r="D1148" t="s">
        <v>361</v>
      </c>
      <c r="E1148" t="s">
        <v>113</v>
      </c>
      <c r="F1148" s="13"/>
      <c r="G1148" s="13"/>
      <c r="H1148" s="13"/>
      <c r="I1148" s="13"/>
      <c r="J1148" s="13"/>
      <c r="K1148" s="13"/>
      <c r="L1148" s="13"/>
      <c r="M1148" s="13"/>
      <c r="N1148" s="13"/>
      <c r="Q1148" s="15"/>
    </row>
    <row r="1149" spans="2:17">
      <c r="B1149" t="s">
        <v>363</v>
      </c>
      <c r="C1149" t="s">
        <v>51</v>
      </c>
      <c r="D1149" t="s">
        <v>361</v>
      </c>
      <c r="E1149" t="s">
        <v>113</v>
      </c>
      <c r="F1149" s="13"/>
      <c r="G1149" s="13"/>
      <c r="H1149" s="13"/>
      <c r="I1149" s="13"/>
      <c r="J1149" s="13"/>
      <c r="K1149" s="13"/>
      <c r="L1149" s="13"/>
      <c r="M1149" s="13"/>
      <c r="N1149" s="13"/>
      <c r="Q1149" s="15"/>
    </row>
    <row r="1150" spans="2:17">
      <c r="B1150" t="s">
        <v>363</v>
      </c>
      <c r="C1150" t="s">
        <v>52</v>
      </c>
      <c r="D1150" t="s">
        <v>361</v>
      </c>
      <c r="E1150" t="s">
        <v>113</v>
      </c>
      <c r="F1150" s="13"/>
      <c r="G1150" s="13"/>
      <c r="H1150" s="13"/>
      <c r="I1150" s="13"/>
      <c r="J1150" s="13"/>
      <c r="K1150" s="13"/>
      <c r="L1150" s="13"/>
      <c r="M1150" s="13"/>
      <c r="N1150" s="13"/>
      <c r="Q1150" s="15"/>
    </row>
    <row r="1151" spans="2:17">
      <c r="B1151" t="s">
        <v>364</v>
      </c>
      <c r="C1151" t="s">
        <v>38</v>
      </c>
      <c r="E1151" t="s">
        <v>113</v>
      </c>
      <c r="F1151" s="13"/>
      <c r="G1151" s="13"/>
      <c r="H1151" s="13"/>
      <c r="I1151" s="13"/>
      <c r="J1151" s="13"/>
      <c r="K1151" s="13"/>
      <c r="L1151" s="13"/>
      <c r="M1151" s="13"/>
      <c r="N1151" s="13"/>
      <c r="Q1151" s="15"/>
    </row>
    <row r="1152" spans="2:17">
      <c r="B1152" t="s">
        <v>364</v>
      </c>
      <c r="C1152" t="s">
        <v>40</v>
      </c>
      <c r="D1152" t="s">
        <v>365</v>
      </c>
      <c r="E1152" t="s">
        <v>113</v>
      </c>
      <c r="F1152" s="13"/>
      <c r="G1152" s="13"/>
      <c r="H1152" s="13"/>
      <c r="I1152" s="13"/>
      <c r="J1152" s="13"/>
      <c r="K1152" s="13"/>
      <c r="L1152" s="13"/>
      <c r="M1152" s="13"/>
      <c r="N1152" s="13"/>
      <c r="Q1152" s="15"/>
    </row>
    <row r="1153" spans="2:17">
      <c r="B1153" t="s">
        <v>364</v>
      </c>
      <c r="C1153" t="s">
        <v>42</v>
      </c>
      <c r="D1153" t="s">
        <v>365</v>
      </c>
      <c r="E1153" t="s">
        <v>113</v>
      </c>
      <c r="F1153" s="13"/>
      <c r="G1153" s="13"/>
      <c r="H1153" s="13"/>
      <c r="I1153" s="13"/>
      <c r="J1153" s="13"/>
      <c r="K1153" s="13"/>
      <c r="L1153" s="13"/>
      <c r="M1153" s="13"/>
      <c r="N1153" s="13"/>
      <c r="Q1153" s="15"/>
    </row>
    <row r="1154" spans="2:17">
      <c r="B1154" t="s">
        <v>364</v>
      </c>
      <c r="C1154" t="s">
        <v>43</v>
      </c>
      <c r="D1154" t="s">
        <v>365</v>
      </c>
      <c r="E1154" t="s">
        <v>113</v>
      </c>
      <c r="F1154" s="13"/>
      <c r="G1154" s="13"/>
      <c r="H1154" s="13"/>
      <c r="I1154" s="13"/>
      <c r="J1154" s="13"/>
      <c r="K1154" s="13"/>
      <c r="L1154" s="13"/>
      <c r="M1154" s="13"/>
      <c r="N1154" s="13"/>
      <c r="Q1154" s="15"/>
    </row>
    <row r="1155" spans="2:17">
      <c r="B1155" t="s">
        <v>364</v>
      </c>
      <c r="C1155" t="s">
        <v>44</v>
      </c>
      <c r="D1155" t="s">
        <v>365</v>
      </c>
      <c r="E1155" t="s">
        <v>113</v>
      </c>
      <c r="F1155" s="13"/>
      <c r="G1155" s="13"/>
      <c r="H1155" s="13"/>
      <c r="I1155" s="13"/>
      <c r="J1155" s="13"/>
      <c r="K1155" s="13"/>
      <c r="L1155" s="13"/>
      <c r="M1155" s="13"/>
      <c r="N1155" s="13"/>
      <c r="Q1155" s="15"/>
    </row>
    <row r="1156" spans="2:17">
      <c r="B1156" t="s">
        <v>364</v>
      </c>
      <c r="C1156" t="s">
        <v>45</v>
      </c>
      <c r="E1156" t="s">
        <v>113</v>
      </c>
      <c r="F1156" s="13"/>
      <c r="G1156" s="13"/>
      <c r="H1156" s="13"/>
      <c r="I1156" s="13"/>
      <c r="J1156" s="13"/>
      <c r="K1156" s="13"/>
      <c r="L1156" s="13"/>
      <c r="M1156" s="13"/>
      <c r="N1156" s="13"/>
      <c r="Q1156" s="15"/>
    </row>
    <row r="1157" spans="2:17">
      <c r="B1157" t="s">
        <v>364</v>
      </c>
      <c r="C1157" t="s">
        <v>46</v>
      </c>
      <c r="D1157" t="s">
        <v>365</v>
      </c>
      <c r="E1157" t="s">
        <v>113</v>
      </c>
      <c r="F1157" s="13"/>
      <c r="G1157" s="13"/>
      <c r="H1157" s="13"/>
      <c r="I1157" s="13"/>
      <c r="J1157" s="13"/>
      <c r="K1157" s="13"/>
      <c r="L1157" s="13"/>
      <c r="M1157" s="13"/>
      <c r="N1157" s="13"/>
      <c r="Q1157" s="15"/>
    </row>
    <row r="1158" spans="2:17">
      <c r="B1158" t="s">
        <v>364</v>
      </c>
      <c r="C1158" t="s">
        <v>47</v>
      </c>
      <c r="D1158" t="s">
        <v>365</v>
      </c>
      <c r="E1158" t="s">
        <v>113</v>
      </c>
      <c r="F1158" s="13"/>
      <c r="G1158" s="13"/>
      <c r="H1158" s="13"/>
      <c r="I1158" s="13"/>
      <c r="J1158" s="13"/>
      <c r="K1158" s="13"/>
      <c r="L1158" s="13"/>
      <c r="M1158" s="13"/>
      <c r="N1158" s="13"/>
      <c r="Q1158" s="15"/>
    </row>
    <row r="1159" spans="2:17">
      <c r="B1159" t="s">
        <v>364</v>
      </c>
      <c r="C1159" t="s">
        <v>48</v>
      </c>
      <c r="D1159" t="s">
        <v>365</v>
      </c>
      <c r="E1159" t="s">
        <v>113</v>
      </c>
      <c r="F1159" s="13"/>
      <c r="G1159" s="13"/>
      <c r="H1159" s="13"/>
      <c r="I1159" s="13"/>
      <c r="J1159" s="13"/>
      <c r="K1159" s="13"/>
      <c r="L1159" s="13"/>
      <c r="M1159" s="13"/>
      <c r="N1159" s="13"/>
      <c r="Q1159" s="15"/>
    </row>
    <row r="1160" spans="2:17">
      <c r="B1160" t="s">
        <v>364</v>
      </c>
      <c r="C1160" t="s">
        <v>49</v>
      </c>
      <c r="D1160" t="s">
        <v>365</v>
      </c>
      <c r="E1160" t="s">
        <v>113</v>
      </c>
      <c r="F1160" s="13"/>
      <c r="G1160" s="13"/>
      <c r="H1160" s="13"/>
      <c r="I1160" s="13"/>
      <c r="J1160" s="13"/>
      <c r="K1160" s="13"/>
      <c r="L1160" s="13"/>
      <c r="M1160" s="13"/>
      <c r="N1160" s="13"/>
      <c r="Q1160" s="15"/>
    </row>
    <row r="1161" spans="2:17">
      <c r="B1161" t="s">
        <v>364</v>
      </c>
      <c r="C1161" t="s">
        <v>50</v>
      </c>
      <c r="D1161" t="s">
        <v>365</v>
      </c>
      <c r="E1161" t="s">
        <v>113</v>
      </c>
      <c r="F1161" s="13"/>
      <c r="G1161" s="13"/>
      <c r="H1161" s="13"/>
      <c r="I1161" s="13"/>
      <c r="J1161" s="13"/>
      <c r="K1161" s="13"/>
      <c r="L1161" s="13"/>
      <c r="M1161" s="13"/>
      <c r="N1161" s="13"/>
      <c r="Q1161" s="15"/>
    </row>
    <row r="1162" spans="2:17">
      <c r="B1162" t="s">
        <v>364</v>
      </c>
      <c r="C1162" t="s">
        <v>51</v>
      </c>
      <c r="D1162" t="s">
        <v>365</v>
      </c>
      <c r="E1162" t="s">
        <v>113</v>
      </c>
      <c r="F1162" s="13"/>
      <c r="G1162" s="13"/>
      <c r="H1162" s="13"/>
      <c r="I1162" s="13"/>
      <c r="J1162" s="13"/>
      <c r="K1162" s="13"/>
      <c r="L1162" s="13"/>
      <c r="M1162" s="13"/>
      <c r="N1162" s="13"/>
      <c r="Q1162" s="15"/>
    </row>
    <row r="1163" spans="2:17">
      <c r="B1163" t="s">
        <v>364</v>
      </c>
      <c r="C1163" t="s">
        <v>52</v>
      </c>
      <c r="D1163" t="s">
        <v>365</v>
      </c>
      <c r="E1163" t="s">
        <v>113</v>
      </c>
      <c r="F1163" s="13"/>
      <c r="G1163" s="13"/>
      <c r="H1163" s="13"/>
      <c r="I1163" s="13"/>
      <c r="J1163" s="13"/>
      <c r="K1163" s="13"/>
      <c r="L1163" s="13"/>
      <c r="M1163" s="13"/>
      <c r="N1163" s="13"/>
      <c r="Q1163" s="15"/>
    </row>
    <row r="1164" spans="2:17">
      <c r="B1164" t="s">
        <v>366</v>
      </c>
      <c r="C1164" t="s">
        <v>38</v>
      </c>
      <c r="E1164" t="s">
        <v>113</v>
      </c>
      <c r="F1164" s="13"/>
      <c r="G1164" s="13"/>
      <c r="H1164" s="13"/>
      <c r="I1164" s="13"/>
      <c r="J1164" s="13"/>
      <c r="K1164" s="13"/>
      <c r="L1164" s="13"/>
      <c r="M1164" s="13"/>
      <c r="N1164" s="13"/>
      <c r="Q1164" s="15"/>
    </row>
    <row r="1165" spans="2:17">
      <c r="B1165" t="s">
        <v>366</v>
      </c>
      <c r="C1165" t="s">
        <v>40</v>
      </c>
      <c r="D1165" t="s">
        <v>361</v>
      </c>
      <c r="E1165" t="s">
        <v>113</v>
      </c>
      <c r="F1165" s="13"/>
      <c r="G1165" s="13"/>
      <c r="H1165" s="13"/>
      <c r="I1165" s="13"/>
      <c r="J1165" s="13"/>
      <c r="K1165" s="13"/>
      <c r="L1165" s="13"/>
      <c r="M1165" s="13"/>
      <c r="N1165" s="13"/>
      <c r="Q1165" s="15"/>
    </row>
    <row r="1166" spans="2:17">
      <c r="B1166" t="s">
        <v>366</v>
      </c>
      <c r="C1166" t="s">
        <v>42</v>
      </c>
      <c r="D1166" t="s">
        <v>361</v>
      </c>
      <c r="E1166" t="s">
        <v>113</v>
      </c>
      <c r="F1166" s="13"/>
      <c r="G1166" s="13"/>
      <c r="H1166" s="13"/>
      <c r="I1166" s="13"/>
      <c r="J1166" s="13"/>
      <c r="K1166" s="13"/>
      <c r="L1166" s="13"/>
      <c r="M1166" s="13"/>
      <c r="N1166" s="13"/>
      <c r="Q1166" s="15"/>
    </row>
    <row r="1167" spans="2:17">
      <c r="B1167" t="s">
        <v>366</v>
      </c>
      <c r="C1167" t="s">
        <v>43</v>
      </c>
      <c r="D1167" t="s">
        <v>361</v>
      </c>
      <c r="E1167" t="s">
        <v>113</v>
      </c>
      <c r="F1167" s="13"/>
      <c r="G1167" s="13"/>
      <c r="H1167" s="13"/>
      <c r="I1167" s="13"/>
      <c r="J1167" s="13"/>
      <c r="K1167" s="13"/>
      <c r="L1167" s="13"/>
      <c r="M1167" s="13"/>
      <c r="N1167" s="13"/>
      <c r="Q1167" s="15"/>
    </row>
    <row r="1168" spans="2:17">
      <c r="B1168" t="s">
        <v>366</v>
      </c>
      <c r="C1168" t="s">
        <v>44</v>
      </c>
      <c r="D1168" t="s">
        <v>361</v>
      </c>
      <c r="E1168" t="s">
        <v>113</v>
      </c>
      <c r="F1168" s="13"/>
      <c r="G1168" s="13"/>
      <c r="H1168" s="13"/>
      <c r="I1168" s="13"/>
      <c r="J1168" s="13"/>
      <c r="K1168" s="13"/>
      <c r="L1168" s="13"/>
      <c r="M1168" s="13"/>
      <c r="N1168" s="13"/>
      <c r="Q1168" s="15"/>
    </row>
    <row r="1169" spans="2:17">
      <c r="B1169" t="s">
        <v>366</v>
      </c>
      <c r="C1169" t="s">
        <v>45</v>
      </c>
      <c r="E1169" t="s">
        <v>113</v>
      </c>
      <c r="F1169" s="13"/>
      <c r="G1169" s="13"/>
      <c r="H1169" s="13"/>
      <c r="I1169" s="13"/>
      <c r="J1169" s="13"/>
      <c r="K1169" s="13"/>
      <c r="L1169" s="13"/>
      <c r="M1169" s="13"/>
      <c r="N1169" s="13"/>
      <c r="Q1169" s="15"/>
    </row>
    <row r="1170" spans="2:17">
      <c r="B1170" t="s">
        <v>366</v>
      </c>
      <c r="C1170" t="s">
        <v>46</v>
      </c>
      <c r="D1170" t="s">
        <v>361</v>
      </c>
      <c r="E1170" t="s">
        <v>113</v>
      </c>
      <c r="F1170" s="13"/>
      <c r="G1170" s="13"/>
      <c r="H1170" s="13"/>
      <c r="I1170" s="13"/>
      <c r="J1170" s="13"/>
      <c r="K1170" s="13"/>
      <c r="L1170" s="13"/>
      <c r="M1170" s="13"/>
      <c r="N1170" s="13"/>
      <c r="Q1170" s="15"/>
    </row>
    <row r="1171" spans="2:17">
      <c r="B1171" t="s">
        <v>366</v>
      </c>
      <c r="C1171" t="s">
        <v>47</v>
      </c>
      <c r="D1171" t="s">
        <v>361</v>
      </c>
      <c r="E1171" t="s">
        <v>113</v>
      </c>
      <c r="F1171" s="13"/>
      <c r="G1171" s="13"/>
      <c r="H1171" s="13"/>
      <c r="I1171" s="13"/>
      <c r="J1171" s="13"/>
      <c r="K1171" s="13"/>
      <c r="L1171" s="13"/>
      <c r="M1171" s="13"/>
      <c r="N1171" s="13"/>
      <c r="Q1171" s="15"/>
    </row>
    <row r="1172" spans="2:17">
      <c r="B1172" t="s">
        <v>366</v>
      </c>
      <c r="C1172" t="s">
        <v>48</v>
      </c>
      <c r="D1172" t="s">
        <v>361</v>
      </c>
      <c r="E1172" t="s">
        <v>113</v>
      </c>
      <c r="F1172" s="13"/>
      <c r="G1172" s="13"/>
      <c r="H1172" s="13"/>
      <c r="I1172" s="13"/>
      <c r="J1172" s="13"/>
      <c r="K1172" s="13"/>
      <c r="L1172" s="13"/>
      <c r="M1172" s="13"/>
      <c r="N1172" s="13"/>
      <c r="Q1172" s="15"/>
    </row>
    <row r="1173" spans="2:17">
      <c r="B1173" t="s">
        <v>366</v>
      </c>
      <c r="C1173" t="s">
        <v>49</v>
      </c>
      <c r="D1173" t="s">
        <v>361</v>
      </c>
      <c r="E1173" t="s">
        <v>113</v>
      </c>
      <c r="F1173" s="13"/>
      <c r="G1173" s="13"/>
      <c r="H1173" s="13"/>
      <c r="I1173" s="13"/>
      <c r="J1173" s="13"/>
      <c r="K1173" s="13"/>
      <c r="L1173" s="13"/>
      <c r="M1173" s="13"/>
      <c r="N1173" s="13"/>
      <c r="Q1173" s="15"/>
    </row>
    <row r="1174" spans="2:17">
      <c r="B1174" t="s">
        <v>366</v>
      </c>
      <c r="C1174" t="s">
        <v>50</v>
      </c>
      <c r="D1174" t="s">
        <v>361</v>
      </c>
      <c r="E1174" t="s">
        <v>113</v>
      </c>
      <c r="F1174" s="13"/>
      <c r="G1174" s="13"/>
      <c r="H1174" s="13"/>
      <c r="I1174" s="13"/>
      <c r="J1174" s="13"/>
      <c r="K1174" s="13"/>
      <c r="L1174" s="13"/>
      <c r="M1174" s="13"/>
      <c r="N1174" s="13"/>
      <c r="Q1174" s="15"/>
    </row>
    <row r="1175" spans="2:17">
      <c r="B1175" t="s">
        <v>366</v>
      </c>
      <c r="C1175" t="s">
        <v>51</v>
      </c>
      <c r="D1175" t="s">
        <v>361</v>
      </c>
      <c r="E1175" t="s">
        <v>113</v>
      </c>
      <c r="F1175" s="13"/>
      <c r="G1175" s="13"/>
      <c r="H1175" s="13"/>
      <c r="I1175" s="13"/>
      <c r="J1175" s="13"/>
      <c r="K1175" s="13"/>
      <c r="L1175" s="13"/>
      <c r="M1175" s="13"/>
      <c r="N1175" s="13"/>
      <c r="Q1175" s="15"/>
    </row>
    <row r="1176" spans="2:17">
      <c r="B1176" t="s">
        <v>366</v>
      </c>
      <c r="C1176" t="s">
        <v>52</v>
      </c>
      <c r="D1176" t="s">
        <v>361</v>
      </c>
      <c r="E1176" t="s">
        <v>113</v>
      </c>
      <c r="F1176" s="13"/>
      <c r="G1176" s="13"/>
      <c r="H1176" s="13"/>
      <c r="I1176" s="13"/>
      <c r="J1176" s="13"/>
      <c r="K1176" s="13"/>
      <c r="L1176" s="13"/>
      <c r="M1176" s="13"/>
      <c r="N1176" s="13"/>
      <c r="Q1176" s="15"/>
    </row>
    <row r="1177" spans="2:17">
      <c r="B1177" t="s">
        <v>367</v>
      </c>
      <c r="C1177" t="s">
        <v>45</v>
      </c>
      <c r="E1177" t="s">
        <v>39</v>
      </c>
      <c r="F1177" s="13"/>
      <c r="G1177" s="13"/>
      <c r="H1177" s="13"/>
      <c r="I1177" s="13"/>
      <c r="J1177" s="13"/>
      <c r="K1177" s="13"/>
      <c r="L1177" s="13"/>
      <c r="M1177" s="13"/>
      <c r="N1177" s="13"/>
      <c r="Q1177" s="15"/>
    </row>
    <row r="1178" spans="2:17">
      <c r="B1178" t="s">
        <v>367</v>
      </c>
      <c r="C1178" t="s">
        <v>46</v>
      </c>
      <c r="E1178" t="s">
        <v>39</v>
      </c>
      <c r="F1178" s="13"/>
      <c r="G1178" s="13"/>
      <c r="H1178" s="13"/>
      <c r="I1178" s="13"/>
      <c r="J1178" s="13"/>
      <c r="K1178" s="13"/>
      <c r="L1178" s="13"/>
      <c r="M1178" s="13"/>
      <c r="N1178" s="13"/>
      <c r="Q1178" s="15"/>
    </row>
    <row r="1179" spans="2:17">
      <c r="B1179" t="s">
        <v>367</v>
      </c>
      <c r="C1179" t="s">
        <v>47</v>
      </c>
      <c r="E1179" t="s">
        <v>39</v>
      </c>
      <c r="F1179" s="13"/>
      <c r="G1179" s="13"/>
      <c r="H1179" s="13"/>
      <c r="I1179" s="13"/>
      <c r="J1179" s="13"/>
      <c r="K1179" s="13"/>
      <c r="L1179" s="13"/>
      <c r="M1179" s="13"/>
      <c r="N1179" s="13"/>
      <c r="Q1179" s="15"/>
    </row>
    <row r="1180" spans="2:17">
      <c r="B1180" t="s">
        <v>367</v>
      </c>
      <c r="C1180" t="s">
        <v>48</v>
      </c>
      <c r="E1180" t="s">
        <v>39</v>
      </c>
      <c r="F1180" s="13"/>
      <c r="G1180" s="13"/>
      <c r="H1180" s="13"/>
      <c r="I1180" s="13"/>
      <c r="J1180" s="13"/>
      <c r="K1180" s="13"/>
      <c r="L1180" s="13"/>
      <c r="M1180" s="13"/>
      <c r="N1180" s="13"/>
      <c r="Q1180" s="15"/>
    </row>
    <row r="1181" spans="2:17">
      <c r="B1181" t="s">
        <v>367</v>
      </c>
      <c r="C1181" t="s">
        <v>49</v>
      </c>
      <c r="E1181" t="s">
        <v>39</v>
      </c>
      <c r="F1181" s="13"/>
      <c r="G1181" s="13"/>
      <c r="H1181" s="13"/>
      <c r="I1181" s="13"/>
      <c r="J1181" s="13"/>
      <c r="K1181" s="13"/>
      <c r="L1181" s="13"/>
      <c r="M1181" s="13"/>
      <c r="N1181" s="13"/>
      <c r="Q1181" s="15"/>
    </row>
    <row r="1182" spans="2:17">
      <c r="B1182" t="s">
        <v>367</v>
      </c>
      <c r="C1182" t="s">
        <v>50</v>
      </c>
      <c r="E1182" t="s">
        <v>39</v>
      </c>
      <c r="F1182" s="13"/>
      <c r="G1182" s="13"/>
      <c r="H1182" s="13"/>
      <c r="I1182" s="13"/>
      <c r="J1182" s="13"/>
      <c r="K1182" s="13"/>
      <c r="L1182" s="13"/>
      <c r="M1182" s="13"/>
      <c r="N1182" s="13"/>
      <c r="Q1182" s="15"/>
    </row>
    <row r="1183" spans="2:17">
      <c r="B1183" t="s">
        <v>367</v>
      </c>
      <c r="C1183" t="s">
        <v>51</v>
      </c>
      <c r="E1183" t="s">
        <v>39</v>
      </c>
      <c r="F1183" s="13"/>
      <c r="G1183" s="13"/>
      <c r="H1183" s="13"/>
      <c r="I1183" s="13"/>
      <c r="J1183" s="13"/>
      <c r="K1183" s="13"/>
      <c r="L1183" s="13"/>
      <c r="M1183" s="13"/>
      <c r="N1183" s="13"/>
      <c r="Q1183" s="15"/>
    </row>
    <row r="1184" spans="2:17">
      <c r="B1184" t="s">
        <v>367</v>
      </c>
      <c r="C1184" t="s">
        <v>52</v>
      </c>
      <c r="E1184" t="s">
        <v>39</v>
      </c>
      <c r="F1184" s="13"/>
      <c r="G1184" s="13"/>
      <c r="H1184" s="13"/>
      <c r="I1184" s="13"/>
      <c r="J1184" s="13"/>
      <c r="K1184" s="13"/>
      <c r="L1184" s="13"/>
      <c r="M1184" s="13"/>
      <c r="N1184" s="13"/>
      <c r="Q1184" s="15"/>
    </row>
    <row r="1185" spans="2:17">
      <c r="B1185" t="s">
        <v>368</v>
      </c>
      <c r="C1185" t="s">
        <v>127</v>
      </c>
      <c r="E1185" t="s">
        <v>39</v>
      </c>
      <c r="F1185" s="13"/>
      <c r="G1185" s="13"/>
      <c r="H1185" s="13"/>
      <c r="I1185" s="13"/>
      <c r="J1185" s="13"/>
      <c r="K1185" s="13"/>
      <c r="L1185" s="13"/>
      <c r="M1185" s="13"/>
      <c r="N1185" s="13"/>
      <c r="Q1185" s="15"/>
    </row>
    <row r="1186" spans="2:17">
      <c r="B1186" t="s">
        <v>369</v>
      </c>
      <c r="C1186" t="s">
        <v>38</v>
      </c>
      <c r="E1186" t="s">
        <v>39</v>
      </c>
      <c r="F1186" s="13"/>
      <c r="G1186" s="13"/>
      <c r="H1186" s="13"/>
      <c r="I1186" s="13"/>
      <c r="J1186" s="13"/>
      <c r="K1186" s="13"/>
      <c r="L1186" s="13"/>
      <c r="M1186" s="13"/>
      <c r="N1186" s="13"/>
      <c r="Q1186" s="15"/>
    </row>
    <row r="1187" spans="2:17">
      <c r="B1187" t="s">
        <v>369</v>
      </c>
      <c r="C1187" t="s">
        <v>40</v>
      </c>
      <c r="D1187" t="s">
        <v>370</v>
      </c>
      <c r="E1187" t="s">
        <v>39</v>
      </c>
      <c r="F1187" s="13"/>
      <c r="G1187" s="13"/>
      <c r="H1187" s="13"/>
      <c r="I1187" s="13"/>
      <c r="J1187" s="13"/>
      <c r="K1187" s="13"/>
      <c r="L1187" s="13"/>
      <c r="M1187" s="13"/>
      <c r="N1187" s="13"/>
      <c r="Q1187" s="15"/>
    </row>
    <row r="1188" spans="2:17">
      <c r="B1188" t="s">
        <v>369</v>
      </c>
      <c r="C1188" t="s">
        <v>42</v>
      </c>
      <c r="D1188" t="s">
        <v>370</v>
      </c>
      <c r="E1188" t="s">
        <v>39</v>
      </c>
      <c r="F1188" s="13"/>
      <c r="G1188" s="13"/>
      <c r="H1188" s="13"/>
      <c r="I1188" s="13"/>
      <c r="J1188" s="13"/>
      <c r="K1188" s="13"/>
      <c r="L1188" s="13"/>
      <c r="M1188" s="13"/>
      <c r="N1188" s="13"/>
      <c r="Q1188" s="15"/>
    </row>
    <row r="1189" spans="2:17">
      <c r="B1189" t="s">
        <v>369</v>
      </c>
      <c r="C1189" t="s">
        <v>43</v>
      </c>
      <c r="D1189" t="s">
        <v>370</v>
      </c>
      <c r="E1189" t="s">
        <v>39</v>
      </c>
      <c r="F1189" s="13"/>
      <c r="G1189" s="13"/>
      <c r="H1189" s="13"/>
      <c r="I1189" s="13"/>
      <c r="J1189" s="13"/>
      <c r="K1189" s="13"/>
      <c r="L1189" s="13"/>
      <c r="M1189" s="13"/>
      <c r="N1189" s="13"/>
      <c r="Q1189" s="15"/>
    </row>
    <row r="1190" spans="2:17">
      <c r="B1190" t="s">
        <v>369</v>
      </c>
      <c r="C1190" t="s">
        <v>44</v>
      </c>
      <c r="D1190" t="s">
        <v>370</v>
      </c>
      <c r="E1190" t="s">
        <v>39</v>
      </c>
      <c r="F1190" s="13"/>
      <c r="G1190" s="13"/>
      <c r="H1190" s="13"/>
      <c r="I1190" s="13"/>
      <c r="J1190" s="13"/>
      <c r="K1190" s="13"/>
      <c r="L1190" s="13"/>
      <c r="M1190" s="13"/>
      <c r="N1190" s="13"/>
      <c r="Q1190" s="15"/>
    </row>
    <row r="1191" spans="2:17">
      <c r="B1191" t="s">
        <v>369</v>
      </c>
      <c r="C1191" t="s">
        <v>58</v>
      </c>
      <c r="E1191" t="s">
        <v>39</v>
      </c>
      <c r="F1191" s="13"/>
      <c r="G1191" s="13"/>
      <c r="H1191" s="13"/>
      <c r="I1191" s="13"/>
      <c r="J1191" s="13"/>
      <c r="K1191" s="13"/>
      <c r="L1191" s="13"/>
      <c r="M1191" s="13"/>
      <c r="N1191" s="13"/>
      <c r="Q1191" s="15"/>
    </row>
    <row r="1192" spans="2:17">
      <c r="B1192" t="s">
        <v>369</v>
      </c>
      <c r="C1192" t="s">
        <v>59</v>
      </c>
      <c r="D1192" t="s">
        <v>370</v>
      </c>
      <c r="E1192" t="s">
        <v>39</v>
      </c>
      <c r="F1192" s="13"/>
      <c r="G1192" s="13"/>
      <c r="H1192" s="13"/>
      <c r="I1192" s="13"/>
      <c r="J1192" s="13"/>
      <c r="K1192" s="13"/>
      <c r="L1192" s="13"/>
      <c r="M1192" s="13"/>
      <c r="N1192" s="13"/>
      <c r="Q1192" s="15"/>
    </row>
    <row r="1193" spans="2:17">
      <c r="B1193" t="s">
        <v>369</v>
      </c>
      <c r="C1193" t="s">
        <v>124</v>
      </c>
      <c r="D1193" t="s">
        <v>370</v>
      </c>
      <c r="E1193" t="s">
        <v>39</v>
      </c>
      <c r="F1193" s="13"/>
      <c r="G1193" s="13"/>
      <c r="H1193" s="13"/>
      <c r="I1193" s="13"/>
      <c r="J1193" s="13"/>
      <c r="K1193" s="13"/>
      <c r="L1193" s="13"/>
      <c r="M1193" s="13"/>
      <c r="N1193" s="13"/>
      <c r="Q1193" s="15"/>
    </row>
    <row r="1194" spans="2:17">
      <c r="B1194" t="s">
        <v>369</v>
      </c>
      <c r="C1194" t="s">
        <v>125</v>
      </c>
      <c r="D1194" t="s">
        <v>370</v>
      </c>
      <c r="E1194" t="s">
        <v>39</v>
      </c>
      <c r="F1194" s="13"/>
      <c r="G1194" s="13"/>
      <c r="H1194" s="13"/>
      <c r="I1194" s="13"/>
      <c r="J1194" s="13"/>
      <c r="K1194" s="13"/>
      <c r="L1194" s="13"/>
      <c r="M1194" s="13"/>
      <c r="N1194" s="13"/>
      <c r="Q1194" s="15"/>
    </row>
    <row r="1195" spans="2:17">
      <c r="B1195" t="s">
        <v>371</v>
      </c>
      <c r="C1195" t="s">
        <v>127</v>
      </c>
      <c r="D1195" t="s">
        <v>370</v>
      </c>
      <c r="E1195" t="s">
        <v>39</v>
      </c>
      <c r="F1195" s="13"/>
      <c r="G1195" s="13"/>
      <c r="H1195" s="13"/>
      <c r="I1195" s="13"/>
      <c r="J1195" s="13"/>
      <c r="K1195" s="13"/>
      <c r="L1195" s="13"/>
      <c r="M1195" s="13"/>
      <c r="N1195" s="13"/>
      <c r="Q1195" s="15"/>
    </row>
    <row r="1196" spans="2:17">
      <c r="B1196" t="s">
        <v>372</v>
      </c>
      <c r="C1196" t="s">
        <v>127</v>
      </c>
      <c r="D1196" t="s">
        <v>370</v>
      </c>
      <c r="E1196" t="s">
        <v>39</v>
      </c>
      <c r="F1196" s="13"/>
      <c r="G1196" s="13"/>
      <c r="H1196" s="13"/>
      <c r="I1196" s="13"/>
      <c r="J1196" s="13"/>
      <c r="K1196" s="13"/>
      <c r="L1196" s="13"/>
      <c r="M1196" s="13"/>
      <c r="N1196" s="13"/>
      <c r="Q1196" s="15"/>
    </row>
    <row r="1197" spans="2:17">
      <c r="B1197" t="s">
        <v>373</v>
      </c>
      <c r="C1197" t="s">
        <v>127</v>
      </c>
      <c r="D1197" t="s">
        <v>370</v>
      </c>
      <c r="E1197" t="s">
        <v>39</v>
      </c>
      <c r="F1197" s="13"/>
      <c r="G1197" s="13"/>
      <c r="H1197" s="13"/>
      <c r="I1197" s="13"/>
      <c r="J1197" s="13"/>
      <c r="K1197" s="13"/>
      <c r="L1197" s="13"/>
      <c r="M1197" s="13"/>
      <c r="N1197" s="13"/>
      <c r="Q1197" s="15"/>
    </row>
    <row r="1198" spans="2:17">
      <c r="B1198" t="s">
        <v>374</v>
      </c>
      <c r="C1198" t="s">
        <v>127</v>
      </c>
      <c r="D1198" t="s">
        <v>370</v>
      </c>
      <c r="E1198" t="s">
        <v>39</v>
      </c>
      <c r="F1198" s="13"/>
      <c r="G1198" s="13"/>
      <c r="H1198" s="13"/>
      <c r="I1198" s="13"/>
      <c r="J1198" s="13"/>
      <c r="K1198" s="13"/>
      <c r="L1198" s="13"/>
      <c r="M1198" s="13"/>
      <c r="N1198" s="13"/>
      <c r="Q1198" s="15"/>
    </row>
    <row r="1199" spans="2:17">
      <c r="B1199" t="s">
        <v>375</v>
      </c>
      <c r="C1199" t="s">
        <v>127</v>
      </c>
      <c r="E1199" t="s">
        <v>39</v>
      </c>
      <c r="F1199" s="13"/>
      <c r="G1199" s="13"/>
      <c r="H1199" s="13"/>
      <c r="I1199" s="13"/>
      <c r="J1199" s="13"/>
      <c r="K1199" s="13"/>
      <c r="L1199" s="13"/>
      <c r="M1199" s="13"/>
      <c r="N1199" s="13"/>
      <c r="Q1199" s="15"/>
    </row>
    <row r="1200" spans="2:17">
      <c r="B1200" t="s">
        <v>376</v>
      </c>
      <c r="C1200" t="s">
        <v>127</v>
      </c>
      <c r="D1200" t="s">
        <v>370</v>
      </c>
      <c r="E1200" t="s">
        <v>39</v>
      </c>
      <c r="F1200" s="13"/>
      <c r="G1200" s="13"/>
      <c r="H1200" s="13"/>
      <c r="I1200" s="13"/>
      <c r="J1200" s="13"/>
      <c r="K1200" s="13"/>
      <c r="L1200" s="13"/>
      <c r="M1200" s="13"/>
      <c r="N1200" s="13"/>
      <c r="Q1200" s="15"/>
    </row>
    <row r="1201" spans="2:24">
      <c r="B1201" t="s">
        <v>377</v>
      </c>
      <c r="C1201" t="s">
        <v>127</v>
      </c>
      <c r="D1201" t="s">
        <v>370</v>
      </c>
      <c r="E1201" t="s">
        <v>39</v>
      </c>
      <c r="F1201" s="13"/>
      <c r="G1201" s="13"/>
      <c r="H1201" s="13"/>
      <c r="I1201" s="13"/>
      <c r="J1201" s="13"/>
      <c r="K1201" s="13"/>
      <c r="L1201" s="13"/>
      <c r="M1201" s="13"/>
      <c r="N1201" s="13"/>
      <c r="Q1201" s="15"/>
    </row>
    <row r="1202" spans="2:24">
      <c r="B1202" t="s">
        <v>378</v>
      </c>
      <c r="C1202" t="s">
        <v>127</v>
      </c>
      <c r="D1202" t="s">
        <v>370</v>
      </c>
      <c r="E1202" t="s">
        <v>39</v>
      </c>
      <c r="F1202" s="13"/>
      <c r="G1202" s="13"/>
      <c r="H1202" s="13"/>
      <c r="I1202" s="13"/>
      <c r="J1202" s="13"/>
      <c r="K1202" s="13"/>
      <c r="L1202" s="13"/>
      <c r="M1202" s="13"/>
      <c r="N1202" s="13"/>
      <c r="Q1202" s="15"/>
    </row>
    <row r="1203" spans="2:24">
      <c r="B1203" t="s">
        <v>379</v>
      </c>
      <c r="C1203" t="s">
        <v>127</v>
      </c>
      <c r="D1203" t="s">
        <v>370</v>
      </c>
      <c r="E1203" t="s">
        <v>39</v>
      </c>
      <c r="F1203" s="13"/>
      <c r="G1203" s="13"/>
      <c r="H1203" s="13"/>
      <c r="I1203" s="13"/>
      <c r="J1203" s="13"/>
      <c r="K1203" s="13"/>
      <c r="L1203" s="13"/>
      <c r="M1203" s="13"/>
      <c r="N1203" s="13"/>
      <c r="Q1203" s="15"/>
    </row>
    <row r="1204" spans="2:24">
      <c r="B1204" t="s">
        <v>380</v>
      </c>
      <c r="C1204" t="s">
        <v>45</v>
      </c>
      <c r="E1204" t="s">
        <v>39</v>
      </c>
      <c r="F1204" s="13"/>
      <c r="G1204" s="13"/>
      <c r="H1204" s="13"/>
      <c r="I1204" s="13"/>
      <c r="J1204" s="13"/>
      <c r="K1204" s="13"/>
      <c r="L1204" s="13"/>
      <c r="M1204" s="13"/>
      <c r="N1204" s="13"/>
      <c r="Q1204" s="15"/>
    </row>
    <row r="1205" spans="2:24">
      <c r="B1205" t="s">
        <v>380</v>
      </c>
      <c r="C1205" t="s">
        <v>46</v>
      </c>
      <c r="D1205" t="s">
        <v>381</v>
      </c>
      <c r="E1205" t="s">
        <v>39</v>
      </c>
      <c r="F1205" s="13"/>
      <c r="G1205" s="13"/>
      <c r="H1205" s="13"/>
      <c r="I1205" s="13"/>
      <c r="J1205" s="13"/>
      <c r="K1205" s="13"/>
      <c r="L1205" s="13"/>
      <c r="M1205" s="13"/>
      <c r="N1205" s="13"/>
      <c r="Q1205" s="15"/>
    </row>
    <row r="1206" spans="2:24">
      <c r="B1206" t="s">
        <v>380</v>
      </c>
      <c r="C1206" t="s">
        <v>47</v>
      </c>
      <c r="D1206" t="s">
        <v>381</v>
      </c>
      <c r="E1206" t="s">
        <v>39</v>
      </c>
      <c r="F1206" s="13"/>
      <c r="G1206" s="13"/>
      <c r="H1206" s="13"/>
      <c r="I1206" s="13"/>
      <c r="J1206" s="13"/>
      <c r="K1206" s="13"/>
      <c r="L1206" s="13"/>
      <c r="M1206" s="13"/>
      <c r="N1206" s="13"/>
      <c r="Q1206" s="15"/>
    </row>
    <row r="1207" spans="2:24">
      <c r="B1207" t="s">
        <v>380</v>
      </c>
      <c r="C1207" t="s">
        <v>48</v>
      </c>
      <c r="D1207" t="s">
        <v>381</v>
      </c>
      <c r="E1207" t="s">
        <v>39</v>
      </c>
      <c r="F1207" s="13"/>
      <c r="G1207" s="13"/>
      <c r="H1207" s="13"/>
      <c r="I1207" s="13"/>
      <c r="J1207" s="13"/>
      <c r="K1207" s="13"/>
      <c r="L1207" s="13"/>
      <c r="M1207" s="13"/>
      <c r="N1207" s="13"/>
      <c r="Q1207" s="15"/>
    </row>
    <row r="1208" spans="2:24">
      <c r="B1208" t="s">
        <v>380</v>
      </c>
      <c r="C1208" t="s">
        <v>49</v>
      </c>
      <c r="D1208" t="s">
        <v>381</v>
      </c>
      <c r="E1208" t="s">
        <v>39</v>
      </c>
      <c r="F1208" s="13"/>
      <c r="G1208" s="13"/>
      <c r="H1208" s="13"/>
      <c r="I1208" s="13"/>
      <c r="J1208" s="13"/>
      <c r="K1208" s="13"/>
      <c r="L1208" s="13"/>
      <c r="M1208" s="13"/>
      <c r="N1208" s="13"/>
      <c r="Q1208" s="15"/>
    </row>
    <row r="1209" spans="2:24">
      <c r="B1209" t="s">
        <v>380</v>
      </c>
      <c r="C1209" t="s">
        <v>50</v>
      </c>
      <c r="D1209" t="s">
        <v>381</v>
      </c>
      <c r="E1209" t="s">
        <v>39</v>
      </c>
      <c r="F1209" s="13"/>
      <c r="G1209" s="13"/>
      <c r="H1209" s="13"/>
      <c r="I1209" s="13"/>
      <c r="J1209" s="13"/>
      <c r="K1209" s="13"/>
      <c r="L1209" s="13"/>
      <c r="M1209" s="13"/>
      <c r="N1209" s="13"/>
      <c r="Q1209" s="15"/>
    </row>
    <row r="1210" spans="2:24">
      <c r="B1210" t="s">
        <v>380</v>
      </c>
      <c r="C1210" t="s">
        <v>51</v>
      </c>
      <c r="D1210" t="s">
        <v>381</v>
      </c>
      <c r="E1210" t="s">
        <v>39</v>
      </c>
      <c r="F1210" s="13"/>
      <c r="G1210" s="13"/>
      <c r="H1210" s="13"/>
      <c r="I1210" s="13"/>
      <c r="J1210" s="13"/>
      <c r="K1210" s="13"/>
      <c r="L1210" s="13"/>
      <c r="M1210" s="13"/>
      <c r="N1210" s="13"/>
      <c r="Q1210" s="15"/>
    </row>
    <row r="1211" spans="2:24">
      <c r="B1211" t="s">
        <v>380</v>
      </c>
      <c r="C1211" t="s">
        <v>52</v>
      </c>
      <c r="D1211" t="s">
        <v>381</v>
      </c>
      <c r="E1211" t="s">
        <v>39</v>
      </c>
      <c r="F1211" s="13"/>
      <c r="G1211" s="13"/>
      <c r="H1211" s="13"/>
      <c r="I1211" s="13"/>
      <c r="J1211" s="13"/>
      <c r="K1211" s="13"/>
      <c r="L1211" s="13"/>
      <c r="M1211" s="13"/>
      <c r="N1211" s="13"/>
      <c r="Q1211" s="15"/>
    </row>
    <row r="1212" spans="2:24">
      <c r="B1212" t="s">
        <v>382</v>
      </c>
      <c r="C1212" t="s">
        <v>127</v>
      </c>
      <c r="E1212" t="s">
        <v>39</v>
      </c>
      <c r="F1212" s="13"/>
      <c r="G1212" s="13"/>
      <c r="H1212" s="13"/>
      <c r="I1212" s="13"/>
      <c r="J1212" s="13"/>
      <c r="K1212" s="13"/>
      <c r="L1212" s="13"/>
      <c r="M1212" s="13"/>
      <c r="N1212" s="13"/>
      <c r="Q1212" s="15"/>
    </row>
    <row r="1213" spans="2:24">
      <c r="B1213" t="s">
        <v>383</v>
      </c>
      <c r="C1213" t="s">
        <v>127</v>
      </c>
      <c r="E1213" t="s">
        <v>39</v>
      </c>
      <c r="F1213" s="13"/>
      <c r="G1213" s="13"/>
      <c r="H1213" s="13"/>
      <c r="I1213" s="13"/>
      <c r="J1213" s="13"/>
      <c r="K1213" s="13"/>
      <c r="L1213" s="13"/>
      <c r="M1213" s="13"/>
      <c r="N1213" s="13"/>
      <c r="Q1213" s="15"/>
    </row>
    <row r="1214" spans="2:24">
      <c r="B1214" t="s">
        <v>384</v>
      </c>
      <c r="C1214" t="s">
        <v>38</v>
      </c>
      <c r="E1214" t="s">
        <v>39</v>
      </c>
      <c r="F1214" s="13"/>
      <c r="G1214" s="13"/>
      <c r="H1214" s="13"/>
      <c r="I1214" s="13"/>
      <c r="J1214" s="13"/>
      <c r="K1214" s="13"/>
      <c r="L1214" s="13"/>
      <c r="M1214" s="13"/>
      <c r="N1214" s="13"/>
      <c r="Q1214" s="15"/>
      <c r="W1214" s="20"/>
      <c r="X1214" s="20"/>
    </row>
    <row r="1215" spans="2:24">
      <c r="B1215" t="s">
        <v>384</v>
      </c>
      <c r="C1215" t="s">
        <v>40</v>
      </c>
      <c r="D1215" t="s">
        <v>385</v>
      </c>
      <c r="E1215" t="s">
        <v>39</v>
      </c>
      <c r="F1215" s="13"/>
      <c r="G1215" s="13"/>
      <c r="H1215" s="13"/>
      <c r="I1215" s="13"/>
      <c r="J1215" s="13"/>
      <c r="K1215" s="13"/>
      <c r="L1215" s="13"/>
      <c r="M1215" s="13"/>
      <c r="N1215" s="13"/>
      <c r="Q1215" s="15"/>
      <c r="U1215" s="20"/>
      <c r="V1215" s="20"/>
      <c r="W1215" s="20"/>
      <c r="X1215" s="20"/>
    </row>
    <row r="1216" spans="2:24">
      <c r="B1216" t="s">
        <v>384</v>
      </c>
      <c r="C1216" t="s">
        <v>42</v>
      </c>
      <c r="D1216" t="s">
        <v>385</v>
      </c>
      <c r="E1216" t="s">
        <v>39</v>
      </c>
      <c r="F1216" s="13"/>
      <c r="G1216" s="13"/>
      <c r="H1216" s="13"/>
      <c r="I1216" s="13"/>
      <c r="J1216" s="13"/>
      <c r="K1216" s="13"/>
      <c r="L1216" s="13"/>
      <c r="M1216" s="13"/>
      <c r="N1216" s="13"/>
      <c r="Q1216" s="15"/>
      <c r="U1216" s="20"/>
      <c r="V1216" s="20"/>
      <c r="W1216" s="20"/>
      <c r="X1216" s="20"/>
    </row>
    <row r="1217" spans="2:24">
      <c r="B1217" t="s">
        <v>384</v>
      </c>
      <c r="C1217" t="s">
        <v>43</v>
      </c>
      <c r="D1217" t="s">
        <v>385</v>
      </c>
      <c r="E1217" t="s">
        <v>39</v>
      </c>
      <c r="F1217" s="13"/>
      <c r="G1217" s="13"/>
      <c r="H1217" s="13"/>
      <c r="I1217" s="13"/>
      <c r="J1217" s="13"/>
      <c r="K1217" s="13"/>
      <c r="L1217" s="13"/>
      <c r="M1217" s="13"/>
      <c r="N1217" s="13"/>
      <c r="Q1217" s="15"/>
      <c r="U1217" s="20"/>
      <c r="V1217" s="20"/>
      <c r="X1217" s="20"/>
    </row>
    <row r="1218" spans="2:24">
      <c r="B1218" t="s">
        <v>384</v>
      </c>
      <c r="C1218" t="s">
        <v>44</v>
      </c>
      <c r="D1218" t="s">
        <v>385</v>
      </c>
      <c r="E1218" t="s">
        <v>39</v>
      </c>
      <c r="F1218" s="13"/>
      <c r="G1218" s="13"/>
      <c r="H1218" s="13"/>
      <c r="I1218" s="13"/>
      <c r="J1218" s="13"/>
      <c r="K1218" s="13"/>
      <c r="L1218" s="13"/>
      <c r="M1218" s="13"/>
      <c r="N1218" s="13"/>
      <c r="Q1218" s="15"/>
      <c r="U1218" s="20"/>
      <c r="V1218" s="20"/>
      <c r="W1218" s="20"/>
      <c r="X1218" s="20"/>
    </row>
    <row r="1219" spans="2:24">
      <c r="B1219" t="s">
        <v>384</v>
      </c>
      <c r="C1219" t="s">
        <v>45</v>
      </c>
      <c r="E1219" t="s">
        <v>39</v>
      </c>
      <c r="F1219" s="13"/>
      <c r="G1219" s="13"/>
      <c r="H1219" s="13"/>
      <c r="I1219" s="13"/>
      <c r="J1219" s="13"/>
      <c r="K1219" s="13"/>
      <c r="L1219" s="13"/>
      <c r="M1219" s="13"/>
      <c r="N1219" s="13"/>
      <c r="Q1219" s="15"/>
    </row>
    <row r="1220" spans="2:24">
      <c r="B1220" t="s">
        <v>384</v>
      </c>
      <c r="C1220" t="s">
        <v>46</v>
      </c>
      <c r="D1220" t="s">
        <v>385</v>
      </c>
      <c r="E1220" t="s">
        <v>39</v>
      </c>
      <c r="F1220" s="13"/>
      <c r="G1220" s="13"/>
      <c r="H1220" s="13"/>
      <c r="I1220" s="13"/>
      <c r="J1220" s="13"/>
      <c r="K1220" s="13"/>
      <c r="L1220" s="13"/>
      <c r="M1220" s="13"/>
      <c r="N1220" s="13"/>
      <c r="Q1220" s="15"/>
    </row>
    <row r="1221" spans="2:24">
      <c r="B1221" t="s">
        <v>384</v>
      </c>
      <c r="C1221" t="s">
        <v>47</v>
      </c>
      <c r="D1221" t="s">
        <v>385</v>
      </c>
      <c r="E1221" t="s">
        <v>39</v>
      </c>
      <c r="F1221" s="13"/>
      <c r="G1221" s="13"/>
      <c r="H1221" s="13"/>
      <c r="I1221" s="13"/>
      <c r="J1221" s="13"/>
      <c r="K1221" s="13"/>
      <c r="L1221" s="13"/>
      <c r="M1221" s="13"/>
      <c r="N1221" s="13"/>
      <c r="Q1221" s="15"/>
    </row>
    <row r="1222" spans="2:24">
      <c r="B1222" t="s">
        <v>384</v>
      </c>
      <c r="C1222" t="s">
        <v>48</v>
      </c>
      <c r="D1222" t="s">
        <v>385</v>
      </c>
      <c r="E1222" t="s">
        <v>39</v>
      </c>
      <c r="F1222" s="13"/>
      <c r="G1222" s="13"/>
      <c r="H1222" s="13"/>
      <c r="I1222" s="13"/>
      <c r="J1222" s="13"/>
      <c r="K1222" s="13"/>
      <c r="L1222" s="13"/>
      <c r="M1222" s="13"/>
      <c r="N1222" s="13"/>
      <c r="Q1222" s="15"/>
    </row>
    <row r="1223" spans="2:24">
      <c r="B1223" t="s">
        <v>384</v>
      </c>
      <c r="C1223" t="s">
        <v>49</v>
      </c>
      <c r="D1223" t="s">
        <v>385</v>
      </c>
      <c r="E1223" t="s">
        <v>39</v>
      </c>
      <c r="F1223" s="13"/>
      <c r="G1223" s="13"/>
      <c r="H1223" s="13"/>
      <c r="I1223" s="13"/>
      <c r="J1223" s="13"/>
      <c r="K1223" s="13"/>
      <c r="L1223" s="13"/>
      <c r="M1223" s="13"/>
      <c r="N1223" s="13"/>
      <c r="Q1223" s="15"/>
      <c r="W1223" s="20"/>
    </row>
    <row r="1224" spans="2:24">
      <c r="B1224" t="s">
        <v>384</v>
      </c>
      <c r="C1224" t="s">
        <v>50</v>
      </c>
      <c r="D1224" t="s">
        <v>385</v>
      </c>
      <c r="E1224" t="s">
        <v>39</v>
      </c>
      <c r="F1224" s="13"/>
      <c r="G1224" s="13"/>
      <c r="H1224" s="13"/>
      <c r="I1224" s="13"/>
      <c r="J1224" s="13"/>
      <c r="K1224" s="13"/>
      <c r="L1224" s="13"/>
      <c r="M1224" s="13"/>
      <c r="N1224" s="13"/>
      <c r="Q1224" s="15"/>
      <c r="U1224" s="20"/>
      <c r="V1224" s="20"/>
      <c r="X1224" s="20"/>
    </row>
    <row r="1225" spans="2:24">
      <c r="B1225" t="s">
        <v>384</v>
      </c>
      <c r="C1225" t="s">
        <v>51</v>
      </c>
      <c r="D1225" t="s">
        <v>385</v>
      </c>
      <c r="E1225" t="s">
        <v>39</v>
      </c>
      <c r="F1225" s="13"/>
      <c r="G1225" s="13"/>
      <c r="H1225" s="13"/>
      <c r="I1225" s="13"/>
      <c r="J1225" s="13"/>
      <c r="K1225" s="13"/>
      <c r="L1225" s="13"/>
      <c r="M1225" s="13"/>
      <c r="N1225" s="13"/>
      <c r="Q1225" s="15"/>
    </row>
    <row r="1226" spans="2:24">
      <c r="B1226" t="s">
        <v>384</v>
      </c>
      <c r="C1226" t="s">
        <v>52</v>
      </c>
      <c r="D1226" t="s">
        <v>385</v>
      </c>
      <c r="E1226" t="s">
        <v>39</v>
      </c>
      <c r="F1226" s="13"/>
      <c r="G1226" s="13"/>
      <c r="H1226" s="13"/>
      <c r="I1226" s="13"/>
      <c r="J1226" s="13"/>
      <c r="K1226" s="13"/>
      <c r="L1226" s="13"/>
      <c r="M1226" s="13"/>
      <c r="N1226" s="13"/>
      <c r="Q1226" s="15"/>
    </row>
    <row r="1227" spans="2:24">
      <c r="B1227" t="s">
        <v>386</v>
      </c>
      <c r="C1227" t="s">
        <v>38</v>
      </c>
      <c r="E1227" t="s">
        <v>113</v>
      </c>
      <c r="F1227" s="13"/>
      <c r="G1227" s="13"/>
      <c r="H1227" s="13"/>
      <c r="I1227" s="13"/>
      <c r="J1227" s="13"/>
      <c r="K1227" s="13"/>
      <c r="L1227" s="13"/>
      <c r="M1227" s="13"/>
      <c r="N1227" s="13"/>
      <c r="Q1227" s="15"/>
    </row>
    <row r="1228" spans="2:24">
      <c r="B1228" t="s">
        <v>386</v>
      </c>
      <c r="C1228" t="s">
        <v>40</v>
      </c>
      <c r="D1228" t="s">
        <v>387</v>
      </c>
      <c r="E1228" t="s">
        <v>113</v>
      </c>
      <c r="F1228" s="13"/>
      <c r="G1228" s="13"/>
      <c r="H1228" s="13"/>
      <c r="I1228" s="13"/>
      <c r="J1228" s="13"/>
      <c r="K1228" s="13"/>
      <c r="L1228" s="13"/>
      <c r="M1228" s="13"/>
      <c r="N1228" s="13"/>
      <c r="Q1228" s="15"/>
    </row>
    <row r="1229" spans="2:24">
      <c r="B1229" t="s">
        <v>386</v>
      </c>
      <c r="C1229" t="s">
        <v>42</v>
      </c>
      <c r="D1229" t="s">
        <v>387</v>
      </c>
      <c r="E1229" t="s">
        <v>113</v>
      </c>
      <c r="F1229" s="13"/>
      <c r="G1229" s="13"/>
      <c r="H1229" s="13"/>
      <c r="I1229" s="13"/>
      <c r="J1229" s="13"/>
      <c r="K1229" s="13"/>
      <c r="L1229" s="13"/>
      <c r="M1229" s="13"/>
      <c r="N1229" s="13"/>
      <c r="Q1229" s="15"/>
    </row>
    <row r="1230" spans="2:24">
      <c r="B1230" t="s">
        <v>386</v>
      </c>
      <c r="C1230" t="s">
        <v>43</v>
      </c>
      <c r="D1230" t="s">
        <v>387</v>
      </c>
      <c r="E1230" t="s">
        <v>113</v>
      </c>
      <c r="F1230" s="13"/>
      <c r="G1230" s="13"/>
      <c r="H1230" s="13"/>
      <c r="I1230" s="13"/>
      <c r="J1230" s="13"/>
      <c r="K1230" s="13"/>
      <c r="L1230" s="13"/>
      <c r="M1230" s="13"/>
      <c r="N1230" s="13"/>
      <c r="Q1230" s="15"/>
    </row>
    <row r="1231" spans="2:24">
      <c r="B1231" t="s">
        <v>386</v>
      </c>
      <c r="C1231" t="s">
        <v>44</v>
      </c>
      <c r="D1231" t="s">
        <v>387</v>
      </c>
      <c r="E1231" t="s">
        <v>113</v>
      </c>
      <c r="F1231" s="13"/>
      <c r="G1231" s="13"/>
      <c r="H1231" s="13"/>
      <c r="I1231" s="13"/>
      <c r="J1231" s="13"/>
      <c r="K1231" s="13"/>
      <c r="L1231" s="13"/>
      <c r="M1231" s="13"/>
      <c r="N1231" s="13"/>
      <c r="Q1231" s="15"/>
    </row>
    <row r="1232" spans="2:24">
      <c r="B1232" t="s">
        <v>386</v>
      </c>
      <c r="C1232" t="s">
        <v>45</v>
      </c>
      <c r="E1232" t="s">
        <v>113</v>
      </c>
      <c r="F1232" s="13"/>
      <c r="G1232" s="13"/>
      <c r="H1232" s="13"/>
      <c r="I1232" s="13"/>
      <c r="J1232" s="13"/>
      <c r="K1232" s="13"/>
      <c r="L1232" s="13"/>
      <c r="M1232" s="13"/>
      <c r="N1232" s="13"/>
      <c r="Q1232" s="15"/>
    </row>
    <row r="1233" spans="2:17">
      <c r="B1233" t="s">
        <v>386</v>
      </c>
      <c r="C1233" t="s">
        <v>46</v>
      </c>
      <c r="D1233" t="s">
        <v>387</v>
      </c>
      <c r="E1233" t="s">
        <v>113</v>
      </c>
      <c r="F1233" s="13"/>
      <c r="G1233" s="13"/>
      <c r="H1233" s="13"/>
      <c r="I1233" s="13"/>
      <c r="J1233" s="13"/>
      <c r="K1233" s="13"/>
      <c r="L1233" s="13"/>
      <c r="M1233" s="13"/>
      <c r="N1233" s="13"/>
      <c r="Q1233" s="15"/>
    </row>
    <row r="1234" spans="2:17">
      <c r="B1234" t="s">
        <v>386</v>
      </c>
      <c r="C1234" t="s">
        <v>47</v>
      </c>
      <c r="D1234" t="s">
        <v>387</v>
      </c>
      <c r="E1234" t="s">
        <v>113</v>
      </c>
      <c r="F1234" s="13"/>
      <c r="G1234" s="13"/>
      <c r="H1234" s="13"/>
      <c r="I1234" s="13"/>
      <c r="J1234" s="13"/>
      <c r="K1234" s="13"/>
      <c r="L1234" s="13"/>
      <c r="M1234" s="13"/>
      <c r="N1234" s="13"/>
      <c r="Q1234" s="15"/>
    </row>
    <row r="1235" spans="2:17">
      <c r="B1235" t="s">
        <v>386</v>
      </c>
      <c r="C1235" t="s">
        <v>48</v>
      </c>
      <c r="D1235" t="s">
        <v>387</v>
      </c>
      <c r="E1235" t="s">
        <v>113</v>
      </c>
      <c r="F1235" s="13"/>
      <c r="G1235" s="13"/>
      <c r="H1235" s="13"/>
      <c r="I1235" s="13"/>
      <c r="J1235" s="13"/>
      <c r="K1235" s="13"/>
      <c r="L1235" s="13"/>
      <c r="M1235" s="13"/>
      <c r="N1235" s="13"/>
      <c r="Q1235" s="15"/>
    </row>
    <row r="1236" spans="2:17">
      <c r="B1236" t="s">
        <v>386</v>
      </c>
      <c r="C1236" t="s">
        <v>49</v>
      </c>
      <c r="D1236" t="s">
        <v>387</v>
      </c>
      <c r="E1236" t="s">
        <v>113</v>
      </c>
      <c r="F1236" s="13"/>
      <c r="G1236" s="13"/>
      <c r="H1236" s="13"/>
      <c r="I1236" s="13"/>
      <c r="J1236" s="13"/>
      <c r="K1236" s="13"/>
      <c r="L1236" s="13"/>
      <c r="M1236" s="13"/>
      <c r="N1236" s="13"/>
      <c r="Q1236" s="15"/>
    </row>
    <row r="1237" spans="2:17">
      <c r="B1237" t="s">
        <v>386</v>
      </c>
      <c r="C1237" t="s">
        <v>50</v>
      </c>
      <c r="D1237" t="s">
        <v>387</v>
      </c>
      <c r="E1237" t="s">
        <v>113</v>
      </c>
      <c r="F1237" s="13"/>
      <c r="G1237" s="13"/>
      <c r="H1237" s="13"/>
      <c r="I1237" s="13"/>
      <c r="J1237" s="13"/>
      <c r="K1237" s="13"/>
      <c r="L1237" s="13"/>
      <c r="M1237" s="13"/>
      <c r="N1237" s="13"/>
      <c r="Q1237" s="15"/>
    </row>
    <row r="1238" spans="2:17">
      <c r="B1238" t="s">
        <v>386</v>
      </c>
      <c r="C1238" t="s">
        <v>51</v>
      </c>
      <c r="D1238" t="s">
        <v>387</v>
      </c>
      <c r="E1238" t="s">
        <v>113</v>
      </c>
      <c r="F1238" s="13"/>
      <c r="G1238" s="13"/>
      <c r="H1238" s="13"/>
      <c r="I1238" s="13"/>
      <c r="J1238" s="13"/>
      <c r="K1238" s="13"/>
      <c r="L1238" s="13"/>
      <c r="M1238" s="13"/>
      <c r="N1238" s="13"/>
      <c r="Q1238" s="15"/>
    </row>
    <row r="1239" spans="2:17">
      <c r="B1239" t="s">
        <v>386</v>
      </c>
      <c r="C1239" t="s">
        <v>52</v>
      </c>
      <c r="D1239" t="s">
        <v>387</v>
      </c>
      <c r="E1239" t="s">
        <v>113</v>
      </c>
      <c r="F1239" s="13"/>
      <c r="G1239" s="13"/>
      <c r="H1239" s="13"/>
      <c r="I1239" s="13"/>
      <c r="J1239" s="13"/>
      <c r="K1239" s="13"/>
      <c r="L1239" s="13"/>
      <c r="M1239" s="13"/>
      <c r="N1239" s="13"/>
      <c r="Q1239" s="15"/>
    </row>
    <row r="1240" spans="2:17">
      <c r="B1240" t="s">
        <v>388</v>
      </c>
      <c r="C1240" t="s">
        <v>38</v>
      </c>
      <c r="E1240" t="s">
        <v>113</v>
      </c>
      <c r="F1240" s="13"/>
      <c r="G1240" s="13"/>
      <c r="H1240" s="13"/>
      <c r="I1240" s="13"/>
      <c r="J1240" s="13"/>
      <c r="K1240" s="13"/>
      <c r="L1240" s="13"/>
      <c r="M1240" s="13"/>
      <c r="N1240" s="13"/>
      <c r="Q1240" s="15"/>
    </row>
    <row r="1241" spans="2:17">
      <c r="B1241" t="s">
        <v>388</v>
      </c>
      <c r="C1241" t="s">
        <v>40</v>
      </c>
      <c r="D1241" t="s">
        <v>387</v>
      </c>
      <c r="E1241" t="s">
        <v>113</v>
      </c>
      <c r="F1241" s="13"/>
      <c r="G1241" s="13"/>
      <c r="H1241" s="13"/>
      <c r="I1241" s="13"/>
      <c r="J1241" s="13"/>
      <c r="K1241" s="13"/>
      <c r="L1241" s="13"/>
      <c r="M1241" s="13"/>
      <c r="N1241" s="13"/>
      <c r="Q1241" s="15"/>
    </row>
    <row r="1242" spans="2:17">
      <c r="B1242" t="s">
        <v>388</v>
      </c>
      <c r="C1242" t="s">
        <v>42</v>
      </c>
      <c r="D1242" t="s">
        <v>387</v>
      </c>
      <c r="E1242" t="s">
        <v>113</v>
      </c>
      <c r="F1242" s="13"/>
      <c r="G1242" s="13"/>
      <c r="H1242" s="13"/>
      <c r="I1242" s="13"/>
      <c r="J1242" s="13"/>
      <c r="K1242" s="13"/>
      <c r="L1242" s="13"/>
      <c r="M1242" s="13"/>
      <c r="N1242" s="13"/>
      <c r="Q1242" s="15"/>
    </row>
    <row r="1243" spans="2:17">
      <c r="B1243" t="s">
        <v>388</v>
      </c>
      <c r="C1243" t="s">
        <v>43</v>
      </c>
      <c r="D1243" t="s">
        <v>387</v>
      </c>
      <c r="E1243" t="s">
        <v>113</v>
      </c>
      <c r="F1243" s="13"/>
      <c r="G1243" s="13"/>
      <c r="H1243" s="13"/>
      <c r="I1243" s="13"/>
      <c r="J1243" s="13"/>
      <c r="K1243" s="13"/>
      <c r="L1243" s="13"/>
      <c r="M1243" s="13"/>
      <c r="N1243" s="13"/>
      <c r="Q1243" s="15"/>
    </row>
    <row r="1244" spans="2:17">
      <c r="B1244" t="s">
        <v>388</v>
      </c>
      <c r="C1244" t="s">
        <v>44</v>
      </c>
      <c r="D1244" t="s">
        <v>387</v>
      </c>
      <c r="E1244" t="s">
        <v>113</v>
      </c>
      <c r="F1244" s="13"/>
      <c r="G1244" s="13"/>
      <c r="H1244" s="13"/>
      <c r="I1244" s="13"/>
      <c r="J1244" s="13"/>
      <c r="K1244" s="13"/>
      <c r="L1244" s="13"/>
      <c r="M1244" s="13"/>
      <c r="N1244" s="13"/>
      <c r="Q1244" s="15"/>
    </row>
    <row r="1245" spans="2:17">
      <c r="B1245" t="s">
        <v>389</v>
      </c>
      <c r="C1245" t="s">
        <v>38</v>
      </c>
      <c r="E1245" t="s">
        <v>113</v>
      </c>
      <c r="F1245" s="13"/>
      <c r="G1245" s="13"/>
      <c r="H1245" s="13"/>
      <c r="I1245" s="13"/>
      <c r="J1245" s="13"/>
      <c r="K1245" s="13"/>
      <c r="L1245" s="13"/>
      <c r="M1245" s="13"/>
      <c r="N1245" s="13"/>
      <c r="Q1245" s="15"/>
    </row>
    <row r="1246" spans="2:17">
      <c r="B1246" t="s">
        <v>389</v>
      </c>
      <c r="C1246" t="s">
        <v>40</v>
      </c>
      <c r="D1246" t="s">
        <v>387</v>
      </c>
      <c r="E1246" t="s">
        <v>113</v>
      </c>
      <c r="F1246" s="13"/>
      <c r="G1246" s="13"/>
      <c r="H1246" s="13"/>
      <c r="I1246" s="13"/>
      <c r="J1246" s="13"/>
      <c r="K1246" s="13"/>
      <c r="L1246" s="13"/>
      <c r="M1246" s="13"/>
      <c r="N1246" s="13"/>
      <c r="Q1246" s="15"/>
    </row>
    <row r="1247" spans="2:17">
      <c r="B1247" t="s">
        <v>389</v>
      </c>
      <c r="C1247" t="s">
        <v>42</v>
      </c>
      <c r="D1247" t="s">
        <v>387</v>
      </c>
      <c r="E1247" t="s">
        <v>113</v>
      </c>
      <c r="F1247" s="13"/>
      <c r="G1247" s="13"/>
      <c r="H1247" s="13"/>
      <c r="I1247" s="13"/>
      <c r="J1247" s="13"/>
      <c r="K1247" s="13"/>
      <c r="L1247" s="13"/>
      <c r="M1247" s="13"/>
      <c r="N1247" s="13"/>
      <c r="Q1247" s="15"/>
    </row>
    <row r="1248" spans="2:17">
      <c r="B1248" t="s">
        <v>389</v>
      </c>
      <c r="C1248" t="s">
        <v>43</v>
      </c>
      <c r="D1248" t="s">
        <v>387</v>
      </c>
      <c r="E1248" t="s">
        <v>113</v>
      </c>
      <c r="F1248" s="13"/>
      <c r="G1248" s="13"/>
      <c r="H1248" s="13"/>
      <c r="I1248" s="13"/>
      <c r="J1248" s="13"/>
      <c r="K1248" s="13"/>
      <c r="L1248" s="13"/>
      <c r="M1248" s="13"/>
      <c r="N1248" s="13"/>
      <c r="Q1248" s="15"/>
    </row>
    <row r="1249" spans="2:24">
      <c r="B1249" t="s">
        <v>389</v>
      </c>
      <c r="C1249" t="s">
        <v>44</v>
      </c>
      <c r="D1249" t="s">
        <v>387</v>
      </c>
      <c r="E1249" t="s">
        <v>113</v>
      </c>
      <c r="F1249" s="13"/>
      <c r="G1249" s="13"/>
      <c r="H1249" s="13"/>
      <c r="I1249" s="13"/>
      <c r="J1249" s="13"/>
      <c r="K1249" s="13"/>
      <c r="L1249" s="13"/>
      <c r="M1249" s="13"/>
      <c r="N1249" s="13"/>
      <c r="Q1249" s="15"/>
    </row>
    <row r="1250" spans="2:24">
      <c r="B1250" t="s">
        <v>390</v>
      </c>
      <c r="C1250" t="s">
        <v>58</v>
      </c>
      <c r="E1250" t="s">
        <v>39</v>
      </c>
      <c r="F1250" s="13"/>
      <c r="G1250" s="13"/>
      <c r="H1250" s="13"/>
      <c r="I1250" s="13"/>
      <c r="J1250" s="13"/>
      <c r="K1250" s="13"/>
      <c r="L1250" s="13"/>
      <c r="M1250" s="13"/>
      <c r="N1250" s="13"/>
      <c r="Q1250" s="15"/>
    </row>
    <row r="1251" spans="2:24">
      <c r="B1251" t="s">
        <v>390</v>
      </c>
      <c r="C1251" t="s">
        <v>59</v>
      </c>
      <c r="D1251" t="s">
        <v>391</v>
      </c>
      <c r="E1251" t="s">
        <v>39</v>
      </c>
      <c r="F1251" s="13"/>
      <c r="G1251" s="13"/>
      <c r="H1251" s="13"/>
      <c r="I1251" s="13"/>
      <c r="J1251" s="13"/>
      <c r="K1251" s="13"/>
      <c r="L1251" s="13"/>
      <c r="M1251" s="13"/>
      <c r="N1251" s="13"/>
      <c r="Q1251" s="15"/>
    </row>
    <row r="1252" spans="2:24">
      <c r="B1252" t="s">
        <v>392</v>
      </c>
      <c r="C1252" t="s">
        <v>38</v>
      </c>
      <c r="E1252" t="s">
        <v>39</v>
      </c>
      <c r="F1252" s="13"/>
      <c r="G1252" s="13"/>
      <c r="H1252" s="13"/>
      <c r="I1252" s="13"/>
      <c r="J1252" s="13"/>
      <c r="K1252" s="13"/>
      <c r="L1252" s="13"/>
      <c r="M1252" s="13"/>
      <c r="N1252" s="13"/>
      <c r="Q1252" s="15"/>
      <c r="X1252" s="20"/>
    </row>
    <row r="1253" spans="2:24">
      <c r="B1253" t="s">
        <v>392</v>
      </c>
      <c r="C1253" t="s">
        <v>40</v>
      </c>
      <c r="D1253" t="s">
        <v>393</v>
      </c>
      <c r="E1253" t="s">
        <v>39</v>
      </c>
      <c r="F1253" s="13"/>
      <c r="G1253" s="13"/>
      <c r="H1253" s="13"/>
      <c r="I1253" s="13"/>
      <c r="J1253" s="13"/>
      <c r="K1253" s="13"/>
      <c r="L1253" s="13"/>
      <c r="M1253" s="13"/>
      <c r="N1253" s="13"/>
      <c r="Q1253" s="15"/>
      <c r="X1253" s="20"/>
    </row>
    <row r="1254" spans="2:24">
      <c r="B1254" t="s">
        <v>392</v>
      </c>
      <c r="C1254" t="s">
        <v>42</v>
      </c>
      <c r="D1254" t="s">
        <v>393</v>
      </c>
      <c r="E1254" t="s">
        <v>39</v>
      </c>
      <c r="F1254" s="13"/>
      <c r="G1254" s="13"/>
      <c r="H1254" s="13"/>
      <c r="I1254" s="13"/>
      <c r="J1254" s="13"/>
      <c r="K1254" s="13"/>
      <c r="L1254" s="13"/>
      <c r="M1254" s="13"/>
      <c r="N1254" s="13"/>
      <c r="Q1254" s="15"/>
      <c r="X1254" s="20"/>
    </row>
    <row r="1255" spans="2:24">
      <c r="B1255" t="s">
        <v>392</v>
      </c>
      <c r="C1255" t="s">
        <v>43</v>
      </c>
      <c r="D1255" t="s">
        <v>393</v>
      </c>
      <c r="E1255" t="s">
        <v>39</v>
      </c>
      <c r="F1255" s="13"/>
      <c r="G1255" s="13"/>
      <c r="H1255" s="13"/>
      <c r="I1255" s="13"/>
      <c r="J1255" s="13"/>
      <c r="K1255" s="13"/>
      <c r="L1255" s="13"/>
      <c r="M1255" s="13"/>
      <c r="N1255" s="13"/>
      <c r="Q1255" s="15"/>
      <c r="X1255" s="20"/>
    </row>
    <row r="1256" spans="2:24">
      <c r="B1256" t="s">
        <v>392</v>
      </c>
      <c r="C1256" t="s">
        <v>44</v>
      </c>
      <c r="D1256" t="s">
        <v>393</v>
      </c>
      <c r="E1256" t="s">
        <v>39</v>
      </c>
      <c r="F1256" s="13"/>
      <c r="G1256" s="13"/>
      <c r="H1256" s="13"/>
      <c r="I1256" s="13"/>
      <c r="J1256" s="13"/>
      <c r="K1256" s="13"/>
      <c r="L1256" s="13"/>
      <c r="M1256" s="13"/>
      <c r="N1256" s="13"/>
      <c r="Q1256" s="15"/>
      <c r="X1256" s="20"/>
    </row>
    <row r="1257" spans="2:24">
      <c r="B1257" t="s">
        <v>392</v>
      </c>
      <c r="C1257" t="s">
        <v>45</v>
      </c>
      <c r="E1257" t="s">
        <v>39</v>
      </c>
      <c r="F1257" s="13"/>
      <c r="G1257" s="13"/>
      <c r="H1257" s="13"/>
      <c r="I1257" s="13"/>
      <c r="J1257" s="13"/>
      <c r="K1257" s="13"/>
      <c r="L1257" s="13"/>
      <c r="M1257" s="13"/>
      <c r="N1257" s="13"/>
      <c r="Q1257" s="15"/>
    </row>
    <row r="1258" spans="2:24">
      <c r="B1258" t="s">
        <v>392</v>
      </c>
      <c r="C1258" t="s">
        <v>46</v>
      </c>
      <c r="D1258" t="s">
        <v>393</v>
      </c>
      <c r="E1258" t="s">
        <v>39</v>
      </c>
      <c r="F1258" s="13"/>
      <c r="G1258" s="13"/>
      <c r="H1258" s="13"/>
      <c r="I1258" s="13"/>
      <c r="J1258" s="13"/>
      <c r="K1258" s="13"/>
      <c r="L1258" s="13"/>
      <c r="M1258" s="13"/>
      <c r="N1258" s="13"/>
      <c r="Q1258" s="15"/>
    </row>
    <row r="1259" spans="2:24">
      <c r="B1259" t="s">
        <v>392</v>
      </c>
      <c r="C1259" t="s">
        <v>47</v>
      </c>
      <c r="D1259" t="s">
        <v>393</v>
      </c>
      <c r="E1259" t="s">
        <v>39</v>
      </c>
      <c r="F1259" s="13"/>
      <c r="G1259" s="13"/>
      <c r="H1259" s="13"/>
      <c r="I1259" s="13"/>
      <c r="J1259" s="13"/>
      <c r="K1259" s="13"/>
      <c r="L1259" s="13"/>
      <c r="M1259" s="13"/>
      <c r="N1259" s="13"/>
      <c r="Q1259" s="15"/>
    </row>
    <row r="1260" spans="2:24">
      <c r="B1260" t="s">
        <v>392</v>
      </c>
      <c r="C1260" t="s">
        <v>48</v>
      </c>
      <c r="D1260" t="s">
        <v>393</v>
      </c>
      <c r="E1260" t="s">
        <v>39</v>
      </c>
      <c r="F1260" s="13"/>
      <c r="G1260" s="13"/>
      <c r="H1260" s="13"/>
      <c r="I1260" s="13"/>
      <c r="J1260" s="13"/>
      <c r="K1260" s="13"/>
      <c r="L1260" s="13"/>
      <c r="M1260" s="13"/>
      <c r="N1260" s="13"/>
      <c r="Q1260" s="15"/>
    </row>
    <row r="1261" spans="2:24">
      <c r="B1261" t="s">
        <v>392</v>
      </c>
      <c r="C1261" t="s">
        <v>49</v>
      </c>
      <c r="D1261" t="s">
        <v>393</v>
      </c>
      <c r="E1261" t="s">
        <v>39</v>
      </c>
      <c r="F1261" s="13"/>
      <c r="G1261" s="13"/>
      <c r="H1261" s="13"/>
      <c r="I1261" s="13"/>
      <c r="J1261" s="13"/>
      <c r="K1261" s="13"/>
      <c r="L1261" s="13"/>
      <c r="M1261" s="13"/>
      <c r="N1261" s="13"/>
      <c r="Q1261" s="15"/>
    </row>
    <row r="1262" spans="2:24">
      <c r="B1262" t="s">
        <v>392</v>
      </c>
      <c r="C1262" t="s">
        <v>50</v>
      </c>
      <c r="D1262" t="s">
        <v>393</v>
      </c>
      <c r="E1262" t="s">
        <v>39</v>
      </c>
      <c r="F1262" s="13"/>
      <c r="G1262" s="13"/>
      <c r="H1262" s="13"/>
      <c r="I1262" s="13"/>
      <c r="J1262" s="13"/>
      <c r="K1262" s="13"/>
      <c r="L1262" s="13"/>
      <c r="M1262" s="13"/>
      <c r="N1262" s="13"/>
      <c r="Q1262" s="15"/>
      <c r="X1262" s="20"/>
    </row>
    <row r="1263" spans="2:24">
      <c r="B1263" t="s">
        <v>392</v>
      </c>
      <c r="C1263" t="s">
        <v>51</v>
      </c>
      <c r="D1263" t="s">
        <v>393</v>
      </c>
      <c r="E1263" t="s">
        <v>39</v>
      </c>
      <c r="F1263" s="13"/>
      <c r="G1263" s="13"/>
      <c r="H1263" s="13"/>
      <c r="I1263" s="13"/>
      <c r="J1263" s="13"/>
      <c r="K1263" s="13"/>
      <c r="L1263" s="13"/>
      <c r="M1263" s="13"/>
      <c r="N1263" s="13"/>
      <c r="Q1263" s="15"/>
    </row>
    <row r="1264" spans="2:24">
      <c r="B1264" t="s">
        <v>392</v>
      </c>
      <c r="C1264" t="s">
        <v>52</v>
      </c>
      <c r="D1264" t="s">
        <v>393</v>
      </c>
      <c r="E1264" t="s">
        <v>39</v>
      </c>
      <c r="F1264" s="13"/>
      <c r="G1264" s="13"/>
      <c r="H1264" s="13"/>
      <c r="I1264" s="13"/>
      <c r="J1264" s="13"/>
      <c r="K1264" s="13"/>
      <c r="L1264" s="13"/>
      <c r="M1264" s="13"/>
      <c r="N1264" s="13"/>
      <c r="Q1264" s="15"/>
    </row>
    <row r="1265" spans="1:24">
      <c r="B1265" t="s">
        <v>394</v>
      </c>
      <c r="C1265" t="s">
        <v>40</v>
      </c>
      <c r="D1265" t="s">
        <v>395</v>
      </c>
      <c r="E1265" t="s">
        <v>39</v>
      </c>
      <c r="F1265" s="13"/>
      <c r="G1265" s="13"/>
      <c r="H1265" s="13"/>
      <c r="I1265" s="13"/>
      <c r="J1265" s="13"/>
      <c r="K1265" s="13"/>
      <c r="L1265" s="13"/>
      <c r="M1265" s="13"/>
      <c r="N1265" s="13"/>
      <c r="Q1265" s="15"/>
    </row>
    <row r="1266" spans="1:24">
      <c r="B1266" t="s">
        <v>394</v>
      </c>
      <c r="C1266" t="s">
        <v>42</v>
      </c>
      <c r="D1266" t="s">
        <v>395</v>
      </c>
      <c r="E1266" t="s">
        <v>39</v>
      </c>
      <c r="F1266" s="13"/>
      <c r="G1266" s="13"/>
      <c r="H1266" s="13"/>
      <c r="I1266" s="13"/>
      <c r="J1266" s="13"/>
      <c r="K1266" s="13"/>
      <c r="L1266" s="13"/>
      <c r="M1266" s="13"/>
      <c r="N1266" s="13"/>
      <c r="Q1266" s="15"/>
    </row>
    <row r="1267" spans="1:24">
      <c r="B1267" t="s">
        <v>394</v>
      </c>
      <c r="C1267" t="s">
        <v>43</v>
      </c>
      <c r="D1267" t="s">
        <v>395</v>
      </c>
      <c r="E1267" t="s">
        <v>39</v>
      </c>
      <c r="F1267" s="13"/>
      <c r="G1267" s="13"/>
      <c r="H1267" s="13"/>
      <c r="I1267" s="13"/>
      <c r="J1267" s="13"/>
      <c r="K1267" s="13"/>
      <c r="L1267" s="13"/>
      <c r="M1267" s="13"/>
      <c r="N1267" s="13"/>
      <c r="Q1267" s="15"/>
    </row>
    <row r="1268" spans="1:24">
      <c r="B1268" t="s">
        <v>394</v>
      </c>
      <c r="C1268" t="s">
        <v>44</v>
      </c>
      <c r="D1268" t="s">
        <v>395</v>
      </c>
      <c r="E1268" t="s">
        <v>39</v>
      </c>
      <c r="F1268" s="13"/>
      <c r="G1268" s="13"/>
      <c r="H1268" s="13"/>
      <c r="I1268" s="13"/>
      <c r="J1268" s="13"/>
      <c r="K1268" s="13"/>
      <c r="L1268" s="13"/>
      <c r="M1268" s="13"/>
      <c r="N1268" s="13"/>
      <c r="Q1268" s="15"/>
    </row>
    <row r="1269" spans="1:24">
      <c r="B1269" t="s">
        <v>396</v>
      </c>
      <c r="C1269" t="s">
        <v>58</v>
      </c>
      <c r="E1269" t="s">
        <v>39</v>
      </c>
      <c r="F1269" s="13"/>
      <c r="G1269" s="13"/>
      <c r="H1269" s="13"/>
      <c r="I1269" s="13"/>
      <c r="J1269" s="13"/>
      <c r="K1269" s="13"/>
      <c r="L1269" s="13"/>
      <c r="M1269" s="13"/>
      <c r="N1269" s="13"/>
      <c r="Q1269" s="15"/>
    </row>
    <row r="1270" spans="1:24">
      <c r="A1270" s="6"/>
      <c r="B1270" t="s">
        <v>396</v>
      </c>
      <c r="C1270" t="s">
        <v>59</v>
      </c>
      <c r="D1270" t="s">
        <v>397</v>
      </c>
      <c r="E1270" t="s">
        <v>39</v>
      </c>
      <c r="F1270" s="13"/>
      <c r="G1270" s="13"/>
      <c r="H1270" s="13"/>
      <c r="I1270" s="13"/>
      <c r="J1270" s="13"/>
      <c r="K1270" s="13"/>
      <c r="L1270" s="13"/>
      <c r="M1270" s="13"/>
      <c r="N1270" s="13"/>
      <c r="Q1270" s="15"/>
    </row>
    <row r="1271" spans="1:24">
      <c r="B1271" t="s">
        <v>398</v>
      </c>
      <c r="C1271" t="s">
        <v>38</v>
      </c>
      <c r="E1271" t="s">
        <v>39</v>
      </c>
      <c r="F1271" s="13"/>
      <c r="G1271" s="13"/>
      <c r="H1271" s="13"/>
      <c r="I1271" s="13"/>
      <c r="J1271" s="13"/>
      <c r="K1271" s="13"/>
      <c r="L1271" s="13"/>
      <c r="M1271" s="13"/>
      <c r="N1271" s="13"/>
      <c r="Q1271" s="15"/>
    </row>
    <row r="1272" spans="1:24">
      <c r="B1272" t="s">
        <v>398</v>
      </c>
      <c r="C1272" t="s">
        <v>40</v>
      </c>
      <c r="D1272" t="s">
        <v>399</v>
      </c>
      <c r="E1272" t="s">
        <v>39</v>
      </c>
      <c r="F1272" s="13"/>
      <c r="G1272" s="13"/>
      <c r="H1272" s="13"/>
      <c r="I1272" s="13"/>
      <c r="J1272" s="13"/>
      <c r="K1272" s="13"/>
      <c r="L1272" s="13"/>
      <c r="M1272" s="13"/>
      <c r="N1272" s="13"/>
      <c r="Q1272" s="15"/>
    </row>
    <row r="1273" spans="1:24">
      <c r="B1273" t="s">
        <v>398</v>
      </c>
      <c r="C1273" t="s">
        <v>42</v>
      </c>
      <c r="D1273" t="s">
        <v>399</v>
      </c>
      <c r="E1273" t="s">
        <v>39</v>
      </c>
      <c r="F1273" s="13"/>
      <c r="G1273" s="13"/>
      <c r="H1273" s="13"/>
      <c r="I1273" s="13"/>
      <c r="J1273" s="13"/>
      <c r="K1273" s="13"/>
      <c r="L1273" s="13"/>
      <c r="M1273" s="13"/>
      <c r="N1273" s="13"/>
      <c r="Q1273" s="15"/>
    </row>
    <row r="1274" spans="1:24">
      <c r="B1274" t="s">
        <v>398</v>
      </c>
      <c r="C1274" t="s">
        <v>43</v>
      </c>
      <c r="D1274" t="s">
        <v>399</v>
      </c>
      <c r="E1274" t="s">
        <v>39</v>
      </c>
      <c r="F1274" s="13"/>
      <c r="G1274" s="13"/>
      <c r="H1274" s="13"/>
      <c r="I1274" s="13"/>
      <c r="J1274" s="13"/>
      <c r="K1274" s="13"/>
      <c r="L1274" s="13"/>
      <c r="M1274" s="13"/>
      <c r="N1274" s="13"/>
      <c r="Q1274" s="15"/>
    </row>
    <row r="1275" spans="1:24">
      <c r="B1275" t="s">
        <v>398</v>
      </c>
      <c r="C1275" t="s">
        <v>44</v>
      </c>
      <c r="D1275" t="s">
        <v>399</v>
      </c>
      <c r="E1275" t="s">
        <v>39</v>
      </c>
      <c r="F1275" s="13"/>
      <c r="G1275" s="13"/>
      <c r="H1275" s="13"/>
      <c r="I1275" s="13"/>
      <c r="J1275" s="13"/>
      <c r="K1275" s="13"/>
      <c r="L1275" s="13"/>
      <c r="M1275" s="13"/>
      <c r="N1275" s="13"/>
      <c r="Q1275" s="15"/>
    </row>
    <row r="1276" spans="1:24">
      <c r="B1276" t="s">
        <v>398</v>
      </c>
      <c r="C1276" t="s">
        <v>45</v>
      </c>
      <c r="E1276" t="s">
        <v>39</v>
      </c>
      <c r="F1276" s="13"/>
      <c r="G1276" s="13"/>
      <c r="H1276" s="13"/>
      <c r="I1276" s="13"/>
      <c r="J1276" s="13"/>
      <c r="K1276" s="13"/>
      <c r="L1276" s="13"/>
      <c r="M1276" s="13"/>
      <c r="N1276" s="13"/>
      <c r="Q1276" s="15"/>
      <c r="X1276" s="20"/>
    </row>
    <row r="1277" spans="1:24">
      <c r="B1277" t="s">
        <v>398</v>
      </c>
      <c r="C1277" t="s">
        <v>46</v>
      </c>
      <c r="E1277" t="s">
        <v>39</v>
      </c>
      <c r="F1277" s="13"/>
      <c r="G1277" s="13"/>
      <c r="H1277" s="13"/>
      <c r="I1277" s="13"/>
      <c r="J1277" s="13"/>
      <c r="K1277" s="13"/>
      <c r="L1277" s="13"/>
      <c r="M1277" s="13"/>
      <c r="N1277" s="13"/>
      <c r="Q1277" s="15"/>
      <c r="X1277" s="20"/>
    </row>
    <row r="1278" spans="1:24">
      <c r="B1278" t="s">
        <v>398</v>
      </c>
      <c r="C1278" t="s">
        <v>47</v>
      </c>
      <c r="E1278" t="s">
        <v>39</v>
      </c>
      <c r="F1278" s="13"/>
      <c r="G1278" s="13"/>
      <c r="H1278" s="13"/>
      <c r="I1278" s="13"/>
      <c r="J1278" s="13"/>
      <c r="K1278" s="13"/>
      <c r="L1278" s="13"/>
      <c r="M1278" s="13"/>
      <c r="N1278" s="13"/>
      <c r="Q1278" s="15"/>
      <c r="X1278" s="20"/>
    </row>
    <row r="1279" spans="1:24">
      <c r="B1279" t="s">
        <v>398</v>
      </c>
      <c r="C1279" t="s">
        <v>48</v>
      </c>
      <c r="E1279" t="s">
        <v>39</v>
      </c>
      <c r="F1279" s="13"/>
      <c r="G1279" s="13"/>
      <c r="H1279" s="13"/>
      <c r="I1279" s="13"/>
      <c r="J1279" s="13"/>
      <c r="K1279" s="13"/>
      <c r="L1279" s="13"/>
      <c r="M1279" s="13"/>
      <c r="N1279" s="13"/>
      <c r="Q1279" s="15"/>
      <c r="X1279" s="20"/>
    </row>
    <row r="1280" spans="1:24">
      <c r="B1280" t="s">
        <v>398</v>
      </c>
      <c r="C1280" t="s">
        <v>49</v>
      </c>
      <c r="D1280" t="s">
        <v>399</v>
      </c>
      <c r="E1280" t="s">
        <v>39</v>
      </c>
      <c r="F1280" s="13"/>
      <c r="G1280" s="13"/>
      <c r="H1280" s="13"/>
      <c r="I1280" s="13"/>
      <c r="J1280" s="13"/>
      <c r="K1280" s="13"/>
      <c r="L1280" s="13"/>
      <c r="M1280" s="13"/>
      <c r="N1280" s="13"/>
      <c r="Q1280" s="15"/>
      <c r="W1280" s="20"/>
      <c r="X1280" s="20"/>
    </row>
    <row r="1281" spans="2:24">
      <c r="B1281" t="s">
        <v>398</v>
      </c>
      <c r="C1281" t="s">
        <v>50</v>
      </c>
      <c r="E1281" t="s">
        <v>39</v>
      </c>
      <c r="F1281" s="13"/>
      <c r="G1281" s="13"/>
      <c r="H1281" s="13"/>
      <c r="I1281" s="13"/>
      <c r="J1281" s="13"/>
      <c r="K1281" s="13"/>
      <c r="L1281" s="13"/>
      <c r="M1281" s="13"/>
      <c r="N1281" s="13"/>
      <c r="Q1281" s="15"/>
      <c r="U1281" s="20"/>
      <c r="V1281" s="20"/>
      <c r="X1281" s="20"/>
    </row>
    <row r="1282" spans="2:24">
      <c r="B1282" t="s">
        <v>398</v>
      </c>
      <c r="C1282" t="s">
        <v>51</v>
      </c>
      <c r="D1282" t="s">
        <v>399</v>
      </c>
      <c r="E1282" t="s">
        <v>39</v>
      </c>
      <c r="F1282" s="13"/>
      <c r="G1282" s="13"/>
      <c r="H1282" s="13"/>
      <c r="I1282" s="13"/>
      <c r="J1282" s="13"/>
      <c r="K1282" s="13"/>
      <c r="L1282" s="13"/>
      <c r="M1282" s="13"/>
      <c r="N1282" s="13"/>
      <c r="Q1282" s="15"/>
      <c r="X1282" s="20"/>
    </row>
    <row r="1283" spans="2:24">
      <c r="B1283" t="s">
        <v>398</v>
      </c>
      <c r="C1283" t="s">
        <v>52</v>
      </c>
      <c r="D1283" t="s">
        <v>399</v>
      </c>
      <c r="E1283" t="s">
        <v>39</v>
      </c>
      <c r="F1283" s="13"/>
      <c r="G1283" s="13"/>
      <c r="H1283" s="13"/>
      <c r="I1283" s="13"/>
      <c r="J1283" s="13"/>
      <c r="K1283" s="13"/>
      <c r="L1283" s="13"/>
      <c r="M1283" s="13"/>
      <c r="N1283" s="13"/>
      <c r="Q1283" s="15"/>
      <c r="X1283" s="20"/>
    </row>
    <row r="1284" spans="2:24">
      <c r="B1284" t="s">
        <v>400</v>
      </c>
      <c r="C1284" t="s">
        <v>58</v>
      </c>
      <c r="E1284" t="s">
        <v>39</v>
      </c>
      <c r="F1284" s="13"/>
      <c r="G1284" s="13"/>
      <c r="H1284" s="13"/>
      <c r="I1284" s="13"/>
      <c r="J1284" s="13"/>
      <c r="K1284" s="13"/>
      <c r="L1284" s="13"/>
      <c r="M1284" s="13"/>
      <c r="N1284" s="13"/>
      <c r="Q1284" s="15"/>
    </row>
    <row r="1285" spans="2:24">
      <c r="B1285" t="s">
        <v>400</v>
      </c>
      <c r="C1285" t="s">
        <v>59</v>
      </c>
      <c r="D1285" t="s">
        <v>401</v>
      </c>
      <c r="E1285" t="s">
        <v>39</v>
      </c>
      <c r="F1285" s="13"/>
      <c r="G1285" s="13"/>
      <c r="H1285" s="13"/>
      <c r="I1285" s="13"/>
      <c r="J1285" s="13"/>
      <c r="K1285" s="13"/>
      <c r="L1285" s="13"/>
      <c r="M1285" s="13"/>
      <c r="N1285" s="13"/>
      <c r="Q1285" s="15"/>
      <c r="X1285" s="20"/>
    </row>
    <row r="1286" spans="2:24">
      <c r="B1286" t="s">
        <v>402</v>
      </c>
      <c r="C1286" t="s">
        <v>58</v>
      </c>
      <c r="E1286" t="s">
        <v>39</v>
      </c>
      <c r="F1286" s="13"/>
      <c r="G1286" s="13"/>
      <c r="H1286" s="13"/>
      <c r="I1286" s="13"/>
      <c r="J1286" s="13"/>
      <c r="K1286" s="13"/>
      <c r="L1286" s="13"/>
      <c r="M1286" s="13"/>
      <c r="N1286" s="13"/>
      <c r="Q1286" s="15"/>
    </row>
    <row r="1287" spans="2:24">
      <c r="B1287" t="s">
        <v>402</v>
      </c>
      <c r="C1287" t="s">
        <v>59</v>
      </c>
      <c r="D1287" t="s">
        <v>403</v>
      </c>
      <c r="E1287" t="s">
        <v>39</v>
      </c>
      <c r="F1287" s="13"/>
      <c r="G1287" s="13"/>
      <c r="H1287" s="13"/>
      <c r="I1287" s="13"/>
      <c r="J1287" s="13"/>
      <c r="K1287" s="13"/>
      <c r="L1287" s="13"/>
      <c r="M1287" s="13"/>
      <c r="N1287" s="13"/>
      <c r="Q1287" s="15"/>
    </row>
    <row r="1288" spans="2:24">
      <c r="B1288" t="s">
        <v>404</v>
      </c>
      <c r="C1288" t="s">
        <v>58</v>
      </c>
      <c r="E1288" t="s">
        <v>39</v>
      </c>
      <c r="F1288" s="13"/>
      <c r="G1288" s="13"/>
      <c r="H1288" s="13"/>
      <c r="I1288" s="13"/>
      <c r="J1288" s="13"/>
      <c r="K1288" s="13"/>
      <c r="L1288" s="13"/>
      <c r="M1288" s="13"/>
      <c r="N1288" s="13"/>
      <c r="Q1288" s="15"/>
    </row>
    <row r="1289" spans="2:24">
      <c r="B1289" t="s">
        <v>404</v>
      </c>
      <c r="C1289" t="s">
        <v>59</v>
      </c>
      <c r="D1289" t="s">
        <v>405</v>
      </c>
      <c r="E1289" t="s">
        <v>39</v>
      </c>
      <c r="F1289" s="13"/>
      <c r="G1289" s="13"/>
      <c r="H1289" s="13"/>
      <c r="I1289" s="13"/>
      <c r="J1289" s="13"/>
      <c r="K1289" s="13"/>
      <c r="L1289" s="13"/>
      <c r="M1289" s="13"/>
      <c r="N1289" s="13"/>
      <c r="Q1289" s="15"/>
      <c r="X1289" s="20"/>
    </row>
    <row r="1290" spans="2:24">
      <c r="B1290" t="s">
        <v>406</v>
      </c>
      <c r="C1290" t="s">
        <v>58</v>
      </c>
      <c r="E1290" t="s">
        <v>39</v>
      </c>
      <c r="F1290" s="13"/>
      <c r="G1290" s="13"/>
      <c r="H1290" s="13"/>
      <c r="I1290" s="13"/>
      <c r="J1290" s="13"/>
      <c r="K1290" s="13"/>
      <c r="L1290" s="13"/>
      <c r="M1290" s="13"/>
      <c r="N1290" s="13"/>
      <c r="Q1290" s="15"/>
    </row>
    <row r="1291" spans="2:24">
      <c r="B1291" t="s">
        <v>406</v>
      </c>
      <c r="C1291" t="s">
        <v>59</v>
      </c>
      <c r="D1291" t="s">
        <v>407</v>
      </c>
      <c r="E1291" t="s">
        <v>39</v>
      </c>
      <c r="F1291" s="13"/>
      <c r="G1291" s="13"/>
      <c r="H1291" s="13"/>
      <c r="I1291" s="13"/>
      <c r="J1291" s="13"/>
      <c r="K1291" s="13"/>
      <c r="L1291" s="13"/>
      <c r="M1291" s="13"/>
      <c r="N1291" s="13"/>
      <c r="Q1291" s="15"/>
    </row>
    <row r="1292" spans="2:24">
      <c r="B1292" t="s">
        <v>408</v>
      </c>
      <c r="C1292" t="s">
        <v>58</v>
      </c>
      <c r="E1292" t="s">
        <v>39</v>
      </c>
      <c r="F1292" s="13"/>
      <c r="G1292" s="13"/>
      <c r="H1292" s="13"/>
      <c r="I1292" s="13"/>
      <c r="J1292" s="13"/>
      <c r="K1292" s="13"/>
      <c r="L1292" s="13"/>
      <c r="M1292" s="13"/>
      <c r="N1292" s="13"/>
      <c r="Q1292" s="15"/>
    </row>
    <row r="1293" spans="2:24">
      <c r="B1293" t="s">
        <v>408</v>
      </c>
      <c r="C1293" t="s">
        <v>59</v>
      </c>
      <c r="D1293" t="s">
        <v>409</v>
      </c>
      <c r="E1293" t="s">
        <v>39</v>
      </c>
      <c r="F1293" s="13"/>
      <c r="G1293" s="13"/>
      <c r="H1293" s="13"/>
      <c r="I1293" s="13"/>
      <c r="J1293" s="13"/>
      <c r="K1293" s="13"/>
      <c r="L1293" s="13"/>
      <c r="M1293" s="13"/>
      <c r="N1293" s="13"/>
      <c r="Q1293" s="15"/>
    </row>
    <row r="1294" spans="2:24">
      <c r="B1294" t="s">
        <v>410</v>
      </c>
      <c r="C1294" t="s">
        <v>58</v>
      </c>
      <c r="E1294" t="s">
        <v>39</v>
      </c>
      <c r="F1294" s="13"/>
      <c r="G1294" s="13"/>
      <c r="H1294" s="13"/>
      <c r="I1294" s="13"/>
      <c r="J1294" s="13"/>
      <c r="K1294" s="13"/>
      <c r="L1294" s="13"/>
      <c r="M1294" s="13"/>
      <c r="N1294" s="13"/>
      <c r="Q1294" s="15"/>
    </row>
    <row r="1295" spans="2:24">
      <c r="B1295" t="s">
        <v>410</v>
      </c>
      <c r="C1295" t="s">
        <v>59</v>
      </c>
      <c r="D1295" t="s">
        <v>411</v>
      </c>
      <c r="E1295" t="s">
        <v>39</v>
      </c>
      <c r="F1295" s="13"/>
      <c r="G1295" s="13"/>
      <c r="H1295" s="13"/>
      <c r="I1295" s="13"/>
      <c r="J1295" s="13"/>
      <c r="K1295" s="13"/>
      <c r="L1295" s="13"/>
      <c r="M1295" s="13"/>
      <c r="N1295" s="13"/>
      <c r="Q1295" s="15"/>
    </row>
    <row r="1296" spans="2:24">
      <c r="B1296" t="s">
        <v>412</v>
      </c>
      <c r="C1296" t="s">
        <v>58</v>
      </c>
      <c r="E1296" t="s">
        <v>39</v>
      </c>
      <c r="F1296" s="13"/>
      <c r="G1296" s="13"/>
      <c r="H1296" s="13"/>
      <c r="I1296" s="13"/>
      <c r="J1296" s="13"/>
      <c r="K1296" s="13"/>
      <c r="L1296" s="13"/>
      <c r="M1296" s="13"/>
      <c r="N1296" s="13"/>
      <c r="Q1296" s="15"/>
    </row>
    <row r="1297" spans="2:24">
      <c r="B1297" t="s">
        <v>412</v>
      </c>
      <c r="C1297" t="s">
        <v>59</v>
      </c>
      <c r="D1297" t="s">
        <v>413</v>
      </c>
      <c r="E1297" t="s">
        <v>39</v>
      </c>
      <c r="F1297" s="13"/>
      <c r="G1297" s="13"/>
      <c r="H1297" s="13"/>
      <c r="I1297" s="13"/>
      <c r="J1297" s="13"/>
      <c r="K1297" s="13"/>
      <c r="L1297" s="13"/>
      <c r="M1297" s="13"/>
      <c r="N1297" s="13"/>
      <c r="Q1297" s="15"/>
    </row>
    <row r="1298" spans="2:24">
      <c r="B1298" t="s">
        <v>414</v>
      </c>
      <c r="C1298" t="s">
        <v>58</v>
      </c>
      <c r="E1298" t="s">
        <v>39</v>
      </c>
      <c r="F1298" s="13"/>
      <c r="G1298" s="13"/>
      <c r="H1298" s="13"/>
      <c r="I1298" s="13"/>
      <c r="J1298" s="13"/>
      <c r="K1298" s="13"/>
      <c r="L1298" s="13"/>
      <c r="M1298" s="13"/>
      <c r="N1298" s="13"/>
      <c r="Q1298" s="15"/>
    </row>
    <row r="1299" spans="2:24">
      <c r="B1299" t="s">
        <v>414</v>
      </c>
      <c r="C1299" t="s">
        <v>59</v>
      </c>
      <c r="D1299" t="s">
        <v>415</v>
      </c>
      <c r="E1299" t="s">
        <v>39</v>
      </c>
      <c r="F1299" s="13"/>
      <c r="G1299" s="13"/>
      <c r="H1299" s="13"/>
      <c r="I1299" s="13"/>
      <c r="J1299" s="13"/>
      <c r="K1299" s="13"/>
      <c r="L1299" s="13"/>
      <c r="M1299" s="13"/>
      <c r="N1299" s="13"/>
      <c r="Q1299" s="15"/>
      <c r="X1299" s="20"/>
    </row>
    <row r="1300" spans="2:24">
      <c r="B1300" t="s">
        <v>416</v>
      </c>
      <c r="C1300" t="s">
        <v>127</v>
      </c>
      <c r="E1300" t="s">
        <v>39</v>
      </c>
      <c r="F1300" s="13"/>
      <c r="G1300" s="13"/>
      <c r="H1300" s="13"/>
      <c r="I1300" s="13"/>
      <c r="J1300" s="13"/>
      <c r="K1300" s="13"/>
      <c r="L1300" s="13"/>
      <c r="M1300" s="13"/>
      <c r="N1300" s="13"/>
      <c r="Q1300" s="15"/>
    </row>
    <row r="1301" spans="2:24">
      <c r="B1301" t="s">
        <v>417</v>
      </c>
      <c r="C1301" t="s">
        <v>58</v>
      </c>
      <c r="E1301" t="s">
        <v>39</v>
      </c>
      <c r="F1301" s="13"/>
      <c r="G1301" s="13"/>
      <c r="H1301" s="13"/>
      <c r="I1301" s="13"/>
      <c r="J1301" s="13"/>
      <c r="K1301" s="13"/>
      <c r="L1301" s="13"/>
      <c r="M1301" s="13"/>
      <c r="N1301" s="13"/>
      <c r="Q1301" s="15"/>
    </row>
    <row r="1302" spans="2:24">
      <c r="B1302" t="s">
        <v>417</v>
      </c>
      <c r="C1302" t="s">
        <v>59</v>
      </c>
      <c r="D1302" t="s">
        <v>418</v>
      </c>
      <c r="E1302" t="s">
        <v>39</v>
      </c>
      <c r="F1302" s="13"/>
      <c r="G1302" s="13"/>
      <c r="H1302" s="13"/>
      <c r="I1302" s="13"/>
      <c r="J1302" s="13"/>
      <c r="K1302" s="13"/>
      <c r="L1302" s="13"/>
      <c r="M1302" s="13"/>
      <c r="N1302" s="13"/>
      <c r="Q1302" s="15"/>
    </row>
    <row r="1303" spans="2:24">
      <c r="B1303" t="s">
        <v>419</v>
      </c>
      <c r="C1303" t="s">
        <v>38</v>
      </c>
      <c r="E1303" t="s">
        <v>39</v>
      </c>
      <c r="F1303" s="13"/>
      <c r="G1303" s="13"/>
      <c r="H1303" s="13"/>
      <c r="I1303" s="13"/>
      <c r="J1303" s="13"/>
      <c r="K1303" s="13"/>
      <c r="L1303" s="13"/>
      <c r="M1303" s="13"/>
      <c r="N1303" s="13"/>
      <c r="Q1303" s="15"/>
    </row>
    <row r="1304" spans="2:24">
      <c r="B1304" t="s">
        <v>419</v>
      </c>
      <c r="C1304" t="s">
        <v>40</v>
      </c>
      <c r="E1304" t="s">
        <v>39</v>
      </c>
      <c r="F1304" s="13"/>
      <c r="G1304" s="13"/>
      <c r="H1304" s="13"/>
      <c r="I1304" s="13"/>
      <c r="J1304" s="13"/>
      <c r="K1304" s="13"/>
      <c r="L1304" s="13"/>
      <c r="M1304" s="13"/>
      <c r="N1304" s="13"/>
      <c r="Q1304" s="15"/>
    </row>
    <row r="1305" spans="2:24">
      <c r="B1305" t="s">
        <v>419</v>
      </c>
      <c r="C1305" t="s">
        <v>42</v>
      </c>
      <c r="E1305" t="s">
        <v>39</v>
      </c>
      <c r="F1305" s="13"/>
      <c r="G1305" s="13"/>
      <c r="H1305" s="13"/>
      <c r="I1305" s="13"/>
      <c r="J1305" s="13"/>
      <c r="K1305" s="13"/>
      <c r="L1305" s="13"/>
      <c r="M1305" s="13"/>
      <c r="N1305" s="13"/>
      <c r="Q1305" s="15"/>
    </row>
    <row r="1306" spans="2:24">
      <c r="B1306" t="s">
        <v>419</v>
      </c>
      <c r="C1306" t="s">
        <v>43</v>
      </c>
      <c r="E1306" t="s">
        <v>39</v>
      </c>
      <c r="F1306" s="13"/>
      <c r="G1306" s="13"/>
      <c r="H1306" s="13"/>
      <c r="I1306" s="13"/>
      <c r="J1306" s="13"/>
      <c r="K1306" s="13"/>
      <c r="L1306" s="13"/>
      <c r="M1306" s="13"/>
      <c r="N1306" s="13"/>
      <c r="Q1306" s="15"/>
    </row>
    <row r="1307" spans="2:24">
      <c r="B1307" t="s">
        <v>419</v>
      </c>
      <c r="C1307" t="s">
        <v>44</v>
      </c>
      <c r="E1307" t="s">
        <v>39</v>
      </c>
      <c r="F1307" s="13"/>
      <c r="G1307" s="13"/>
      <c r="H1307" s="13"/>
      <c r="I1307" s="13"/>
      <c r="J1307" s="13"/>
      <c r="K1307" s="13"/>
      <c r="L1307" s="13"/>
      <c r="M1307" s="13"/>
      <c r="N1307" s="13"/>
      <c r="Q1307" s="15"/>
    </row>
    <row r="1308" spans="2:24">
      <c r="B1308" t="s">
        <v>420</v>
      </c>
      <c r="C1308" t="s">
        <v>58</v>
      </c>
      <c r="E1308" t="s">
        <v>39</v>
      </c>
      <c r="F1308" s="13"/>
      <c r="G1308" s="13"/>
      <c r="H1308" s="13"/>
      <c r="I1308" s="13"/>
      <c r="J1308" s="13"/>
      <c r="K1308" s="13"/>
      <c r="L1308" s="13"/>
      <c r="M1308" s="13"/>
      <c r="N1308" s="13"/>
      <c r="Q1308" s="15"/>
    </row>
    <row r="1309" spans="2:24">
      <c r="B1309" t="s">
        <v>420</v>
      </c>
      <c r="C1309" t="s">
        <v>59</v>
      </c>
      <c r="D1309" t="s">
        <v>421</v>
      </c>
      <c r="E1309" t="s">
        <v>39</v>
      </c>
      <c r="F1309" s="13"/>
      <c r="G1309" s="13"/>
      <c r="H1309" s="13"/>
      <c r="I1309" s="13"/>
      <c r="J1309" s="13"/>
      <c r="K1309" s="13"/>
      <c r="L1309" s="13"/>
      <c r="M1309" s="13"/>
      <c r="N1309" s="13"/>
      <c r="Q1309" s="15"/>
    </row>
    <row r="1310" spans="2:24">
      <c r="B1310" t="s">
        <v>422</v>
      </c>
      <c r="C1310" t="s">
        <v>58</v>
      </c>
      <c r="E1310" t="s">
        <v>39</v>
      </c>
      <c r="F1310" s="13"/>
      <c r="G1310" s="13"/>
      <c r="H1310" s="13"/>
      <c r="I1310" s="13"/>
      <c r="J1310" s="13"/>
      <c r="K1310" s="13"/>
      <c r="L1310" s="13"/>
      <c r="M1310" s="13"/>
      <c r="N1310" s="13"/>
      <c r="Q1310" s="15"/>
    </row>
    <row r="1311" spans="2:24">
      <c r="B1311" t="s">
        <v>422</v>
      </c>
      <c r="C1311" t="s">
        <v>59</v>
      </c>
      <c r="D1311" t="s">
        <v>423</v>
      </c>
      <c r="E1311" t="s">
        <v>39</v>
      </c>
      <c r="F1311" s="13"/>
      <c r="G1311" s="13"/>
      <c r="H1311" s="13"/>
      <c r="I1311" s="13"/>
      <c r="J1311" s="13"/>
      <c r="K1311" s="13"/>
      <c r="L1311" s="13"/>
      <c r="M1311" s="13"/>
      <c r="N1311" s="13"/>
      <c r="Q1311" s="15"/>
    </row>
    <row r="1312" spans="2:24">
      <c r="B1312" t="s">
        <v>424</v>
      </c>
      <c r="C1312" t="s">
        <v>58</v>
      </c>
      <c r="E1312" t="s">
        <v>39</v>
      </c>
      <c r="F1312" s="13"/>
      <c r="G1312" s="13"/>
      <c r="H1312" s="13"/>
      <c r="I1312" s="13"/>
      <c r="J1312" s="13"/>
      <c r="K1312" s="13"/>
      <c r="L1312" s="13"/>
      <c r="M1312" s="13"/>
      <c r="N1312" s="13"/>
      <c r="Q1312" s="15"/>
    </row>
    <row r="1313" spans="2:24">
      <c r="B1313" t="s">
        <v>424</v>
      </c>
      <c r="C1313" t="s">
        <v>59</v>
      </c>
      <c r="D1313" t="s">
        <v>425</v>
      </c>
      <c r="E1313" t="s">
        <v>39</v>
      </c>
      <c r="F1313" s="13"/>
      <c r="G1313" s="13"/>
      <c r="H1313" s="13"/>
      <c r="I1313" s="13"/>
      <c r="J1313" s="13"/>
      <c r="K1313" s="13"/>
      <c r="L1313" s="13"/>
      <c r="M1313" s="13"/>
      <c r="N1313" s="13"/>
      <c r="Q1313" s="15"/>
    </row>
    <row r="1314" spans="2:24">
      <c r="B1314" t="s">
        <v>426</v>
      </c>
      <c r="C1314" t="s">
        <v>45</v>
      </c>
      <c r="E1314" t="s">
        <v>39</v>
      </c>
      <c r="F1314" s="13"/>
      <c r="G1314" s="13"/>
      <c r="H1314" s="13"/>
      <c r="I1314" s="13"/>
      <c r="J1314" s="13"/>
      <c r="K1314" s="13"/>
      <c r="L1314" s="13"/>
      <c r="M1314" s="13"/>
      <c r="N1314" s="13"/>
      <c r="Q1314" s="15"/>
    </row>
    <row r="1315" spans="2:24">
      <c r="B1315" t="s">
        <v>426</v>
      </c>
      <c r="C1315" t="s">
        <v>46</v>
      </c>
      <c r="E1315" t="s">
        <v>39</v>
      </c>
      <c r="F1315" s="13"/>
      <c r="G1315" s="13"/>
      <c r="H1315" s="13"/>
      <c r="I1315" s="13"/>
      <c r="J1315" s="13"/>
      <c r="K1315" s="13"/>
      <c r="L1315" s="13"/>
      <c r="M1315" s="13"/>
      <c r="N1315" s="13"/>
      <c r="Q1315" s="15"/>
    </row>
    <row r="1316" spans="2:24">
      <c r="B1316" t="s">
        <v>426</v>
      </c>
      <c r="C1316" t="s">
        <v>47</v>
      </c>
      <c r="E1316" t="s">
        <v>39</v>
      </c>
      <c r="F1316" s="13"/>
      <c r="G1316" s="13"/>
      <c r="H1316" s="13"/>
      <c r="I1316" s="13"/>
      <c r="J1316" s="13"/>
      <c r="K1316" s="13"/>
      <c r="L1316" s="13"/>
      <c r="M1316" s="13"/>
      <c r="N1316" s="13"/>
      <c r="Q1316" s="15"/>
    </row>
    <row r="1317" spans="2:24">
      <c r="B1317" t="s">
        <v>426</v>
      </c>
      <c r="C1317" t="s">
        <v>48</v>
      </c>
      <c r="E1317" t="s">
        <v>39</v>
      </c>
      <c r="F1317" s="13"/>
      <c r="G1317" s="13"/>
      <c r="H1317" s="13"/>
      <c r="I1317" s="13"/>
      <c r="J1317" s="13"/>
      <c r="K1317" s="13"/>
      <c r="L1317" s="13"/>
      <c r="M1317" s="13"/>
      <c r="N1317" s="13"/>
      <c r="Q1317" s="15"/>
    </row>
    <row r="1318" spans="2:24">
      <c r="B1318" t="s">
        <v>426</v>
      </c>
      <c r="C1318" t="s">
        <v>49</v>
      </c>
      <c r="E1318" t="s">
        <v>39</v>
      </c>
      <c r="F1318" s="13"/>
      <c r="G1318" s="13"/>
      <c r="H1318" s="13"/>
      <c r="I1318" s="13"/>
      <c r="J1318" s="13"/>
      <c r="K1318" s="13"/>
      <c r="L1318" s="13"/>
      <c r="M1318" s="13"/>
      <c r="N1318" s="13"/>
      <c r="Q1318" s="15"/>
    </row>
    <row r="1319" spans="2:24">
      <c r="B1319" t="s">
        <v>426</v>
      </c>
      <c r="C1319" t="s">
        <v>50</v>
      </c>
      <c r="E1319" t="s">
        <v>39</v>
      </c>
      <c r="F1319" s="13"/>
      <c r="G1319" s="13"/>
      <c r="H1319" s="13"/>
      <c r="I1319" s="13"/>
      <c r="J1319" s="13"/>
      <c r="K1319" s="13"/>
      <c r="L1319" s="13"/>
      <c r="M1319" s="13"/>
      <c r="N1319" s="13"/>
      <c r="Q1319" s="15"/>
    </row>
    <row r="1320" spans="2:24">
      <c r="B1320" t="s">
        <v>426</v>
      </c>
      <c r="C1320" t="s">
        <v>51</v>
      </c>
      <c r="E1320" t="s">
        <v>39</v>
      </c>
      <c r="F1320" s="13"/>
      <c r="G1320" s="13"/>
      <c r="H1320" s="13"/>
      <c r="I1320" s="13"/>
      <c r="J1320" s="13"/>
      <c r="K1320" s="13"/>
      <c r="L1320" s="13"/>
      <c r="M1320" s="13"/>
      <c r="N1320" s="13"/>
      <c r="Q1320" s="15"/>
    </row>
    <row r="1321" spans="2:24">
      <c r="B1321" t="s">
        <v>426</v>
      </c>
      <c r="C1321" t="s">
        <v>52</v>
      </c>
      <c r="E1321" t="s">
        <v>39</v>
      </c>
      <c r="F1321" s="13"/>
      <c r="G1321" s="13"/>
      <c r="H1321" s="13"/>
      <c r="I1321" s="13"/>
      <c r="J1321" s="13"/>
      <c r="K1321" s="13"/>
      <c r="L1321" s="13"/>
      <c r="M1321" s="13"/>
      <c r="N1321" s="13"/>
      <c r="Q1321" s="15"/>
    </row>
    <row r="1322" spans="2:24">
      <c r="B1322" t="s">
        <v>427</v>
      </c>
      <c r="C1322" t="s">
        <v>58</v>
      </c>
      <c r="E1322" t="s">
        <v>39</v>
      </c>
      <c r="F1322" s="13"/>
      <c r="G1322" s="13"/>
      <c r="H1322" s="13"/>
      <c r="I1322" s="13"/>
      <c r="J1322" s="13"/>
      <c r="K1322" s="13"/>
      <c r="L1322" s="13"/>
      <c r="M1322" s="13"/>
      <c r="N1322" s="13"/>
      <c r="Q1322" s="15"/>
    </row>
    <row r="1323" spans="2:24">
      <c r="B1323" t="s">
        <v>427</v>
      </c>
      <c r="C1323" t="s">
        <v>59</v>
      </c>
      <c r="D1323" t="s">
        <v>428</v>
      </c>
      <c r="E1323" t="s">
        <v>39</v>
      </c>
      <c r="F1323" s="13"/>
      <c r="G1323" s="13"/>
      <c r="H1323" s="13"/>
      <c r="I1323" s="13"/>
      <c r="J1323" s="13"/>
      <c r="K1323" s="13"/>
      <c r="L1323" s="13"/>
      <c r="M1323" s="13"/>
      <c r="N1323" s="13"/>
      <c r="Q1323" s="15"/>
    </row>
    <row r="1324" spans="2:24">
      <c r="B1324" t="s">
        <v>429</v>
      </c>
      <c r="C1324" t="s">
        <v>58</v>
      </c>
      <c r="E1324" t="s">
        <v>39</v>
      </c>
      <c r="F1324" s="13"/>
      <c r="G1324" s="13"/>
      <c r="H1324" s="13"/>
      <c r="I1324" s="13"/>
      <c r="J1324" s="13"/>
      <c r="K1324" s="13"/>
      <c r="L1324" s="13"/>
      <c r="M1324" s="13"/>
      <c r="N1324" s="13"/>
      <c r="Q1324" s="15"/>
    </row>
    <row r="1325" spans="2:24">
      <c r="B1325" t="s">
        <v>429</v>
      </c>
      <c r="C1325" t="s">
        <v>59</v>
      </c>
      <c r="D1325" t="s">
        <v>430</v>
      </c>
      <c r="E1325" t="s">
        <v>39</v>
      </c>
      <c r="F1325" s="13"/>
      <c r="G1325" s="13"/>
      <c r="H1325" s="13"/>
      <c r="I1325" s="13"/>
      <c r="J1325" s="13"/>
      <c r="K1325" s="13"/>
      <c r="L1325" s="13"/>
      <c r="M1325" s="13"/>
      <c r="N1325" s="13"/>
      <c r="Q1325" s="15"/>
    </row>
    <row r="1326" spans="2:24">
      <c r="B1326" t="s">
        <v>431</v>
      </c>
      <c r="C1326" t="s">
        <v>58</v>
      </c>
      <c r="E1326" t="s">
        <v>39</v>
      </c>
      <c r="F1326" s="13"/>
      <c r="G1326" s="13"/>
      <c r="H1326" s="13"/>
      <c r="I1326" s="13"/>
      <c r="J1326" s="13"/>
      <c r="K1326" s="13"/>
      <c r="L1326" s="13"/>
      <c r="M1326" s="13"/>
      <c r="N1326" s="13"/>
      <c r="Q1326" s="15"/>
    </row>
    <row r="1327" spans="2:24">
      <c r="B1327" t="s">
        <v>431</v>
      </c>
      <c r="C1327" t="s">
        <v>59</v>
      </c>
      <c r="D1327" t="s">
        <v>432</v>
      </c>
      <c r="E1327" t="s">
        <v>39</v>
      </c>
      <c r="F1327" s="13"/>
      <c r="G1327" s="13"/>
      <c r="H1327" s="13"/>
      <c r="I1327" s="13"/>
      <c r="J1327" s="13"/>
      <c r="K1327" s="13"/>
      <c r="L1327" s="13"/>
      <c r="M1327" s="13"/>
      <c r="N1327" s="13"/>
      <c r="Q1327" s="15"/>
      <c r="X1327" s="20"/>
    </row>
    <row r="1328" spans="2:24">
      <c r="B1328" t="s">
        <v>433</v>
      </c>
      <c r="C1328" t="s">
        <v>58</v>
      </c>
      <c r="E1328" t="s">
        <v>39</v>
      </c>
      <c r="F1328" s="13"/>
      <c r="G1328" s="13"/>
      <c r="H1328" s="13"/>
      <c r="I1328" s="13"/>
      <c r="J1328" s="13"/>
      <c r="K1328" s="13"/>
      <c r="L1328" s="13"/>
      <c r="M1328" s="13"/>
      <c r="N1328" s="13"/>
      <c r="Q1328" s="15"/>
    </row>
    <row r="1329" spans="2:17">
      <c r="B1329" t="s">
        <v>433</v>
      </c>
      <c r="C1329" t="s">
        <v>59</v>
      </c>
      <c r="D1329" t="s">
        <v>434</v>
      </c>
      <c r="E1329" t="s">
        <v>39</v>
      </c>
      <c r="F1329" s="13"/>
      <c r="G1329" s="13"/>
      <c r="H1329" s="13"/>
      <c r="I1329" s="13"/>
      <c r="J1329" s="13"/>
      <c r="K1329" s="13"/>
      <c r="L1329" s="13"/>
      <c r="M1329" s="13"/>
      <c r="N1329" s="13"/>
      <c r="Q1329" s="15"/>
    </row>
    <row r="1330" spans="2:17">
      <c r="B1330" t="s">
        <v>435</v>
      </c>
      <c r="C1330" t="s">
        <v>38</v>
      </c>
      <c r="E1330" t="s">
        <v>39</v>
      </c>
      <c r="F1330" s="13"/>
      <c r="G1330" s="13"/>
      <c r="H1330" s="13"/>
      <c r="I1330" s="13"/>
      <c r="J1330" s="13"/>
      <c r="K1330" s="13"/>
      <c r="L1330" s="13"/>
      <c r="M1330" s="13"/>
      <c r="N1330" s="13"/>
      <c r="Q1330" s="15"/>
    </row>
    <row r="1331" spans="2:17">
      <c r="B1331" t="s">
        <v>435</v>
      </c>
      <c r="C1331" t="s">
        <v>40</v>
      </c>
      <c r="D1331" t="s">
        <v>436</v>
      </c>
      <c r="E1331" t="s">
        <v>39</v>
      </c>
      <c r="F1331" s="13"/>
      <c r="G1331" s="13"/>
      <c r="H1331" s="13"/>
      <c r="I1331" s="13"/>
      <c r="J1331" s="13"/>
      <c r="K1331" s="13"/>
      <c r="L1331" s="13"/>
      <c r="M1331" s="13"/>
      <c r="N1331" s="13"/>
      <c r="Q1331" s="15"/>
    </row>
    <row r="1332" spans="2:17">
      <c r="B1332" t="s">
        <v>435</v>
      </c>
      <c r="C1332" t="s">
        <v>42</v>
      </c>
      <c r="D1332" t="s">
        <v>436</v>
      </c>
      <c r="E1332" t="s">
        <v>39</v>
      </c>
      <c r="F1332" s="13"/>
      <c r="G1332" s="13"/>
      <c r="H1332" s="13"/>
      <c r="I1332" s="13"/>
      <c r="J1332" s="13"/>
      <c r="K1332" s="13"/>
      <c r="L1332" s="13"/>
      <c r="M1332" s="13"/>
      <c r="N1332" s="13"/>
      <c r="Q1332" s="15"/>
    </row>
    <row r="1333" spans="2:17">
      <c r="B1333" t="s">
        <v>435</v>
      </c>
      <c r="C1333" t="s">
        <v>43</v>
      </c>
      <c r="D1333" t="s">
        <v>436</v>
      </c>
      <c r="E1333" t="s">
        <v>39</v>
      </c>
      <c r="F1333" s="13"/>
      <c r="G1333" s="13"/>
      <c r="H1333" s="13"/>
      <c r="I1333" s="13"/>
      <c r="J1333" s="13"/>
      <c r="K1333" s="13"/>
      <c r="L1333" s="13"/>
      <c r="M1333" s="13"/>
      <c r="N1333" s="13"/>
      <c r="Q1333" s="15"/>
    </row>
    <row r="1334" spans="2:17">
      <c r="B1334" t="s">
        <v>435</v>
      </c>
      <c r="C1334" t="s">
        <v>44</v>
      </c>
      <c r="D1334" t="s">
        <v>436</v>
      </c>
      <c r="E1334" t="s">
        <v>39</v>
      </c>
      <c r="F1334" s="13"/>
      <c r="G1334" s="13"/>
      <c r="H1334" s="13"/>
      <c r="I1334" s="13"/>
      <c r="J1334" s="13"/>
      <c r="K1334" s="13"/>
      <c r="L1334" s="13"/>
      <c r="M1334" s="13"/>
      <c r="N1334" s="13"/>
      <c r="Q1334" s="15"/>
    </row>
    <row r="1335" spans="2:17">
      <c r="B1335" t="s">
        <v>437</v>
      </c>
      <c r="C1335" t="s">
        <v>40</v>
      </c>
      <c r="D1335" t="s">
        <v>438</v>
      </c>
      <c r="E1335" t="s">
        <v>39</v>
      </c>
      <c r="F1335" s="13"/>
      <c r="G1335" s="13"/>
      <c r="H1335" s="13"/>
      <c r="I1335" s="13"/>
      <c r="J1335" s="13"/>
      <c r="K1335" s="13"/>
      <c r="L1335" s="13"/>
      <c r="M1335" s="13"/>
      <c r="N1335" s="13"/>
      <c r="Q1335" s="15"/>
    </row>
    <row r="1336" spans="2:17">
      <c r="B1336" t="s">
        <v>437</v>
      </c>
      <c r="C1336" t="s">
        <v>42</v>
      </c>
      <c r="D1336" t="s">
        <v>438</v>
      </c>
      <c r="E1336" t="s">
        <v>39</v>
      </c>
      <c r="F1336" s="13"/>
      <c r="G1336" s="13"/>
      <c r="H1336" s="13"/>
      <c r="I1336" s="13"/>
      <c r="J1336" s="13"/>
      <c r="K1336" s="13"/>
      <c r="L1336" s="13"/>
      <c r="M1336" s="13"/>
      <c r="N1336" s="13"/>
      <c r="Q1336" s="15"/>
    </row>
    <row r="1337" spans="2:17">
      <c r="B1337" t="s">
        <v>437</v>
      </c>
      <c r="C1337" t="s">
        <v>43</v>
      </c>
      <c r="D1337" t="s">
        <v>438</v>
      </c>
      <c r="E1337" t="s">
        <v>39</v>
      </c>
      <c r="F1337" s="13"/>
      <c r="G1337" s="13"/>
      <c r="H1337" s="13"/>
      <c r="I1337" s="13"/>
      <c r="J1337" s="13"/>
      <c r="K1337" s="13"/>
      <c r="L1337" s="13"/>
      <c r="M1337" s="13"/>
      <c r="N1337" s="13"/>
      <c r="Q1337" s="15"/>
    </row>
    <row r="1338" spans="2:17">
      <c r="B1338" t="s">
        <v>437</v>
      </c>
      <c r="C1338" t="s">
        <v>44</v>
      </c>
      <c r="D1338" t="s">
        <v>438</v>
      </c>
      <c r="E1338" t="s">
        <v>39</v>
      </c>
      <c r="F1338" s="13"/>
      <c r="G1338" s="13"/>
      <c r="H1338" s="13"/>
      <c r="I1338" s="13"/>
      <c r="J1338" s="13"/>
      <c r="K1338" s="13"/>
      <c r="L1338" s="13"/>
      <c r="M1338" s="13"/>
      <c r="N1338" s="13"/>
      <c r="Q1338" s="15"/>
    </row>
    <row r="1339" spans="2:17">
      <c r="B1339" t="s">
        <v>437</v>
      </c>
      <c r="C1339" t="s">
        <v>47</v>
      </c>
      <c r="D1339" t="s">
        <v>438</v>
      </c>
      <c r="E1339" t="s">
        <v>39</v>
      </c>
      <c r="F1339" s="13"/>
      <c r="G1339" s="13"/>
      <c r="H1339" s="13"/>
      <c r="I1339" s="13"/>
      <c r="J1339" s="13"/>
      <c r="K1339" s="13"/>
      <c r="L1339" s="13"/>
      <c r="M1339" s="13"/>
      <c r="N1339" s="13"/>
      <c r="Q1339" s="15"/>
    </row>
    <row r="1340" spans="2:17">
      <c r="B1340" t="s">
        <v>437</v>
      </c>
      <c r="C1340" t="s">
        <v>48</v>
      </c>
      <c r="D1340" t="s">
        <v>438</v>
      </c>
      <c r="E1340" t="s">
        <v>39</v>
      </c>
      <c r="F1340" s="13"/>
      <c r="G1340" s="13"/>
      <c r="H1340" s="13"/>
      <c r="I1340" s="13"/>
      <c r="J1340" s="13"/>
      <c r="K1340" s="13"/>
      <c r="L1340" s="13"/>
      <c r="M1340" s="13"/>
      <c r="N1340" s="13"/>
      <c r="Q1340" s="15"/>
    </row>
    <row r="1341" spans="2:17">
      <c r="B1341" t="s">
        <v>437</v>
      </c>
      <c r="C1341" t="s">
        <v>49</v>
      </c>
      <c r="D1341" t="s">
        <v>438</v>
      </c>
      <c r="E1341" t="s">
        <v>39</v>
      </c>
      <c r="F1341" s="13"/>
      <c r="G1341" s="13"/>
      <c r="H1341" s="13"/>
      <c r="I1341" s="13"/>
      <c r="J1341" s="13"/>
      <c r="K1341" s="13"/>
      <c r="L1341" s="13"/>
      <c r="M1341" s="13"/>
      <c r="N1341" s="13"/>
      <c r="Q1341" s="15"/>
    </row>
    <row r="1342" spans="2:17">
      <c r="B1342" t="s">
        <v>437</v>
      </c>
      <c r="C1342" t="s">
        <v>50</v>
      </c>
      <c r="D1342" t="s">
        <v>438</v>
      </c>
      <c r="E1342" t="s">
        <v>39</v>
      </c>
      <c r="F1342" s="13"/>
      <c r="G1342" s="13"/>
      <c r="H1342" s="13"/>
      <c r="I1342" s="13"/>
      <c r="J1342" s="13"/>
      <c r="K1342" s="13"/>
      <c r="L1342" s="13"/>
      <c r="M1342" s="13"/>
      <c r="N1342" s="13"/>
      <c r="Q1342" s="15"/>
    </row>
    <row r="1343" spans="2:17">
      <c r="B1343" t="s">
        <v>437</v>
      </c>
      <c r="C1343" t="s">
        <v>51</v>
      </c>
      <c r="D1343" t="s">
        <v>438</v>
      </c>
      <c r="E1343" t="s">
        <v>39</v>
      </c>
      <c r="F1343" s="13"/>
      <c r="G1343" s="13"/>
      <c r="H1343" s="13"/>
      <c r="I1343" s="13"/>
      <c r="J1343" s="13"/>
      <c r="K1343" s="13"/>
      <c r="L1343" s="13"/>
      <c r="M1343" s="13"/>
      <c r="N1343" s="13"/>
      <c r="Q1343" s="15"/>
    </row>
    <row r="1344" spans="2:17">
      <c r="B1344" t="s">
        <v>437</v>
      </c>
      <c r="C1344" t="s">
        <v>52</v>
      </c>
      <c r="D1344" t="s">
        <v>438</v>
      </c>
      <c r="E1344" t="s">
        <v>39</v>
      </c>
      <c r="F1344" s="13"/>
      <c r="G1344" s="13"/>
      <c r="H1344" s="13"/>
      <c r="I1344" s="13"/>
      <c r="J1344" s="13"/>
      <c r="K1344" s="13"/>
      <c r="L1344" s="13"/>
      <c r="M1344" s="13"/>
      <c r="N1344" s="13"/>
      <c r="Q1344" s="15"/>
    </row>
    <row r="1345" spans="1:17">
      <c r="B1345" t="s">
        <v>439</v>
      </c>
      <c r="C1345" t="s">
        <v>38</v>
      </c>
      <c r="E1345" t="s">
        <v>39</v>
      </c>
      <c r="F1345" s="13"/>
      <c r="G1345" s="13"/>
      <c r="H1345" s="13"/>
      <c r="I1345" s="13"/>
      <c r="J1345" s="13"/>
      <c r="K1345" s="13"/>
      <c r="L1345" s="13"/>
      <c r="M1345" s="13"/>
      <c r="N1345" s="13"/>
      <c r="Q1345" s="15"/>
    </row>
    <row r="1346" spans="1:17">
      <c r="B1346" t="s">
        <v>439</v>
      </c>
      <c r="C1346" t="s">
        <v>40</v>
      </c>
      <c r="D1346" t="s">
        <v>440</v>
      </c>
      <c r="E1346" t="s">
        <v>39</v>
      </c>
      <c r="F1346" s="13"/>
      <c r="G1346" s="13"/>
      <c r="H1346" s="13"/>
      <c r="I1346" s="13"/>
      <c r="J1346" s="13"/>
      <c r="K1346" s="13"/>
      <c r="L1346" s="13"/>
      <c r="M1346" s="13"/>
      <c r="N1346" s="13"/>
      <c r="Q1346" s="15"/>
    </row>
    <row r="1347" spans="1:17">
      <c r="B1347" t="s">
        <v>439</v>
      </c>
      <c r="C1347" t="s">
        <v>42</v>
      </c>
      <c r="D1347" t="s">
        <v>440</v>
      </c>
      <c r="E1347" t="s">
        <v>39</v>
      </c>
      <c r="F1347" s="13"/>
      <c r="G1347" s="13"/>
      <c r="H1347" s="13"/>
      <c r="I1347" s="13"/>
      <c r="J1347" s="13"/>
      <c r="K1347" s="13"/>
      <c r="L1347" s="13"/>
      <c r="M1347" s="13"/>
      <c r="N1347" s="13"/>
      <c r="Q1347" s="15"/>
    </row>
    <row r="1348" spans="1:17">
      <c r="B1348" t="s">
        <v>439</v>
      </c>
      <c r="C1348" t="s">
        <v>43</v>
      </c>
      <c r="D1348" t="s">
        <v>440</v>
      </c>
      <c r="E1348" t="s">
        <v>39</v>
      </c>
      <c r="F1348" s="13"/>
      <c r="G1348" s="13"/>
      <c r="H1348" s="13"/>
      <c r="I1348" s="13"/>
      <c r="J1348" s="13"/>
      <c r="K1348" s="13"/>
      <c r="L1348" s="13"/>
      <c r="M1348" s="13"/>
      <c r="N1348" s="13"/>
      <c r="Q1348" s="15"/>
    </row>
    <row r="1349" spans="1:17">
      <c r="B1349" t="s">
        <v>439</v>
      </c>
      <c r="C1349" t="s">
        <v>44</v>
      </c>
      <c r="D1349" t="s">
        <v>440</v>
      </c>
      <c r="E1349" t="s">
        <v>39</v>
      </c>
      <c r="F1349" s="13"/>
      <c r="G1349" s="13"/>
      <c r="H1349" s="13"/>
      <c r="I1349" s="13"/>
      <c r="J1349" s="13"/>
      <c r="K1349" s="13"/>
      <c r="L1349" s="13"/>
      <c r="M1349" s="13"/>
      <c r="N1349" s="13"/>
      <c r="Q1349" s="15"/>
    </row>
    <row r="1350" spans="1:17">
      <c r="B1350" t="s">
        <v>439</v>
      </c>
      <c r="C1350" t="s">
        <v>45</v>
      </c>
      <c r="E1350" t="s">
        <v>39</v>
      </c>
      <c r="F1350" s="13"/>
      <c r="G1350" s="13"/>
      <c r="H1350" s="13"/>
      <c r="I1350" s="13"/>
      <c r="J1350" s="13"/>
      <c r="K1350" s="13"/>
      <c r="L1350" s="13"/>
      <c r="M1350" s="13"/>
      <c r="N1350" s="13"/>
      <c r="Q1350" s="15"/>
    </row>
    <row r="1351" spans="1:17">
      <c r="B1351" t="s">
        <v>439</v>
      </c>
      <c r="C1351" t="s">
        <v>46</v>
      </c>
      <c r="D1351" t="s">
        <v>440</v>
      </c>
      <c r="E1351" t="s">
        <v>39</v>
      </c>
      <c r="F1351" s="13"/>
      <c r="G1351" s="13"/>
      <c r="H1351" s="13"/>
      <c r="I1351" s="13"/>
      <c r="J1351" s="13"/>
      <c r="K1351" s="13"/>
      <c r="L1351" s="13"/>
      <c r="M1351" s="13"/>
      <c r="N1351" s="13"/>
      <c r="Q1351" s="15"/>
    </row>
    <row r="1352" spans="1:17">
      <c r="B1352" t="s">
        <v>439</v>
      </c>
      <c r="C1352" t="s">
        <v>47</v>
      </c>
      <c r="D1352" t="s">
        <v>440</v>
      </c>
      <c r="E1352" t="s">
        <v>39</v>
      </c>
      <c r="F1352" s="13"/>
      <c r="G1352" s="13"/>
      <c r="H1352" s="13"/>
      <c r="I1352" s="13"/>
      <c r="J1352" s="13"/>
      <c r="K1352" s="13"/>
      <c r="L1352" s="13"/>
      <c r="M1352" s="13"/>
      <c r="N1352" s="13"/>
      <c r="Q1352" s="15"/>
    </row>
    <row r="1353" spans="1:17">
      <c r="A1353" s="6"/>
      <c r="B1353" t="s">
        <v>439</v>
      </c>
      <c r="C1353" t="s">
        <v>48</v>
      </c>
      <c r="D1353" t="s">
        <v>440</v>
      </c>
      <c r="E1353" t="s">
        <v>39</v>
      </c>
      <c r="F1353" s="13"/>
      <c r="G1353" s="13"/>
      <c r="H1353" s="13"/>
      <c r="I1353" s="13"/>
      <c r="J1353" s="13"/>
      <c r="K1353" s="13"/>
      <c r="L1353" s="13"/>
      <c r="M1353" s="13"/>
      <c r="N1353" s="13"/>
      <c r="Q1353" s="15"/>
    </row>
    <row r="1354" spans="1:17">
      <c r="B1354" t="s">
        <v>439</v>
      </c>
      <c r="C1354" t="s">
        <v>49</v>
      </c>
      <c r="D1354" t="s">
        <v>440</v>
      </c>
      <c r="E1354" t="s">
        <v>39</v>
      </c>
      <c r="F1354" s="13"/>
      <c r="G1354" s="13"/>
      <c r="H1354" s="13"/>
      <c r="I1354" s="13"/>
      <c r="J1354" s="13"/>
      <c r="K1354" s="13"/>
      <c r="L1354" s="13"/>
      <c r="M1354" s="13"/>
      <c r="N1354" s="13"/>
      <c r="Q1354" s="15"/>
    </row>
    <row r="1355" spans="1:17">
      <c r="B1355" t="s">
        <v>439</v>
      </c>
      <c r="C1355" t="s">
        <v>50</v>
      </c>
      <c r="D1355" t="s">
        <v>440</v>
      </c>
      <c r="E1355" t="s">
        <v>39</v>
      </c>
      <c r="F1355" s="13"/>
      <c r="G1355" s="13"/>
      <c r="H1355" s="13"/>
      <c r="I1355" s="13"/>
      <c r="J1355" s="13"/>
      <c r="K1355" s="13"/>
      <c r="L1355" s="13"/>
      <c r="M1355" s="13"/>
      <c r="N1355" s="13"/>
      <c r="Q1355" s="15"/>
    </row>
    <row r="1356" spans="1:17">
      <c r="B1356" t="s">
        <v>439</v>
      </c>
      <c r="C1356" t="s">
        <v>51</v>
      </c>
      <c r="D1356" t="s">
        <v>440</v>
      </c>
      <c r="E1356" t="s">
        <v>39</v>
      </c>
      <c r="F1356" s="13"/>
      <c r="G1356" s="13"/>
      <c r="H1356" s="13"/>
      <c r="I1356" s="13"/>
      <c r="J1356" s="13"/>
      <c r="K1356" s="13"/>
      <c r="L1356" s="13"/>
      <c r="M1356" s="13"/>
      <c r="N1356" s="13"/>
      <c r="Q1356" s="15"/>
    </row>
    <row r="1357" spans="1:17">
      <c r="A1357" s="6"/>
      <c r="B1357" t="s">
        <v>439</v>
      </c>
      <c r="C1357" t="s">
        <v>52</v>
      </c>
      <c r="D1357" t="s">
        <v>440</v>
      </c>
      <c r="E1357" t="s">
        <v>39</v>
      </c>
      <c r="F1357" s="13"/>
      <c r="G1357" s="13"/>
      <c r="H1357" s="13"/>
      <c r="I1357" s="13"/>
      <c r="J1357" s="13"/>
      <c r="K1357" s="13"/>
      <c r="L1357" s="13"/>
      <c r="M1357" s="13"/>
      <c r="N1357" s="13"/>
      <c r="Q1357" s="15"/>
    </row>
    <row r="1358" spans="1:17">
      <c r="B1358" t="s">
        <v>441</v>
      </c>
      <c r="C1358" t="s">
        <v>58</v>
      </c>
      <c r="E1358" t="s">
        <v>39</v>
      </c>
      <c r="F1358" s="13"/>
      <c r="G1358" s="13"/>
      <c r="H1358" s="13"/>
      <c r="I1358" s="13"/>
      <c r="J1358" s="13"/>
      <c r="K1358" s="13"/>
      <c r="L1358" s="13"/>
      <c r="M1358" s="13"/>
      <c r="N1358" s="13"/>
      <c r="Q1358" s="15"/>
    </row>
    <row r="1359" spans="1:17">
      <c r="B1359" t="s">
        <v>441</v>
      </c>
      <c r="C1359" t="s">
        <v>59</v>
      </c>
      <c r="D1359" t="s">
        <v>442</v>
      </c>
      <c r="E1359" t="s">
        <v>39</v>
      </c>
      <c r="F1359" s="13"/>
      <c r="G1359" s="13"/>
      <c r="H1359" s="13"/>
      <c r="I1359" s="13"/>
      <c r="J1359" s="13"/>
      <c r="K1359" s="13"/>
      <c r="L1359" s="13"/>
      <c r="M1359" s="13"/>
      <c r="N1359" s="13"/>
      <c r="Q1359" s="15"/>
    </row>
    <row r="1360" spans="1:17">
      <c r="B1360" t="s">
        <v>443</v>
      </c>
      <c r="C1360" t="s">
        <v>58</v>
      </c>
      <c r="E1360" t="s">
        <v>39</v>
      </c>
      <c r="F1360" s="13"/>
      <c r="G1360" s="13"/>
      <c r="H1360" s="13"/>
      <c r="I1360" s="13"/>
      <c r="J1360" s="13"/>
      <c r="K1360" s="13"/>
      <c r="L1360" s="13"/>
      <c r="M1360" s="13"/>
      <c r="N1360" s="13"/>
      <c r="Q1360" s="15"/>
    </row>
    <row r="1361" spans="2:24">
      <c r="B1361" t="s">
        <v>443</v>
      </c>
      <c r="C1361" t="s">
        <v>59</v>
      </c>
      <c r="D1361" t="s">
        <v>444</v>
      </c>
      <c r="E1361" t="s">
        <v>39</v>
      </c>
      <c r="F1361" s="13"/>
      <c r="G1361" s="13"/>
      <c r="H1361" s="13"/>
      <c r="I1361" s="13"/>
      <c r="J1361" s="13"/>
      <c r="K1361" s="13"/>
      <c r="L1361" s="13"/>
      <c r="M1361" s="13"/>
      <c r="N1361" s="13"/>
      <c r="Q1361" s="15"/>
    </row>
    <row r="1362" spans="2:24">
      <c r="B1362" t="s">
        <v>445</v>
      </c>
      <c r="C1362" t="s">
        <v>58</v>
      </c>
      <c r="E1362" t="s">
        <v>39</v>
      </c>
      <c r="F1362" s="13"/>
      <c r="G1362" s="13"/>
      <c r="H1362" s="13"/>
      <c r="I1362" s="13"/>
      <c r="J1362" s="13"/>
      <c r="K1362" s="13"/>
      <c r="L1362" s="13"/>
      <c r="M1362" s="13"/>
      <c r="N1362" s="13"/>
      <c r="Q1362" s="15"/>
    </row>
    <row r="1363" spans="2:24">
      <c r="B1363" t="s">
        <v>445</v>
      </c>
      <c r="C1363" t="s">
        <v>59</v>
      </c>
      <c r="D1363" t="s">
        <v>446</v>
      </c>
      <c r="E1363" t="s">
        <v>39</v>
      </c>
      <c r="F1363" s="13"/>
      <c r="G1363" s="13"/>
      <c r="H1363" s="13"/>
      <c r="I1363" s="13"/>
      <c r="J1363" s="13"/>
      <c r="K1363" s="13"/>
      <c r="L1363" s="13"/>
      <c r="M1363" s="13"/>
      <c r="N1363" s="13"/>
      <c r="Q1363" s="15"/>
      <c r="X1363" s="20"/>
    </row>
    <row r="1364" spans="2:24">
      <c r="B1364" t="s">
        <v>447</v>
      </c>
      <c r="C1364" t="s">
        <v>58</v>
      </c>
      <c r="E1364" t="s">
        <v>39</v>
      </c>
      <c r="F1364" s="13"/>
      <c r="G1364" s="13"/>
      <c r="H1364" s="13"/>
      <c r="I1364" s="13"/>
      <c r="J1364" s="13"/>
      <c r="K1364" s="13"/>
      <c r="L1364" s="13"/>
      <c r="M1364" s="13"/>
      <c r="N1364" s="13"/>
      <c r="Q1364" s="15"/>
    </row>
    <row r="1365" spans="2:24">
      <c r="B1365" t="s">
        <v>447</v>
      </c>
      <c r="C1365" t="s">
        <v>59</v>
      </c>
      <c r="D1365" t="s">
        <v>448</v>
      </c>
      <c r="E1365" t="s">
        <v>39</v>
      </c>
      <c r="F1365" s="13"/>
      <c r="G1365" s="13"/>
      <c r="H1365" s="13"/>
      <c r="I1365" s="13"/>
      <c r="J1365" s="13"/>
      <c r="K1365" s="13"/>
      <c r="L1365" s="13"/>
      <c r="M1365" s="13"/>
      <c r="N1365" s="13"/>
      <c r="Q1365" s="15"/>
    </row>
    <row r="1366" spans="2:24">
      <c r="B1366" t="s">
        <v>449</v>
      </c>
      <c r="C1366" t="s">
        <v>45</v>
      </c>
      <c r="E1366" t="s">
        <v>39</v>
      </c>
      <c r="F1366" s="13"/>
      <c r="G1366" s="13"/>
      <c r="H1366" s="13"/>
      <c r="I1366" s="13"/>
      <c r="J1366" s="13"/>
      <c r="K1366" s="13"/>
      <c r="L1366" s="13"/>
      <c r="M1366" s="13"/>
      <c r="N1366" s="13"/>
      <c r="Q1366" s="15"/>
    </row>
    <row r="1367" spans="2:24">
      <c r="B1367" t="s">
        <v>449</v>
      </c>
      <c r="C1367" t="s">
        <v>46</v>
      </c>
      <c r="E1367" t="s">
        <v>39</v>
      </c>
      <c r="F1367" s="13"/>
      <c r="G1367" s="13"/>
      <c r="H1367" s="13"/>
      <c r="I1367" s="13"/>
      <c r="J1367" s="13"/>
      <c r="K1367" s="13"/>
      <c r="L1367" s="13"/>
      <c r="M1367" s="13"/>
      <c r="N1367" s="13"/>
      <c r="Q1367" s="15"/>
    </row>
    <row r="1368" spans="2:24">
      <c r="B1368" t="s">
        <v>449</v>
      </c>
      <c r="C1368" t="s">
        <v>47</v>
      </c>
      <c r="E1368" t="s">
        <v>39</v>
      </c>
      <c r="F1368" s="13"/>
      <c r="G1368" s="13"/>
      <c r="H1368" s="13"/>
      <c r="I1368" s="13"/>
      <c r="J1368" s="13"/>
      <c r="K1368" s="13"/>
      <c r="L1368" s="13"/>
      <c r="M1368" s="13"/>
      <c r="N1368" s="13"/>
      <c r="Q1368" s="15"/>
    </row>
    <row r="1369" spans="2:24">
      <c r="B1369" t="s">
        <v>449</v>
      </c>
      <c r="C1369" t="s">
        <v>48</v>
      </c>
      <c r="E1369" t="s">
        <v>39</v>
      </c>
      <c r="F1369" s="13"/>
      <c r="G1369" s="13"/>
      <c r="H1369" s="13"/>
      <c r="I1369" s="13"/>
      <c r="J1369" s="13"/>
      <c r="K1369" s="13"/>
      <c r="L1369" s="13"/>
      <c r="M1369" s="13"/>
      <c r="N1369" s="13"/>
      <c r="Q1369" s="15"/>
    </row>
    <row r="1370" spans="2:24">
      <c r="B1370" t="s">
        <v>449</v>
      </c>
      <c r="C1370" t="s">
        <v>49</v>
      </c>
      <c r="E1370" t="s">
        <v>39</v>
      </c>
      <c r="F1370" s="13"/>
      <c r="G1370" s="13"/>
      <c r="H1370" s="13"/>
      <c r="I1370" s="13"/>
      <c r="J1370" s="13"/>
      <c r="K1370" s="13"/>
      <c r="L1370" s="13"/>
      <c r="M1370" s="13"/>
      <c r="N1370" s="13"/>
      <c r="Q1370" s="15"/>
    </row>
    <row r="1371" spans="2:24">
      <c r="B1371" t="s">
        <v>449</v>
      </c>
      <c r="C1371" t="s">
        <v>50</v>
      </c>
      <c r="E1371" t="s">
        <v>39</v>
      </c>
      <c r="F1371" s="13"/>
      <c r="G1371" s="13"/>
      <c r="H1371" s="13"/>
      <c r="I1371" s="13"/>
      <c r="J1371" s="13"/>
      <c r="K1371" s="13"/>
      <c r="L1371" s="13"/>
      <c r="M1371" s="13"/>
      <c r="N1371" s="13"/>
      <c r="Q1371" s="15"/>
    </row>
    <row r="1372" spans="2:24">
      <c r="B1372" t="s">
        <v>449</v>
      </c>
      <c r="C1372" t="s">
        <v>51</v>
      </c>
      <c r="E1372" t="s">
        <v>39</v>
      </c>
      <c r="F1372" s="13"/>
      <c r="G1372" s="13"/>
      <c r="H1372" s="13"/>
      <c r="I1372" s="13"/>
      <c r="J1372" s="13"/>
      <c r="K1372" s="13"/>
      <c r="L1372" s="13"/>
      <c r="M1372" s="13"/>
      <c r="N1372" s="13"/>
      <c r="Q1372" s="15"/>
    </row>
    <row r="1373" spans="2:24">
      <c r="B1373" t="s">
        <v>449</v>
      </c>
      <c r="C1373" t="s">
        <v>52</v>
      </c>
      <c r="E1373" t="s">
        <v>39</v>
      </c>
      <c r="F1373" s="13"/>
      <c r="G1373" s="13"/>
      <c r="H1373" s="13"/>
      <c r="I1373" s="13"/>
      <c r="J1373" s="13"/>
      <c r="K1373" s="13"/>
      <c r="L1373" s="13"/>
      <c r="M1373" s="13"/>
      <c r="N1373" s="13"/>
      <c r="Q1373" s="15"/>
    </row>
    <row r="1374" spans="2:24">
      <c r="B1374" t="s">
        <v>450</v>
      </c>
      <c r="C1374" t="s">
        <v>58</v>
      </c>
      <c r="E1374" t="s">
        <v>39</v>
      </c>
      <c r="F1374" s="13"/>
      <c r="G1374" s="13"/>
      <c r="H1374" s="13"/>
      <c r="I1374" s="13"/>
      <c r="J1374" s="13"/>
      <c r="K1374" s="13"/>
      <c r="L1374" s="13"/>
      <c r="M1374" s="13"/>
      <c r="N1374" s="13"/>
      <c r="Q1374" s="15"/>
    </row>
    <row r="1375" spans="2:24">
      <c r="B1375" t="s">
        <v>450</v>
      </c>
      <c r="C1375" t="s">
        <v>59</v>
      </c>
      <c r="D1375" t="s">
        <v>451</v>
      </c>
      <c r="E1375" t="s">
        <v>39</v>
      </c>
      <c r="F1375" s="13"/>
      <c r="G1375" s="13"/>
      <c r="H1375" s="13"/>
      <c r="I1375" s="13"/>
      <c r="J1375" s="13"/>
      <c r="K1375" s="13"/>
      <c r="L1375" s="13"/>
      <c r="M1375" s="13"/>
      <c r="N1375" s="13"/>
      <c r="Q1375" s="15"/>
    </row>
    <row r="1376" spans="2:24">
      <c r="B1376" t="s">
        <v>452</v>
      </c>
      <c r="C1376" t="s">
        <v>58</v>
      </c>
      <c r="E1376" t="s">
        <v>39</v>
      </c>
      <c r="F1376" s="13"/>
      <c r="G1376" s="13"/>
      <c r="H1376" s="13"/>
      <c r="I1376" s="13"/>
      <c r="J1376" s="13"/>
      <c r="K1376" s="13"/>
      <c r="L1376" s="13"/>
      <c r="M1376" s="13"/>
      <c r="N1376" s="13"/>
      <c r="Q1376" s="15"/>
    </row>
    <row r="1377" spans="2:17">
      <c r="B1377" t="s">
        <v>452</v>
      </c>
      <c r="C1377" t="s">
        <v>59</v>
      </c>
      <c r="D1377" t="s">
        <v>453</v>
      </c>
      <c r="E1377" t="s">
        <v>39</v>
      </c>
      <c r="F1377" s="13"/>
      <c r="G1377" s="13"/>
      <c r="H1377" s="13"/>
      <c r="I1377" s="13"/>
      <c r="J1377" s="13"/>
      <c r="K1377" s="13"/>
      <c r="L1377" s="13"/>
      <c r="M1377" s="13"/>
      <c r="N1377" s="13"/>
      <c r="Q1377" s="15"/>
    </row>
    <row r="1378" spans="2:17">
      <c r="B1378" t="s">
        <v>454</v>
      </c>
      <c r="C1378" t="s">
        <v>58</v>
      </c>
      <c r="E1378" t="s">
        <v>39</v>
      </c>
      <c r="F1378" s="13"/>
      <c r="G1378" s="13"/>
      <c r="H1378" s="13"/>
      <c r="I1378" s="13"/>
      <c r="J1378" s="13"/>
      <c r="K1378" s="13"/>
      <c r="L1378" s="13"/>
      <c r="M1378" s="13"/>
      <c r="N1378" s="13"/>
      <c r="Q1378" s="15"/>
    </row>
    <row r="1379" spans="2:17">
      <c r="B1379" t="s">
        <v>454</v>
      </c>
      <c r="C1379" t="s">
        <v>59</v>
      </c>
      <c r="D1379" t="s">
        <v>455</v>
      </c>
      <c r="E1379" t="s">
        <v>39</v>
      </c>
      <c r="F1379" s="13"/>
      <c r="G1379" s="13"/>
      <c r="H1379" s="13"/>
      <c r="I1379" s="13"/>
      <c r="J1379" s="13"/>
      <c r="K1379" s="13"/>
      <c r="L1379" s="13"/>
      <c r="M1379" s="13"/>
      <c r="N1379" s="13"/>
      <c r="Q1379" s="15"/>
    </row>
    <row r="1380" spans="2:17">
      <c r="B1380" t="s">
        <v>456</v>
      </c>
      <c r="C1380" t="s">
        <v>58</v>
      </c>
      <c r="E1380" t="s">
        <v>39</v>
      </c>
      <c r="F1380" s="13"/>
      <c r="G1380" s="13"/>
      <c r="H1380" s="13"/>
      <c r="I1380" s="13"/>
      <c r="J1380" s="13"/>
      <c r="K1380" s="13"/>
      <c r="L1380" s="13"/>
      <c r="M1380" s="13"/>
      <c r="N1380" s="13"/>
      <c r="Q1380" s="15"/>
    </row>
    <row r="1381" spans="2:17">
      <c r="B1381" t="s">
        <v>456</v>
      </c>
      <c r="C1381" t="s">
        <v>59</v>
      </c>
      <c r="D1381" t="s">
        <v>457</v>
      </c>
      <c r="E1381" t="s">
        <v>39</v>
      </c>
      <c r="F1381" s="13"/>
      <c r="G1381" s="13"/>
      <c r="H1381" s="13"/>
      <c r="I1381" s="13"/>
      <c r="J1381" s="13"/>
      <c r="K1381" s="13"/>
      <c r="L1381" s="13"/>
      <c r="M1381" s="13"/>
      <c r="N1381" s="13"/>
      <c r="Q1381" s="15"/>
    </row>
    <row r="1382" spans="2:17">
      <c r="B1382" t="s">
        <v>458</v>
      </c>
      <c r="C1382" t="s">
        <v>58</v>
      </c>
      <c r="E1382" t="s">
        <v>39</v>
      </c>
      <c r="F1382" s="13"/>
      <c r="G1382" s="13"/>
      <c r="H1382" s="13"/>
      <c r="I1382" s="13"/>
      <c r="J1382" s="13"/>
      <c r="K1382" s="13"/>
      <c r="L1382" s="13"/>
      <c r="M1382" s="13"/>
      <c r="N1382" s="13"/>
      <c r="Q1382" s="15"/>
    </row>
    <row r="1383" spans="2:17">
      <c r="B1383" t="s">
        <v>458</v>
      </c>
      <c r="C1383" t="s">
        <v>59</v>
      </c>
      <c r="D1383" t="s">
        <v>459</v>
      </c>
      <c r="E1383" t="s">
        <v>39</v>
      </c>
      <c r="F1383" s="13"/>
      <c r="G1383" s="13"/>
      <c r="H1383" s="13"/>
      <c r="I1383" s="13"/>
      <c r="J1383" s="13"/>
      <c r="K1383" s="13"/>
      <c r="L1383" s="13"/>
      <c r="M1383" s="13"/>
      <c r="N1383" s="13"/>
      <c r="Q1383" s="15"/>
    </row>
    <row r="1384" spans="2:17">
      <c r="B1384" t="s">
        <v>460</v>
      </c>
      <c r="C1384" t="s">
        <v>58</v>
      </c>
      <c r="E1384" t="s">
        <v>39</v>
      </c>
      <c r="F1384" s="13"/>
      <c r="G1384" s="13"/>
      <c r="H1384" s="13"/>
      <c r="I1384" s="13"/>
      <c r="J1384" s="13"/>
      <c r="K1384" s="13"/>
      <c r="L1384" s="13"/>
      <c r="M1384" s="13"/>
      <c r="N1384" s="13"/>
      <c r="Q1384" s="15"/>
    </row>
    <row r="1385" spans="2:17">
      <c r="B1385" t="s">
        <v>460</v>
      </c>
      <c r="C1385" t="s">
        <v>59</v>
      </c>
      <c r="D1385" t="s">
        <v>461</v>
      </c>
      <c r="E1385" t="s">
        <v>39</v>
      </c>
      <c r="F1385" s="13"/>
      <c r="G1385" s="13"/>
      <c r="H1385" s="13"/>
      <c r="I1385" s="13"/>
      <c r="J1385" s="13"/>
      <c r="K1385" s="13"/>
      <c r="L1385" s="13"/>
      <c r="M1385" s="13"/>
      <c r="N1385" s="13"/>
      <c r="Q1385" s="15"/>
    </row>
    <row r="1386" spans="2:17">
      <c r="B1386" t="s">
        <v>462</v>
      </c>
      <c r="C1386" t="s">
        <v>45</v>
      </c>
      <c r="E1386" t="s">
        <v>39</v>
      </c>
      <c r="F1386" s="13"/>
      <c r="G1386" s="13"/>
      <c r="H1386" s="13"/>
      <c r="I1386" s="13"/>
      <c r="J1386" s="13"/>
      <c r="K1386" s="13"/>
      <c r="L1386" s="13"/>
      <c r="M1386" s="13"/>
      <c r="N1386" s="13"/>
      <c r="Q1386" s="15"/>
    </row>
    <row r="1387" spans="2:17">
      <c r="B1387" t="s">
        <v>462</v>
      </c>
      <c r="C1387" t="s">
        <v>46</v>
      </c>
      <c r="E1387" t="s">
        <v>39</v>
      </c>
      <c r="F1387" s="13"/>
      <c r="G1387" s="13"/>
      <c r="H1387" s="13"/>
      <c r="I1387" s="13"/>
      <c r="J1387" s="13"/>
      <c r="K1387" s="13"/>
      <c r="L1387" s="13"/>
      <c r="M1387" s="13"/>
      <c r="N1387" s="13"/>
      <c r="Q1387" s="15"/>
    </row>
    <row r="1388" spans="2:17">
      <c r="B1388" t="s">
        <v>462</v>
      </c>
      <c r="C1388" t="s">
        <v>47</v>
      </c>
      <c r="E1388" t="s">
        <v>39</v>
      </c>
      <c r="F1388" s="13"/>
      <c r="G1388" s="13"/>
      <c r="H1388" s="13"/>
      <c r="I1388" s="13"/>
      <c r="J1388" s="13"/>
      <c r="K1388" s="13"/>
      <c r="L1388" s="13"/>
      <c r="M1388" s="13"/>
      <c r="N1388" s="13"/>
      <c r="Q1388" s="15"/>
    </row>
    <row r="1389" spans="2:17">
      <c r="B1389" t="s">
        <v>462</v>
      </c>
      <c r="C1389" t="s">
        <v>48</v>
      </c>
      <c r="E1389" t="s">
        <v>39</v>
      </c>
      <c r="F1389" s="13"/>
      <c r="G1389" s="13"/>
      <c r="H1389" s="13"/>
      <c r="I1389" s="13"/>
      <c r="J1389" s="13"/>
      <c r="K1389" s="13"/>
      <c r="L1389" s="13"/>
      <c r="M1389" s="13"/>
      <c r="N1389" s="13"/>
      <c r="Q1389" s="15"/>
    </row>
    <row r="1390" spans="2:17">
      <c r="B1390" t="s">
        <v>462</v>
      </c>
      <c r="C1390" t="s">
        <v>49</v>
      </c>
      <c r="E1390" t="s">
        <v>39</v>
      </c>
      <c r="F1390" s="13"/>
      <c r="G1390" s="13"/>
      <c r="H1390" s="13"/>
      <c r="I1390" s="13"/>
      <c r="J1390" s="13"/>
      <c r="K1390" s="13"/>
      <c r="L1390" s="13"/>
      <c r="M1390" s="13"/>
      <c r="N1390" s="13"/>
      <c r="Q1390" s="15"/>
    </row>
    <row r="1391" spans="2:17">
      <c r="B1391" t="s">
        <v>462</v>
      </c>
      <c r="C1391" t="s">
        <v>50</v>
      </c>
      <c r="E1391" t="s">
        <v>39</v>
      </c>
      <c r="F1391" s="13"/>
      <c r="G1391" s="13"/>
      <c r="H1391" s="13"/>
      <c r="I1391" s="13"/>
      <c r="J1391" s="13"/>
      <c r="K1391" s="13"/>
      <c r="L1391" s="13"/>
      <c r="M1391" s="13"/>
      <c r="N1391" s="13"/>
      <c r="Q1391" s="15"/>
    </row>
    <row r="1392" spans="2:17">
      <c r="B1392" t="s">
        <v>462</v>
      </c>
      <c r="C1392" t="s">
        <v>51</v>
      </c>
      <c r="E1392" t="s">
        <v>39</v>
      </c>
      <c r="F1392" s="13"/>
      <c r="G1392" s="13"/>
      <c r="H1392" s="13"/>
      <c r="I1392" s="13"/>
      <c r="J1392" s="13"/>
      <c r="K1392" s="13"/>
      <c r="L1392" s="13"/>
      <c r="M1392" s="13"/>
      <c r="N1392" s="13"/>
      <c r="Q1392" s="15"/>
    </row>
    <row r="1393" spans="1:24">
      <c r="B1393" t="s">
        <v>462</v>
      </c>
      <c r="C1393" t="s">
        <v>52</v>
      </c>
      <c r="E1393" t="s">
        <v>39</v>
      </c>
      <c r="F1393" s="13"/>
      <c r="G1393" s="13"/>
      <c r="H1393" s="13"/>
      <c r="I1393" s="13"/>
      <c r="J1393" s="13"/>
      <c r="K1393" s="13"/>
      <c r="L1393" s="13"/>
      <c r="M1393" s="13"/>
      <c r="N1393" s="13"/>
      <c r="Q1393" s="15"/>
    </row>
    <row r="1394" spans="1:24">
      <c r="B1394" t="s">
        <v>463</v>
      </c>
      <c r="C1394" t="s">
        <v>40</v>
      </c>
      <c r="D1394" t="s">
        <v>464</v>
      </c>
      <c r="E1394" t="s">
        <v>39</v>
      </c>
      <c r="F1394" s="13"/>
      <c r="G1394" s="13"/>
      <c r="H1394" s="13"/>
      <c r="I1394" s="13"/>
      <c r="J1394" s="13"/>
      <c r="K1394" s="13"/>
      <c r="L1394" s="13"/>
      <c r="M1394" s="13"/>
      <c r="N1394" s="13"/>
      <c r="Q1394" s="15"/>
    </row>
    <row r="1395" spans="1:24">
      <c r="B1395" t="s">
        <v>463</v>
      </c>
      <c r="C1395" t="s">
        <v>42</v>
      </c>
      <c r="D1395" t="s">
        <v>464</v>
      </c>
      <c r="E1395" t="s">
        <v>39</v>
      </c>
      <c r="F1395" s="13"/>
      <c r="G1395" s="13"/>
      <c r="H1395" s="13"/>
      <c r="I1395" s="13"/>
      <c r="J1395" s="13"/>
      <c r="K1395" s="13"/>
      <c r="L1395" s="13"/>
      <c r="M1395" s="13"/>
      <c r="N1395" s="13"/>
      <c r="Q1395" s="15"/>
    </row>
    <row r="1396" spans="1:24">
      <c r="B1396" t="s">
        <v>463</v>
      </c>
      <c r="C1396" t="s">
        <v>43</v>
      </c>
      <c r="D1396" t="s">
        <v>464</v>
      </c>
      <c r="E1396" t="s">
        <v>39</v>
      </c>
      <c r="F1396" s="13"/>
      <c r="G1396" s="13"/>
      <c r="H1396" s="13"/>
      <c r="I1396" s="13"/>
      <c r="J1396" s="13"/>
      <c r="K1396" s="13"/>
      <c r="L1396" s="13"/>
      <c r="M1396" s="13"/>
      <c r="N1396" s="13"/>
      <c r="Q1396" s="15"/>
    </row>
    <row r="1397" spans="1:24">
      <c r="B1397" t="s">
        <v>463</v>
      </c>
      <c r="C1397" t="s">
        <v>44</v>
      </c>
      <c r="D1397" t="s">
        <v>464</v>
      </c>
      <c r="E1397" t="s">
        <v>39</v>
      </c>
      <c r="F1397" s="13"/>
      <c r="G1397" s="13"/>
      <c r="H1397" s="13"/>
      <c r="I1397" s="13"/>
      <c r="J1397" s="13"/>
      <c r="K1397" s="13"/>
      <c r="L1397" s="13"/>
      <c r="M1397" s="13"/>
      <c r="N1397" s="13"/>
      <c r="Q1397" s="15"/>
    </row>
    <row r="1398" spans="1:24">
      <c r="B1398" t="s">
        <v>465</v>
      </c>
      <c r="C1398" t="s">
        <v>38</v>
      </c>
      <c r="E1398" t="s">
        <v>39</v>
      </c>
      <c r="F1398" s="13"/>
      <c r="G1398" s="13"/>
      <c r="H1398" s="13"/>
      <c r="I1398" s="13"/>
      <c r="J1398" s="13"/>
      <c r="K1398" s="13"/>
      <c r="L1398" s="13"/>
      <c r="M1398" s="13"/>
      <c r="N1398" s="13"/>
      <c r="Q1398" s="15"/>
      <c r="W1398" s="20"/>
      <c r="X1398" s="20"/>
    </row>
    <row r="1399" spans="1:24">
      <c r="A1399" s="6"/>
      <c r="B1399" t="s">
        <v>465</v>
      </c>
      <c r="C1399" t="s">
        <v>40</v>
      </c>
      <c r="D1399" t="s">
        <v>466</v>
      </c>
      <c r="E1399" t="s">
        <v>39</v>
      </c>
      <c r="F1399" s="13"/>
      <c r="G1399" s="13"/>
      <c r="H1399" s="13"/>
      <c r="I1399" s="13"/>
      <c r="J1399" s="13"/>
      <c r="K1399" s="13"/>
      <c r="L1399" s="13"/>
      <c r="M1399" s="13"/>
      <c r="N1399" s="13"/>
      <c r="Q1399" s="15"/>
      <c r="U1399" s="20"/>
      <c r="V1399" s="20"/>
      <c r="W1399" s="20"/>
      <c r="X1399" s="20"/>
    </row>
    <row r="1400" spans="1:24">
      <c r="B1400" t="s">
        <v>465</v>
      </c>
      <c r="C1400" t="s">
        <v>42</v>
      </c>
      <c r="D1400" t="s">
        <v>466</v>
      </c>
      <c r="E1400" t="s">
        <v>39</v>
      </c>
      <c r="F1400" s="13"/>
      <c r="G1400" s="13"/>
      <c r="H1400" s="13"/>
      <c r="I1400" s="13"/>
      <c r="J1400" s="13"/>
      <c r="K1400" s="13"/>
      <c r="L1400" s="13"/>
      <c r="M1400" s="13"/>
      <c r="N1400" s="13"/>
      <c r="Q1400" s="15"/>
      <c r="U1400" s="20"/>
      <c r="V1400" s="20"/>
      <c r="W1400" s="20"/>
      <c r="X1400" s="20"/>
    </row>
    <row r="1401" spans="1:24">
      <c r="B1401" t="s">
        <v>465</v>
      </c>
      <c r="C1401" t="s">
        <v>43</v>
      </c>
      <c r="D1401" t="s">
        <v>466</v>
      </c>
      <c r="E1401" t="s">
        <v>39</v>
      </c>
      <c r="F1401" s="13"/>
      <c r="G1401" s="13"/>
      <c r="H1401" s="13"/>
      <c r="I1401" s="13"/>
      <c r="J1401" s="13"/>
      <c r="K1401" s="13"/>
      <c r="L1401" s="13"/>
      <c r="M1401" s="13"/>
      <c r="N1401" s="13"/>
      <c r="Q1401" s="15"/>
      <c r="U1401" s="20"/>
      <c r="V1401" s="20"/>
      <c r="X1401" s="20"/>
    </row>
    <row r="1402" spans="1:24">
      <c r="B1402" t="s">
        <v>465</v>
      </c>
      <c r="C1402" t="s">
        <v>44</v>
      </c>
      <c r="D1402" t="s">
        <v>466</v>
      </c>
      <c r="E1402" t="s">
        <v>39</v>
      </c>
      <c r="F1402" s="13"/>
      <c r="G1402" s="13"/>
      <c r="H1402" s="13"/>
      <c r="I1402" s="13"/>
      <c r="J1402" s="13"/>
      <c r="K1402" s="13"/>
      <c r="L1402" s="13"/>
      <c r="M1402" s="13"/>
      <c r="N1402" s="13"/>
      <c r="Q1402" s="15"/>
      <c r="U1402" s="20"/>
      <c r="V1402" s="20"/>
      <c r="W1402" s="20"/>
      <c r="X1402" s="20"/>
    </row>
    <row r="1403" spans="1:24">
      <c r="B1403" t="s">
        <v>465</v>
      </c>
      <c r="C1403" t="s">
        <v>45</v>
      </c>
      <c r="E1403" t="s">
        <v>39</v>
      </c>
      <c r="F1403" s="13"/>
      <c r="G1403" s="13"/>
      <c r="H1403" s="13"/>
      <c r="I1403" s="13"/>
      <c r="J1403" s="13"/>
      <c r="K1403" s="13"/>
      <c r="L1403" s="13"/>
      <c r="M1403" s="13"/>
      <c r="N1403" s="13"/>
      <c r="Q1403" s="15"/>
      <c r="X1403" s="20"/>
    </row>
    <row r="1404" spans="1:24">
      <c r="B1404" t="s">
        <v>465</v>
      </c>
      <c r="C1404" t="s">
        <v>46</v>
      </c>
      <c r="E1404" t="s">
        <v>39</v>
      </c>
      <c r="F1404" s="13"/>
      <c r="G1404" s="13"/>
      <c r="H1404" s="13"/>
      <c r="I1404" s="13"/>
      <c r="J1404" s="13"/>
      <c r="K1404" s="13"/>
      <c r="L1404" s="13"/>
      <c r="M1404" s="13"/>
      <c r="N1404" s="13"/>
      <c r="Q1404" s="15"/>
      <c r="X1404" s="20"/>
    </row>
    <row r="1405" spans="1:24">
      <c r="B1405" t="s">
        <v>465</v>
      </c>
      <c r="C1405" t="s">
        <v>47</v>
      </c>
      <c r="E1405" t="s">
        <v>39</v>
      </c>
      <c r="F1405" s="13"/>
      <c r="G1405" s="13"/>
      <c r="H1405" s="13"/>
      <c r="I1405" s="13"/>
      <c r="J1405" s="13"/>
      <c r="K1405" s="13"/>
      <c r="L1405" s="13"/>
      <c r="M1405" s="13"/>
      <c r="N1405" s="13"/>
      <c r="Q1405" s="15"/>
      <c r="X1405" s="20"/>
    </row>
    <row r="1406" spans="1:24">
      <c r="B1406" t="s">
        <v>465</v>
      </c>
      <c r="C1406" t="s">
        <v>48</v>
      </c>
      <c r="E1406" t="s">
        <v>39</v>
      </c>
      <c r="F1406" s="13"/>
      <c r="G1406" s="13"/>
      <c r="H1406" s="13"/>
      <c r="I1406" s="13"/>
      <c r="J1406" s="13"/>
      <c r="K1406" s="13"/>
      <c r="L1406" s="13"/>
      <c r="M1406" s="13"/>
      <c r="N1406" s="13"/>
      <c r="Q1406" s="15"/>
      <c r="X1406" s="20"/>
    </row>
    <row r="1407" spans="1:24">
      <c r="B1407" t="s">
        <v>465</v>
      </c>
      <c r="C1407" t="s">
        <v>49</v>
      </c>
      <c r="D1407" t="s">
        <v>466</v>
      </c>
      <c r="E1407" t="s">
        <v>39</v>
      </c>
      <c r="F1407" s="13"/>
      <c r="G1407" s="13"/>
      <c r="H1407" s="13"/>
      <c r="I1407" s="13"/>
      <c r="J1407" s="13"/>
      <c r="K1407" s="13"/>
      <c r="L1407" s="13"/>
      <c r="M1407" s="13"/>
      <c r="N1407" s="13"/>
      <c r="Q1407" s="15"/>
      <c r="W1407" s="20"/>
      <c r="X1407" s="20"/>
    </row>
    <row r="1408" spans="1:24">
      <c r="B1408" t="s">
        <v>465</v>
      </c>
      <c r="C1408" t="s">
        <v>50</v>
      </c>
      <c r="E1408" t="s">
        <v>39</v>
      </c>
      <c r="F1408" s="13"/>
      <c r="G1408" s="13"/>
      <c r="H1408" s="13"/>
      <c r="I1408" s="13"/>
      <c r="J1408" s="13"/>
      <c r="K1408" s="13"/>
      <c r="L1408" s="13"/>
      <c r="M1408" s="13"/>
      <c r="N1408" s="13"/>
      <c r="Q1408" s="15"/>
      <c r="U1408" s="20"/>
      <c r="V1408" s="20"/>
      <c r="X1408" s="20"/>
    </row>
    <row r="1409" spans="2:24">
      <c r="B1409" t="s">
        <v>465</v>
      </c>
      <c r="C1409" t="s">
        <v>51</v>
      </c>
      <c r="D1409" t="s">
        <v>466</v>
      </c>
      <c r="E1409" t="s">
        <v>39</v>
      </c>
      <c r="F1409" s="13"/>
      <c r="G1409" s="13"/>
      <c r="H1409" s="13"/>
      <c r="I1409" s="13"/>
      <c r="J1409" s="13"/>
      <c r="K1409" s="13"/>
      <c r="L1409" s="13"/>
      <c r="M1409" s="13"/>
      <c r="N1409" s="13"/>
      <c r="Q1409" s="15"/>
      <c r="X1409" s="20"/>
    </row>
    <row r="1410" spans="2:24">
      <c r="B1410" t="s">
        <v>465</v>
      </c>
      <c r="C1410" t="s">
        <v>52</v>
      </c>
      <c r="D1410" t="s">
        <v>466</v>
      </c>
      <c r="E1410" t="s">
        <v>39</v>
      </c>
      <c r="F1410" s="13"/>
      <c r="G1410" s="13"/>
      <c r="H1410" s="13"/>
      <c r="I1410" s="13"/>
      <c r="J1410" s="13"/>
      <c r="K1410" s="13"/>
      <c r="L1410" s="13"/>
      <c r="M1410" s="13"/>
      <c r="N1410" s="13"/>
      <c r="Q1410" s="15"/>
      <c r="X1410" s="20"/>
    </row>
    <row r="1411" spans="2:24">
      <c r="B1411" t="s">
        <v>467</v>
      </c>
      <c r="C1411" t="s">
        <v>38</v>
      </c>
      <c r="E1411" t="s">
        <v>39</v>
      </c>
      <c r="F1411" s="13"/>
      <c r="G1411" s="13"/>
      <c r="H1411" s="13"/>
      <c r="I1411" s="13"/>
      <c r="J1411" s="13"/>
      <c r="K1411" s="13"/>
      <c r="L1411" s="13"/>
      <c r="M1411" s="13"/>
      <c r="N1411" s="13"/>
      <c r="Q1411" s="15"/>
    </row>
    <row r="1412" spans="2:24">
      <c r="B1412" t="s">
        <v>467</v>
      </c>
      <c r="C1412" t="s">
        <v>40</v>
      </c>
      <c r="D1412" t="s">
        <v>468</v>
      </c>
      <c r="E1412" t="s">
        <v>39</v>
      </c>
      <c r="F1412" s="13"/>
      <c r="G1412" s="13"/>
      <c r="H1412" s="13"/>
      <c r="I1412" s="13"/>
      <c r="J1412" s="13"/>
      <c r="K1412" s="13"/>
      <c r="L1412" s="13"/>
      <c r="M1412" s="13"/>
      <c r="N1412" s="13"/>
      <c r="Q1412" s="15"/>
    </row>
    <row r="1413" spans="2:24">
      <c r="B1413" t="s">
        <v>467</v>
      </c>
      <c r="C1413" t="s">
        <v>42</v>
      </c>
      <c r="D1413" t="s">
        <v>468</v>
      </c>
      <c r="E1413" t="s">
        <v>39</v>
      </c>
      <c r="F1413" s="13"/>
      <c r="G1413" s="13"/>
      <c r="H1413" s="13"/>
      <c r="I1413" s="13"/>
      <c r="J1413" s="13"/>
      <c r="K1413" s="13"/>
      <c r="L1413" s="13"/>
      <c r="M1413" s="13"/>
      <c r="N1413" s="13"/>
      <c r="Q1413" s="15"/>
    </row>
    <row r="1414" spans="2:24">
      <c r="B1414" t="s">
        <v>467</v>
      </c>
      <c r="C1414" t="s">
        <v>43</v>
      </c>
      <c r="D1414" t="s">
        <v>468</v>
      </c>
      <c r="E1414" t="s">
        <v>39</v>
      </c>
      <c r="F1414" s="13"/>
      <c r="G1414" s="13"/>
      <c r="H1414" s="13"/>
      <c r="I1414" s="13"/>
      <c r="J1414" s="13"/>
      <c r="K1414" s="13"/>
      <c r="L1414" s="13"/>
      <c r="M1414" s="13"/>
      <c r="N1414" s="13"/>
      <c r="Q1414" s="15"/>
    </row>
    <row r="1415" spans="2:24">
      <c r="B1415" t="s">
        <v>467</v>
      </c>
      <c r="C1415" t="s">
        <v>44</v>
      </c>
      <c r="D1415" t="s">
        <v>468</v>
      </c>
      <c r="E1415" t="s">
        <v>39</v>
      </c>
      <c r="F1415" s="13"/>
      <c r="G1415" s="13"/>
      <c r="H1415" s="13"/>
      <c r="I1415" s="13"/>
      <c r="J1415" s="13"/>
      <c r="K1415" s="13"/>
      <c r="L1415" s="13"/>
      <c r="M1415" s="13"/>
      <c r="N1415" s="13"/>
      <c r="Q1415" s="15"/>
    </row>
    <row r="1416" spans="2:24">
      <c r="B1416" t="s">
        <v>469</v>
      </c>
      <c r="C1416" t="s">
        <v>58</v>
      </c>
      <c r="E1416" t="s">
        <v>39</v>
      </c>
      <c r="F1416" s="13"/>
      <c r="G1416" s="13"/>
      <c r="H1416" s="13"/>
      <c r="I1416" s="13"/>
      <c r="J1416" s="13"/>
      <c r="K1416" s="13"/>
      <c r="L1416" s="13"/>
      <c r="M1416" s="13"/>
      <c r="N1416" s="13"/>
      <c r="Q1416" s="15"/>
    </row>
    <row r="1417" spans="2:24">
      <c r="B1417" t="s">
        <v>469</v>
      </c>
      <c r="C1417" t="s">
        <v>59</v>
      </c>
      <c r="D1417" t="s">
        <v>470</v>
      </c>
      <c r="E1417" t="s">
        <v>39</v>
      </c>
      <c r="F1417" s="13"/>
      <c r="G1417" s="13"/>
      <c r="H1417" s="13"/>
      <c r="I1417" s="13"/>
      <c r="J1417" s="13"/>
      <c r="K1417" s="13"/>
      <c r="L1417" s="13"/>
      <c r="M1417" s="13"/>
      <c r="N1417" s="13"/>
      <c r="Q1417" s="15"/>
    </row>
    <row r="1418" spans="2:24">
      <c r="B1418" t="s">
        <v>471</v>
      </c>
      <c r="C1418" t="s">
        <v>38</v>
      </c>
      <c r="E1418" t="s">
        <v>39</v>
      </c>
      <c r="F1418" s="13"/>
      <c r="G1418" s="13"/>
      <c r="H1418" s="13"/>
      <c r="I1418" s="13"/>
      <c r="J1418" s="13"/>
      <c r="K1418" s="13"/>
      <c r="L1418" s="13"/>
      <c r="M1418" s="13"/>
      <c r="N1418" s="13"/>
      <c r="Q1418" s="15"/>
    </row>
    <row r="1419" spans="2:24">
      <c r="B1419" t="s">
        <v>471</v>
      </c>
      <c r="C1419" t="s">
        <v>40</v>
      </c>
      <c r="D1419" t="s">
        <v>472</v>
      </c>
      <c r="E1419" t="s">
        <v>39</v>
      </c>
      <c r="F1419" s="13"/>
      <c r="G1419" s="13"/>
      <c r="H1419" s="13"/>
      <c r="I1419" s="13"/>
      <c r="J1419" s="13"/>
      <c r="K1419" s="13"/>
      <c r="L1419" s="13"/>
      <c r="M1419" s="13"/>
      <c r="N1419" s="13"/>
      <c r="Q1419" s="15"/>
    </row>
    <row r="1420" spans="2:24">
      <c r="B1420" t="s">
        <v>471</v>
      </c>
      <c r="C1420" t="s">
        <v>42</v>
      </c>
      <c r="D1420" t="s">
        <v>472</v>
      </c>
      <c r="E1420" t="s">
        <v>39</v>
      </c>
      <c r="F1420" s="13"/>
      <c r="G1420" s="13"/>
      <c r="H1420" s="13"/>
      <c r="I1420" s="13"/>
      <c r="J1420" s="13"/>
      <c r="K1420" s="13"/>
      <c r="L1420" s="13"/>
      <c r="M1420" s="13"/>
      <c r="N1420" s="13"/>
      <c r="Q1420" s="15"/>
    </row>
    <row r="1421" spans="2:24">
      <c r="B1421" t="s">
        <v>471</v>
      </c>
      <c r="C1421" t="s">
        <v>43</v>
      </c>
      <c r="D1421" t="s">
        <v>472</v>
      </c>
      <c r="E1421" t="s">
        <v>39</v>
      </c>
      <c r="F1421" s="13"/>
      <c r="G1421" s="13"/>
      <c r="H1421" s="13"/>
      <c r="I1421" s="13"/>
      <c r="J1421" s="13"/>
      <c r="K1421" s="13"/>
      <c r="L1421" s="13"/>
      <c r="M1421" s="13"/>
      <c r="N1421" s="13"/>
      <c r="Q1421" s="15"/>
    </row>
    <row r="1422" spans="2:24">
      <c r="B1422" t="s">
        <v>471</v>
      </c>
      <c r="C1422" t="s">
        <v>44</v>
      </c>
      <c r="D1422" t="s">
        <v>472</v>
      </c>
      <c r="E1422" t="s">
        <v>39</v>
      </c>
      <c r="F1422" s="13"/>
      <c r="G1422" s="13"/>
      <c r="H1422" s="13"/>
      <c r="I1422" s="13"/>
      <c r="J1422" s="13"/>
      <c r="K1422" s="13"/>
      <c r="L1422" s="13"/>
      <c r="M1422" s="13"/>
      <c r="N1422" s="13"/>
      <c r="Q1422" s="15"/>
    </row>
    <row r="1423" spans="2:24">
      <c r="B1423" t="s">
        <v>473</v>
      </c>
      <c r="C1423" t="s">
        <v>40</v>
      </c>
      <c r="D1423" t="s">
        <v>474</v>
      </c>
      <c r="E1423" t="s">
        <v>39</v>
      </c>
      <c r="F1423" s="13"/>
      <c r="G1423" s="13"/>
      <c r="H1423" s="13"/>
      <c r="I1423" s="13"/>
      <c r="J1423" s="13"/>
      <c r="K1423" s="13"/>
      <c r="L1423" s="13"/>
      <c r="M1423" s="13"/>
      <c r="N1423" s="13"/>
      <c r="Q1423" s="15"/>
    </row>
    <row r="1424" spans="2:24">
      <c r="B1424" t="s">
        <v>473</v>
      </c>
      <c r="C1424" t="s">
        <v>42</v>
      </c>
      <c r="D1424" t="s">
        <v>474</v>
      </c>
      <c r="E1424" t="s">
        <v>39</v>
      </c>
      <c r="F1424" s="13"/>
      <c r="G1424" s="13"/>
      <c r="H1424" s="13"/>
      <c r="I1424" s="13"/>
      <c r="J1424" s="13"/>
      <c r="K1424" s="13"/>
      <c r="L1424" s="13"/>
      <c r="M1424" s="13"/>
      <c r="N1424" s="13"/>
      <c r="Q1424" s="15"/>
    </row>
    <row r="1425" spans="2:17">
      <c r="B1425" t="s">
        <v>473</v>
      </c>
      <c r="C1425" t="s">
        <v>43</v>
      </c>
      <c r="D1425" t="s">
        <v>474</v>
      </c>
      <c r="E1425" t="s">
        <v>39</v>
      </c>
      <c r="F1425" s="13"/>
      <c r="G1425" s="13"/>
      <c r="H1425" s="13"/>
      <c r="I1425" s="13"/>
      <c r="J1425" s="13"/>
      <c r="K1425" s="13"/>
      <c r="L1425" s="13"/>
      <c r="M1425" s="13"/>
      <c r="N1425" s="13"/>
      <c r="Q1425" s="15"/>
    </row>
    <row r="1426" spans="2:17">
      <c r="B1426" t="s">
        <v>473</v>
      </c>
      <c r="C1426" t="s">
        <v>44</v>
      </c>
      <c r="D1426" t="s">
        <v>474</v>
      </c>
      <c r="E1426" t="s">
        <v>39</v>
      </c>
      <c r="F1426" s="13"/>
      <c r="G1426" s="13"/>
      <c r="H1426" s="13"/>
      <c r="I1426" s="13"/>
      <c r="J1426" s="13"/>
      <c r="K1426" s="13"/>
      <c r="L1426" s="13"/>
      <c r="M1426" s="13"/>
      <c r="N1426" s="13"/>
      <c r="Q1426" s="15"/>
    </row>
    <row r="1427" spans="2:17">
      <c r="B1427" t="s">
        <v>473</v>
      </c>
      <c r="C1427" t="s">
        <v>47</v>
      </c>
      <c r="D1427" t="s">
        <v>474</v>
      </c>
      <c r="E1427" t="s">
        <v>39</v>
      </c>
      <c r="F1427" s="13"/>
      <c r="G1427" s="13"/>
      <c r="H1427" s="13"/>
      <c r="I1427" s="13"/>
      <c r="J1427" s="13"/>
      <c r="K1427" s="13"/>
      <c r="L1427" s="13"/>
      <c r="M1427" s="13"/>
      <c r="N1427" s="13"/>
      <c r="Q1427" s="15"/>
    </row>
    <row r="1428" spans="2:17">
      <c r="B1428" t="s">
        <v>473</v>
      </c>
      <c r="C1428" t="s">
        <v>48</v>
      </c>
      <c r="D1428" t="s">
        <v>474</v>
      </c>
      <c r="E1428" t="s">
        <v>39</v>
      </c>
      <c r="F1428" s="13"/>
      <c r="G1428" s="13"/>
      <c r="H1428" s="13"/>
      <c r="I1428" s="13"/>
      <c r="J1428" s="13"/>
      <c r="K1428" s="13"/>
      <c r="L1428" s="13"/>
      <c r="M1428" s="13"/>
      <c r="N1428" s="13"/>
      <c r="Q1428" s="15"/>
    </row>
    <row r="1429" spans="2:17">
      <c r="B1429" t="s">
        <v>473</v>
      </c>
      <c r="C1429" t="s">
        <v>49</v>
      </c>
      <c r="D1429" t="s">
        <v>474</v>
      </c>
      <c r="E1429" t="s">
        <v>39</v>
      </c>
      <c r="F1429" s="13"/>
      <c r="G1429" s="13"/>
      <c r="H1429" s="13"/>
      <c r="I1429" s="13"/>
      <c r="J1429" s="13"/>
      <c r="K1429" s="13"/>
      <c r="L1429" s="13"/>
      <c r="M1429" s="13"/>
      <c r="N1429" s="13"/>
      <c r="Q1429" s="15"/>
    </row>
    <row r="1430" spans="2:17">
      <c r="B1430" t="s">
        <v>473</v>
      </c>
      <c r="C1430" t="s">
        <v>50</v>
      </c>
      <c r="D1430" t="s">
        <v>474</v>
      </c>
      <c r="E1430" t="s">
        <v>39</v>
      </c>
      <c r="F1430" s="13"/>
      <c r="G1430" s="13"/>
      <c r="H1430" s="13"/>
      <c r="I1430" s="13"/>
      <c r="J1430" s="13"/>
      <c r="K1430" s="13"/>
      <c r="L1430" s="13"/>
      <c r="M1430" s="13"/>
      <c r="N1430" s="13"/>
      <c r="Q1430" s="15"/>
    </row>
    <row r="1431" spans="2:17">
      <c r="B1431" t="s">
        <v>473</v>
      </c>
      <c r="C1431" t="s">
        <v>51</v>
      </c>
      <c r="D1431" t="s">
        <v>474</v>
      </c>
      <c r="E1431" t="s">
        <v>39</v>
      </c>
      <c r="F1431" s="13"/>
      <c r="G1431" s="13"/>
      <c r="H1431" s="13"/>
      <c r="I1431" s="13"/>
      <c r="J1431" s="13"/>
      <c r="K1431" s="13"/>
      <c r="L1431" s="13"/>
      <c r="M1431" s="13"/>
      <c r="N1431" s="13"/>
      <c r="Q1431" s="15"/>
    </row>
    <row r="1432" spans="2:17">
      <c r="B1432" t="s">
        <v>473</v>
      </c>
      <c r="C1432" t="s">
        <v>52</v>
      </c>
      <c r="D1432" t="s">
        <v>474</v>
      </c>
      <c r="E1432" t="s">
        <v>39</v>
      </c>
      <c r="F1432" s="13"/>
      <c r="G1432" s="13"/>
      <c r="H1432" s="13"/>
      <c r="I1432" s="13"/>
      <c r="J1432" s="13"/>
      <c r="K1432" s="13"/>
      <c r="L1432" s="13"/>
      <c r="M1432" s="13"/>
      <c r="N1432" s="13"/>
      <c r="Q1432" s="15"/>
    </row>
    <row r="1433" spans="2:17">
      <c r="B1433" t="s">
        <v>475</v>
      </c>
      <c r="C1433" t="s">
        <v>58</v>
      </c>
      <c r="E1433" t="s">
        <v>39</v>
      </c>
      <c r="F1433" s="13"/>
      <c r="G1433" s="13"/>
      <c r="H1433" s="13"/>
      <c r="I1433" s="13"/>
      <c r="J1433" s="13"/>
      <c r="K1433" s="13"/>
      <c r="L1433" s="13"/>
      <c r="M1433" s="13"/>
      <c r="N1433" s="13"/>
      <c r="Q1433" s="15"/>
    </row>
    <row r="1434" spans="2:17">
      <c r="B1434" t="s">
        <v>475</v>
      </c>
      <c r="C1434" t="s">
        <v>59</v>
      </c>
      <c r="D1434" t="s">
        <v>476</v>
      </c>
      <c r="E1434" t="s">
        <v>39</v>
      </c>
      <c r="F1434" s="13"/>
      <c r="G1434" s="13"/>
      <c r="H1434" s="13"/>
      <c r="I1434" s="13"/>
      <c r="J1434" s="13"/>
      <c r="K1434" s="13"/>
      <c r="L1434" s="13"/>
      <c r="M1434" s="13"/>
      <c r="N1434" s="13"/>
      <c r="Q1434" s="15"/>
    </row>
    <row r="1435" spans="2:17">
      <c r="B1435" t="s">
        <v>477</v>
      </c>
      <c r="C1435" t="s">
        <v>45</v>
      </c>
      <c r="E1435" t="s">
        <v>39</v>
      </c>
      <c r="F1435" s="13"/>
      <c r="G1435" s="13"/>
      <c r="H1435" s="13"/>
      <c r="I1435" s="13"/>
      <c r="J1435" s="13"/>
      <c r="K1435" s="13"/>
      <c r="L1435" s="13"/>
      <c r="M1435" s="13"/>
      <c r="N1435" s="13"/>
      <c r="Q1435" s="15"/>
    </row>
    <row r="1436" spans="2:17">
      <c r="B1436" t="s">
        <v>477</v>
      </c>
      <c r="C1436" t="s">
        <v>46</v>
      </c>
      <c r="E1436" t="s">
        <v>39</v>
      </c>
      <c r="F1436" s="13"/>
      <c r="G1436" s="13"/>
      <c r="H1436" s="13"/>
      <c r="I1436" s="13"/>
      <c r="J1436" s="13"/>
      <c r="K1436" s="13"/>
      <c r="L1436" s="13"/>
      <c r="M1436" s="13"/>
      <c r="N1436" s="13"/>
      <c r="Q1436" s="15"/>
    </row>
    <row r="1437" spans="2:17">
      <c r="B1437" t="s">
        <v>477</v>
      </c>
      <c r="C1437" t="s">
        <v>47</v>
      </c>
      <c r="E1437" t="s">
        <v>39</v>
      </c>
      <c r="F1437" s="13"/>
      <c r="G1437" s="13"/>
      <c r="H1437" s="13"/>
      <c r="I1437" s="13"/>
      <c r="J1437" s="13"/>
      <c r="K1437" s="13"/>
      <c r="L1437" s="13"/>
      <c r="M1437" s="13"/>
      <c r="N1437" s="13"/>
      <c r="Q1437" s="15"/>
    </row>
    <row r="1438" spans="2:17">
      <c r="B1438" t="s">
        <v>477</v>
      </c>
      <c r="C1438" t="s">
        <v>48</v>
      </c>
      <c r="E1438" t="s">
        <v>39</v>
      </c>
      <c r="F1438" s="13"/>
      <c r="G1438" s="13"/>
      <c r="H1438" s="13"/>
      <c r="I1438" s="13"/>
      <c r="J1438" s="13"/>
      <c r="K1438" s="13"/>
      <c r="L1438" s="13"/>
      <c r="M1438" s="13"/>
      <c r="N1438" s="13"/>
      <c r="Q1438" s="15"/>
    </row>
    <row r="1439" spans="2:17">
      <c r="B1439" t="s">
        <v>477</v>
      </c>
      <c r="C1439" t="s">
        <v>49</v>
      </c>
      <c r="E1439" t="s">
        <v>39</v>
      </c>
      <c r="F1439" s="13"/>
      <c r="G1439" s="13"/>
      <c r="H1439" s="13"/>
      <c r="I1439" s="13"/>
      <c r="J1439" s="13"/>
      <c r="K1439" s="13"/>
      <c r="L1439" s="13"/>
      <c r="M1439" s="13"/>
      <c r="N1439" s="13"/>
      <c r="Q1439" s="15"/>
    </row>
    <row r="1440" spans="2:17">
      <c r="B1440" t="s">
        <v>477</v>
      </c>
      <c r="C1440" t="s">
        <v>50</v>
      </c>
      <c r="E1440" t="s">
        <v>39</v>
      </c>
      <c r="F1440" s="13"/>
      <c r="G1440" s="13"/>
      <c r="H1440" s="13"/>
      <c r="I1440" s="13"/>
      <c r="J1440" s="13"/>
      <c r="K1440" s="13"/>
      <c r="L1440" s="13"/>
      <c r="M1440" s="13"/>
      <c r="N1440" s="13"/>
      <c r="Q1440" s="15"/>
    </row>
    <row r="1441" spans="2:17">
      <c r="B1441" t="s">
        <v>477</v>
      </c>
      <c r="C1441" t="s">
        <v>51</v>
      </c>
      <c r="E1441" t="s">
        <v>39</v>
      </c>
      <c r="F1441" s="13"/>
      <c r="G1441" s="13"/>
      <c r="H1441" s="13"/>
      <c r="I1441" s="13"/>
      <c r="J1441" s="13"/>
      <c r="K1441" s="13"/>
      <c r="L1441" s="13"/>
      <c r="M1441" s="13"/>
      <c r="N1441" s="13"/>
      <c r="Q1441" s="15"/>
    </row>
    <row r="1442" spans="2:17">
      <c r="B1442" t="s">
        <v>477</v>
      </c>
      <c r="C1442" t="s">
        <v>52</v>
      </c>
      <c r="E1442" t="s">
        <v>39</v>
      </c>
      <c r="F1442" s="13"/>
      <c r="G1442" s="13"/>
      <c r="H1442" s="13"/>
      <c r="I1442" s="13"/>
      <c r="J1442" s="13"/>
      <c r="K1442" s="13"/>
      <c r="L1442" s="13"/>
      <c r="M1442" s="13"/>
      <c r="N1442" s="13"/>
      <c r="Q1442" s="15"/>
    </row>
    <row r="1443" spans="2:17">
      <c r="B1443" t="s">
        <v>478</v>
      </c>
      <c r="C1443" t="s">
        <v>45</v>
      </c>
      <c r="E1443" t="s">
        <v>39</v>
      </c>
      <c r="F1443" s="13"/>
      <c r="G1443" s="13"/>
      <c r="H1443" s="13"/>
      <c r="I1443" s="13"/>
      <c r="J1443" s="13"/>
      <c r="K1443" s="13"/>
      <c r="L1443" s="13"/>
      <c r="M1443" s="13"/>
      <c r="N1443" s="13"/>
      <c r="Q1443" s="15"/>
    </row>
    <row r="1444" spans="2:17">
      <c r="B1444" t="s">
        <v>478</v>
      </c>
      <c r="C1444" t="s">
        <v>46</v>
      </c>
      <c r="E1444" t="s">
        <v>39</v>
      </c>
      <c r="F1444" s="13"/>
      <c r="G1444" s="13"/>
      <c r="H1444" s="13"/>
      <c r="I1444" s="13"/>
      <c r="J1444" s="13"/>
      <c r="K1444" s="13"/>
      <c r="L1444" s="13"/>
      <c r="M1444" s="13"/>
      <c r="N1444" s="13"/>
      <c r="Q1444" s="15"/>
    </row>
    <row r="1445" spans="2:17">
      <c r="B1445" t="s">
        <v>478</v>
      </c>
      <c r="C1445" t="s">
        <v>47</v>
      </c>
      <c r="E1445" t="s">
        <v>39</v>
      </c>
      <c r="F1445" s="13"/>
      <c r="G1445" s="13"/>
      <c r="H1445" s="13"/>
      <c r="I1445" s="13"/>
      <c r="J1445" s="13"/>
      <c r="K1445" s="13"/>
      <c r="L1445" s="13"/>
      <c r="M1445" s="13"/>
      <c r="N1445" s="13"/>
      <c r="Q1445" s="15"/>
    </row>
    <row r="1446" spans="2:17">
      <c r="B1446" t="s">
        <v>478</v>
      </c>
      <c r="C1446" t="s">
        <v>48</v>
      </c>
      <c r="E1446" t="s">
        <v>39</v>
      </c>
      <c r="F1446" s="13"/>
      <c r="G1446" s="13"/>
      <c r="H1446" s="13"/>
      <c r="I1446" s="13"/>
      <c r="J1446" s="13"/>
      <c r="K1446" s="13"/>
      <c r="L1446" s="13"/>
      <c r="M1446" s="13"/>
      <c r="N1446" s="13"/>
      <c r="Q1446" s="15"/>
    </row>
    <row r="1447" spans="2:17">
      <c r="B1447" t="s">
        <v>478</v>
      </c>
      <c r="C1447" t="s">
        <v>49</v>
      </c>
      <c r="E1447" t="s">
        <v>39</v>
      </c>
      <c r="F1447" s="13"/>
      <c r="G1447" s="13"/>
      <c r="H1447" s="13"/>
      <c r="I1447" s="13"/>
      <c r="J1447" s="13"/>
      <c r="K1447" s="13"/>
      <c r="L1447" s="13"/>
      <c r="M1447" s="13"/>
      <c r="N1447" s="13"/>
      <c r="Q1447" s="15"/>
    </row>
    <row r="1448" spans="2:17">
      <c r="B1448" t="s">
        <v>478</v>
      </c>
      <c r="C1448" t="s">
        <v>50</v>
      </c>
      <c r="E1448" t="s">
        <v>39</v>
      </c>
      <c r="F1448" s="13"/>
      <c r="G1448" s="13"/>
      <c r="H1448" s="13"/>
      <c r="I1448" s="13"/>
      <c r="J1448" s="13"/>
      <c r="K1448" s="13"/>
      <c r="L1448" s="13"/>
      <c r="M1448" s="13"/>
      <c r="N1448" s="13"/>
      <c r="Q1448" s="15"/>
    </row>
    <row r="1449" spans="2:17">
      <c r="B1449" t="s">
        <v>478</v>
      </c>
      <c r="C1449" t="s">
        <v>51</v>
      </c>
      <c r="E1449" t="s">
        <v>39</v>
      </c>
      <c r="F1449" s="13"/>
      <c r="G1449" s="13"/>
      <c r="H1449" s="13"/>
      <c r="I1449" s="13"/>
      <c r="J1449" s="13"/>
      <c r="K1449" s="13"/>
      <c r="L1449" s="13"/>
      <c r="M1449" s="13"/>
      <c r="N1449" s="13"/>
      <c r="Q1449" s="15"/>
    </row>
    <row r="1450" spans="2:17">
      <c r="B1450" t="s">
        <v>478</v>
      </c>
      <c r="C1450" t="s">
        <v>52</v>
      </c>
      <c r="E1450" t="s">
        <v>39</v>
      </c>
      <c r="F1450" s="13"/>
      <c r="G1450" s="13"/>
      <c r="H1450" s="13"/>
      <c r="I1450" s="13"/>
      <c r="J1450" s="13"/>
      <c r="K1450" s="13"/>
      <c r="L1450" s="13"/>
      <c r="M1450" s="13"/>
      <c r="N1450" s="13"/>
      <c r="Q1450" s="15"/>
    </row>
    <row r="1451" spans="2:17">
      <c r="B1451" t="s">
        <v>479</v>
      </c>
      <c r="C1451" t="s">
        <v>58</v>
      </c>
      <c r="E1451" t="s">
        <v>39</v>
      </c>
      <c r="F1451" s="13"/>
      <c r="G1451" s="13"/>
      <c r="H1451" s="13"/>
      <c r="I1451" s="13"/>
      <c r="J1451" s="13"/>
      <c r="K1451" s="13"/>
      <c r="L1451" s="13"/>
      <c r="M1451" s="13"/>
      <c r="N1451" s="13"/>
      <c r="Q1451" s="15"/>
    </row>
    <row r="1452" spans="2:17">
      <c r="B1452" t="s">
        <v>479</v>
      </c>
      <c r="C1452" t="s">
        <v>59</v>
      </c>
      <c r="D1452" t="s">
        <v>480</v>
      </c>
      <c r="E1452" t="s">
        <v>39</v>
      </c>
      <c r="F1452" s="13"/>
      <c r="G1452" s="13"/>
      <c r="H1452" s="13"/>
      <c r="I1452" s="13"/>
      <c r="J1452" s="13"/>
      <c r="K1452" s="13"/>
      <c r="L1452" s="13"/>
      <c r="M1452" s="13"/>
      <c r="N1452" s="13"/>
      <c r="Q1452" s="15"/>
    </row>
    <row r="1453" spans="2:17">
      <c r="B1453" t="s">
        <v>481</v>
      </c>
      <c r="C1453" t="s">
        <v>58</v>
      </c>
      <c r="E1453" t="s">
        <v>39</v>
      </c>
      <c r="F1453" s="13"/>
      <c r="G1453" s="13"/>
      <c r="H1453" s="13"/>
      <c r="I1453" s="13"/>
      <c r="J1453" s="13"/>
      <c r="K1453" s="13"/>
      <c r="L1453" s="13"/>
      <c r="M1453" s="13"/>
      <c r="N1453" s="13"/>
      <c r="Q1453" s="15"/>
    </row>
    <row r="1454" spans="2:17">
      <c r="B1454" t="s">
        <v>481</v>
      </c>
      <c r="C1454" t="s">
        <v>59</v>
      </c>
      <c r="D1454" t="s">
        <v>482</v>
      </c>
      <c r="E1454" t="s">
        <v>39</v>
      </c>
      <c r="F1454" s="13"/>
      <c r="G1454" s="13"/>
      <c r="H1454" s="13"/>
      <c r="I1454" s="13"/>
      <c r="J1454" s="13"/>
      <c r="K1454" s="13"/>
      <c r="L1454" s="13"/>
      <c r="M1454" s="13"/>
      <c r="N1454" s="13"/>
      <c r="Q1454" s="15"/>
    </row>
    <row r="1455" spans="2:17">
      <c r="B1455" t="s">
        <v>483</v>
      </c>
      <c r="C1455" t="s">
        <v>58</v>
      </c>
      <c r="E1455" t="s">
        <v>39</v>
      </c>
      <c r="F1455" s="13"/>
      <c r="G1455" s="13"/>
      <c r="H1455" s="13"/>
      <c r="I1455" s="13"/>
      <c r="J1455" s="13"/>
      <c r="K1455" s="13"/>
      <c r="L1455" s="13"/>
      <c r="M1455" s="13"/>
      <c r="N1455" s="13"/>
      <c r="Q1455" s="15"/>
    </row>
    <row r="1456" spans="2:17">
      <c r="B1456" t="s">
        <v>483</v>
      </c>
      <c r="C1456" t="s">
        <v>59</v>
      </c>
      <c r="D1456" t="s">
        <v>484</v>
      </c>
      <c r="E1456" t="s">
        <v>39</v>
      </c>
      <c r="F1456" s="13"/>
      <c r="G1456" s="13"/>
      <c r="H1456" s="13"/>
      <c r="I1456" s="13"/>
      <c r="J1456" s="13"/>
      <c r="K1456" s="13"/>
      <c r="L1456" s="13"/>
      <c r="M1456" s="13"/>
      <c r="N1456" s="13"/>
      <c r="Q1456" s="15"/>
    </row>
    <row r="1457" spans="2:24">
      <c r="B1457" t="s">
        <v>485</v>
      </c>
      <c r="C1457" t="s">
        <v>58</v>
      </c>
      <c r="E1457" t="s">
        <v>39</v>
      </c>
      <c r="F1457" s="13"/>
      <c r="G1457" s="13"/>
      <c r="H1457" s="13"/>
      <c r="I1457" s="13"/>
      <c r="J1457" s="13"/>
      <c r="K1457" s="13"/>
      <c r="L1457" s="13"/>
      <c r="M1457" s="13"/>
      <c r="N1457" s="13"/>
      <c r="Q1457" s="15"/>
    </row>
    <row r="1458" spans="2:24">
      <c r="B1458" t="s">
        <v>485</v>
      </c>
      <c r="C1458" t="s">
        <v>59</v>
      </c>
      <c r="D1458" t="s">
        <v>486</v>
      </c>
      <c r="E1458" t="s">
        <v>39</v>
      </c>
      <c r="F1458" s="13"/>
      <c r="G1458" s="13"/>
      <c r="H1458" s="13"/>
      <c r="I1458" s="13"/>
      <c r="J1458" s="13"/>
      <c r="K1458" s="13"/>
      <c r="L1458" s="13"/>
      <c r="M1458" s="13"/>
      <c r="N1458" s="13"/>
      <c r="Q1458" s="15"/>
    </row>
    <row r="1459" spans="2:24">
      <c r="B1459" t="s">
        <v>487</v>
      </c>
      <c r="C1459" t="s">
        <v>45</v>
      </c>
      <c r="E1459" t="s">
        <v>39</v>
      </c>
      <c r="F1459" s="13"/>
      <c r="G1459" s="13"/>
      <c r="H1459" s="13"/>
      <c r="I1459" s="13"/>
      <c r="J1459" s="13"/>
      <c r="K1459" s="13"/>
      <c r="L1459" s="13"/>
      <c r="M1459" s="13"/>
      <c r="N1459" s="13"/>
      <c r="Q1459" s="15"/>
    </row>
    <row r="1460" spans="2:24">
      <c r="B1460" t="s">
        <v>487</v>
      </c>
      <c r="C1460" t="s">
        <v>46</v>
      </c>
      <c r="E1460" t="s">
        <v>39</v>
      </c>
      <c r="F1460" s="13"/>
      <c r="G1460" s="13"/>
      <c r="H1460" s="13"/>
      <c r="I1460" s="13"/>
      <c r="J1460" s="13"/>
      <c r="K1460" s="13"/>
      <c r="L1460" s="13"/>
      <c r="M1460" s="13"/>
      <c r="N1460" s="13"/>
      <c r="Q1460" s="15"/>
    </row>
    <row r="1461" spans="2:24">
      <c r="B1461" t="s">
        <v>487</v>
      </c>
      <c r="C1461" t="s">
        <v>47</v>
      </c>
      <c r="E1461" t="s">
        <v>39</v>
      </c>
      <c r="F1461" s="13"/>
      <c r="G1461" s="13"/>
      <c r="H1461" s="13"/>
      <c r="I1461" s="13"/>
      <c r="J1461" s="13"/>
      <c r="K1461" s="13"/>
      <c r="L1461" s="13"/>
      <c r="M1461" s="13"/>
      <c r="N1461" s="13"/>
      <c r="Q1461" s="15"/>
    </row>
    <row r="1462" spans="2:24">
      <c r="B1462" t="s">
        <v>487</v>
      </c>
      <c r="C1462" t="s">
        <v>48</v>
      </c>
      <c r="E1462" t="s">
        <v>39</v>
      </c>
      <c r="F1462" s="13"/>
      <c r="G1462" s="13"/>
      <c r="H1462" s="13"/>
      <c r="I1462" s="13"/>
      <c r="J1462" s="13"/>
      <c r="K1462" s="13"/>
      <c r="L1462" s="13"/>
      <c r="M1462" s="13"/>
      <c r="N1462" s="13"/>
      <c r="Q1462" s="15"/>
    </row>
    <row r="1463" spans="2:24">
      <c r="B1463" t="s">
        <v>487</v>
      </c>
      <c r="C1463" t="s">
        <v>49</v>
      </c>
      <c r="E1463" t="s">
        <v>39</v>
      </c>
      <c r="F1463" s="13"/>
      <c r="G1463" s="13"/>
      <c r="H1463" s="13"/>
      <c r="I1463" s="13"/>
      <c r="J1463" s="13"/>
      <c r="K1463" s="13"/>
      <c r="L1463" s="13"/>
      <c r="M1463" s="13"/>
      <c r="N1463" s="13"/>
      <c r="Q1463" s="15"/>
    </row>
    <row r="1464" spans="2:24">
      <c r="B1464" t="s">
        <v>487</v>
      </c>
      <c r="C1464" t="s">
        <v>50</v>
      </c>
      <c r="E1464" t="s">
        <v>39</v>
      </c>
      <c r="F1464" s="13"/>
      <c r="G1464" s="13"/>
      <c r="H1464" s="13"/>
      <c r="I1464" s="13"/>
      <c r="J1464" s="13"/>
      <c r="K1464" s="13"/>
      <c r="L1464" s="13"/>
      <c r="M1464" s="13"/>
      <c r="N1464" s="13"/>
      <c r="Q1464" s="15"/>
    </row>
    <row r="1465" spans="2:24">
      <c r="B1465" t="s">
        <v>487</v>
      </c>
      <c r="C1465" t="s">
        <v>51</v>
      </c>
      <c r="E1465" t="s">
        <v>39</v>
      </c>
      <c r="F1465" s="13"/>
      <c r="G1465" s="13"/>
      <c r="H1465" s="13"/>
      <c r="I1465" s="13"/>
      <c r="J1465" s="13"/>
      <c r="K1465" s="13"/>
      <c r="L1465" s="13"/>
      <c r="M1465" s="13"/>
      <c r="N1465" s="13"/>
      <c r="Q1465" s="15"/>
    </row>
    <row r="1466" spans="2:24">
      <c r="B1466" t="s">
        <v>487</v>
      </c>
      <c r="C1466" t="s">
        <v>52</v>
      </c>
      <c r="E1466" t="s">
        <v>39</v>
      </c>
      <c r="F1466" s="13"/>
      <c r="G1466" s="13"/>
      <c r="H1466" s="13"/>
      <c r="I1466" s="13"/>
      <c r="J1466" s="13"/>
      <c r="K1466" s="13"/>
      <c r="L1466" s="13"/>
      <c r="M1466" s="13"/>
      <c r="N1466" s="13"/>
      <c r="Q1466" s="15"/>
    </row>
    <row r="1467" spans="2:24">
      <c r="B1467" t="s">
        <v>488</v>
      </c>
      <c r="C1467" t="s">
        <v>127</v>
      </c>
      <c r="D1467" t="s">
        <v>489</v>
      </c>
      <c r="E1467" t="s">
        <v>39</v>
      </c>
      <c r="F1467" s="13"/>
      <c r="G1467" s="13"/>
      <c r="H1467" s="13"/>
      <c r="I1467" s="13"/>
      <c r="J1467" s="13"/>
      <c r="K1467" s="13"/>
      <c r="L1467" s="13"/>
      <c r="M1467" s="13"/>
      <c r="N1467" s="13"/>
      <c r="Q1467" s="15"/>
    </row>
    <row r="1468" spans="2:24">
      <c r="B1468" t="s">
        <v>490</v>
      </c>
      <c r="C1468" t="s">
        <v>58</v>
      </c>
      <c r="E1468" t="s">
        <v>39</v>
      </c>
      <c r="F1468" s="13"/>
      <c r="G1468" s="13"/>
      <c r="H1468" s="13"/>
      <c r="I1468" s="13"/>
      <c r="J1468" s="13"/>
      <c r="K1468" s="13"/>
      <c r="L1468" s="13"/>
      <c r="M1468" s="13"/>
      <c r="N1468" s="13"/>
      <c r="Q1468" s="15"/>
    </row>
    <row r="1469" spans="2:24">
      <c r="B1469" t="s">
        <v>490</v>
      </c>
      <c r="C1469" t="s">
        <v>59</v>
      </c>
      <c r="D1469" t="s">
        <v>491</v>
      </c>
      <c r="E1469" t="s">
        <v>39</v>
      </c>
      <c r="F1469" s="13"/>
      <c r="G1469" s="13"/>
      <c r="H1469" s="13"/>
      <c r="I1469" s="13"/>
      <c r="J1469" s="13"/>
      <c r="K1469" s="13"/>
      <c r="L1469" s="13"/>
      <c r="M1469" s="13"/>
      <c r="N1469" s="13"/>
      <c r="Q1469" s="15"/>
      <c r="X1469" s="20"/>
    </row>
    <row r="1470" spans="2:24">
      <c r="B1470" t="s">
        <v>492</v>
      </c>
      <c r="C1470" t="s">
        <v>58</v>
      </c>
      <c r="E1470" t="s">
        <v>39</v>
      </c>
      <c r="F1470" s="13"/>
      <c r="G1470" s="13"/>
      <c r="H1470" s="13"/>
      <c r="I1470" s="13"/>
      <c r="J1470" s="13"/>
      <c r="K1470" s="13"/>
      <c r="L1470" s="13"/>
      <c r="M1470" s="13"/>
      <c r="N1470" s="13"/>
      <c r="Q1470" s="15"/>
    </row>
    <row r="1471" spans="2:24">
      <c r="B1471" t="s">
        <v>492</v>
      </c>
      <c r="C1471" t="s">
        <v>59</v>
      </c>
      <c r="D1471" t="s">
        <v>493</v>
      </c>
      <c r="E1471" t="s">
        <v>39</v>
      </c>
      <c r="F1471" s="13"/>
      <c r="G1471" s="13"/>
      <c r="H1471" s="13"/>
      <c r="I1471" s="13"/>
      <c r="J1471" s="13"/>
      <c r="K1471" s="13"/>
      <c r="L1471" s="13"/>
      <c r="M1471" s="13"/>
      <c r="N1471" s="13"/>
      <c r="Q1471" s="15"/>
    </row>
    <row r="1472" spans="2:24">
      <c r="B1472" t="s">
        <v>494</v>
      </c>
      <c r="C1472" t="s">
        <v>58</v>
      </c>
      <c r="E1472" t="s">
        <v>39</v>
      </c>
      <c r="F1472" s="13"/>
      <c r="G1472" s="13"/>
      <c r="H1472" s="13"/>
      <c r="I1472" s="13"/>
      <c r="J1472" s="13"/>
      <c r="K1472" s="13"/>
      <c r="L1472" s="13"/>
      <c r="M1472" s="13"/>
      <c r="N1472" s="13"/>
      <c r="Q1472" s="15"/>
    </row>
    <row r="1473" spans="2:24">
      <c r="B1473" t="s">
        <v>494</v>
      </c>
      <c r="C1473" t="s">
        <v>59</v>
      </c>
      <c r="D1473" t="s">
        <v>495</v>
      </c>
      <c r="E1473" t="s">
        <v>39</v>
      </c>
      <c r="F1473" s="13"/>
      <c r="G1473" s="13"/>
      <c r="H1473" s="13"/>
      <c r="I1473" s="13"/>
      <c r="J1473" s="13"/>
      <c r="K1473" s="13"/>
      <c r="L1473" s="13"/>
      <c r="M1473" s="13"/>
      <c r="N1473" s="13"/>
      <c r="Q1473" s="15"/>
      <c r="X1473" s="20"/>
    </row>
    <row r="1474" spans="2:24">
      <c r="B1474" t="s">
        <v>496</v>
      </c>
      <c r="C1474" t="s">
        <v>127</v>
      </c>
      <c r="E1474" t="s">
        <v>497</v>
      </c>
      <c r="F1474" s="13"/>
      <c r="G1474" s="13"/>
      <c r="H1474" s="13"/>
      <c r="I1474" s="13"/>
      <c r="J1474" s="13"/>
      <c r="K1474" s="13"/>
      <c r="L1474" s="13"/>
      <c r="M1474" s="13"/>
      <c r="N1474" s="13"/>
      <c r="Q1474" s="15"/>
    </row>
    <row r="1475" spans="2:24">
      <c r="B1475" t="s">
        <v>498</v>
      </c>
      <c r="C1475" t="s">
        <v>499</v>
      </c>
      <c r="E1475" t="s">
        <v>497</v>
      </c>
      <c r="F1475" s="13"/>
      <c r="G1475" s="13"/>
      <c r="H1475" s="13"/>
      <c r="I1475" s="13"/>
      <c r="J1475" s="13"/>
      <c r="K1475" s="13"/>
      <c r="L1475" s="13"/>
      <c r="M1475" s="13"/>
      <c r="N1475" s="13"/>
      <c r="Q1475" s="15"/>
    </row>
    <row r="1476" spans="2:24">
      <c r="B1476" t="s">
        <v>500</v>
      </c>
      <c r="C1476" t="s">
        <v>499</v>
      </c>
      <c r="E1476" t="s">
        <v>497</v>
      </c>
      <c r="F1476" s="13"/>
      <c r="G1476" s="13"/>
      <c r="H1476" s="13"/>
      <c r="I1476" s="13"/>
      <c r="J1476" s="13"/>
      <c r="K1476" s="13"/>
      <c r="L1476" s="13"/>
      <c r="M1476" s="13"/>
      <c r="N1476" s="13"/>
      <c r="Q1476" s="15"/>
    </row>
    <row r="1477" spans="2:24">
      <c r="B1477" t="s">
        <v>501</v>
      </c>
      <c r="C1477" t="s">
        <v>269</v>
      </c>
      <c r="E1477" t="s">
        <v>497</v>
      </c>
      <c r="F1477" s="13"/>
      <c r="G1477" s="13"/>
      <c r="H1477" s="13"/>
      <c r="I1477" s="13"/>
      <c r="J1477" s="13"/>
      <c r="K1477" s="13"/>
      <c r="L1477" s="13"/>
      <c r="M1477" s="13"/>
      <c r="N1477" s="13"/>
      <c r="Q1477" s="15"/>
    </row>
    <row r="1478" spans="2:24">
      <c r="B1478" t="s">
        <v>502</v>
      </c>
      <c r="C1478" t="s">
        <v>224</v>
      </c>
      <c r="E1478" t="s">
        <v>497</v>
      </c>
      <c r="F1478" s="13"/>
      <c r="G1478" s="13"/>
      <c r="H1478" s="13"/>
      <c r="I1478" s="13"/>
      <c r="J1478" s="13"/>
      <c r="K1478" s="13"/>
      <c r="L1478" s="13"/>
      <c r="M1478" s="13"/>
      <c r="N1478" s="13"/>
      <c r="Q1478" s="15"/>
    </row>
    <row r="1479" spans="2:24">
      <c r="B1479" t="s">
        <v>503</v>
      </c>
      <c r="C1479" t="s">
        <v>269</v>
      </c>
      <c r="E1479" t="s">
        <v>497</v>
      </c>
      <c r="F1479" s="13"/>
      <c r="G1479" s="13"/>
      <c r="H1479" s="13"/>
      <c r="I1479" s="13"/>
      <c r="J1479" s="13"/>
      <c r="K1479" s="13"/>
      <c r="L1479" s="13"/>
      <c r="M1479" s="13"/>
      <c r="N1479" s="13"/>
      <c r="Q1479" s="15"/>
    </row>
    <row r="1480" spans="2:24">
      <c r="B1480" t="s">
        <v>504</v>
      </c>
      <c r="C1480" t="s">
        <v>38</v>
      </c>
      <c r="E1480" t="s">
        <v>39</v>
      </c>
      <c r="F1480" s="13"/>
      <c r="G1480" s="13"/>
      <c r="H1480" s="13"/>
      <c r="I1480" s="13"/>
      <c r="J1480" s="13"/>
      <c r="K1480" s="13"/>
      <c r="L1480" s="13"/>
      <c r="M1480" s="13"/>
      <c r="N1480" s="13"/>
      <c r="Q1480" s="15"/>
      <c r="X1480" s="20"/>
    </row>
    <row r="1481" spans="2:24">
      <c r="B1481" t="s">
        <v>504</v>
      </c>
      <c r="C1481" t="s">
        <v>40</v>
      </c>
      <c r="D1481" t="s">
        <v>505</v>
      </c>
      <c r="E1481" t="s">
        <v>39</v>
      </c>
      <c r="F1481" s="13"/>
      <c r="G1481" s="13"/>
      <c r="H1481" s="13"/>
      <c r="I1481" s="13"/>
      <c r="J1481" s="13"/>
      <c r="K1481" s="13"/>
      <c r="L1481" s="13"/>
      <c r="M1481" s="13"/>
      <c r="N1481" s="13"/>
      <c r="Q1481" s="15"/>
      <c r="X1481" s="20"/>
    </row>
    <row r="1482" spans="2:24">
      <c r="B1482" t="s">
        <v>504</v>
      </c>
      <c r="C1482" t="s">
        <v>42</v>
      </c>
      <c r="D1482" t="s">
        <v>505</v>
      </c>
      <c r="E1482" t="s">
        <v>39</v>
      </c>
      <c r="F1482" s="13"/>
      <c r="G1482" s="13"/>
      <c r="H1482" s="13"/>
      <c r="I1482" s="13"/>
      <c r="J1482" s="13"/>
      <c r="K1482" s="13"/>
      <c r="L1482" s="13"/>
      <c r="M1482" s="13"/>
      <c r="N1482" s="13"/>
      <c r="Q1482" s="15"/>
      <c r="X1482" s="20"/>
    </row>
    <row r="1483" spans="2:24">
      <c r="B1483" t="s">
        <v>504</v>
      </c>
      <c r="C1483" t="s">
        <v>43</v>
      </c>
      <c r="D1483" t="s">
        <v>505</v>
      </c>
      <c r="E1483" t="s">
        <v>39</v>
      </c>
      <c r="F1483" s="13"/>
      <c r="G1483" s="13"/>
      <c r="H1483" s="13"/>
      <c r="I1483" s="13"/>
      <c r="J1483" s="13"/>
      <c r="K1483" s="13"/>
      <c r="L1483" s="13"/>
      <c r="M1483" s="13"/>
      <c r="N1483" s="13"/>
      <c r="Q1483" s="15"/>
      <c r="X1483" s="20"/>
    </row>
    <row r="1484" spans="2:24">
      <c r="B1484" t="s">
        <v>504</v>
      </c>
      <c r="C1484" t="s">
        <v>44</v>
      </c>
      <c r="D1484" t="s">
        <v>505</v>
      </c>
      <c r="E1484" t="s">
        <v>39</v>
      </c>
      <c r="F1484" s="13"/>
      <c r="G1484" s="13"/>
      <c r="H1484" s="13"/>
      <c r="I1484" s="13"/>
      <c r="J1484" s="13"/>
      <c r="K1484" s="13"/>
      <c r="L1484" s="13"/>
      <c r="M1484" s="13"/>
      <c r="N1484" s="13"/>
      <c r="Q1484" s="15"/>
      <c r="X1484" s="20"/>
    </row>
    <row r="1485" spans="2:24">
      <c r="B1485" t="s">
        <v>506</v>
      </c>
      <c r="C1485" t="s">
        <v>58</v>
      </c>
      <c r="E1485" t="s">
        <v>39</v>
      </c>
      <c r="F1485" s="13"/>
      <c r="G1485" s="13"/>
      <c r="H1485" s="13"/>
      <c r="I1485" s="13"/>
      <c r="J1485" s="13"/>
      <c r="K1485" s="13"/>
      <c r="L1485" s="13"/>
      <c r="M1485" s="13"/>
      <c r="N1485" s="13"/>
      <c r="Q1485" s="15"/>
    </row>
    <row r="1486" spans="2:24">
      <c r="B1486" t="s">
        <v>506</v>
      </c>
      <c r="C1486" t="s">
        <v>59</v>
      </c>
      <c r="D1486" t="s">
        <v>507</v>
      </c>
      <c r="E1486" t="s">
        <v>39</v>
      </c>
      <c r="F1486" s="13"/>
      <c r="G1486" s="13"/>
      <c r="H1486" s="13"/>
      <c r="I1486" s="13"/>
      <c r="J1486" s="13"/>
      <c r="K1486" s="13"/>
      <c r="L1486" s="13"/>
      <c r="M1486" s="13"/>
      <c r="N1486" s="13"/>
      <c r="Q1486" s="15"/>
    </row>
    <row r="1487" spans="2:24">
      <c r="B1487" t="s">
        <v>508</v>
      </c>
      <c r="C1487" t="s">
        <v>58</v>
      </c>
      <c r="E1487" t="s">
        <v>39</v>
      </c>
      <c r="F1487" s="13"/>
      <c r="G1487" s="13"/>
      <c r="H1487" s="13"/>
      <c r="I1487" s="13"/>
      <c r="J1487" s="13"/>
      <c r="K1487" s="13"/>
      <c r="L1487" s="13"/>
      <c r="M1487" s="13"/>
      <c r="N1487" s="13"/>
      <c r="Q1487" s="15"/>
    </row>
    <row r="1488" spans="2:24">
      <c r="B1488" t="s">
        <v>508</v>
      </c>
      <c r="C1488" t="s">
        <v>59</v>
      </c>
      <c r="D1488" t="s">
        <v>509</v>
      </c>
      <c r="E1488" t="s">
        <v>39</v>
      </c>
      <c r="F1488" s="13"/>
      <c r="G1488" s="13"/>
      <c r="H1488" s="13"/>
      <c r="I1488" s="13"/>
      <c r="J1488" s="13"/>
      <c r="K1488" s="13"/>
      <c r="L1488" s="13"/>
      <c r="M1488" s="13"/>
      <c r="N1488" s="13"/>
      <c r="Q1488" s="15"/>
      <c r="X1488" s="20"/>
    </row>
    <row r="1489" spans="2:24">
      <c r="B1489" t="s">
        <v>510</v>
      </c>
      <c r="C1489" t="s">
        <v>58</v>
      </c>
      <c r="E1489" t="s">
        <v>39</v>
      </c>
      <c r="F1489" s="13"/>
      <c r="G1489" s="13"/>
      <c r="H1489" s="13"/>
      <c r="I1489" s="13"/>
      <c r="J1489" s="13"/>
      <c r="K1489" s="13"/>
      <c r="L1489" s="13"/>
      <c r="M1489" s="13"/>
      <c r="N1489" s="13"/>
      <c r="Q1489" s="15"/>
    </row>
    <row r="1490" spans="2:24">
      <c r="B1490" t="s">
        <v>510</v>
      </c>
      <c r="C1490" t="s">
        <v>59</v>
      </c>
      <c r="D1490" t="s">
        <v>511</v>
      </c>
      <c r="E1490" t="s">
        <v>39</v>
      </c>
      <c r="F1490" s="13"/>
      <c r="G1490" s="13"/>
      <c r="H1490" s="13"/>
      <c r="I1490" s="13"/>
      <c r="J1490" s="13"/>
      <c r="K1490" s="13"/>
      <c r="L1490" s="13"/>
      <c r="M1490" s="13"/>
      <c r="N1490" s="13"/>
      <c r="Q1490" s="15"/>
    </row>
    <row r="1491" spans="2:24">
      <c r="B1491" t="s">
        <v>512</v>
      </c>
      <c r="C1491" t="s">
        <v>58</v>
      </c>
      <c r="E1491" t="s">
        <v>39</v>
      </c>
      <c r="F1491" s="13"/>
      <c r="G1491" s="13"/>
      <c r="H1491" s="13"/>
      <c r="I1491" s="13"/>
      <c r="J1491" s="13"/>
      <c r="K1491" s="13"/>
      <c r="L1491" s="13"/>
      <c r="M1491" s="13"/>
      <c r="N1491" s="13"/>
      <c r="Q1491" s="15"/>
    </row>
    <row r="1492" spans="2:24">
      <c r="B1492" t="s">
        <v>512</v>
      </c>
      <c r="C1492" t="s">
        <v>59</v>
      </c>
      <c r="D1492" t="s">
        <v>513</v>
      </c>
      <c r="E1492" t="s">
        <v>39</v>
      </c>
      <c r="F1492" s="13"/>
      <c r="G1492" s="13"/>
      <c r="H1492" s="13"/>
      <c r="I1492" s="13"/>
      <c r="J1492" s="13"/>
      <c r="K1492" s="13"/>
      <c r="L1492" s="13"/>
      <c r="M1492" s="13"/>
      <c r="N1492" s="13"/>
      <c r="Q1492" s="15"/>
    </row>
    <row r="1493" spans="2:24">
      <c r="B1493" t="s">
        <v>514</v>
      </c>
      <c r="C1493" t="s">
        <v>38</v>
      </c>
      <c r="E1493" t="s">
        <v>39</v>
      </c>
      <c r="F1493" s="13"/>
      <c r="G1493" s="13"/>
      <c r="H1493" s="13"/>
      <c r="I1493" s="13"/>
      <c r="J1493" s="13"/>
      <c r="K1493" s="13"/>
      <c r="L1493" s="13"/>
      <c r="M1493" s="13"/>
      <c r="N1493" s="13"/>
      <c r="Q1493" s="15"/>
    </row>
    <row r="1494" spans="2:24">
      <c r="B1494" t="s">
        <v>514</v>
      </c>
      <c r="C1494" t="s">
        <v>40</v>
      </c>
      <c r="D1494" t="s">
        <v>515</v>
      </c>
      <c r="E1494" t="s">
        <v>39</v>
      </c>
      <c r="F1494" s="13"/>
      <c r="G1494" s="13"/>
      <c r="H1494" s="13"/>
      <c r="I1494" s="13"/>
      <c r="J1494" s="13"/>
      <c r="K1494" s="13"/>
      <c r="L1494" s="13"/>
      <c r="M1494" s="13"/>
      <c r="N1494" s="13"/>
      <c r="Q1494" s="15"/>
    </row>
    <row r="1495" spans="2:24">
      <c r="B1495" t="s">
        <v>514</v>
      </c>
      <c r="C1495" t="s">
        <v>42</v>
      </c>
      <c r="D1495" t="s">
        <v>515</v>
      </c>
      <c r="E1495" t="s">
        <v>39</v>
      </c>
      <c r="F1495" s="13"/>
      <c r="G1495" s="13"/>
      <c r="H1495" s="13"/>
      <c r="I1495" s="13"/>
      <c r="J1495" s="13"/>
      <c r="K1495" s="13"/>
      <c r="L1495" s="13"/>
      <c r="M1495" s="13"/>
      <c r="N1495" s="13"/>
      <c r="Q1495" s="15"/>
    </row>
    <row r="1496" spans="2:24">
      <c r="B1496" t="s">
        <v>514</v>
      </c>
      <c r="C1496" t="s">
        <v>43</v>
      </c>
      <c r="D1496" t="s">
        <v>515</v>
      </c>
      <c r="E1496" t="s">
        <v>39</v>
      </c>
      <c r="F1496" s="13"/>
      <c r="G1496" s="13"/>
      <c r="H1496" s="13"/>
      <c r="I1496" s="13"/>
      <c r="J1496" s="13"/>
      <c r="K1496" s="13"/>
      <c r="L1496" s="13"/>
      <c r="M1496" s="13"/>
      <c r="N1496" s="13"/>
      <c r="Q1496" s="15"/>
    </row>
    <row r="1497" spans="2:24">
      <c r="B1497" t="s">
        <v>514</v>
      </c>
      <c r="C1497" t="s">
        <v>44</v>
      </c>
      <c r="D1497" t="s">
        <v>515</v>
      </c>
      <c r="E1497" t="s">
        <v>39</v>
      </c>
      <c r="F1497" s="13"/>
      <c r="G1497" s="13"/>
      <c r="H1497" s="13"/>
      <c r="I1497" s="13"/>
      <c r="J1497" s="13"/>
      <c r="K1497" s="13"/>
      <c r="L1497" s="13"/>
      <c r="M1497" s="13"/>
      <c r="N1497" s="13"/>
      <c r="Q1497" s="15"/>
    </row>
    <row r="1498" spans="2:24">
      <c r="B1498" t="s">
        <v>516</v>
      </c>
      <c r="C1498" t="s">
        <v>38</v>
      </c>
      <c r="E1498" t="s">
        <v>39</v>
      </c>
      <c r="F1498" s="13"/>
      <c r="G1498" s="13"/>
      <c r="H1498" s="13"/>
      <c r="I1498" s="13"/>
      <c r="J1498" s="13"/>
      <c r="K1498" s="13"/>
      <c r="L1498" s="13"/>
      <c r="M1498" s="13"/>
      <c r="N1498" s="13"/>
      <c r="Q1498" s="15"/>
      <c r="X1498" s="20"/>
    </row>
    <row r="1499" spans="2:24">
      <c r="B1499" t="s">
        <v>516</v>
      </c>
      <c r="C1499" t="s">
        <v>40</v>
      </c>
      <c r="D1499" t="s">
        <v>517</v>
      </c>
      <c r="E1499" t="s">
        <v>39</v>
      </c>
      <c r="F1499" s="13"/>
      <c r="G1499" s="13"/>
      <c r="H1499" s="13"/>
      <c r="I1499" s="13"/>
      <c r="J1499" s="13"/>
      <c r="K1499" s="13"/>
      <c r="L1499" s="13"/>
      <c r="M1499" s="13"/>
      <c r="N1499" s="13"/>
      <c r="Q1499" s="15"/>
      <c r="X1499" s="20"/>
    </row>
    <row r="1500" spans="2:24">
      <c r="B1500" t="s">
        <v>516</v>
      </c>
      <c r="C1500" t="s">
        <v>42</v>
      </c>
      <c r="D1500" t="s">
        <v>517</v>
      </c>
      <c r="E1500" t="s">
        <v>39</v>
      </c>
      <c r="F1500" s="13"/>
      <c r="G1500" s="13"/>
      <c r="H1500" s="13"/>
      <c r="I1500" s="13"/>
      <c r="J1500" s="13"/>
      <c r="K1500" s="13"/>
      <c r="L1500" s="13"/>
      <c r="M1500" s="13"/>
      <c r="N1500" s="13"/>
      <c r="Q1500" s="15"/>
      <c r="X1500" s="20"/>
    </row>
    <row r="1501" spans="2:24">
      <c r="B1501" t="s">
        <v>516</v>
      </c>
      <c r="C1501" t="s">
        <v>43</v>
      </c>
      <c r="D1501" t="s">
        <v>517</v>
      </c>
      <c r="E1501" t="s">
        <v>39</v>
      </c>
      <c r="F1501" s="13"/>
      <c r="G1501" s="13"/>
      <c r="H1501" s="13"/>
      <c r="I1501" s="13"/>
      <c r="J1501" s="13"/>
      <c r="K1501" s="13"/>
      <c r="L1501" s="13"/>
      <c r="M1501" s="13"/>
      <c r="N1501" s="13"/>
      <c r="Q1501" s="15"/>
      <c r="X1501" s="20"/>
    </row>
    <row r="1502" spans="2:24">
      <c r="B1502" t="s">
        <v>516</v>
      </c>
      <c r="C1502" t="s">
        <v>44</v>
      </c>
      <c r="D1502" t="s">
        <v>517</v>
      </c>
      <c r="E1502" t="s">
        <v>39</v>
      </c>
      <c r="F1502" s="13"/>
      <c r="G1502" s="13"/>
      <c r="H1502" s="13"/>
      <c r="I1502" s="13"/>
      <c r="J1502" s="13"/>
      <c r="K1502" s="13"/>
      <c r="L1502" s="13"/>
      <c r="M1502" s="13"/>
      <c r="N1502" s="13"/>
      <c r="Q1502" s="15"/>
      <c r="X1502" s="20"/>
    </row>
    <row r="1503" spans="2:24">
      <c r="B1503" t="s">
        <v>518</v>
      </c>
      <c r="C1503" t="s">
        <v>38</v>
      </c>
      <c r="E1503" t="s">
        <v>39</v>
      </c>
      <c r="F1503" s="13"/>
      <c r="G1503" s="13"/>
      <c r="H1503" s="13"/>
      <c r="I1503" s="13"/>
      <c r="J1503" s="13"/>
      <c r="K1503" s="13"/>
      <c r="L1503" s="13"/>
      <c r="M1503" s="13"/>
      <c r="N1503" s="13"/>
      <c r="Q1503" s="15"/>
    </row>
    <row r="1504" spans="2:24">
      <c r="B1504" t="s">
        <v>518</v>
      </c>
      <c r="C1504" t="s">
        <v>40</v>
      </c>
      <c r="D1504" t="s">
        <v>519</v>
      </c>
      <c r="E1504" t="s">
        <v>39</v>
      </c>
      <c r="F1504" s="13"/>
      <c r="G1504" s="13"/>
      <c r="H1504" s="13"/>
      <c r="I1504" s="13"/>
      <c r="J1504" s="13"/>
      <c r="K1504" s="13"/>
      <c r="L1504" s="13"/>
      <c r="M1504" s="13"/>
      <c r="N1504" s="13"/>
      <c r="Q1504" s="15"/>
    </row>
    <row r="1505" spans="2:24">
      <c r="B1505" t="s">
        <v>518</v>
      </c>
      <c r="C1505" t="s">
        <v>42</v>
      </c>
      <c r="D1505" t="s">
        <v>519</v>
      </c>
      <c r="E1505" t="s">
        <v>39</v>
      </c>
      <c r="F1505" s="13"/>
      <c r="G1505" s="13"/>
      <c r="H1505" s="13"/>
      <c r="I1505" s="13"/>
      <c r="J1505" s="13"/>
      <c r="K1505" s="13"/>
      <c r="L1505" s="13"/>
      <c r="M1505" s="13"/>
      <c r="N1505" s="13"/>
      <c r="Q1505" s="15"/>
    </row>
    <row r="1506" spans="2:24">
      <c r="B1506" t="s">
        <v>518</v>
      </c>
      <c r="C1506" t="s">
        <v>43</v>
      </c>
      <c r="D1506" t="s">
        <v>519</v>
      </c>
      <c r="E1506" t="s">
        <v>39</v>
      </c>
      <c r="F1506" s="13"/>
      <c r="G1506" s="13"/>
      <c r="H1506" s="13"/>
      <c r="I1506" s="13"/>
      <c r="J1506" s="13"/>
      <c r="K1506" s="13"/>
      <c r="L1506" s="13"/>
      <c r="M1506" s="13"/>
      <c r="N1506" s="13"/>
      <c r="Q1506" s="15"/>
    </row>
    <row r="1507" spans="2:24">
      <c r="B1507" t="s">
        <v>518</v>
      </c>
      <c r="C1507" t="s">
        <v>44</v>
      </c>
      <c r="D1507" t="s">
        <v>519</v>
      </c>
      <c r="E1507" t="s">
        <v>39</v>
      </c>
      <c r="F1507" s="13"/>
      <c r="G1507" s="13"/>
      <c r="H1507" s="13"/>
      <c r="I1507" s="13"/>
      <c r="J1507" s="13"/>
      <c r="K1507" s="13"/>
      <c r="L1507" s="13"/>
      <c r="M1507" s="13"/>
      <c r="N1507" s="13"/>
      <c r="Q1507" s="15"/>
    </row>
    <row r="1508" spans="2:24">
      <c r="B1508" t="s">
        <v>520</v>
      </c>
      <c r="C1508" t="s">
        <v>38</v>
      </c>
      <c r="E1508" t="s">
        <v>39</v>
      </c>
      <c r="F1508" s="13"/>
      <c r="G1508" s="13"/>
      <c r="H1508" s="13"/>
      <c r="I1508" s="13"/>
      <c r="J1508" s="13"/>
      <c r="K1508" s="13"/>
      <c r="L1508" s="13"/>
      <c r="M1508" s="13"/>
      <c r="N1508" s="13"/>
      <c r="Q1508" s="15"/>
      <c r="W1508" s="20"/>
      <c r="X1508" s="20"/>
    </row>
    <row r="1509" spans="2:24">
      <c r="B1509" t="s">
        <v>520</v>
      </c>
      <c r="C1509" t="s">
        <v>40</v>
      </c>
      <c r="D1509" t="s">
        <v>521</v>
      </c>
      <c r="E1509" t="s">
        <v>39</v>
      </c>
      <c r="F1509" s="13"/>
      <c r="G1509" s="13"/>
      <c r="H1509" s="13"/>
      <c r="I1509" s="13"/>
      <c r="J1509" s="13"/>
      <c r="K1509" s="13"/>
      <c r="L1509" s="13"/>
      <c r="M1509" s="13"/>
      <c r="N1509" s="13"/>
      <c r="Q1509" s="15"/>
      <c r="U1509" s="20"/>
      <c r="V1509" s="20"/>
      <c r="W1509" s="20"/>
      <c r="X1509" s="20"/>
    </row>
    <row r="1510" spans="2:24">
      <c r="B1510" t="s">
        <v>520</v>
      </c>
      <c r="C1510" t="s">
        <v>42</v>
      </c>
      <c r="D1510" t="s">
        <v>521</v>
      </c>
      <c r="E1510" t="s">
        <v>39</v>
      </c>
      <c r="F1510" s="13"/>
      <c r="G1510" s="13"/>
      <c r="H1510" s="13"/>
      <c r="I1510" s="13"/>
      <c r="J1510" s="13"/>
      <c r="K1510" s="13"/>
      <c r="L1510" s="13"/>
      <c r="M1510" s="13"/>
      <c r="N1510" s="13"/>
      <c r="Q1510" s="15"/>
      <c r="U1510" s="20"/>
      <c r="V1510" s="20"/>
      <c r="W1510" s="20"/>
      <c r="X1510" s="20"/>
    </row>
    <row r="1511" spans="2:24">
      <c r="B1511" t="s">
        <v>520</v>
      </c>
      <c r="C1511" t="s">
        <v>43</v>
      </c>
      <c r="D1511" t="s">
        <v>521</v>
      </c>
      <c r="E1511" t="s">
        <v>39</v>
      </c>
      <c r="F1511" s="13"/>
      <c r="G1511" s="13"/>
      <c r="H1511" s="13"/>
      <c r="I1511" s="13"/>
      <c r="J1511" s="13"/>
      <c r="K1511" s="13"/>
      <c r="L1511" s="13"/>
      <c r="M1511" s="13"/>
      <c r="N1511" s="13"/>
      <c r="Q1511" s="15"/>
      <c r="U1511" s="20"/>
      <c r="V1511" s="20"/>
      <c r="X1511" s="20"/>
    </row>
    <row r="1512" spans="2:24">
      <c r="B1512" t="s">
        <v>520</v>
      </c>
      <c r="C1512" t="s">
        <v>44</v>
      </c>
      <c r="D1512" t="s">
        <v>521</v>
      </c>
      <c r="E1512" t="s">
        <v>39</v>
      </c>
      <c r="F1512" s="13"/>
      <c r="G1512" s="13"/>
      <c r="H1512" s="13"/>
      <c r="I1512" s="13"/>
      <c r="J1512" s="13"/>
      <c r="K1512" s="13"/>
      <c r="L1512" s="13"/>
      <c r="M1512" s="13"/>
      <c r="N1512" s="13"/>
      <c r="Q1512" s="15"/>
      <c r="U1512" s="20"/>
      <c r="V1512" s="20"/>
      <c r="W1512" s="20"/>
      <c r="X1512" s="20"/>
    </row>
    <row r="1513" spans="2:24">
      <c r="B1513" t="s">
        <v>520</v>
      </c>
      <c r="C1513" t="s">
        <v>45</v>
      </c>
      <c r="E1513" t="s">
        <v>39</v>
      </c>
      <c r="F1513" s="13"/>
      <c r="G1513" s="13"/>
      <c r="H1513" s="13"/>
      <c r="I1513" s="13"/>
      <c r="J1513" s="13"/>
      <c r="K1513" s="13"/>
      <c r="L1513" s="13"/>
      <c r="M1513" s="13"/>
      <c r="N1513" s="13"/>
      <c r="Q1513" s="15"/>
      <c r="X1513" s="20"/>
    </row>
    <row r="1514" spans="2:24">
      <c r="B1514" t="s">
        <v>520</v>
      </c>
      <c r="C1514" t="s">
        <v>46</v>
      </c>
      <c r="D1514" t="s">
        <v>521</v>
      </c>
      <c r="E1514" t="s">
        <v>39</v>
      </c>
      <c r="F1514" s="13"/>
      <c r="G1514" s="13"/>
      <c r="H1514" s="13"/>
      <c r="I1514" s="13"/>
      <c r="J1514" s="13"/>
      <c r="K1514" s="13"/>
      <c r="L1514" s="13"/>
      <c r="M1514" s="13"/>
      <c r="N1514" s="13"/>
      <c r="Q1514" s="15"/>
      <c r="X1514" s="20"/>
    </row>
    <row r="1515" spans="2:24">
      <c r="B1515" t="s">
        <v>520</v>
      </c>
      <c r="C1515" t="s">
        <v>47</v>
      </c>
      <c r="D1515" t="s">
        <v>521</v>
      </c>
      <c r="E1515" t="s">
        <v>39</v>
      </c>
      <c r="F1515" s="13"/>
      <c r="G1515" s="13"/>
      <c r="H1515" s="13"/>
      <c r="I1515" s="13"/>
      <c r="J1515" s="13"/>
      <c r="K1515" s="13"/>
      <c r="L1515" s="13"/>
      <c r="M1515" s="13"/>
      <c r="N1515" s="13"/>
      <c r="Q1515" s="15"/>
      <c r="X1515" s="20"/>
    </row>
    <row r="1516" spans="2:24">
      <c r="B1516" t="s">
        <v>520</v>
      </c>
      <c r="C1516" t="s">
        <v>48</v>
      </c>
      <c r="D1516" t="s">
        <v>521</v>
      </c>
      <c r="E1516" t="s">
        <v>39</v>
      </c>
      <c r="F1516" s="13"/>
      <c r="G1516" s="13"/>
      <c r="H1516" s="13"/>
      <c r="I1516" s="13"/>
      <c r="J1516" s="13"/>
      <c r="K1516" s="13"/>
      <c r="L1516" s="13"/>
      <c r="M1516" s="13"/>
      <c r="N1516" s="13"/>
      <c r="Q1516" s="15"/>
      <c r="X1516" s="20"/>
    </row>
    <row r="1517" spans="2:24">
      <c r="B1517" t="s">
        <v>520</v>
      </c>
      <c r="C1517" t="s">
        <v>49</v>
      </c>
      <c r="D1517" t="s">
        <v>521</v>
      </c>
      <c r="E1517" t="s">
        <v>39</v>
      </c>
      <c r="F1517" s="13"/>
      <c r="G1517" s="13"/>
      <c r="H1517" s="13"/>
      <c r="I1517" s="13"/>
      <c r="J1517" s="13"/>
      <c r="K1517" s="13"/>
      <c r="L1517" s="13"/>
      <c r="M1517" s="13"/>
      <c r="N1517" s="13"/>
      <c r="Q1517" s="15"/>
      <c r="W1517" s="20"/>
      <c r="X1517" s="20"/>
    </row>
    <row r="1518" spans="2:24">
      <c r="B1518" t="s">
        <v>520</v>
      </c>
      <c r="C1518" t="s">
        <v>50</v>
      </c>
      <c r="D1518" t="s">
        <v>521</v>
      </c>
      <c r="E1518" t="s">
        <v>39</v>
      </c>
      <c r="F1518" s="13"/>
      <c r="G1518" s="13"/>
      <c r="H1518" s="13"/>
      <c r="I1518" s="13"/>
      <c r="J1518" s="13"/>
      <c r="K1518" s="13"/>
      <c r="L1518" s="13"/>
      <c r="M1518" s="13"/>
      <c r="N1518" s="13"/>
      <c r="Q1518" s="15"/>
      <c r="U1518" s="20"/>
      <c r="V1518" s="20"/>
      <c r="X1518" s="20"/>
    </row>
    <row r="1519" spans="2:24">
      <c r="B1519" t="s">
        <v>520</v>
      </c>
      <c r="C1519" t="s">
        <v>51</v>
      </c>
      <c r="D1519" t="s">
        <v>521</v>
      </c>
      <c r="E1519" t="s">
        <v>39</v>
      </c>
      <c r="F1519" s="13"/>
      <c r="G1519" s="13"/>
      <c r="H1519" s="13"/>
      <c r="I1519" s="13"/>
      <c r="J1519" s="13"/>
      <c r="K1519" s="13"/>
      <c r="L1519" s="13"/>
      <c r="M1519" s="13"/>
      <c r="N1519" s="13"/>
      <c r="Q1519" s="15"/>
      <c r="X1519" s="20"/>
    </row>
    <row r="1520" spans="2:24">
      <c r="B1520" t="s">
        <v>520</v>
      </c>
      <c r="C1520" t="s">
        <v>52</v>
      </c>
      <c r="D1520" t="s">
        <v>521</v>
      </c>
      <c r="E1520" t="s">
        <v>39</v>
      </c>
      <c r="F1520" s="13"/>
      <c r="G1520" s="13"/>
      <c r="H1520" s="13"/>
      <c r="I1520" s="13"/>
      <c r="J1520" s="13"/>
      <c r="K1520" s="13"/>
      <c r="L1520" s="13"/>
      <c r="M1520" s="13"/>
      <c r="N1520" s="13"/>
      <c r="Q1520" s="15"/>
      <c r="X1520" s="20"/>
    </row>
    <row r="1521" spans="2:24">
      <c r="B1521" t="s">
        <v>522</v>
      </c>
      <c r="C1521" t="s">
        <v>38</v>
      </c>
      <c r="E1521" t="s">
        <v>39</v>
      </c>
      <c r="F1521" s="13"/>
      <c r="G1521" s="13"/>
      <c r="H1521" s="13"/>
      <c r="I1521" s="13"/>
      <c r="J1521" s="13"/>
      <c r="K1521" s="13"/>
      <c r="L1521" s="13"/>
      <c r="M1521" s="13"/>
      <c r="N1521" s="13"/>
      <c r="Q1521" s="15"/>
    </row>
    <row r="1522" spans="2:24">
      <c r="B1522" t="s">
        <v>522</v>
      </c>
      <c r="C1522" t="s">
        <v>40</v>
      </c>
      <c r="D1522" t="s">
        <v>523</v>
      </c>
      <c r="E1522" t="s">
        <v>39</v>
      </c>
      <c r="F1522" s="13"/>
      <c r="G1522" s="13"/>
      <c r="H1522" s="13"/>
      <c r="I1522" s="13"/>
      <c r="J1522" s="13"/>
      <c r="K1522" s="13"/>
      <c r="L1522" s="13"/>
      <c r="M1522" s="13"/>
      <c r="N1522" s="13"/>
      <c r="Q1522" s="15"/>
    </row>
    <row r="1523" spans="2:24">
      <c r="B1523" t="s">
        <v>522</v>
      </c>
      <c r="C1523" t="s">
        <v>42</v>
      </c>
      <c r="D1523" t="s">
        <v>523</v>
      </c>
      <c r="E1523" t="s">
        <v>39</v>
      </c>
      <c r="F1523" s="13"/>
      <c r="G1523" s="13"/>
      <c r="H1523" s="13"/>
      <c r="I1523" s="13"/>
      <c r="J1523" s="13"/>
      <c r="K1523" s="13"/>
      <c r="L1523" s="13"/>
      <c r="M1523" s="13"/>
      <c r="N1523" s="13"/>
      <c r="Q1523" s="15"/>
    </row>
    <row r="1524" spans="2:24">
      <c r="B1524" t="s">
        <v>522</v>
      </c>
      <c r="C1524" t="s">
        <v>43</v>
      </c>
      <c r="D1524" t="s">
        <v>523</v>
      </c>
      <c r="E1524" t="s">
        <v>39</v>
      </c>
      <c r="F1524" s="13"/>
      <c r="G1524" s="13"/>
      <c r="H1524" s="13"/>
      <c r="I1524" s="13"/>
      <c r="J1524" s="13"/>
      <c r="K1524" s="13"/>
      <c r="L1524" s="13"/>
      <c r="M1524" s="13"/>
      <c r="N1524" s="13"/>
      <c r="Q1524" s="15"/>
    </row>
    <row r="1525" spans="2:24">
      <c r="B1525" t="s">
        <v>522</v>
      </c>
      <c r="C1525" t="s">
        <v>44</v>
      </c>
      <c r="D1525" t="s">
        <v>523</v>
      </c>
      <c r="E1525" t="s">
        <v>39</v>
      </c>
      <c r="F1525" s="13"/>
      <c r="G1525" s="13"/>
      <c r="H1525" s="13"/>
      <c r="I1525" s="13"/>
      <c r="J1525" s="13"/>
      <c r="K1525" s="13"/>
      <c r="L1525" s="13"/>
      <c r="M1525" s="13"/>
      <c r="N1525" s="13"/>
      <c r="Q1525" s="15"/>
    </row>
    <row r="1526" spans="2:24">
      <c r="B1526" t="s">
        <v>524</v>
      </c>
      <c r="C1526" t="s">
        <v>38</v>
      </c>
      <c r="E1526" t="s">
        <v>39</v>
      </c>
      <c r="F1526" s="13"/>
      <c r="G1526" s="13"/>
      <c r="H1526" s="13"/>
      <c r="I1526" s="13"/>
      <c r="J1526" s="13"/>
      <c r="K1526" s="13"/>
      <c r="L1526" s="13"/>
      <c r="M1526" s="13"/>
      <c r="N1526" s="13"/>
      <c r="Q1526" s="15"/>
      <c r="X1526" s="20"/>
    </row>
    <row r="1527" spans="2:24">
      <c r="B1527" t="s">
        <v>524</v>
      </c>
      <c r="C1527" t="s">
        <v>40</v>
      </c>
      <c r="D1527" t="s">
        <v>525</v>
      </c>
      <c r="E1527" t="s">
        <v>39</v>
      </c>
      <c r="F1527" s="13"/>
      <c r="G1527" s="13"/>
      <c r="H1527" s="13"/>
      <c r="I1527" s="13"/>
      <c r="J1527" s="13"/>
      <c r="K1527" s="13"/>
      <c r="L1527" s="13"/>
      <c r="M1527" s="13"/>
      <c r="N1527" s="13"/>
      <c r="Q1527" s="15"/>
      <c r="X1527" s="20"/>
    </row>
    <row r="1528" spans="2:24">
      <c r="B1528" t="s">
        <v>524</v>
      </c>
      <c r="C1528" t="s">
        <v>42</v>
      </c>
      <c r="D1528" t="s">
        <v>525</v>
      </c>
      <c r="E1528" t="s">
        <v>39</v>
      </c>
      <c r="F1528" s="13"/>
      <c r="G1528" s="13"/>
      <c r="H1528" s="13"/>
      <c r="I1528" s="13"/>
      <c r="J1528" s="13"/>
      <c r="K1528" s="13"/>
      <c r="L1528" s="13"/>
      <c r="M1528" s="13"/>
      <c r="N1528" s="13"/>
      <c r="Q1528" s="15"/>
      <c r="X1528" s="20"/>
    </row>
    <row r="1529" spans="2:24">
      <c r="B1529" t="s">
        <v>524</v>
      </c>
      <c r="C1529" t="s">
        <v>43</v>
      </c>
      <c r="D1529" t="s">
        <v>525</v>
      </c>
      <c r="E1529" t="s">
        <v>39</v>
      </c>
      <c r="F1529" s="13"/>
      <c r="G1529" s="13"/>
      <c r="H1529" s="13"/>
      <c r="I1529" s="13"/>
      <c r="J1529" s="13"/>
      <c r="K1529" s="13"/>
      <c r="L1529" s="13"/>
      <c r="M1529" s="13"/>
      <c r="N1529" s="13"/>
      <c r="Q1529" s="15"/>
      <c r="X1529" s="20"/>
    </row>
    <row r="1530" spans="2:24">
      <c r="B1530" t="s">
        <v>524</v>
      </c>
      <c r="C1530" t="s">
        <v>44</v>
      </c>
      <c r="D1530" t="s">
        <v>525</v>
      </c>
      <c r="E1530" t="s">
        <v>39</v>
      </c>
      <c r="F1530" s="13"/>
      <c r="G1530" s="13"/>
      <c r="H1530" s="13"/>
      <c r="I1530" s="13"/>
      <c r="J1530" s="13"/>
      <c r="K1530" s="13"/>
      <c r="L1530" s="13"/>
      <c r="M1530" s="13"/>
      <c r="N1530" s="13"/>
      <c r="Q1530" s="15"/>
      <c r="X1530" s="20"/>
    </row>
    <row r="1531" spans="2:24">
      <c r="B1531" t="s">
        <v>526</v>
      </c>
      <c r="C1531" t="s">
        <v>38</v>
      </c>
      <c r="E1531" t="s">
        <v>39</v>
      </c>
      <c r="F1531" s="13"/>
      <c r="G1531" s="13"/>
      <c r="H1531" s="13"/>
      <c r="I1531" s="13"/>
      <c r="J1531" s="13"/>
      <c r="K1531" s="13"/>
      <c r="L1531" s="13"/>
      <c r="M1531" s="13"/>
      <c r="N1531" s="13"/>
      <c r="Q1531" s="15"/>
    </row>
    <row r="1532" spans="2:24">
      <c r="B1532" t="s">
        <v>526</v>
      </c>
      <c r="C1532" t="s">
        <v>40</v>
      </c>
      <c r="D1532" t="s">
        <v>527</v>
      </c>
      <c r="E1532" t="s">
        <v>39</v>
      </c>
      <c r="F1532" s="13"/>
      <c r="G1532" s="13"/>
      <c r="H1532" s="13"/>
      <c r="I1532" s="13"/>
      <c r="J1532" s="13"/>
      <c r="K1532" s="13"/>
      <c r="L1532" s="13"/>
      <c r="M1532" s="13"/>
      <c r="N1532" s="13"/>
      <c r="Q1532" s="15"/>
    </row>
    <row r="1533" spans="2:24">
      <c r="B1533" t="s">
        <v>526</v>
      </c>
      <c r="C1533" t="s">
        <v>42</v>
      </c>
      <c r="D1533" t="s">
        <v>527</v>
      </c>
      <c r="E1533" t="s">
        <v>39</v>
      </c>
      <c r="F1533" s="13"/>
      <c r="G1533" s="13"/>
      <c r="H1533" s="13"/>
      <c r="I1533" s="13"/>
      <c r="J1533" s="13"/>
      <c r="K1533" s="13"/>
      <c r="L1533" s="13"/>
      <c r="M1533" s="13"/>
      <c r="N1533" s="13"/>
      <c r="Q1533" s="15"/>
    </row>
    <row r="1534" spans="2:24">
      <c r="B1534" t="s">
        <v>526</v>
      </c>
      <c r="C1534" t="s">
        <v>43</v>
      </c>
      <c r="D1534" t="s">
        <v>527</v>
      </c>
      <c r="E1534" t="s">
        <v>39</v>
      </c>
      <c r="F1534" s="13"/>
      <c r="G1534" s="13"/>
      <c r="H1534" s="13"/>
      <c r="I1534" s="13"/>
      <c r="J1534" s="13"/>
      <c r="K1534" s="13"/>
      <c r="L1534" s="13"/>
      <c r="M1534" s="13"/>
      <c r="N1534" s="13"/>
      <c r="Q1534" s="15"/>
    </row>
    <row r="1535" spans="2:24">
      <c r="B1535" t="s">
        <v>526</v>
      </c>
      <c r="C1535" t="s">
        <v>44</v>
      </c>
      <c r="D1535" t="s">
        <v>527</v>
      </c>
      <c r="E1535" t="s">
        <v>39</v>
      </c>
      <c r="F1535" s="13"/>
      <c r="G1535" s="13"/>
      <c r="H1535" s="13"/>
      <c r="I1535" s="13"/>
      <c r="J1535" s="13"/>
      <c r="K1535" s="13"/>
      <c r="L1535" s="13"/>
      <c r="M1535" s="13"/>
      <c r="N1535" s="13"/>
      <c r="Q1535" s="15"/>
    </row>
    <row r="1536" spans="2:24">
      <c r="B1536" t="s">
        <v>528</v>
      </c>
      <c r="C1536" t="s">
        <v>38</v>
      </c>
      <c r="E1536" t="s">
        <v>39</v>
      </c>
      <c r="F1536" s="13"/>
      <c r="G1536" s="13"/>
      <c r="H1536" s="13"/>
      <c r="I1536" s="13"/>
      <c r="J1536" s="13"/>
      <c r="K1536" s="13"/>
      <c r="L1536" s="13"/>
      <c r="M1536" s="13"/>
      <c r="N1536" s="13"/>
      <c r="Q1536" s="15"/>
    </row>
    <row r="1537" spans="2:24">
      <c r="B1537" t="s">
        <v>528</v>
      </c>
      <c r="C1537" t="s">
        <v>40</v>
      </c>
      <c r="D1537" t="s">
        <v>529</v>
      </c>
      <c r="E1537" t="s">
        <v>39</v>
      </c>
      <c r="F1537" s="13"/>
      <c r="G1537" s="13"/>
      <c r="H1537" s="13"/>
      <c r="I1537" s="13"/>
      <c r="J1537" s="13"/>
      <c r="K1537" s="13"/>
      <c r="L1537" s="13"/>
      <c r="M1537" s="13"/>
      <c r="N1537" s="13"/>
      <c r="Q1537" s="15"/>
    </row>
    <row r="1538" spans="2:24">
      <c r="B1538" t="s">
        <v>528</v>
      </c>
      <c r="C1538" t="s">
        <v>42</v>
      </c>
      <c r="D1538" t="s">
        <v>529</v>
      </c>
      <c r="E1538" t="s">
        <v>39</v>
      </c>
      <c r="F1538" s="13"/>
      <c r="G1538" s="13"/>
      <c r="H1538" s="13"/>
      <c r="I1538" s="13"/>
      <c r="J1538" s="13"/>
      <c r="K1538" s="13"/>
      <c r="L1538" s="13"/>
      <c r="M1538" s="13"/>
      <c r="N1538" s="13"/>
      <c r="Q1538" s="15"/>
    </row>
    <row r="1539" spans="2:24">
      <c r="B1539" t="s">
        <v>528</v>
      </c>
      <c r="C1539" t="s">
        <v>43</v>
      </c>
      <c r="D1539" t="s">
        <v>529</v>
      </c>
      <c r="E1539" t="s">
        <v>39</v>
      </c>
      <c r="F1539" s="13"/>
      <c r="G1539" s="13"/>
      <c r="H1539" s="13"/>
      <c r="I1539" s="13"/>
      <c r="J1539" s="13"/>
      <c r="K1539" s="13"/>
      <c r="L1539" s="13"/>
      <c r="M1539" s="13"/>
      <c r="N1539" s="13"/>
      <c r="Q1539" s="15"/>
    </row>
    <row r="1540" spans="2:24">
      <c r="B1540" t="s">
        <v>528</v>
      </c>
      <c r="C1540" t="s">
        <v>44</v>
      </c>
      <c r="D1540" t="s">
        <v>529</v>
      </c>
      <c r="E1540" t="s">
        <v>39</v>
      </c>
      <c r="F1540" s="13"/>
      <c r="G1540" s="13"/>
      <c r="H1540" s="13"/>
      <c r="I1540" s="13"/>
      <c r="J1540" s="13"/>
      <c r="K1540" s="13"/>
      <c r="L1540" s="13"/>
      <c r="M1540" s="13"/>
      <c r="N1540" s="13"/>
      <c r="Q1540" s="15"/>
    </row>
    <row r="1541" spans="2:24">
      <c r="B1541" t="s">
        <v>530</v>
      </c>
      <c r="C1541" t="s">
        <v>38</v>
      </c>
      <c r="E1541" t="s">
        <v>39</v>
      </c>
      <c r="F1541" s="13"/>
      <c r="G1541" s="13"/>
      <c r="H1541" s="13"/>
      <c r="I1541" s="13"/>
      <c r="J1541" s="13"/>
      <c r="K1541" s="13"/>
      <c r="L1541" s="13"/>
      <c r="M1541" s="13"/>
      <c r="N1541" s="13"/>
      <c r="Q1541" s="15"/>
    </row>
    <row r="1542" spans="2:24">
      <c r="B1542" t="s">
        <v>530</v>
      </c>
      <c r="C1542" t="s">
        <v>40</v>
      </c>
      <c r="D1542" t="s">
        <v>531</v>
      </c>
      <c r="E1542" t="s">
        <v>39</v>
      </c>
      <c r="F1542" s="13"/>
      <c r="G1542" s="13"/>
      <c r="H1542" s="13"/>
      <c r="I1542" s="13"/>
      <c r="J1542" s="13"/>
      <c r="K1542" s="13"/>
      <c r="L1542" s="13"/>
      <c r="M1542" s="13"/>
      <c r="N1542" s="13"/>
      <c r="Q1542" s="15"/>
    </row>
    <row r="1543" spans="2:24">
      <c r="B1543" t="s">
        <v>530</v>
      </c>
      <c r="C1543" t="s">
        <v>42</v>
      </c>
      <c r="D1543" t="s">
        <v>531</v>
      </c>
      <c r="E1543" t="s">
        <v>39</v>
      </c>
      <c r="F1543" s="13"/>
      <c r="G1543" s="13"/>
      <c r="H1543" s="13"/>
      <c r="I1543" s="13"/>
      <c r="J1543" s="13"/>
      <c r="K1543" s="13"/>
      <c r="L1543" s="13"/>
      <c r="M1543" s="13"/>
      <c r="N1543" s="13"/>
      <c r="Q1543" s="15"/>
    </row>
    <row r="1544" spans="2:24">
      <c r="B1544" t="s">
        <v>530</v>
      </c>
      <c r="C1544" t="s">
        <v>43</v>
      </c>
      <c r="D1544" t="s">
        <v>531</v>
      </c>
      <c r="E1544" t="s">
        <v>39</v>
      </c>
      <c r="F1544" s="13"/>
      <c r="G1544" s="13"/>
      <c r="H1544" s="13"/>
      <c r="I1544" s="13"/>
      <c r="J1544" s="13"/>
      <c r="K1544" s="13"/>
      <c r="L1544" s="13"/>
      <c r="M1544" s="13"/>
      <c r="N1544" s="13"/>
      <c r="Q1544" s="15"/>
    </row>
    <row r="1545" spans="2:24">
      <c r="B1545" t="s">
        <v>530</v>
      </c>
      <c r="C1545" t="s">
        <v>44</v>
      </c>
      <c r="D1545" t="s">
        <v>531</v>
      </c>
      <c r="E1545" t="s">
        <v>39</v>
      </c>
      <c r="F1545" s="13"/>
      <c r="G1545" s="13"/>
      <c r="H1545" s="13"/>
      <c r="I1545" s="13"/>
      <c r="J1545" s="13"/>
      <c r="K1545" s="13"/>
      <c r="L1545" s="13"/>
      <c r="M1545" s="13"/>
      <c r="N1545" s="13"/>
      <c r="Q1545" s="15"/>
    </row>
    <row r="1546" spans="2:24">
      <c r="B1546" t="s">
        <v>532</v>
      </c>
      <c r="C1546" t="s">
        <v>38</v>
      </c>
      <c r="E1546" t="s">
        <v>39</v>
      </c>
      <c r="F1546" s="13"/>
      <c r="G1546" s="13"/>
      <c r="H1546" s="13"/>
      <c r="I1546" s="13"/>
      <c r="J1546" s="13"/>
      <c r="K1546" s="13"/>
      <c r="L1546" s="13"/>
      <c r="M1546" s="13"/>
      <c r="N1546" s="13"/>
      <c r="Q1546" s="15"/>
      <c r="X1546" s="20"/>
    </row>
    <row r="1547" spans="2:24">
      <c r="B1547" t="s">
        <v>532</v>
      </c>
      <c r="C1547" t="s">
        <v>40</v>
      </c>
      <c r="D1547" t="s">
        <v>533</v>
      </c>
      <c r="E1547" t="s">
        <v>39</v>
      </c>
      <c r="F1547" s="13"/>
      <c r="G1547" s="13"/>
      <c r="H1547" s="13"/>
      <c r="I1547" s="13"/>
      <c r="J1547" s="13"/>
      <c r="K1547" s="13"/>
      <c r="L1547" s="13"/>
      <c r="M1547" s="13"/>
      <c r="N1547" s="13"/>
      <c r="Q1547" s="15"/>
      <c r="X1547" s="20"/>
    </row>
    <row r="1548" spans="2:24">
      <c r="B1548" t="s">
        <v>532</v>
      </c>
      <c r="C1548" t="s">
        <v>42</v>
      </c>
      <c r="D1548" t="s">
        <v>533</v>
      </c>
      <c r="E1548" t="s">
        <v>39</v>
      </c>
      <c r="F1548" s="13"/>
      <c r="G1548" s="13"/>
      <c r="H1548" s="13"/>
      <c r="I1548" s="13"/>
      <c r="J1548" s="13"/>
      <c r="K1548" s="13"/>
      <c r="L1548" s="13"/>
      <c r="M1548" s="13"/>
      <c r="N1548" s="13"/>
      <c r="Q1548" s="15"/>
      <c r="X1548" s="20"/>
    </row>
    <row r="1549" spans="2:24">
      <c r="B1549" t="s">
        <v>532</v>
      </c>
      <c r="C1549" t="s">
        <v>43</v>
      </c>
      <c r="D1549" t="s">
        <v>533</v>
      </c>
      <c r="E1549" t="s">
        <v>39</v>
      </c>
      <c r="F1549" s="13"/>
      <c r="G1549" s="13"/>
      <c r="H1549" s="13"/>
      <c r="I1549" s="13"/>
      <c r="J1549" s="13"/>
      <c r="K1549" s="13"/>
      <c r="L1549" s="13"/>
      <c r="M1549" s="13"/>
      <c r="N1549" s="13"/>
      <c r="Q1549" s="15"/>
      <c r="X1549" s="20"/>
    </row>
    <row r="1550" spans="2:24">
      <c r="B1550" t="s">
        <v>532</v>
      </c>
      <c r="C1550" t="s">
        <v>44</v>
      </c>
      <c r="D1550" t="s">
        <v>533</v>
      </c>
      <c r="E1550" t="s">
        <v>39</v>
      </c>
      <c r="F1550" s="13"/>
      <c r="G1550" s="13"/>
      <c r="H1550" s="13"/>
      <c r="I1550" s="13"/>
      <c r="J1550" s="13"/>
      <c r="K1550" s="13"/>
      <c r="L1550" s="13"/>
      <c r="M1550" s="13"/>
      <c r="N1550" s="13"/>
      <c r="Q1550" s="15"/>
      <c r="X1550" s="20"/>
    </row>
    <row r="1551" spans="2:24">
      <c r="B1551" t="s">
        <v>532</v>
      </c>
      <c r="C1551" t="s">
        <v>45</v>
      </c>
      <c r="E1551" t="s">
        <v>39</v>
      </c>
      <c r="F1551" s="13"/>
      <c r="G1551" s="13"/>
      <c r="H1551" s="13"/>
      <c r="I1551" s="13"/>
      <c r="J1551" s="13"/>
      <c r="K1551" s="13"/>
      <c r="L1551" s="13"/>
      <c r="M1551" s="13"/>
      <c r="N1551" s="13"/>
      <c r="Q1551" s="15"/>
      <c r="X1551" s="20"/>
    </row>
    <row r="1552" spans="2:24">
      <c r="B1552" t="s">
        <v>532</v>
      </c>
      <c r="C1552" t="s">
        <v>46</v>
      </c>
      <c r="D1552" t="s">
        <v>533</v>
      </c>
      <c r="E1552" t="s">
        <v>39</v>
      </c>
      <c r="F1552" s="13"/>
      <c r="G1552" s="13"/>
      <c r="H1552" s="13"/>
      <c r="I1552" s="13"/>
      <c r="J1552" s="13"/>
      <c r="K1552" s="13"/>
      <c r="L1552" s="13"/>
      <c r="M1552" s="13"/>
      <c r="N1552" s="13"/>
      <c r="Q1552" s="15"/>
      <c r="X1552" s="20"/>
    </row>
    <row r="1553" spans="2:24">
      <c r="B1553" t="s">
        <v>532</v>
      </c>
      <c r="C1553" t="s">
        <v>47</v>
      </c>
      <c r="D1553" t="s">
        <v>533</v>
      </c>
      <c r="E1553" t="s">
        <v>39</v>
      </c>
      <c r="F1553" s="13"/>
      <c r="G1553" s="13"/>
      <c r="H1553" s="13"/>
      <c r="I1553" s="13"/>
      <c r="J1553" s="13"/>
      <c r="K1553" s="13"/>
      <c r="L1553" s="13"/>
      <c r="M1553" s="13"/>
      <c r="N1553" s="13"/>
      <c r="Q1553" s="15"/>
      <c r="X1553" s="20"/>
    </row>
    <row r="1554" spans="2:24">
      <c r="B1554" t="s">
        <v>532</v>
      </c>
      <c r="C1554" t="s">
        <v>48</v>
      </c>
      <c r="D1554" t="s">
        <v>533</v>
      </c>
      <c r="E1554" t="s">
        <v>39</v>
      </c>
      <c r="F1554" s="13"/>
      <c r="G1554" s="13"/>
      <c r="H1554" s="13"/>
      <c r="I1554" s="13"/>
      <c r="J1554" s="13"/>
      <c r="K1554" s="13"/>
      <c r="L1554" s="13"/>
      <c r="M1554" s="13"/>
      <c r="N1554" s="13"/>
      <c r="Q1554" s="15"/>
      <c r="X1554" s="20"/>
    </row>
    <row r="1555" spans="2:24">
      <c r="B1555" t="s">
        <v>532</v>
      </c>
      <c r="C1555" t="s">
        <v>49</v>
      </c>
      <c r="D1555" t="s">
        <v>533</v>
      </c>
      <c r="E1555" t="s">
        <v>39</v>
      </c>
      <c r="F1555" s="13"/>
      <c r="G1555" s="13"/>
      <c r="H1555" s="13"/>
      <c r="I1555" s="13"/>
      <c r="J1555" s="13"/>
      <c r="K1555" s="13"/>
      <c r="L1555" s="13"/>
      <c r="M1555" s="13"/>
      <c r="N1555" s="13"/>
      <c r="Q1555" s="15"/>
      <c r="X1555" s="20"/>
    </row>
    <row r="1556" spans="2:24">
      <c r="B1556" t="s">
        <v>532</v>
      </c>
      <c r="C1556" t="s">
        <v>50</v>
      </c>
      <c r="D1556" t="s">
        <v>533</v>
      </c>
      <c r="E1556" t="s">
        <v>39</v>
      </c>
      <c r="F1556" s="13"/>
      <c r="G1556" s="13"/>
      <c r="H1556" s="13"/>
      <c r="I1556" s="13"/>
      <c r="J1556" s="13"/>
      <c r="K1556" s="13"/>
      <c r="L1556" s="13"/>
      <c r="M1556" s="13"/>
      <c r="N1556" s="13"/>
      <c r="Q1556" s="15"/>
      <c r="X1556" s="20"/>
    </row>
    <row r="1557" spans="2:24">
      <c r="B1557" t="s">
        <v>532</v>
      </c>
      <c r="C1557" t="s">
        <v>51</v>
      </c>
      <c r="D1557" t="s">
        <v>533</v>
      </c>
      <c r="E1557" t="s">
        <v>39</v>
      </c>
      <c r="F1557" s="13"/>
      <c r="G1557" s="13"/>
      <c r="H1557" s="13"/>
      <c r="I1557" s="13"/>
      <c r="J1557" s="13"/>
      <c r="K1557" s="13"/>
      <c r="L1557" s="13"/>
      <c r="M1557" s="13"/>
      <c r="N1557" s="13"/>
      <c r="Q1557" s="15"/>
      <c r="X1557" s="20"/>
    </row>
    <row r="1558" spans="2:24">
      <c r="B1558" t="s">
        <v>532</v>
      </c>
      <c r="C1558" t="s">
        <v>52</v>
      </c>
      <c r="D1558" t="s">
        <v>533</v>
      </c>
      <c r="E1558" t="s">
        <v>39</v>
      </c>
      <c r="F1558" s="13"/>
      <c r="G1558" s="13"/>
      <c r="H1558" s="13"/>
      <c r="I1558" s="13"/>
      <c r="J1558" s="13"/>
      <c r="K1558" s="13"/>
      <c r="L1558" s="13"/>
      <c r="M1558" s="13"/>
      <c r="N1558" s="13"/>
      <c r="Q1558" s="15"/>
      <c r="X1558" s="20"/>
    </row>
    <row r="1559" spans="2:24">
      <c r="B1559" t="s">
        <v>534</v>
      </c>
      <c r="C1559" t="s">
        <v>38</v>
      </c>
      <c r="E1559" t="s">
        <v>39</v>
      </c>
      <c r="F1559" s="13"/>
      <c r="G1559" s="13"/>
      <c r="H1559" s="13"/>
      <c r="I1559" s="13"/>
      <c r="J1559" s="13"/>
      <c r="K1559" s="13"/>
      <c r="L1559" s="13"/>
      <c r="M1559" s="13"/>
      <c r="N1559" s="13"/>
      <c r="Q1559" s="15"/>
    </row>
    <row r="1560" spans="2:24">
      <c r="B1560" t="s">
        <v>534</v>
      </c>
      <c r="C1560" t="s">
        <v>40</v>
      </c>
      <c r="D1560" t="s">
        <v>535</v>
      </c>
      <c r="E1560" t="s">
        <v>39</v>
      </c>
      <c r="F1560" s="13"/>
      <c r="G1560" s="13"/>
      <c r="H1560" s="13"/>
      <c r="I1560" s="13"/>
      <c r="J1560" s="13"/>
      <c r="K1560" s="13"/>
      <c r="L1560" s="13"/>
      <c r="M1560" s="13"/>
      <c r="N1560" s="13"/>
      <c r="Q1560" s="15"/>
    </row>
    <row r="1561" spans="2:24">
      <c r="B1561" t="s">
        <v>534</v>
      </c>
      <c r="C1561" t="s">
        <v>42</v>
      </c>
      <c r="D1561" t="s">
        <v>535</v>
      </c>
      <c r="E1561" t="s">
        <v>39</v>
      </c>
      <c r="F1561" s="13"/>
      <c r="G1561" s="13"/>
      <c r="H1561" s="13"/>
      <c r="I1561" s="13"/>
      <c r="J1561" s="13"/>
      <c r="K1561" s="13"/>
      <c r="L1561" s="13"/>
      <c r="M1561" s="13"/>
      <c r="N1561" s="13"/>
      <c r="Q1561" s="15"/>
    </row>
    <row r="1562" spans="2:24">
      <c r="B1562" t="s">
        <v>534</v>
      </c>
      <c r="C1562" t="s">
        <v>43</v>
      </c>
      <c r="D1562" t="s">
        <v>535</v>
      </c>
      <c r="E1562" t="s">
        <v>39</v>
      </c>
      <c r="F1562" s="13"/>
      <c r="G1562" s="13"/>
      <c r="H1562" s="13"/>
      <c r="I1562" s="13"/>
      <c r="J1562" s="13"/>
      <c r="K1562" s="13"/>
      <c r="L1562" s="13"/>
      <c r="M1562" s="13"/>
      <c r="N1562" s="13"/>
      <c r="Q1562" s="15"/>
    </row>
    <row r="1563" spans="2:24">
      <c r="B1563" t="s">
        <v>534</v>
      </c>
      <c r="C1563" t="s">
        <v>44</v>
      </c>
      <c r="D1563" t="s">
        <v>535</v>
      </c>
      <c r="E1563" t="s">
        <v>39</v>
      </c>
      <c r="F1563" s="13"/>
      <c r="G1563" s="13"/>
      <c r="H1563" s="13"/>
      <c r="I1563" s="13"/>
      <c r="J1563" s="13"/>
      <c r="K1563" s="13"/>
      <c r="L1563" s="13"/>
      <c r="M1563" s="13"/>
      <c r="N1563" s="13"/>
      <c r="Q1563" s="15"/>
    </row>
    <row r="1564" spans="2:24">
      <c r="B1564" t="s">
        <v>536</v>
      </c>
      <c r="C1564" t="s">
        <v>38</v>
      </c>
      <c r="E1564" t="s">
        <v>39</v>
      </c>
      <c r="F1564" s="13"/>
      <c r="G1564" s="13"/>
      <c r="H1564" s="13"/>
      <c r="I1564" s="13"/>
      <c r="J1564" s="13"/>
      <c r="K1564" s="13"/>
      <c r="L1564" s="13"/>
      <c r="M1564" s="13"/>
      <c r="N1564" s="13"/>
      <c r="Q1564" s="15"/>
    </row>
    <row r="1565" spans="2:24">
      <c r="B1565" t="s">
        <v>536</v>
      </c>
      <c r="C1565" t="s">
        <v>40</v>
      </c>
      <c r="D1565" t="s">
        <v>537</v>
      </c>
      <c r="E1565" t="s">
        <v>39</v>
      </c>
      <c r="F1565" s="13"/>
      <c r="G1565" s="13"/>
      <c r="H1565" s="13"/>
      <c r="I1565" s="13"/>
      <c r="J1565" s="13"/>
      <c r="K1565" s="13"/>
      <c r="L1565" s="13"/>
      <c r="M1565" s="13"/>
      <c r="N1565" s="13"/>
      <c r="Q1565" s="15"/>
    </row>
    <row r="1566" spans="2:24">
      <c r="B1566" t="s">
        <v>536</v>
      </c>
      <c r="C1566" t="s">
        <v>42</v>
      </c>
      <c r="D1566" t="s">
        <v>537</v>
      </c>
      <c r="E1566" t="s">
        <v>39</v>
      </c>
      <c r="F1566" s="13"/>
      <c r="G1566" s="13"/>
      <c r="H1566" s="13"/>
      <c r="I1566" s="13"/>
      <c r="J1566" s="13"/>
      <c r="K1566" s="13"/>
      <c r="L1566" s="13"/>
      <c r="M1566" s="13"/>
      <c r="N1566" s="13"/>
      <c r="Q1566" s="15"/>
    </row>
    <row r="1567" spans="2:24">
      <c r="B1567" t="s">
        <v>536</v>
      </c>
      <c r="C1567" t="s">
        <v>43</v>
      </c>
      <c r="D1567" t="s">
        <v>537</v>
      </c>
      <c r="E1567" t="s">
        <v>39</v>
      </c>
      <c r="F1567" s="13"/>
      <c r="G1567" s="13"/>
      <c r="H1567" s="13"/>
      <c r="I1567" s="13"/>
      <c r="J1567" s="13"/>
      <c r="K1567" s="13"/>
      <c r="L1567" s="13"/>
      <c r="M1567" s="13"/>
      <c r="N1567" s="13"/>
      <c r="Q1567" s="15"/>
    </row>
    <row r="1568" spans="2:24">
      <c r="B1568" t="s">
        <v>536</v>
      </c>
      <c r="C1568" t="s">
        <v>44</v>
      </c>
      <c r="D1568" t="s">
        <v>537</v>
      </c>
      <c r="E1568" t="s">
        <v>39</v>
      </c>
      <c r="F1568" s="13"/>
      <c r="G1568" s="13"/>
      <c r="H1568" s="13"/>
      <c r="I1568" s="13"/>
      <c r="J1568" s="13"/>
      <c r="K1568" s="13"/>
      <c r="L1568" s="13"/>
      <c r="M1568" s="13"/>
      <c r="N1568" s="13"/>
      <c r="Q1568" s="15"/>
    </row>
    <row r="1569" spans="2:17">
      <c r="B1569" t="s">
        <v>538</v>
      </c>
      <c r="C1569" t="s">
        <v>38</v>
      </c>
      <c r="E1569" t="s">
        <v>39</v>
      </c>
      <c r="F1569" s="13"/>
      <c r="G1569" s="13"/>
      <c r="H1569" s="13"/>
      <c r="I1569" s="13"/>
      <c r="J1569" s="13"/>
      <c r="K1569" s="13"/>
      <c r="L1569" s="13"/>
      <c r="M1569" s="13"/>
      <c r="N1569" s="13"/>
      <c r="Q1569" s="15"/>
    </row>
    <row r="1570" spans="2:17">
      <c r="B1570" t="s">
        <v>538</v>
      </c>
      <c r="C1570" t="s">
        <v>40</v>
      </c>
      <c r="D1570" t="s">
        <v>539</v>
      </c>
      <c r="E1570" t="s">
        <v>39</v>
      </c>
      <c r="F1570" s="13"/>
      <c r="G1570" s="13"/>
      <c r="H1570" s="13"/>
      <c r="I1570" s="13"/>
      <c r="J1570" s="13"/>
      <c r="K1570" s="13"/>
      <c r="L1570" s="13"/>
      <c r="M1570" s="13"/>
      <c r="N1570" s="13"/>
      <c r="Q1570" s="15"/>
    </row>
    <row r="1571" spans="2:17">
      <c r="B1571" t="s">
        <v>538</v>
      </c>
      <c r="C1571" t="s">
        <v>42</v>
      </c>
      <c r="D1571" t="s">
        <v>539</v>
      </c>
      <c r="E1571" t="s">
        <v>39</v>
      </c>
      <c r="F1571" s="13"/>
      <c r="G1571" s="13"/>
      <c r="H1571" s="13"/>
      <c r="I1571" s="13"/>
      <c r="J1571" s="13"/>
      <c r="K1571" s="13"/>
      <c r="L1571" s="13"/>
      <c r="M1571" s="13"/>
      <c r="N1571" s="13"/>
      <c r="Q1571" s="15"/>
    </row>
    <row r="1572" spans="2:17">
      <c r="B1572" t="s">
        <v>538</v>
      </c>
      <c r="C1572" t="s">
        <v>43</v>
      </c>
      <c r="D1572" t="s">
        <v>539</v>
      </c>
      <c r="E1572" t="s">
        <v>39</v>
      </c>
      <c r="F1572" s="13"/>
      <c r="G1572" s="13"/>
      <c r="H1572" s="13"/>
      <c r="I1572" s="13"/>
      <c r="J1572" s="13"/>
      <c r="K1572" s="13"/>
      <c r="L1572" s="13"/>
      <c r="M1572" s="13"/>
      <c r="N1572" s="13"/>
      <c r="Q1572" s="15"/>
    </row>
    <row r="1573" spans="2:17">
      <c r="B1573" t="s">
        <v>538</v>
      </c>
      <c r="C1573" t="s">
        <v>44</v>
      </c>
      <c r="D1573" t="s">
        <v>539</v>
      </c>
      <c r="E1573" t="s">
        <v>39</v>
      </c>
      <c r="F1573" s="13"/>
      <c r="G1573" s="13"/>
      <c r="H1573" s="13"/>
      <c r="I1573" s="13"/>
      <c r="J1573" s="13"/>
      <c r="K1573" s="13"/>
      <c r="L1573" s="13"/>
      <c r="M1573" s="13"/>
      <c r="N1573" s="13"/>
      <c r="Q1573" s="15"/>
    </row>
    <row r="1574" spans="2:17">
      <c r="B1574" t="s">
        <v>540</v>
      </c>
      <c r="C1574" t="s">
        <v>38</v>
      </c>
      <c r="E1574" t="s">
        <v>39</v>
      </c>
      <c r="F1574" s="13"/>
      <c r="G1574" s="13"/>
      <c r="H1574" s="13"/>
      <c r="I1574" s="13"/>
      <c r="J1574" s="13"/>
      <c r="K1574" s="13"/>
      <c r="L1574" s="13"/>
      <c r="M1574" s="13"/>
      <c r="N1574" s="13"/>
      <c r="Q1574" s="15"/>
    </row>
    <row r="1575" spans="2:17">
      <c r="B1575" t="s">
        <v>540</v>
      </c>
      <c r="C1575" t="s">
        <v>40</v>
      </c>
      <c r="D1575" t="s">
        <v>541</v>
      </c>
      <c r="E1575" t="s">
        <v>39</v>
      </c>
      <c r="F1575" s="13"/>
      <c r="G1575" s="13"/>
      <c r="H1575" s="13"/>
      <c r="I1575" s="13"/>
      <c r="J1575" s="13"/>
      <c r="K1575" s="13"/>
      <c r="L1575" s="13"/>
      <c r="M1575" s="13"/>
      <c r="N1575" s="13"/>
      <c r="Q1575" s="15"/>
    </row>
    <row r="1576" spans="2:17">
      <c r="B1576" t="s">
        <v>540</v>
      </c>
      <c r="C1576" t="s">
        <v>42</v>
      </c>
      <c r="D1576" t="s">
        <v>541</v>
      </c>
      <c r="E1576" t="s">
        <v>39</v>
      </c>
      <c r="F1576" s="13"/>
      <c r="G1576" s="13"/>
      <c r="H1576" s="13"/>
      <c r="I1576" s="13"/>
      <c r="J1576" s="13"/>
      <c r="K1576" s="13"/>
      <c r="L1576" s="13"/>
      <c r="M1576" s="13"/>
      <c r="N1576" s="13"/>
      <c r="Q1576" s="15"/>
    </row>
    <row r="1577" spans="2:17">
      <c r="B1577" t="s">
        <v>540</v>
      </c>
      <c r="C1577" t="s">
        <v>43</v>
      </c>
      <c r="D1577" t="s">
        <v>541</v>
      </c>
      <c r="E1577" t="s">
        <v>39</v>
      </c>
      <c r="F1577" s="13"/>
      <c r="G1577" s="13"/>
      <c r="H1577" s="13"/>
      <c r="I1577" s="13"/>
      <c r="J1577" s="13"/>
      <c r="K1577" s="13"/>
      <c r="L1577" s="13"/>
      <c r="M1577" s="13"/>
      <c r="N1577" s="13"/>
      <c r="Q1577" s="15"/>
    </row>
    <row r="1578" spans="2:17">
      <c r="B1578" t="s">
        <v>540</v>
      </c>
      <c r="C1578" t="s">
        <v>44</v>
      </c>
      <c r="D1578" t="s">
        <v>541</v>
      </c>
      <c r="E1578" t="s">
        <v>39</v>
      </c>
      <c r="F1578" s="13"/>
      <c r="G1578" s="13"/>
      <c r="H1578" s="13"/>
      <c r="I1578" s="13"/>
      <c r="J1578" s="13"/>
      <c r="K1578" s="13"/>
      <c r="L1578" s="13"/>
      <c r="M1578" s="13"/>
      <c r="N1578" s="13"/>
      <c r="Q1578" s="15"/>
    </row>
    <row r="1579" spans="2:17">
      <c r="B1579" t="s">
        <v>542</v>
      </c>
      <c r="C1579" t="s">
        <v>38</v>
      </c>
      <c r="E1579" t="s">
        <v>39</v>
      </c>
      <c r="F1579" s="13"/>
      <c r="G1579" s="13"/>
      <c r="H1579" s="13"/>
      <c r="I1579" s="13"/>
      <c r="J1579" s="13"/>
      <c r="K1579" s="13"/>
      <c r="L1579" s="13"/>
      <c r="M1579" s="13"/>
      <c r="N1579" s="13"/>
      <c r="Q1579" s="15"/>
    </row>
    <row r="1580" spans="2:17">
      <c r="B1580" t="s">
        <v>542</v>
      </c>
      <c r="C1580" t="s">
        <v>40</v>
      </c>
      <c r="D1580" t="s">
        <v>543</v>
      </c>
      <c r="E1580" t="s">
        <v>39</v>
      </c>
      <c r="F1580" s="13"/>
      <c r="G1580" s="13"/>
      <c r="H1580" s="13"/>
      <c r="I1580" s="13"/>
      <c r="J1580" s="13"/>
      <c r="K1580" s="13"/>
      <c r="L1580" s="13"/>
      <c r="M1580" s="13"/>
      <c r="N1580" s="13"/>
      <c r="Q1580" s="15"/>
    </row>
    <row r="1581" spans="2:17">
      <c r="B1581" t="s">
        <v>542</v>
      </c>
      <c r="C1581" t="s">
        <v>42</v>
      </c>
      <c r="D1581" t="s">
        <v>543</v>
      </c>
      <c r="E1581" t="s">
        <v>39</v>
      </c>
      <c r="F1581" s="13"/>
      <c r="G1581" s="13"/>
      <c r="H1581" s="13"/>
      <c r="I1581" s="13"/>
      <c r="J1581" s="13"/>
      <c r="K1581" s="13"/>
      <c r="L1581" s="13"/>
      <c r="M1581" s="13"/>
      <c r="N1581" s="13"/>
      <c r="Q1581" s="15"/>
    </row>
    <row r="1582" spans="2:17">
      <c r="B1582" t="s">
        <v>542</v>
      </c>
      <c r="C1582" t="s">
        <v>43</v>
      </c>
      <c r="D1582" t="s">
        <v>543</v>
      </c>
      <c r="E1582" t="s">
        <v>39</v>
      </c>
      <c r="F1582" s="13"/>
      <c r="G1582" s="13"/>
      <c r="H1582" s="13"/>
      <c r="I1582" s="13"/>
      <c r="J1582" s="13"/>
      <c r="K1582" s="13"/>
      <c r="L1582" s="13"/>
      <c r="M1582" s="13"/>
      <c r="N1582" s="13"/>
      <c r="Q1582" s="15"/>
    </row>
    <row r="1583" spans="2:17">
      <c r="B1583" t="s">
        <v>542</v>
      </c>
      <c r="C1583" t="s">
        <v>44</v>
      </c>
      <c r="D1583" t="s">
        <v>543</v>
      </c>
      <c r="E1583" t="s">
        <v>39</v>
      </c>
      <c r="F1583" s="13"/>
      <c r="G1583" s="13"/>
      <c r="H1583" s="13"/>
      <c r="I1583" s="13"/>
      <c r="J1583" s="13"/>
      <c r="K1583" s="13"/>
      <c r="L1583" s="13"/>
      <c r="M1583" s="13"/>
      <c r="N1583" s="13"/>
      <c r="Q1583" s="15"/>
    </row>
    <row r="1584" spans="2:17">
      <c r="B1584" t="s">
        <v>544</v>
      </c>
      <c r="C1584" t="s">
        <v>45</v>
      </c>
      <c r="E1584" t="s">
        <v>39</v>
      </c>
      <c r="F1584" s="13"/>
      <c r="G1584" s="13"/>
      <c r="H1584" s="13"/>
      <c r="I1584" s="13"/>
      <c r="J1584" s="13"/>
      <c r="K1584" s="13"/>
      <c r="L1584" s="13"/>
      <c r="M1584" s="13"/>
      <c r="N1584" s="13"/>
      <c r="Q1584" s="15"/>
    </row>
    <row r="1585" spans="2:24">
      <c r="B1585" t="s">
        <v>544</v>
      </c>
      <c r="C1585" t="s">
        <v>46</v>
      </c>
      <c r="E1585" t="s">
        <v>39</v>
      </c>
      <c r="F1585" s="13"/>
      <c r="G1585" s="13"/>
      <c r="H1585" s="13"/>
      <c r="I1585" s="13"/>
      <c r="J1585" s="13"/>
      <c r="K1585" s="13"/>
      <c r="L1585" s="13"/>
      <c r="M1585" s="13"/>
      <c r="N1585" s="13"/>
      <c r="Q1585" s="15"/>
    </row>
    <row r="1586" spans="2:24">
      <c r="B1586" t="s">
        <v>544</v>
      </c>
      <c r="C1586" t="s">
        <v>47</v>
      </c>
      <c r="E1586" t="s">
        <v>39</v>
      </c>
      <c r="F1586" s="13"/>
      <c r="G1586" s="13"/>
      <c r="H1586" s="13"/>
      <c r="I1586" s="13"/>
      <c r="J1586" s="13"/>
      <c r="K1586" s="13"/>
      <c r="L1586" s="13"/>
      <c r="M1586" s="13"/>
      <c r="N1586" s="13"/>
      <c r="Q1586" s="15"/>
    </row>
    <row r="1587" spans="2:24">
      <c r="B1587" t="s">
        <v>544</v>
      </c>
      <c r="C1587" t="s">
        <v>48</v>
      </c>
      <c r="E1587" t="s">
        <v>39</v>
      </c>
      <c r="F1587" s="13"/>
      <c r="G1587" s="13"/>
      <c r="H1587" s="13"/>
      <c r="I1587" s="13"/>
      <c r="J1587" s="13"/>
      <c r="K1587" s="13"/>
      <c r="L1587" s="13"/>
      <c r="M1587" s="13"/>
      <c r="N1587" s="13"/>
      <c r="Q1587" s="15"/>
    </row>
    <row r="1588" spans="2:24">
      <c r="B1588" t="s">
        <v>544</v>
      </c>
      <c r="C1588" t="s">
        <v>49</v>
      </c>
      <c r="D1588" t="s">
        <v>545</v>
      </c>
      <c r="E1588" t="s">
        <v>39</v>
      </c>
      <c r="F1588" s="13"/>
      <c r="G1588" s="13"/>
      <c r="H1588" s="13"/>
      <c r="I1588" s="13"/>
      <c r="J1588" s="13"/>
      <c r="K1588" s="13"/>
      <c r="L1588" s="13"/>
      <c r="M1588" s="13"/>
      <c r="N1588" s="13"/>
      <c r="Q1588" s="15"/>
    </row>
    <row r="1589" spans="2:24">
      <c r="B1589" t="s">
        <v>544</v>
      </c>
      <c r="C1589" t="s">
        <v>50</v>
      </c>
      <c r="D1589" t="s">
        <v>545</v>
      </c>
      <c r="E1589" t="s">
        <v>39</v>
      </c>
      <c r="F1589" s="13"/>
      <c r="G1589" s="13"/>
      <c r="H1589" s="13"/>
      <c r="I1589" s="13"/>
      <c r="J1589" s="13"/>
      <c r="K1589" s="13"/>
      <c r="L1589" s="13"/>
      <c r="M1589" s="13"/>
      <c r="N1589" s="13"/>
      <c r="Q1589" s="15"/>
      <c r="X1589" s="20"/>
    </row>
    <row r="1590" spans="2:24">
      <c r="B1590" t="s">
        <v>544</v>
      </c>
      <c r="C1590" t="s">
        <v>51</v>
      </c>
      <c r="D1590" t="s">
        <v>545</v>
      </c>
      <c r="E1590" t="s">
        <v>39</v>
      </c>
      <c r="F1590" s="13"/>
      <c r="G1590" s="13"/>
      <c r="H1590" s="13"/>
      <c r="I1590" s="13"/>
      <c r="J1590" s="13"/>
      <c r="K1590" s="13"/>
      <c r="L1590" s="13"/>
      <c r="M1590" s="13"/>
      <c r="N1590" s="13"/>
      <c r="Q1590" s="15"/>
    </row>
    <row r="1591" spans="2:24">
      <c r="B1591" t="s">
        <v>544</v>
      </c>
      <c r="C1591" t="s">
        <v>52</v>
      </c>
      <c r="D1591" t="s">
        <v>545</v>
      </c>
      <c r="E1591" t="s">
        <v>39</v>
      </c>
      <c r="F1591" s="13"/>
      <c r="G1591" s="13"/>
      <c r="H1591" s="13"/>
      <c r="I1591" s="13"/>
      <c r="J1591" s="13"/>
      <c r="K1591" s="13"/>
      <c r="L1591" s="13"/>
      <c r="M1591" s="13"/>
      <c r="N1591" s="13"/>
      <c r="Q1591" s="15"/>
    </row>
    <row r="1592" spans="2:24">
      <c r="B1592" t="s">
        <v>546</v>
      </c>
      <c r="C1592" t="s">
        <v>38</v>
      </c>
      <c r="E1592" t="s">
        <v>39</v>
      </c>
      <c r="F1592" s="13"/>
      <c r="G1592" s="13"/>
      <c r="H1592" s="13"/>
      <c r="I1592" s="13"/>
      <c r="J1592" s="13"/>
      <c r="K1592" s="13"/>
      <c r="L1592" s="13"/>
      <c r="M1592" s="13"/>
      <c r="N1592" s="13"/>
      <c r="Q1592" s="15"/>
    </row>
    <row r="1593" spans="2:24">
      <c r="B1593" t="s">
        <v>546</v>
      </c>
      <c r="C1593" t="s">
        <v>40</v>
      </c>
      <c r="D1593" t="s">
        <v>547</v>
      </c>
      <c r="E1593" t="s">
        <v>39</v>
      </c>
      <c r="F1593" s="13"/>
      <c r="G1593" s="13"/>
      <c r="H1593" s="13"/>
      <c r="I1593" s="13"/>
      <c r="J1593" s="13"/>
      <c r="K1593" s="13"/>
      <c r="L1593" s="13"/>
      <c r="M1593" s="13"/>
      <c r="N1593" s="13"/>
      <c r="Q1593" s="15"/>
    </row>
    <row r="1594" spans="2:24">
      <c r="B1594" t="s">
        <v>546</v>
      </c>
      <c r="C1594" t="s">
        <v>42</v>
      </c>
      <c r="D1594" t="s">
        <v>547</v>
      </c>
      <c r="E1594" t="s">
        <v>39</v>
      </c>
      <c r="F1594" s="13"/>
      <c r="G1594" s="13"/>
      <c r="H1594" s="13"/>
      <c r="I1594" s="13"/>
      <c r="J1594" s="13"/>
      <c r="K1594" s="13"/>
      <c r="L1594" s="13"/>
      <c r="M1594" s="13"/>
      <c r="N1594" s="13"/>
      <c r="Q1594" s="15"/>
    </row>
    <row r="1595" spans="2:24">
      <c r="B1595" t="s">
        <v>546</v>
      </c>
      <c r="C1595" t="s">
        <v>43</v>
      </c>
      <c r="D1595" t="s">
        <v>547</v>
      </c>
      <c r="E1595" t="s">
        <v>39</v>
      </c>
      <c r="F1595" s="13"/>
      <c r="G1595" s="13"/>
      <c r="H1595" s="13"/>
      <c r="I1595" s="13"/>
      <c r="J1595" s="13"/>
      <c r="K1595" s="13"/>
      <c r="L1595" s="13"/>
      <c r="M1595" s="13"/>
      <c r="N1595" s="13"/>
      <c r="Q1595" s="15"/>
    </row>
    <row r="1596" spans="2:24">
      <c r="B1596" t="s">
        <v>546</v>
      </c>
      <c r="C1596" t="s">
        <v>44</v>
      </c>
      <c r="D1596" t="s">
        <v>547</v>
      </c>
      <c r="E1596" t="s">
        <v>39</v>
      </c>
      <c r="F1596" s="13"/>
      <c r="G1596" s="13"/>
      <c r="H1596" s="13"/>
      <c r="I1596" s="13"/>
      <c r="J1596" s="13"/>
      <c r="K1596" s="13"/>
      <c r="L1596" s="13"/>
      <c r="M1596" s="13"/>
      <c r="N1596" s="13"/>
      <c r="Q1596" s="15"/>
    </row>
    <row r="1597" spans="2:24">
      <c r="B1597" t="s">
        <v>548</v>
      </c>
      <c r="C1597" t="s">
        <v>38</v>
      </c>
      <c r="E1597" t="s">
        <v>39</v>
      </c>
      <c r="F1597" s="13"/>
      <c r="G1597" s="13"/>
      <c r="H1597" s="13"/>
      <c r="I1597" s="13"/>
      <c r="J1597" s="13"/>
      <c r="K1597" s="13"/>
      <c r="L1597" s="13"/>
      <c r="M1597" s="13"/>
      <c r="N1597" s="13"/>
      <c r="Q1597" s="15"/>
    </row>
    <row r="1598" spans="2:24">
      <c r="B1598" t="s">
        <v>548</v>
      </c>
      <c r="C1598" t="s">
        <v>40</v>
      </c>
      <c r="D1598" t="s">
        <v>549</v>
      </c>
      <c r="E1598" t="s">
        <v>39</v>
      </c>
      <c r="F1598" s="13"/>
      <c r="G1598" s="13"/>
      <c r="H1598" s="13"/>
      <c r="I1598" s="13"/>
      <c r="J1598" s="13"/>
      <c r="K1598" s="13"/>
      <c r="L1598" s="13"/>
      <c r="M1598" s="13"/>
      <c r="N1598" s="13"/>
      <c r="Q1598" s="15"/>
    </row>
    <row r="1599" spans="2:24">
      <c r="B1599" t="s">
        <v>548</v>
      </c>
      <c r="C1599" t="s">
        <v>42</v>
      </c>
      <c r="D1599" t="s">
        <v>549</v>
      </c>
      <c r="E1599" t="s">
        <v>39</v>
      </c>
      <c r="F1599" s="13"/>
      <c r="G1599" s="13"/>
      <c r="H1599" s="13"/>
      <c r="I1599" s="13"/>
      <c r="J1599" s="13"/>
      <c r="K1599" s="13"/>
      <c r="L1599" s="13"/>
      <c r="M1599" s="13"/>
      <c r="N1599" s="13"/>
      <c r="Q1599" s="15"/>
    </row>
    <row r="1600" spans="2:24">
      <c r="B1600" t="s">
        <v>548</v>
      </c>
      <c r="C1600" t="s">
        <v>43</v>
      </c>
      <c r="D1600" t="s">
        <v>549</v>
      </c>
      <c r="E1600" t="s">
        <v>39</v>
      </c>
      <c r="F1600" s="13"/>
      <c r="G1600" s="13"/>
      <c r="H1600" s="13"/>
      <c r="I1600" s="13"/>
      <c r="J1600" s="13"/>
      <c r="K1600" s="13"/>
      <c r="L1600" s="13"/>
      <c r="M1600" s="13"/>
      <c r="N1600" s="13"/>
      <c r="Q1600" s="15"/>
    </row>
    <row r="1601" spans="2:24">
      <c r="B1601" t="s">
        <v>548</v>
      </c>
      <c r="C1601" t="s">
        <v>44</v>
      </c>
      <c r="D1601" t="s">
        <v>549</v>
      </c>
      <c r="E1601" t="s">
        <v>39</v>
      </c>
      <c r="F1601" s="13"/>
      <c r="G1601" s="13"/>
      <c r="H1601" s="13"/>
      <c r="I1601" s="13"/>
      <c r="J1601" s="13"/>
      <c r="K1601" s="13"/>
      <c r="L1601" s="13"/>
      <c r="M1601" s="13"/>
      <c r="N1601" s="13"/>
      <c r="Q1601" s="15"/>
    </row>
    <row r="1602" spans="2:24">
      <c r="B1602" t="s">
        <v>550</v>
      </c>
      <c r="C1602" t="s">
        <v>38</v>
      </c>
      <c r="E1602" t="s">
        <v>39</v>
      </c>
      <c r="F1602" s="13"/>
      <c r="G1602" s="13"/>
      <c r="H1602" s="13"/>
      <c r="I1602" s="13"/>
      <c r="J1602" s="13"/>
      <c r="K1602" s="13"/>
      <c r="L1602" s="13"/>
      <c r="M1602" s="13"/>
      <c r="N1602" s="13"/>
      <c r="Q1602" s="15"/>
      <c r="W1602" s="20"/>
      <c r="X1602" s="20"/>
    </row>
    <row r="1603" spans="2:24">
      <c r="B1603" t="s">
        <v>550</v>
      </c>
      <c r="C1603" t="s">
        <v>40</v>
      </c>
      <c r="D1603" t="s">
        <v>551</v>
      </c>
      <c r="E1603" t="s">
        <v>39</v>
      </c>
      <c r="F1603" s="13"/>
      <c r="G1603" s="13"/>
      <c r="H1603" s="13"/>
      <c r="I1603" s="13"/>
      <c r="J1603" s="13"/>
      <c r="K1603" s="13"/>
      <c r="L1603" s="13"/>
      <c r="M1603" s="13"/>
      <c r="N1603" s="13"/>
      <c r="Q1603" s="15"/>
      <c r="U1603" s="20"/>
      <c r="V1603" s="20"/>
      <c r="W1603" s="20"/>
      <c r="X1603" s="20"/>
    </row>
    <row r="1604" spans="2:24">
      <c r="B1604" t="s">
        <v>550</v>
      </c>
      <c r="C1604" t="s">
        <v>42</v>
      </c>
      <c r="D1604" t="s">
        <v>551</v>
      </c>
      <c r="E1604" t="s">
        <v>39</v>
      </c>
      <c r="F1604" s="13"/>
      <c r="G1604" s="13"/>
      <c r="H1604" s="13"/>
      <c r="I1604" s="13"/>
      <c r="J1604" s="13"/>
      <c r="K1604" s="13"/>
      <c r="L1604" s="13"/>
      <c r="M1604" s="13"/>
      <c r="N1604" s="13"/>
      <c r="Q1604" s="15"/>
      <c r="U1604" s="20"/>
      <c r="V1604" s="20"/>
      <c r="W1604" s="20"/>
      <c r="X1604" s="20"/>
    </row>
    <row r="1605" spans="2:24">
      <c r="B1605" t="s">
        <v>550</v>
      </c>
      <c r="C1605" t="s">
        <v>43</v>
      </c>
      <c r="D1605" t="s">
        <v>551</v>
      </c>
      <c r="E1605" t="s">
        <v>39</v>
      </c>
      <c r="F1605" s="13"/>
      <c r="G1605" s="13"/>
      <c r="H1605" s="13"/>
      <c r="I1605" s="13"/>
      <c r="J1605" s="13"/>
      <c r="K1605" s="13"/>
      <c r="L1605" s="13"/>
      <c r="M1605" s="13"/>
      <c r="N1605" s="13"/>
      <c r="Q1605" s="15"/>
      <c r="U1605" s="20"/>
      <c r="V1605" s="20"/>
      <c r="X1605" s="20"/>
    </row>
    <row r="1606" spans="2:24">
      <c r="B1606" t="s">
        <v>550</v>
      </c>
      <c r="C1606" t="s">
        <v>44</v>
      </c>
      <c r="D1606" t="s">
        <v>551</v>
      </c>
      <c r="E1606" t="s">
        <v>39</v>
      </c>
      <c r="F1606" s="13"/>
      <c r="G1606" s="13"/>
      <c r="H1606" s="13"/>
      <c r="I1606" s="13"/>
      <c r="J1606" s="13"/>
      <c r="K1606" s="13"/>
      <c r="L1606" s="13"/>
      <c r="M1606" s="13"/>
      <c r="N1606" s="13"/>
      <c r="Q1606" s="15"/>
      <c r="U1606" s="20"/>
      <c r="V1606" s="20"/>
      <c r="W1606" s="20"/>
      <c r="X1606" s="20"/>
    </row>
    <row r="1607" spans="2:24">
      <c r="B1607" t="s">
        <v>550</v>
      </c>
      <c r="C1607" t="s">
        <v>45</v>
      </c>
      <c r="E1607" t="s">
        <v>39</v>
      </c>
      <c r="F1607" s="13"/>
      <c r="G1607" s="13"/>
      <c r="H1607" s="13"/>
      <c r="I1607" s="13"/>
      <c r="J1607" s="13"/>
      <c r="K1607" s="13"/>
      <c r="L1607" s="13"/>
      <c r="M1607" s="13"/>
      <c r="N1607" s="13"/>
      <c r="Q1607" s="15"/>
    </row>
    <row r="1608" spans="2:24">
      <c r="B1608" t="s">
        <v>550</v>
      </c>
      <c r="C1608" t="s">
        <v>46</v>
      </c>
      <c r="D1608" t="s">
        <v>551</v>
      </c>
      <c r="E1608" t="s">
        <v>39</v>
      </c>
      <c r="F1608" s="13"/>
      <c r="G1608" s="13"/>
      <c r="H1608" s="13"/>
      <c r="I1608" s="13"/>
      <c r="J1608" s="13"/>
      <c r="K1608" s="13"/>
      <c r="L1608" s="13"/>
      <c r="M1608" s="13"/>
      <c r="N1608" s="13"/>
      <c r="Q1608" s="15"/>
    </row>
    <row r="1609" spans="2:24">
      <c r="B1609" t="s">
        <v>550</v>
      </c>
      <c r="C1609" t="s">
        <v>47</v>
      </c>
      <c r="D1609" t="s">
        <v>551</v>
      </c>
      <c r="E1609" t="s">
        <v>39</v>
      </c>
      <c r="F1609" s="13"/>
      <c r="G1609" s="13"/>
      <c r="H1609" s="13"/>
      <c r="I1609" s="13"/>
      <c r="J1609" s="13"/>
      <c r="K1609" s="13"/>
      <c r="L1609" s="13"/>
      <c r="M1609" s="13"/>
      <c r="N1609" s="13"/>
      <c r="Q1609" s="15"/>
    </row>
    <row r="1610" spans="2:24">
      <c r="B1610" t="s">
        <v>550</v>
      </c>
      <c r="C1610" t="s">
        <v>48</v>
      </c>
      <c r="D1610" t="s">
        <v>551</v>
      </c>
      <c r="E1610" t="s">
        <v>39</v>
      </c>
      <c r="F1610" s="13"/>
      <c r="G1610" s="13"/>
      <c r="H1610" s="13"/>
      <c r="I1610" s="13"/>
      <c r="J1610" s="13"/>
      <c r="K1610" s="13"/>
      <c r="L1610" s="13"/>
      <c r="M1610" s="13"/>
      <c r="N1610" s="13"/>
      <c r="Q1610" s="15"/>
    </row>
    <row r="1611" spans="2:24">
      <c r="B1611" t="s">
        <v>550</v>
      </c>
      <c r="C1611" t="s">
        <v>49</v>
      </c>
      <c r="D1611" t="s">
        <v>551</v>
      </c>
      <c r="E1611" t="s">
        <v>39</v>
      </c>
      <c r="F1611" s="13"/>
      <c r="G1611" s="13"/>
      <c r="H1611" s="13"/>
      <c r="I1611" s="13"/>
      <c r="J1611" s="13"/>
      <c r="K1611" s="13"/>
      <c r="L1611" s="13"/>
      <c r="M1611" s="13"/>
      <c r="N1611" s="13"/>
      <c r="Q1611" s="15"/>
    </row>
    <row r="1612" spans="2:24">
      <c r="B1612" t="s">
        <v>550</v>
      </c>
      <c r="C1612" t="s">
        <v>50</v>
      </c>
      <c r="D1612" t="s">
        <v>551</v>
      </c>
      <c r="E1612" t="s">
        <v>39</v>
      </c>
      <c r="F1612" s="13"/>
      <c r="G1612" s="13"/>
      <c r="H1612" s="13"/>
      <c r="I1612" s="13"/>
      <c r="J1612" s="13"/>
      <c r="K1612" s="13"/>
      <c r="L1612" s="13"/>
      <c r="M1612" s="13"/>
      <c r="N1612" s="13"/>
      <c r="Q1612" s="15"/>
    </row>
    <row r="1613" spans="2:24">
      <c r="B1613" t="s">
        <v>550</v>
      </c>
      <c r="C1613" t="s">
        <v>51</v>
      </c>
      <c r="D1613" t="s">
        <v>551</v>
      </c>
      <c r="E1613" t="s">
        <v>39</v>
      </c>
      <c r="F1613" s="13"/>
      <c r="G1613" s="13"/>
      <c r="H1613" s="13"/>
      <c r="I1613" s="13"/>
      <c r="J1613" s="13"/>
      <c r="K1613" s="13"/>
      <c r="L1613" s="13"/>
      <c r="M1613" s="13"/>
      <c r="N1613" s="13"/>
      <c r="Q1613" s="15"/>
    </row>
    <row r="1614" spans="2:24">
      <c r="B1614" t="s">
        <v>550</v>
      </c>
      <c r="C1614" t="s">
        <v>52</v>
      </c>
      <c r="D1614" t="s">
        <v>551</v>
      </c>
      <c r="E1614" t="s">
        <v>39</v>
      </c>
      <c r="F1614" s="13"/>
      <c r="G1614" s="13"/>
      <c r="H1614" s="13"/>
      <c r="I1614" s="13"/>
      <c r="J1614" s="13"/>
      <c r="K1614" s="13"/>
      <c r="L1614" s="13"/>
      <c r="M1614" s="13"/>
      <c r="N1614" s="13"/>
      <c r="Q1614" s="15"/>
    </row>
    <row r="1615" spans="2:24">
      <c r="B1615" t="s">
        <v>552</v>
      </c>
      <c r="C1615" t="s">
        <v>38</v>
      </c>
      <c r="E1615" t="s">
        <v>39</v>
      </c>
      <c r="F1615" s="13"/>
      <c r="G1615" s="13"/>
      <c r="H1615" s="13"/>
      <c r="I1615" s="13"/>
      <c r="J1615" s="13"/>
      <c r="K1615" s="13"/>
      <c r="L1615" s="13"/>
      <c r="M1615" s="13"/>
      <c r="N1615" s="13"/>
      <c r="Q1615" s="15"/>
    </row>
    <row r="1616" spans="2:24">
      <c r="B1616" t="s">
        <v>552</v>
      </c>
      <c r="C1616" t="s">
        <v>40</v>
      </c>
      <c r="D1616" t="s">
        <v>553</v>
      </c>
      <c r="E1616" t="s">
        <v>39</v>
      </c>
      <c r="F1616" s="13"/>
      <c r="G1616" s="13"/>
      <c r="H1616" s="13"/>
      <c r="I1616" s="13"/>
      <c r="J1616" s="13"/>
      <c r="K1616" s="13"/>
      <c r="L1616" s="13"/>
      <c r="M1616" s="13"/>
      <c r="N1616" s="13"/>
      <c r="Q1616" s="15"/>
    </row>
    <row r="1617" spans="2:17">
      <c r="B1617" t="s">
        <v>552</v>
      </c>
      <c r="C1617" t="s">
        <v>42</v>
      </c>
      <c r="D1617" t="s">
        <v>553</v>
      </c>
      <c r="E1617" t="s">
        <v>39</v>
      </c>
      <c r="F1617" s="13"/>
      <c r="G1617" s="13"/>
      <c r="H1617" s="13"/>
      <c r="I1617" s="13"/>
      <c r="J1617" s="13"/>
      <c r="K1617" s="13"/>
      <c r="L1617" s="13"/>
      <c r="M1617" s="13"/>
      <c r="N1617" s="13"/>
      <c r="Q1617" s="15"/>
    </row>
    <row r="1618" spans="2:17">
      <c r="B1618" t="s">
        <v>552</v>
      </c>
      <c r="C1618" t="s">
        <v>43</v>
      </c>
      <c r="D1618" t="s">
        <v>553</v>
      </c>
      <c r="E1618" t="s">
        <v>39</v>
      </c>
      <c r="F1618" s="13"/>
      <c r="G1618" s="13"/>
      <c r="H1618" s="13"/>
      <c r="I1618" s="13"/>
      <c r="J1618" s="13"/>
      <c r="K1618" s="13"/>
      <c r="L1618" s="13"/>
      <c r="M1618" s="13"/>
      <c r="N1618" s="13"/>
      <c r="Q1618" s="15"/>
    </row>
    <row r="1619" spans="2:17">
      <c r="B1619" t="s">
        <v>552</v>
      </c>
      <c r="C1619" t="s">
        <v>44</v>
      </c>
      <c r="D1619" t="s">
        <v>553</v>
      </c>
      <c r="E1619" t="s">
        <v>39</v>
      </c>
      <c r="F1619" s="13"/>
      <c r="G1619" s="13"/>
      <c r="H1619" s="13"/>
      <c r="I1619" s="13"/>
      <c r="J1619" s="13"/>
      <c r="K1619" s="13"/>
      <c r="L1619" s="13"/>
      <c r="M1619" s="13"/>
      <c r="N1619" s="13"/>
      <c r="Q1619" s="15"/>
    </row>
    <row r="1620" spans="2:17">
      <c r="B1620" t="s">
        <v>552</v>
      </c>
      <c r="C1620" t="s">
        <v>45</v>
      </c>
      <c r="E1620" t="s">
        <v>39</v>
      </c>
      <c r="F1620" s="13"/>
      <c r="G1620" s="13"/>
      <c r="H1620" s="13"/>
      <c r="I1620" s="13"/>
      <c r="J1620" s="13"/>
      <c r="K1620" s="13"/>
      <c r="L1620" s="13"/>
      <c r="M1620" s="13"/>
      <c r="N1620" s="13"/>
      <c r="Q1620" s="15"/>
    </row>
    <row r="1621" spans="2:17">
      <c r="B1621" t="s">
        <v>552</v>
      </c>
      <c r="C1621" t="s">
        <v>46</v>
      </c>
      <c r="D1621" t="s">
        <v>553</v>
      </c>
      <c r="E1621" t="s">
        <v>39</v>
      </c>
      <c r="F1621" s="13"/>
      <c r="G1621" s="13"/>
      <c r="H1621" s="13"/>
      <c r="I1621" s="13"/>
      <c r="J1621" s="13"/>
      <c r="K1621" s="13"/>
      <c r="L1621" s="13"/>
      <c r="M1621" s="13"/>
      <c r="N1621" s="13"/>
      <c r="Q1621" s="15"/>
    </row>
    <row r="1622" spans="2:17">
      <c r="B1622" t="s">
        <v>552</v>
      </c>
      <c r="C1622" t="s">
        <v>47</v>
      </c>
      <c r="D1622" t="s">
        <v>553</v>
      </c>
      <c r="E1622" t="s">
        <v>39</v>
      </c>
      <c r="F1622" s="13"/>
      <c r="G1622" s="13"/>
      <c r="H1622" s="13"/>
      <c r="I1622" s="13"/>
      <c r="J1622" s="13"/>
      <c r="K1622" s="13"/>
      <c r="L1622" s="13"/>
      <c r="M1622" s="13"/>
      <c r="N1622" s="13"/>
      <c r="Q1622" s="15"/>
    </row>
    <row r="1623" spans="2:17">
      <c r="B1623" t="s">
        <v>552</v>
      </c>
      <c r="C1623" t="s">
        <v>48</v>
      </c>
      <c r="D1623" t="s">
        <v>553</v>
      </c>
      <c r="E1623" t="s">
        <v>39</v>
      </c>
      <c r="F1623" s="13"/>
      <c r="G1623" s="13"/>
      <c r="H1623" s="13"/>
      <c r="I1623" s="13"/>
      <c r="J1623" s="13"/>
      <c r="K1623" s="13"/>
      <c r="L1623" s="13"/>
      <c r="M1623" s="13"/>
      <c r="N1623" s="13"/>
      <c r="Q1623" s="15"/>
    </row>
    <row r="1624" spans="2:17">
      <c r="B1624" t="s">
        <v>552</v>
      </c>
      <c r="C1624" t="s">
        <v>49</v>
      </c>
      <c r="D1624" t="s">
        <v>553</v>
      </c>
      <c r="E1624" t="s">
        <v>39</v>
      </c>
      <c r="F1624" s="13"/>
      <c r="G1624" s="13"/>
      <c r="H1624" s="13"/>
      <c r="I1624" s="13"/>
      <c r="J1624" s="13"/>
      <c r="K1624" s="13"/>
      <c r="L1624" s="13"/>
      <c r="M1624" s="13"/>
      <c r="N1624" s="13"/>
      <c r="Q1624" s="15"/>
    </row>
    <row r="1625" spans="2:17">
      <c r="B1625" t="s">
        <v>552</v>
      </c>
      <c r="C1625" t="s">
        <v>50</v>
      </c>
      <c r="D1625" t="s">
        <v>553</v>
      </c>
      <c r="E1625" t="s">
        <v>39</v>
      </c>
      <c r="F1625" s="13"/>
      <c r="G1625" s="13"/>
      <c r="H1625" s="13"/>
      <c r="I1625" s="13"/>
      <c r="J1625" s="13"/>
      <c r="K1625" s="13"/>
      <c r="L1625" s="13"/>
      <c r="M1625" s="13"/>
      <c r="N1625" s="13"/>
      <c r="Q1625" s="15"/>
    </row>
    <row r="1626" spans="2:17">
      <c r="B1626" t="s">
        <v>552</v>
      </c>
      <c r="C1626" t="s">
        <v>51</v>
      </c>
      <c r="D1626" t="s">
        <v>553</v>
      </c>
      <c r="E1626" t="s">
        <v>39</v>
      </c>
      <c r="F1626" s="13"/>
      <c r="G1626" s="13"/>
      <c r="H1626" s="13"/>
      <c r="I1626" s="13"/>
      <c r="J1626" s="13"/>
      <c r="K1626" s="13"/>
      <c r="L1626" s="13"/>
      <c r="M1626" s="13"/>
      <c r="N1626" s="13"/>
      <c r="Q1626" s="15"/>
    </row>
    <row r="1627" spans="2:17">
      <c r="B1627" t="s">
        <v>552</v>
      </c>
      <c r="C1627" t="s">
        <v>52</v>
      </c>
      <c r="D1627" t="s">
        <v>553</v>
      </c>
      <c r="E1627" t="s">
        <v>39</v>
      </c>
      <c r="F1627" s="13"/>
      <c r="G1627" s="13"/>
      <c r="H1627" s="13"/>
      <c r="I1627" s="13"/>
      <c r="J1627" s="13"/>
      <c r="K1627" s="13"/>
      <c r="L1627" s="13"/>
      <c r="M1627" s="13"/>
      <c r="N1627" s="13"/>
      <c r="Q1627" s="15"/>
    </row>
    <row r="1628" spans="2:17">
      <c r="B1628" t="s">
        <v>554</v>
      </c>
      <c r="C1628" t="s">
        <v>38</v>
      </c>
      <c r="E1628" t="s">
        <v>39</v>
      </c>
      <c r="F1628" s="13"/>
      <c r="G1628" s="13"/>
      <c r="H1628" s="13"/>
      <c r="I1628" s="13"/>
      <c r="J1628" s="13"/>
      <c r="K1628" s="13"/>
      <c r="L1628" s="13"/>
      <c r="M1628" s="13"/>
      <c r="N1628" s="13"/>
      <c r="Q1628" s="15"/>
    </row>
    <row r="1629" spans="2:17">
      <c r="B1629" t="s">
        <v>554</v>
      </c>
      <c r="C1629" t="s">
        <v>40</v>
      </c>
      <c r="D1629" t="s">
        <v>555</v>
      </c>
      <c r="E1629" t="s">
        <v>39</v>
      </c>
      <c r="F1629" s="13"/>
      <c r="G1629" s="13"/>
      <c r="H1629" s="13"/>
      <c r="I1629" s="13"/>
      <c r="J1629" s="13"/>
      <c r="K1629" s="13"/>
      <c r="L1629" s="13"/>
      <c r="M1629" s="13"/>
      <c r="N1629" s="13"/>
      <c r="Q1629" s="15"/>
    </row>
    <row r="1630" spans="2:17">
      <c r="B1630" t="s">
        <v>554</v>
      </c>
      <c r="C1630" t="s">
        <v>42</v>
      </c>
      <c r="D1630" t="s">
        <v>555</v>
      </c>
      <c r="E1630" t="s">
        <v>39</v>
      </c>
      <c r="F1630" s="13"/>
      <c r="G1630" s="13"/>
      <c r="H1630" s="13"/>
      <c r="I1630" s="13"/>
      <c r="J1630" s="13"/>
      <c r="K1630" s="13"/>
      <c r="L1630" s="13"/>
      <c r="M1630" s="13"/>
      <c r="N1630" s="13"/>
      <c r="Q1630" s="15"/>
    </row>
    <row r="1631" spans="2:17">
      <c r="B1631" t="s">
        <v>554</v>
      </c>
      <c r="C1631" t="s">
        <v>43</v>
      </c>
      <c r="D1631" t="s">
        <v>555</v>
      </c>
      <c r="E1631" t="s">
        <v>39</v>
      </c>
      <c r="F1631" s="13"/>
      <c r="G1631" s="13"/>
      <c r="H1631" s="13"/>
      <c r="I1631" s="13"/>
      <c r="J1631" s="13"/>
      <c r="K1631" s="13"/>
      <c r="L1631" s="13"/>
      <c r="M1631" s="13"/>
      <c r="N1631" s="13"/>
      <c r="Q1631" s="15"/>
    </row>
    <row r="1632" spans="2:17">
      <c r="B1632" t="s">
        <v>554</v>
      </c>
      <c r="C1632" t="s">
        <v>44</v>
      </c>
      <c r="D1632" t="s">
        <v>555</v>
      </c>
      <c r="E1632" t="s">
        <v>39</v>
      </c>
      <c r="F1632" s="13"/>
      <c r="G1632" s="13"/>
      <c r="H1632" s="13"/>
      <c r="I1632" s="13"/>
      <c r="J1632" s="13"/>
      <c r="K1632" s="13"/>
      <c r="L1632" s="13"/>
      <c r="M1632" s="13"/>
      <c r="N1632" s="13"/>
      <c r="Q1632" s="15"/>
    </row>
    <row r="1633" spans="2:24">
      <c r="B1633" t="s">
        <v>554</v>
      </c>
      <c r="C1633" t="s">
        <v>45</v>
      </c>
      <c r="E1633" t="s">
        <v>39</v>
      </c>
      <c r="F1633" s="13"/>
      <c r="G1633" s="13"/>
      <c r="H1633" s="13"/>
      <c r="I1633" s="13"/>
      <c r="J1633" s="13"/>
      <c r="K1633" s="13"/>
      <c r="L1633" s="13"/>
      <c r="M1633" s="13"/>
      <c r="N1633" s="13"/>
      <c r="Q1633" s="15"/>
    </row>
    <row r="1634" spans="2:24">
      <c r="B1634" t="s">
        <v>554</v>
      </c>
      <c r="C1634" t="s">
        <v>46</v>
      </c>
      <c r="D1634" t="s">
        <v>555</v>
      </c>
      <c r="E1634" t="s">
        <v>39</v>
      </c>
      <c r="F1634" s="13"/>
      <c r="G1634" s="13"/>
      <c r="H1634" s="13"/>
      <c r="I1634" s="13"/>
      <c r="J1634" s="13"/>
      <c r="K1634" s="13"/>
      <c r="L1634" s="13"/>
      <c r="M1634" s="13"/>
      <c r="N1634" s="13"/>
      <c r="Q1634" s="15"/>
    </row>
    <row r="1635" spans="2:24">
      <c r="B1635" t="s">
        <v>554</v>
      </c>
      <c r="C1635" t="s">
        <v>47</v>
      </c>
      <c r="D1635" t="s">
        <v>555</v>
      </c>
      <c r="E1635" t="s">
        <v>39</v>
      </c>
      <c r="F1635" s="13"/>
      <c r="G1635" s="13"/>
      <c r="H1635" s="13"/>
      <c r="I1635" s="13"/>
      <c r="J1635" s="13"/>
      <c r="K1635" s="13"/>
      <c r="L1635" s="13"/>
      <c r="M1635" s="13"/>
      <c r="N1635" s="13"/>
      <c r="Q1635" s="15"/>
    </row>
    <row r="1636" spans="2:24">
      <c r="B1636" t="s">
        <v>554</v>
      </c>
      <c r="C1636" t="s">
        <v>48</v>
      </c>
      <c r="D1636" t="s">
        <v>555</v>
      </c>
      <c r="E1636" t="s">
        <v>39</v>
      </c>
      <c r="F1636" s="13"/>
      <c r="G1636" s="13"/>
      <c r="H1636" s="13"/>
      <c r="I1636" s="13"/>
      <c r="J1636" s="13"/>
      <c r="K1636" s="13"/>
      <c r="L1636" s="13"/>
      <c r="M1636" s="13"/>
      <c r="N1636" s="13"/>
      <c r="Q1636" s="15"/>
    </row>
    <row r="1637" spans="2:24">
      <c r="B1637" t="s">
        <v>554</v>
      </c>
      <c r="C1637" t="s">
        <v>49</v>
      </c>
      <c r="D1637" t="s">
        <v>555</v>
      </c>
      <c r="E1637" t="s">
        <v>39</v>
      </c>
      <c r="F1637" s="13"/>
      <c r="G1637" s="13"/>
      <c r="H1637" s="13"/>
      <c r="I1637" s="13"/>
      <c r="J1637" s="13"/>
      <c r="K1637" s="13"/>
      <c r="L1637" s="13"/>
      <c r="M1637" s="13"/>
      <c r="N1637" s="13"/>
      <c r="Q1637" s="15"/>
    </row>
    <row r="1638" spans="2:24">
      <c r="B1638" t="s">
        <v>554</v>
      </c>
      <c r="C1638" t="s">
        <v>50</v>
      </c>
      <c r="D1638" t="s">
        <v>555</v>
      </c>
      <c r="E1638" t="s">
        <v>39</v>
      </c>
      <c r="F1638" s="13"/>
      <c r="G1638" s="13"/>
      <c r="H1638" s="13"/>
      <c r="I1638" s="13"/>
      <c r="J1638" s="13"/>
      <c r="K1638" s="13"/>
      <c r="L1638" s="13"/>
      <c r="M1638" s="13"/>
      <c r="N1638" s="13"/>
      <c r="Q1638" s="15"/>
    </row>
    <row r="1639" spans="2:24">
      <c r="B1639" t="s">
        <v>554</v>
      </c>
      <c r="C1639" t="s">
        <v>51</v>
      </c>
      <c r="D1639" t="s">
        <v>555</v>
      </c>
      <c r="E1639" t="s">
        <v>39</v>
      </c>
      <c r="F1639" s="13"/>
      <c r="G1639" s="13"/>
      <c r="H1639" s="13"/>
      <c r="I1639" s="13"/>
      <c r="J1639" s="13"/>
      <c r="K1639" s="13"/>
      <c r="L1639" s="13"/>
      <c r="M1639" s="13"/>
      <c r="N1639" s="13"/>
      <c r="Q1639" s="15"/>
    </row>
    <row r="1640" spans="2:24">
      <c r="B1640" t="s">
        <v>554</v>
      </c>
      <c r="C1640" t="s">
        <v>52</v>
      </c>
      <c r="D1640" t="s">
        <v>555</v>
      </c>
      <c r="E1640" t="s">
        <v>39</v>
      </c>
      <c r="F1640" s="13"/>
      <c r="G1640" s="13"/>
      <c r="H1640" s="13"/>
      <c r="I1640" s="13"/>
      <c r="J1640" s="13"/>
      <c r="K1640" s="13"/>
      <c r="L1640" s="13"/>
      <c r="M1640" s="13"/>
      <c r="N1640" s="13"/>
      <c r="Q1640" s="15"/>
    </row>
    <row r="1641" spans="2:24">
      <c r="B1641" t="s">
        <v>556</v>
      </c>
      <c r="C1641" t="s">
        <v>38</v>
      </c>
      <c r="E1641" t="s">
        <v>39</v>
      </c>
      <c r="F1641" s="13"/>
      <c r="G1641" s="13"/>
      <c r="H1641" s="13"/>
      <c r="I1641" s="13"/>
      <c r="J1641" s="13"/>
      <c r="K1641" s="13"/>
      <c r="L1641" s="13"/>
      <c r="M1641" s="13"/>
      <c r="N1641" s="13"/>
      <c r="Q1641" s="15"/>
      <c r="X1641" s="20"/>
    </row>
    <row r="1642" spans="2:24">
      <c r="B1642" t="s">
        <v>556</v>
      </c>
      <c r="C1642" t="s">
        <v>40</v>
      </c>
      <c r="D1642" t="s">
        <v>557</v>
      </c>
      <c r="E1642" t="s">
        <v>39</v>
      </c>
      <c r="F1642" s="13"/>
      <c r="G1642" s="13"/>
      <c r="H1642" s="13"/>
      <c r="I1642" s="13"/>
      <c r="J1642" s="13"/>
      <c r="K1642" s="13"/>
      <c r="L1642" s="13"/>
      <c r="M1642" s="13"/>
      <c r="N1642" s="13"/>
      <c r="Q1642" s="15"/>
      <c r="X1642" s="20"/>
    </row>
    <row r="1643" spans="2:24">
      <c r="B1643" t="s">
        <v>556</v>
      </c>
      <c r="C1643" t="s">
        <v>42</v>
      </c>
      <c r="D1643" t="s">
        <v>557</v>
      </c>
      <c r="E1643" t="s">
        <v>39</v>
      </c>
      <c r="F1643" s="13"/>
      <c r="G1643" s="13"/>
      <c r="H1643" s="13"/>
      <c r="I1643" s="13"/>
      <c r="J1643" s="13"/>
      <c r="K1643" s="13"/>
      <c r="L1643" s="13"/>
      <c r="M1643" s="13"/>
      <c r="N1643" s="13"/>
      <c r="Q1643" s="15"/>
      <c r="X1643" s="20"/>
    </row>
    <row r="1644" spans="2:24">
      <c r="B1644" t="s">
        <v>556</v>
      </c>
      <c r="C1644" t="s">
        <v>43</v>
      </c>
      <c r="D1644" t="s">
        <v>557</v>
      </c>
      <c r="E1644" t="s">
        <v>39</v>
      </c>
      <c r="F1644" s="13"/>
      <c r="G1644" s="13"/>
      <c r="H1644" s="13"/>
      <c r="I1644" s="13"/>
      <c r="J1644" s="13"/>
      <c r="K1644" s="13"/>
      <c r="L1644" s="13"/>
      <c r="M1644" s="13"/>
      <c r="N1644" s="13"/>
      <c r="Q1644" s="15"/>
      <c r="X1644" s="20"/>
    </row>
    <row r="1645" spans="2:24">
      <c r="B1645" t="s">
        <v>556</v>
      </c>
      <c r="C1645" t="s">
        <v>44</v>
      </c>
      <c r="D1645" t="s">
        <v>557</v>
      </c>
      <c r="E1645" t="s">
        <v>39</v>
      </c>
      <c r="F1645" s="13"/>
      <c r="G1645" s="13"/>
      <c r="H1645" s="13"/>
      <c r="I1645" s="13"/>
      <c r="J1645" s="13"/>
      <c r="K1645" s="13"/>
      <c r="L1645" s="13"/>
      <c r="M1645" s="13"/>
      <c r="N1645" s="13"/>
      <c r="Q1645" s="15"/>
      <c r="X1645" s="20"/>
    </row>
    <row r="1646" spans="2:24">
      <c r="B1646" t="s">
        <v>556</v>
      </c>
      <c r="C1646" t="s">
        <v>45</v>
      </c>
      <c r="E1646" t="s">
        <v>39</v>
      </c>
      <c r="F1646" s="13"/>
      <c r="G1646" s="13"/>
      <c r="H1646" s="13"/>
      <c r="I1646" s="13"/>
      <c r="J1646" s="13"/>
      <c r="K1646" s="13"/>
      <c r="L1646" s="13"/>
      <c r="M1646" s="13"/>
      <c r="N1646" s="13"/>
      <c r="Q1646" s="15"/>
    </row>
    <row r="1647" spans="2:24">
      <c r="B1647" t="s">
        <v>556</v>
      </c>
      <c r="C1647" t="s">
        <v>46</v>
      </c>
      <c r="D1647" t="s">
        <v>557</v>
      </c>
      <c r="E1647" t="s">
        <v>39</v>
      </c>
      <c r="F1647" s="13"/>
      <c r="G1647" s="13"/>
      <c r="H1647" s="13"/>
      <c r="I1647" s="13"/>
      <c r="J1647" s="13"/>
      <c r="K1647" s="13"/>
      <c r="L1647" s="13"/>
      <c r="M1647" s="13"/>
      <c r="N1647" s="13"/>
      <c r="Q1647" s="15"/>
    </row>
    <row r="1648" spans="2:24">
      <c r="B1648" t="s">
        <v>556</v>
      </c>
      <c r="C1648" t="s">
        <v>47</v>
      </c>
      <c r="D1648" t="s">
        <v>557</v>
      </c>
      <c r="E1648" t="s">
        <v>39</v>
      </c>
      <c r="F1648" s="13"/>
      <c r="G1648" s="13"/>
      <c r="H1648" s="13"/>
      <c r="I1648" s="13"/>
      <c r="J1648" s="13"/>
      <c r="K1648" s="13"/>
      <c r="L1648" s="13"/>
      <c r="M1648" s="13"/>
      <c r="N1648" s="13"/>
      <c r="Q1648" s="15"/>
    </row>
    <row r="1649" spans="2:24">
      <c r="B1649" t="s">
        <v>556</v>
      </c>
      <c r="C1649" t="s">
        <v>48</v>
      </c>
      <c r="D1649" t="s">
        <v>557</v>
      </c>
      <c r="E1649" t="s">
        <v>39</v>
      </c>
      <c r="F1649" s="13"/>
      <c r="G1649" s="13"/>
      <c r="H1649" s="13"/>
      <c r="I1649" s="13"/>
      <c r="J1649" s="13"/>
      <c r="K1649" s="13"/>
      <c r="L1649" s="13"/>
      <c r="M1649" s="13"/>
      <c r="N1649" s="13"/>
      <c r="Q1649" s="15"/>
    </row>
    <row r="1650" spans="2:24">
      <c r="B1650" t="s">
        <v>556</v>
      </c>
      <c r="C1650" t="s">
        <v>49</v>
      </c>
      <c r="D1650" t="s">
        <v>557</v>
      </c>
      <c r="E1650" t="s">
        <v>39</v>
      </c>
      <c r="F1650" s="13"/>
      <c r="G1650" s="13"/>
      <c r="H1650" s="13"/>
      <c r="I1650" s="13"/>
      <c r="J1650" s="13"/>
      <c r="K1650" s="13"/>
      <c r="L1650" s="13"/>
      <c r="M1650" s="13"/>
      <c r="N1650" s="13"/>
      <c r="Q1650" s="15"/>
    </row>
    <row r="1651" spans="2:24">
      <c r="B1651" t="s">
        <v>556</v>
      </c>
      <c r="C1651" t="s">
        <v>50</v>
      </c>
      <c r="D1651" t="s">
        <v>557</v>
      </c>
      <c r="E1651" t="s">
        <v>39</v>
      </c>
      <c r="F1651" s="13"/>
      <c r="G1651" s="13"/>
      <c r="H1651" s="13"/>
      <c r="I1651" s="13"/>
      <c r="J1651" s="13"/>
      <c r="K1651" s="13"/>
      <c r="L1651" s="13"/>
      <c r="M1651" s="13"/>
      <c r="N1651" s="13"/>
      <c r="Q1651" s="15"/>
      <c r="X1651" s="20"/>
    </row>
    <row r="1652" spans="2:24">
      <c r="B1652" t="s">
        <v>556</v>
      </c>
      <c r="C1652" t="s">
        <v>51</v>
      </c>
      <c r="D1652" t="s">
        <v>557</v>
      </c>
      <c r="E1652" t="s">
        <v>39</v>
      </c>
      <c r="F1652" s="13"/>
      <c r="G1652" s="13"/>
      <c r="H1652" s="13"/>
      <c r="I1652" s="13"/>
      <c r="J1652" s="13"/>
      <c r="K1652" s="13"/>
      <c r="L1652" s="13"/>
      <c r="M1652" s="13"/>
      <c r="N1652" s="13"/>
      <c r="Q1652" s="15"/>
    </row>
    <row r="1653" spans="2:24">
      <c r="B1653" t="s">
        <v>556</v>
      </c>
      <c r="C1653" t="s">
        <v>52</v>
      </c>
      <c r="D1653" t="s">
        <v>557</v>
      </c>
      <c r="E1653" t="s">
        <v>39</v>
      </c>
      <c r="F1653" s="13"/>
      <c r="G1653" s="13"/>
      <c r="H1653" s="13"/>
      <c r="I1653" s="13"/>
      <c r="J1653" s="13"/>
      <c r="K1653" s="13"/>
      <c r="L1653" s="13"/>
      <c r="M1653" s="13"/>
      <c r="N1653" s="13"/>
      <c r="Q1653" s="15"/>
    </row>
    <row r="1654" spans="2:24">
      <c r="B1654" t="s">
        <v>558</v>
      </c>
      <c r="C1654" t="s">
        <v>38</v>
      </c>
      <c r="E1654" t="s">
        <v>39</v>
      </c>
      <c r="F1654" s="13"/>
      <c r="G1654" s="13"/>
      <c r="H1654" s="13"/>
      <c r="I1654" s="13"/>
      <c r="J1654" s="13"/>
      <c r="K1654" s="13"/>
      <c r="L1654" s="13"/>
      <c r="M1654" s="13"/>
      <c r="N1654" s="13"/>
      <c r="Q1654" s="15"/>
      <c r="W1654" s="20"/>
      <c r="X1654" s="20"/>
    </row>
    <row r="1655" spans="2:24">
      <c r="B1655" t="s">
        <v>558</v>
      </c>
      <c r="C1655" t="s">
        <v>40</v>
      </c>
      <c r="D1655" t="s">
        <v>559</v>
      </c>
      <c r="E1655" t="s">
        <v>39</v>
      </c>
      <c r="F1655" s="13"/>
      <c r="G1655" s="13"/>
      <c r="H1655" s="13"/>
      <c r="I1655" s="13"/>
      <c r="J1655" s="13"/>
      <c r="K1655" s="13"/>
      <c r="L1655" s="13"/>
      <c r="M1655" s="13"/>
      <c r="N1655" s="13"/>
      <c r="Q1655" s="15"/>
      <c r="U1655" s="20"/>
      <c r="V1655" s="20"/>
      <c r="W1655" s="20"/>
      <c r="X1655" s="20"/>
    </row>
    <row r="1656" spans="2:24">
      <c r="B1656" t="s">
        <v>558</v>
      </c>
      <c r="C1656" t="s">
        <v>42</v>
      </c>
      <c r="D1656" t="s">
        <v>559</v>
      </c>
      <c r="E1656" t="s">
        <v>39</v>
      </c>
      <c r="F1656" s="13"/>
      <c r="G1656" s="13"/>
      <c r="H1656" s="13"/>
      <c r="I1656" s="13"/>
      <c r="J1656" s="13"/>
      <c r="K1656" s="13"/>
      <c r="L1656" s="13"/>
      <c r="M1656" s="13"/>
      <c r="N1656" s="13"/>
      <c r="Q1656" s="15"/>
      <c r="U1656" s="20"/>
      <c r="V1656" s="20"/>
      <c r="W1656" s="20"/>
      <c r="X1656" s="20"/>
    </row>
    <row r="1657" spans="2:24">
      <c r="B1657" t="s">
        <v>558</v>
      </c>
      <c r="C1657" t="s">
        <v>43</v>
      </c>
      <c r="D1657" t="s">
        <v>559</v>
      </c>
      <c r="E1657" t="s">
        <v>39</v>
      </c>
      <c r="F1657" s="13"/>
      <c r="G1657" s="13"/>
      <c r="H1657" s="13"/>
      <c r="I1657" s="13"/>
      <c r="J1657" s="13"/>
      <c r="K1657" s="13"/>
      <c r="L1657" s="13"/>
      <c r="M1657" s="13"/>
      <c r="N1657" s="13"/>
      <c r="Q1657" s="15"/>
      <c r="U1657" s="20"/>
      <c r="V1657" s="20"/>
      <c r="X1657" s="20"/>
    </row>
    <row r="1658" spans="2:24">
      <c r="B1658" t="s">
        <v>558</v>
      </c>
      <c r="C1658" t="s">
        <v>44</v>
      </c>
      <c r="D1658" t="s">
        <v>559</v>
      </c>
      <c r="E1658" t="s">
        <v>39</v>
      </c>
      <c r="F1658" s="13"/>
      <c r="G1658" s="13"/>
      <c r="H1658" s="13"/>
      <c r="I1658" s="13"/>
      <c r="J1658" s="13"/>
      <c r="K1658" s="13"/>
      <c r="L1658" s="13"/>
      <c r="M1658" s="13"/>
      <c r="N1658" s="13"/>
      <c r="Q1658" s="15"/>
      <c r="U1658" s="20"/>
      <c r="V1658" s="20"/>
      <c r="W1658" s="20"/>
      <c r="X1658" s="20"/>
    </row>
    <row r="1659" spans="2:24">
      <c r="B1659" t="s">
        <v>558</v>
      </c>
      <c r="C1659" t="s">
        <v>45</v>
      </c>
      <c r="E1659" t="s">
        <v>39</v>
      </c>
      <c r="F1659" s="13"/>
      <c r="G1659" s="13"/>
      <c r="H1659" s="13"/>
      <c r="I1659" s="13"/>
      <c r="J1659" s="13"/>
      <c r="K1659" s="13"/>
      <c r="L1659" s="13"/>
      <c r="M1659" s="13"/>
      <c r="N1659" s="13"/>
      <c r="Q1659" s="15"/>
      <c r="X1659" s="20"/>
    </row>
    <row r="1660" spans="2:24">
      <c r="B1660" t="s">
        <v>558</v>
      </c>
      <c r="C1660" t="s">
        <v>46</v>
      </c>
      <c r="D1660" t="s">
        <v>559</v>
      </c>
      <c r="E1660" t="s">
        <v>39</v>
      </c>
      <c r="F1660" s="13"/>
      <c r="G1660" s="13"/>
      <c r="H1660" s="13"/>
      <c r="I1660" s="13"/>
      <c r="J1660" s="13"/>
      <c r="K1660" s="13"/>
      <c r="L1660" s="13"/>
      <c r="M1660" s="13"/>
      <c r="N1660" s="13"/>
      <c r="Q1660" s="15"/>
      <c r="X1660" s="20"/>
    </row>
    <row r="1661" spans="2:24">
      <c r="B1661" t="s">
        <v>558</v>
      </c>
      <c r="C1661" t="s">
        <v>47</v>
      </c>
      <c r="D1661" t="s">
        <v>559</v>
      </c>
      <c r="E1661" t="s">
        <v>39</v>
      </c>
      <c r="F1661" s="13"/>
      <c r="G1661" s="13"/>
      <c r="H1661" s="13"/>
      <c r="I1661" s="13"/>
      <c r="J1661" s="13"/>
      <c r="K1661" s="13"/>
      <c r="L1661" s="13"/>
      <c r="M1661" s="13"/>
      <c r="N1661" s="13"/>
      <c r="Q1661" s="15"/>
      <c r="X1661" s="20"/>
    </row>
    <row r="1662" spans="2:24">
      <c r="B1662" t="s">
        <v>558</v>
      </c>
      <c r="C1662" t="s">
        <v>48</v>
      </c>
      <c r="D1662" t="s">
        <v>559</v>
      </c>
      <c r="E1662" t="s">
        <v>39</v>
      </c>
      <c r="F1662" s="13"/>
      <c r="G1662" s="13"/>
      <c r="H1662" s="13"/>
      <c r="I1662" s="13"/>
      <c r="J1662" s="13"/>
      <c r="K1662" s="13"/>
      <c r="L1662" s="13"/>
      <c r="M1662" s="13"/>
      <c r="N1662" s="13"/>
      <c r="Q1662" s="15"/>
      <c r="X1662" s="20"/>
    </row>
    <row r="1663" spans="2:24">
      <c r="B1663" t="s">
        <v>558</v>
      </c>
      <c r="C1663" t="s">
        <v>49</v>
      </c>
      <c r="D1663" t="s">
        <v>559</v>
      </c>
      <c r="E1663" t="s">
        <v>39</v>
      </c>
      <c r="F1663" s="13"/>
      <c r="G1663" s="13"/>
      <c r="H1663" s="13"/>
      <c r="I1663" s="13"/>
      <c r="J1663" s="13"/>
      <c r="K1663" s="13"/>
      <c r="L1663" s="13"/>
      <c r="M1663" s="13"/>
      <c r="N1663" s="13"/>
      <c r="Q1663" s="15"/>
      <c r="W1663" s="20"/>
      <c r="X1663" s="20"/>
    </row>
    <row r="1664" spans="2:24">
      <c r="B1664" t="s">
        <v>558</v>
      </c>
      <c r="C1664" t="s">
        <v>50</v>
      </c>
      <c r="D1664" t="s">
        <v>559</v>
      </c>
      <c r="E1664" t="s">
        <v>39</v>
      </c>
      <c r="F1664" s="13"/>
      <c r="G1664" s="13"/>
      <c r="H1664" s="13"/>
      <c r="I1664" s="13"/>
      <c r="J1664" s="13"/>
      <c r="K1664" s="13"/>
      <c r="L1664" s="13"/>
      <c r="M1664" s="13"/>
      <c r="N1664" s="13"/>
      <c r="Q1664" s="15"/>
      <c r="U1664" s="20"/>
      <c r="V1664" s="20"/>
      <c r="X1664" s="20"/>
    </row>
    <row r="1665" spans="2:24">
      <c r="B1665" t="s">
        <v>558</v>
      </c>
      <c r="C1665" t="s">
        <v>51</v>
      </c>
      <c r="D1665" t="s">
        <v>559</v>
      </c>
      <c r="E1665" t="s">
        <v>39</v>
      </c>
      <c r="F1665" s="13"/>
      <c r="G1665" s="13"/>
      <c r="H1665" s="13"/>
      <c r="I1665" s="13"/>
      <c r="J1665" s="13"/>
      <c r="K1665" s="13"/>
      <c r="L1665" s="13"/>
      <c r="M1665" s="13"/>
      <c r="N1665" s="13"/>
      <c r="Q1665" s="15"/>
      <c r="X1665" s="20"/>
    </row>
    <row r="1666" spans="2:24">
      <c r="B1666" t="s">
        <v>558</v>
      </c>
      <c r="C1666" t="s">
        <v>52</v>
      </c>
      <c r="D1666" t="s">
        <v>559</v>
      </c>
      <c r="E1666" t="s">
        <v>39</v>
      </c>
      <c r="F1666" s="13"/>
      <c r="G1666" s="13"/>
      <c r="H1666" s="13"/>
      <c r="I1666" s="13"/>
      <c r="J1666" s="13"/>
      <c r="K1666" s="13"/>
      <c r="L1666" s="13"/>
      <c r="M1666" s="13"/>
      <c r="N1666" s="13"/>
      <c r="Q1666" s="15"/>
      <c r="X1666" s="20"/>
    </row>
    <row r="1667" spans="2:24">
      <c r="B1667" t="s">
        <v>560</v>
      </c>
      <c r="C1667" t="s">
        <v>58</v>
      </c>
      <c r="E1667" t="s">
        <v>39</v>
      </c>
      <c r="F1667" s="13"/>
      <c r="G1667" s="13"/>
      <c r="H1667" s="13"/>
      <c r="I1667" s="13"/>
      <c r="J1667" s="13"/>
      <c r="K1667" s="13"/>
      <c r="L1667" s="13"/>
      <c r="M1667" s="13"/>
      <c r="N1667" s="13"/>
      <c r="Q1667" s="15"/>
    </row>
    <row r="1668" spans="2:24">
      <c r="B1668" t="s">
        <v>560</v>
      </c>
      <c r="C1668" t="s">
        <v>59</v>
      </c>
      <c r="D1668" t="s">
        <v>561</v>
      </c>
      <c r="E1668" t="s">
        <v>39</v>
      </c>
      <c r="F1668" s="13"/>
      <c r="G1668" s="13"/>
      <c r="H1668" s="13"/>
      <c r="I1668" s="13"/>
      <c r="J1668" s="13"/>
      <c r="K1668" s="13"/>
      <c r="L1668" s="13"/>
      <c r="M1668" s="13"/>
      <c r="N1668" s="13"/>
      <c r="Q1668" s="15"/>
      <c r="X1668" s="20"/>
    </row>
    <row r="1669" spans="2:24">
      <c r="B1669" t="s">
        <v>562</v>
      </c>
      <c r="C1669" t="s">
        <v>58</v>
      </c>
      <c r="E1669" t="s">
        <v>39</v>
      </c>
      <c r="F1669" s="13"/>
      <c r="G1669" s="13"/>
      <c r="H1669" s="13"/>
      <c r="I1669" s="13"/>
      <c r="J1669" s="13"/>
      <c r="K1669" s="13"/>
      <c r="L1669" s="13"/>
      <c r="M1669" s="13"/>
      <c r="N1669" s="13"/>
      <c r="Q1669" s="15"/>
    </row>
    <row r="1670" spans="2:24">
      <c r="B1670" t="s">
        <v>562</v>
      </c>
      <c r="C1670" t="s">
        <v>59</v>
      </c>
      <c r="D1670" t="s">
        <v>563</v>
      </c>
      <c r="E1670" t="s">
        <v>39</v>
      </c>
      <c r="F1670" s="13"/>
      <c r="G1670" s="13"/>
      <c r="H1670" s="13"/>
      <c r="I1670" s="13"/>
      <c r="J1670" s="13"/>
      <c r="K1670" s="13"/>
      <c r="L1670" s="13"/>
      <c r="M1670" s="13"/>
      <c r="N1670" s="13"/>
      <c r="Q1670" s="15"/>
      <c r="X1670" s="20"/>
    </row>
    <row r="1671" spans="2:24">
      <c r="B1671" t="s">
        <v>564</v>
      </c>
      <c r="C1671" t="s">
        <v>58</v>
      </c>
      <c r="E1671" t="s">
        <v>39</v>
      </c>
      <c r="F1671" s="13"/>
      <c r="G1671" s="13"/>
      <c r="H1671" s="13"/>
      <c r="I1671" s="13"/>
      <c r="J1671" s="13"/>
      <c r="K1671" s="13"/>
      <c r="L1671" s="13"/>
      <c r="M1671" s="13"/>
      <c r="N1671" s="13"/>
      <c r="Q1671" s="15"/>
    </row>
    <row r="1672" spans="2:24">
      <c r="B1672" t="s">
        <v>564</v>
      </c>
      <c r="C1672" t="s">
        <v>59</v>
      </c>
      <c r="D1672" t="s">
        <v>565</v>
      </c>
      <c r="E1672" t="s">
        <v>39</v>
      </c>
      <c r="F1672" s="13"/>
      <c r="G1672" s="13"/>
      <c r="H1672" s="13"/>
      <c r="I1672" s="13"/>
      <c r="J1672" s="13"/>
      <c r="K1672" s="13"/>
      <c r="L1672" s="13"/>
      <c r="M1672" s="13"/>
      <c r="N1672" s="13"/>
      <c r="Q1672" s="15"/>
    </row>
    <row r="1673" spans="2:24">
      <c r="B1673" t="s">
        <v>566</v>
      </c>
      <c r="C1673" t="s">
        <v>38</v>
      </c>
      <c r="E1673" t="s">
        <v>39</v>
      </c>
      <c r="F1673" s="13"/>
      <c r="G1673" s="13"/>
      <c r="H1673" s="13"/>
      <c r="I1673" s="13"/>
      <c r="J1673" s="13"/>
      <c r="K1673" s="13"/>
      <c r="L1673" s="13"/>
      <c r="M1673" s="13"/>
      <c r="N1673" s="13"/>
      <c r="Q1673" s="15"/>
    </row>
    <row r="1674" spans="2:24">
      <c r="B1674" t="s">
        <v>566</v>
      </c>
      <c r="C1674" t="s">
        <v>40</v>
      </c>
      <c r="D1674" t="s">
        <v>567</v>
      </c>
      <c r="E1674" t="s">
        <v>39</v>
      </c>
      <c r="F1674" s="13"/>
      <c r="G1674" s="13"/>
      <c r="H1674" s="13"/>
      <c r="I1674" s="13"/>
      <c r="J1674" s="13"/>
      <c r="K1674" s="13"/>
      <c r="L1674" s="13"/>
      <c r="M1674" s="13"/>
      <c r="N1674" s="13"/>
      <c r="Q1674" s="15"/>
    </row>
    <row r="1675" spans="2:24">
      <c r="B1675" t="s">
        <v>566</v>
      </c>
      <c r="C1675" t="s">
        <v>42</v>
      </c>
      <c r="D1675" t="s">
        <v>567</v>
      </c>
      <c r="E1675" t="s">
        <v>39</v>
      </c>
      <c r="F1675" s="13"/>
      <c r="G1675" s="13"/>
      <c r="H1675" s="13"/>
      <c r="I1675" s="13"/>
      <c r="J1675" s="13"/>
      <c r="K1675" s="13"/>
      <c r="L1675" s="13"/>
      <c r="M1675" s="13"/>
      <c r="N1675" s="13"/>
      <c r="Q1675" s="15"/>
    </row>
    <row r="1676" spans="2:24">
      <c r="B1676" t="s">
        <v>566</v>
      </c>
      <c r="C1676" t="s">
        <v>43</v>
      </c>
      <c r="D1676" t="s">
        <v>567</v>
      </c>
      <c r="E1676" t="s">
        <v>39</v>
      </c>
      <c r="F1676" s="13"/>
      <c r="G1676" s="13"/>
      <c r="H1676" s="13"/>
      <c r="I1676" s="13"/>
      <c r="J1676" s="13"/>
      <c r="K1676" s="13"/>
      <c r="L1676" s="13"/>
      <c r="M1676" s="13"/>
      <c r="N1676" s="13"/>
      <c r="Q1676" s="15"/>
    </row>
    <row r="1677" spans="2:24">
      <c r="B1677" t="s">
        <v>566</v>
      </c>
      <c r="C1677" t="s">
        <v>44</v>
      </c>
      <c r="D1677" t="s">
        <v>567</v>
      </c>
      <c r="E1677" t="s">
        <v>39</v>
      </c>
      <c r="F1677" s="13"/>
      <c r="G1677" s="13"/>
      <c r="H1677" s="13"/>
      <c r="I1677" s="13"/>
      <c r="J1677" s="13"/>
      <c r="K1677" s="13"/>
      <c r="L1677" s="13"/>
      <c r="M1677" s="13"/>
      <c r="N1677" s="13"/>
      <c r="Q1677" s="15"/>
    </row>
    <row r="1678" spans="2:24">
      <c r="B1678" t="s">
        <v>566</v>
      </c>
      <c r="C1678" t="s">
        <v>45</v>
      </c>
      <c r="E1678" t="s">
        <v>39</v>
      </c>
      <c r="F1678" s="13"/>
      <c r="G1678" s="13"/>
      <c r="H1678" s="13"/>
      <c r="I1678" s="13"/>
      <c r="J1678" s="13"/>
      <c r="K1678" s="13"/>
      <c r="L1678" s="13"/>
      <c r="M1678" s="13"/>
      <c r="N1678" s="13"/>
      <c r="Q1678" s="15"/>
    </row>
    <row r="1679" spans="2:24">
      <c r="B1679" t="s">
        <v>566</v>
      </c>
      <c r="C1679" t="s">
        <v>46</v>
      </c>
      <c r="D1679" t="s">
        <v>567</v>
      </c>
      <c r="E1679" t="s">
        <v>39</v>
      </c>
      <c r="F1679" s="13"/>
      <c r="G1679" s="13"/>
      <c r="H1679" s="13"/>
      <c r="I1679" s="13"/>
      <c r="J1679" s="13"/>
      <c r="K1679" s="13"/>
      <c r="L1679" s="13"/>
      <c r="M1679" s="13"/>
      <c r="N1679" s="13"/>
      <c r="Q1679" s="15"/>
    </row>
    <row r="1680" spans="2:24">
      <c r="B1680" t="s">
        <v>566</v>
      </c>
      <c r="C1680" t="s">
        <v>47</v>
      </c>
      <c r="D1680" t="s">
        <v>567</v>
      </c>
      <c r="E1680" t="s">
        <v>39</v>
      </c>
      <c r="F1680" s="13"/>
      <c r="G1680" s="13"/>
      <c r="H1680" s="13"/>
      <c r="I1680" s="13"/>
      <c r="J1680" s="13"/>
      <c r="K1680" s="13"/>
      <c r="L1680" s="13"/>
      <c r="M1680" s="13"/>
      <c r="N1680" s="13"/>
      <c r="Q1680" s="15"/>
    </row>
    <row r="1681" spans="2:17">
      <c r="B1681" t="s">
        <v>566</v>
      </c>
      <c r="C1681" t="s">
        <v>48</v>
      </c>
      <c r="D1681" t="s">
        <v>567</v>
      </c>
      <c r="E1681" t="s">
        <v>39</v>
      </c>
      <c r="F1681" s="13"/>
      <c r="G1681" s="13"/>
      <c r="H1681" s="13"/>
      <c r="I1681" s="13"/>
      <c r="J1681" s="13"/>
      <c r="K1681" s="13"/>
      <c r="L1681" s="13"/>
      <c r="M1681" s="13"/>
      <c r="N1681" s="13"/>
      <c r="Q1681" s="15"/>
    </row>
    <row r="1682" spans="2:17">
      <c r="B1682" t="s">
        <v>566</v>
      </c>
      <c r="C1682" t="s">
        <v>49</v>
      </c>
      <c r="D1682" t="s">
        <v>567</v>
      </c>
      <c r="E1682" t="s">
        <v>39</v>
      </c>
      <c r="F1682" s="13"/>
      <c r="G1682" s="13"/>
      <c r="H1682" s="13"/>
      <c r="I1682" s="13"/>
      <c r="J1682" s="13"/>
      <c r="K1682" s="13"/>
      <c r="L1682" s="13"/>
      <c r="M1682" s="13"/>
      <c r="N1682" s="13"/>
      <c r="Q1682" s="15"/>
    </row>
    <row r="1683" spans="2:17">
      <c r="B1683" t="s">
        <v>566</v>
      </c>
      <c r="C1683" t="s">
        <v>50</v>
      </c>
      <c r="D1683" t="s">
        <v>567</v>
      </c>
      <c r="E1683" t="s">
        <v>39</v>
      </c>
      <c r="F1683" s="13"/>
      <c r="G1683" s="13"/>
      <c r="H1683" s="13"/>
      <c r="I1683" s="13"/>
      <c r="J1683" s="13"/>
      <c r="K1683" s="13"/>
      <c r="L1683" s="13"/>
      <c r="M1683" s="13"/>
      <c r="N1683" s="13"/>
      <c r="Q1683" s="15"/>
    </row>
    <row r="1684" spans="2:17">
      <c r="B1684" t="s">
        <v>566</v>
      </c>
      <c r="C1684" t="s">
        <v>51</v>
      </c>
      <c r="D1684" t="s">
        <v>567</v>
      </c>
      <c r="E1684" t="s">
        <v>39</v>
      </c>
      <c r="F1684" s="13"/>
      <c r="G1684" s="13"/>
      <c r="H1684" s="13"/>
      <c r="I1684" s="13"/>
      <c r="J1684" s="13"/>
      <c r="K1684" s="13"/>
      <c r="L1684" s="13"/>
      <c r="M1684" s="13"/>
      <c r="N1684" s="13"/>
      <c r="Q1684" s="15"/>
    </row>
    <row r="1685" spans="2:17">
      <c r="B1685" t="s">
        <v>566</v>
      </c>
      <c r="C1685" t="s">
        <v>52</v>
      </c>
      <c r="D1685" t="s">
        <v>567</v>
      </c>
      <c r="E1685" t="s">
        <v>39</v>
      </c>
      <c r="F1685" s="13"/>
      <c r="G1685" s="13"/>
      <c r="H1685" s="13"/>
      <c r="I1685" s="13"/>
      <c r="J1685" s="13"/>
      <c r="K1685" s="13"/>
      <c r="L1685" s="13"/>
      <c r="M1685" s="13"/>
      <c r="N1685" s="13"/>
      <c r="Q1685" s="15"/>
    </row>
    <row r="1686" spans="2:17">
      <c r="B1686" t="s">
        <v>568</v>
      </c>
      <c r="C1686" t="s">
        <v>38</v>
      </c>
      <c r="E1686" t="s">
        <v>39</v>
      </c>
      <c r="F1686" s="13"/>
      <c r="G1686" s="13"/>
      <c r="H1686" s="13"/>
      <c r="I1686" s="13"/>
      <c r="J1686" s="13"/>
      <c r="K1686" s="13"/>
      <c r="L1686" s="13"/>
      <c r="M1686" s="13"/>
      <c r="N1686" s="13"/>
      <c r="Q1686" s="15"/>
    </row>
    <row r="1687" spans="2:17">
      <c r="B1687" t="s">
        <v>568</v>
      </c>
      <c r="C1687" t="s">
        <v>40</v>
      </c>
      <c r="D1687" t="s">
        <v>569</v>
      </c>
      <c r="E1687" t="s">
        <v>39</v>
      </c>
      <c r="F1687" s="13"/>
      <c r="G1687" s="13"/>
      <c r="H1687" s="13"/>
      <c r="I1687" s="13"/>
      <c r="J1687" s="13"/>
      <c r="K1687" s="13"/>
      <c r="L1687" s="13"/>
      <c r="M1687" s="13"/>
      <c r="N1687" s="13"/>
      <c r="Q1687" s="15"/>
    </row>
    <row r="1688" spans="2:17">
      <c r="B1688" t="s">
        <v>568</v>
      </c>
      <c r="C1688" t="s">
        <v>42</v>
      </c>
      <c r="D1688" t="s">
        <v>569</v>
      </c>
      <c r="E1688" t="s">
        <v>39</v>
      </c>
      <c r="F1688" s="13"/>
      <c r="G1688" s="13"/>
      <c r="H1688" s="13"/>
      <c r="I1688" s="13"/>
      <c r="J1688" s="13"/>
      <c r="K1688" s="13"/>
      <c r="L1688" s="13"/>
      <c r="M1688" s="13"/>
      <c r="N1688" s="13"/>
      <c r="Q1688" s="15"/>
    </row>
    <row r="1689" spans="2:17">
      <c r="B1689" t="s">
        <v>568</v>
      </c>
      <c r="C1689" t="s">
        <v>43</v>
      </c>
      <c r="D1689" t="s">
        <v>569</v>
      </c>
      <c r="E1689" t="s">
        <v>39</v>
      </c>
      <c r="F1689" s="13"/>
      <c r="G1689" s="13"/>
      <c r="H1689" s="13"/>
      <c r="I1689" s="13"/>
      <c r="J1689" s="13"/>
      <c r="K1689" s="13"/>
      <c r="L1689" s="13"/>
      <c r="M1689" s="13"/>
      <c r="N1689" s="13"/>
      <c r="Q1689" s="15"/>
    </row>
    <row r="1690" spans="2:17">
      <c r="B1690" t="s">
        <v>568</v>
      </c>
      <c r="C1690" t="s">
        <v>44</v>
      </c>
      <c r="D1690" t="s">
        <v>569</v>
      </c>
      <c r="E1690" t="s">
        <v>39</v>
      </c>
      <c r="F1690" s="13"/>
      <c r="G1690" s="13"/>
      <c r="H1690" s="13"/>
      <c r="I1690" s="13"/>
      <c r="J1690" s="13"/>
      <c r="K1690" s="13"/>
      <c r="L1690" s="13"/>
      <c r="M1690" s="13"/>
      <c r="N1690" s="13"/>
      <c r="Q1690" s="15"/>
    </row>
    <row r="1691" spans="2:17">
      <c r="B1691" t="s">
        <v>570</v>
      </c>
      <c r="C1691" t="s">
        <v>40</v>
      </c>
      <c r="D1691" t="s">
        <v>571</v>
      </c>
      <c r="E1691" t="s">
        <v>39</v>
      </c>
      <c r="F1691" s="13"/>
      <c r="G1691" s="13"/>
      <c r="H1691" s="13"/>
      <c r="I1691" s="13"/>
      <c r="J1691" s="13"/>
      <c r="K1691" s="13"/>
      <c r="L1691" s="13"/>
      <c r="M1691" s="13"/>
      <c r="N1691" s="13"/>
      <c r="Q1691" s="15"/>
    </row>
    <row r="1692" spans="2:17">
      <c r="B1692" t="s">
        <v>570</v>
      </c>
      <c r="C1692" t="s">
        <v>42</v>
      </c>
      <c r="D1692" t="s">
        <v>571</v>
      </c>
      <c r="E1692" t="s">
        <v>39</v>
      </c>
      <c r="F1692" s="13"/>
      <c r="G1692" s="13"/>
      <c r="H1692" s="13"/>
      <c r="I1692" s="13"/>
      <c r="J1692" s="13"/>
      <c r="K1692" s="13"/>
      <c r="L1692" s="13"/>
      <c r="M1692" s="13"/>
      <c r="N1692" s="13"/>
      <c r="Q1692" s="15"/>
    </row>
    <row r="1693" spans="2:17">
      <c r="B1693" t="s">
        <v>570</v>
      </c>
      <c r="C1693" t="s">
        <v>43</v>
      </c>
      <c r="D1693" t="s">
        <v>571</v>
      </c>
      <c r="E1693" t="s">
        <v>39</v>
      </c>
      <c r="F1693" s="13"/>
      <c r="G1693" s="13"/>
      <c r="H1693" s="13"/>
      <c r="I1693" s="13"/>
      <c r="J1693" s="13"/>
      <c r="K1693" s="13"/>
      <c r="L1693" s="13"/>
      <c r="M1693" s="13"/>
      <c r="N1693" s="13"/>
      <c r="Q1693" s="15"/>
    </row>
    <row r="1694" spans="2:17">
      <c r="B1694" t="s">
        <v>570</v>
      </c>
      <c r="C1694" t="s">
        <v>44</v>
      </c>
      <c r="D1694" t="s">
        <v>571</v>
      </c>
      <c r="E1694" t="s">
        <v>39</v>
      </c>
      <c r="F1694" s="13"/>
      <c r="G1694" s="13"/>
      <c r="H1694" s="13"/>
      <c r="I1694" s="13"/>
      <c r="J1694" s="13"/>
      <c r="K1694" s="13"/>
      <c r="L1694" s="13"/>
      <c r="M1694" s="13"/>
      <c r="N1694" s="13"/>
      <c r="Q1694" s="15"/>
    </row>
    <row r="1695" spans="2:17">
      <c r="B1695" t="s">
        <v>570</v>
      </c>
      <c r="C1695" t="s">
        <v>46</v>
      </c>
      <c r="D1695" t="s">
        <v>571</v>
      </c>
      <c r="E1695" t="s">
        <v>39</v>
      </c>
      <c r="F1695" s="13"/>
      <c r="G1695" s="13"/>
      <c r="H1695" s="13"/>
      <c r="I1695" s="13"/>
      <c r="J1695" s="13"/>
      <c r="K1695" s="13"/>
      <c r="L1695" s="13"/>
      <c r="M1695" s="13"/>
      <c r="N1695" s="13"/>
      <c r="Q1695" s="15"/>
    </row>
    <row r="1696" spans="2:17">
      <c r="B1696" t="s">
        <v>570</v>
      </c>
      <c r="C1696" t="s">
        <v>47</v>
      </c>
      <c r="D1696" t="s">
        <v>571</v>
      </c>
      <c r="E1696" t="s">
        <v>39</v>
      </c>
      <c r="F1696" s="13"/>
      <c r="G1696" s="13"/>
      <c r="H1696" s="13"/>
      <c r="I1696" s="13"/>
      <c r="J1696" s="13"/>
      <c r="K1696" s="13"/>
      <c r="L1696" s="13"/>
      <c r="M1696" s="13"/>
      <c r="N1696" s="13"/>
      <c r="Q1696" s="15"/>
    </row>
    <row r="1697" spans="2:24">
      <c r="B1697" t="s">
        <v>570</v>
      </c>
      <c r="C1697" t="s">
        <v>48</v>
      </c>
      <c r="D1697" t="s">
        <v>571</v>
      </c>
      <c r="E1697" t="s">
        <v>39</v>
      </c>
      <c r="F1697" s="13"/>
      <c r="G1697" s="13"/>
      <c r="H1697" s="13"/>
      <c r="I1697" s="13"/>
      <c r="J1697" s="13"/>
      <c r="K1697" s="13"/>
      <c r="L1697" s="13"/>
      <c r="M1697" s="13"/>
      <c r="N1697" s="13"/>
      <c r="Q1697" s="15"/>
    </row>
    <row r="1698" spans="2:24">
      <c r="B1698" t="s">
        <v>570</v>
      </c>
      <c r="C1698" t="s">
        <v>49</v>
      </c>
      <c r="D1698" t="s">
        <v>571</v>
      </c>
      <c r="E1698" t="s">
        <v>39</v>
      </c>
      <c r="F1698" s="13"/>
      <c r="G1698" s="13"/>
      <c r="H1698" s="13"/>
      <c r="I1698" s="13"/>
      <c r="J1698" s="13"/>
      <c r="K1698" s="13"/>
      <c r="L1698" s="13"/>
      <c r="M1698" s="13"/>
      <c r="N1698" s="13"/>
      <c r="Q1698" s="15"/>
    </row>
    <row r="1699" spans="2:24">
      <c r="B1699" t="s">
        <v>570</v>
      </c>
      <c r="C1699" t="s">
        <v>50</v>
      </c>
      <c r="D1699" t="s">
        <v>571</v>
      </c>
      <c r="E1699" t="s">
        <v>39</v>
      </c>
      <c r="F1699" s="13"/>
      <c r="G1699" s="13"/>
      <c r="H1699" s="13"/>
      <c r="I1699" s="13"/>
      <c r="J1699" s="13"/>
      <c r="K1699" s="13"/>
      <c r="L1699" s="13"/>
      <c r="M1699" s="13"/>
      <c r="N1699" s="13"/>
      <c r="Q1699" s="15"/>
    </row>
    <row r="1700" spans="2:24">
      <c r="B1700" t="s">
        <v>570</v>
      </c>
      <c r="C1700" t="s">
        <v>51</v>
      </c>
      <c r="D1700" t="s">
        <v>571</v>
      </c>
      <c r="E1700" t="s">
        <v>39</v>
      </c>
      <c r="F1700" s="13"/>
      <c r="G1700" s="13"/>
      <c r="H1700" s="13"/>
      <c r="I1700" s="13"/>
      <c r="J1700" s="13"/>
      <c r="K1700" s="13"/>
      <c r="L1700" s="13"/>
      <c r="M1700" s="13"/>
      <c r="N1700" s="13"/>
      <c r="Q1700" s="15"/>
    </row>
    <row r="1701" spans="2:24">
      <c r="B1701" t="s">
        <v>570</v>
      </c>
      <c r="C1701" t="s">
        <v>52</v>
      </c>
      <c r="D1701" t="s">
        <v>571</v>
      </c>
      <c r="E1701" t="s">
        <v>39</v>
      </c>
      <c r="F1701" s="13"/>
      <c r="G1701" s="13"/>
      <c r="H1701" s="13"/>
      <c r="I1701" s="13"/>
      <c r="J1701" s="13"/>
      <c r="K1701" s="13"/>
      <c r="L1701" s="13"/>
      <c r="M1701" s="13"/>
      <c r="N1701" s="13"/>
      <c r="Q1701" s="15"/>
    </row>
    <row r="1702" spans="2:24">
      <c r="B1702" t="s">
        <v>572</v>
      </c>
      <c r="C1702" t="s">
        <v>38</v>
      </c>
      <c r="E1702" t="s">
        <v>39</v>
      </c>
      <c r="F1702" s="13"/>
      <c r="G1702" s="13"/>
      <c r="H1702" s="13"/>
      <c r="I1702" s="13"/>
      <c r="J1702" s="13"/>
      <c r="K1702" s="13"/>
      <c r="L1702" s="13"/>
      <c r="M1702" s="13"/>
      <c r="N1702" s="13"/>
      <c r="Q1702" s="15"/>
      <c r="X1702" s="20"/>
    </row>
    <row r="1703" spans="2:24">
      <c r="B1703" t="s">
        <v>572</v>
      </c>
      <c r="C1703" t="s">
        <v>40</v>
      </c>
      <c r="D1703" t="s">
        <v>573</v>
      </c>
      <c r="E1703" t="s">
        <v>39</v>
      </c>
      <c r="F1703" s="13"/>
      <c r="G1703" s="13"/>
      <c r="H1703" s="13"/>
      <c r="I1703" s="13"/>
      <c r="J1703" s="13"/>
      <c r="K1703" s="13"/>
      <c r="L1703" s="13"/>
      <c r="M1703" s="13"/>
      <c r="N1703" s="13"/>
      <c r="Q1703" s="15"/>
      <c r="X1703" s="20"/>
    </row>
    <row r="1704" spans="2:24">
      <c r="B1704" t="s">
        <v>572</v>
      </c>
      <c r="C1704" t="s">
        <v>42</v>
      </c>
      <c r="D1704" t="s">
        <v>573</v>
      </c>
      <c r="E1704" t="s">
        <v>39</v>
      </c>
      <c r="F1704" s="13"/>
      <c r="G1704" s="13"/>
      <c r="H1704" s="13"/>
      <c r="I1704" s="13"/>
      <c r="J1704" s="13"/>
      <c r="K1704" s="13"/>
      <c r="L1704" s="13"/>
      <c r="M1704" s="13"/>
      <c r="N1704" s="13"/>
      <c r="Q1704" s="15"/>
      <c r="X1704" s="20"/>
    </row>
    <row r="1705" spans="2:24">
      <c r="B1705" t="s">
        <v>572</v>
      </c>
      <c r="C1705" t="s">
        <v>43</v>
      </c>
      <c r="D1705" t="s">
        <v>573</v>
      </c>
      <c r="E1705" t="s">
        <v>39</v>
      </c>
      <c r="F1705" s="13"/>
      <c r="G1705" s="13"/>
      <c r="H1705" s="13"/>
      <c r="I1705" s="13"/>
      <c r="J1705" s="13"/>
      <c r="K1705" s="13"/>
      <c r="L1705" s="13"/>
      <c r="M1705" s="13"/>
      <c r="N1705" s="13"/>
      <c r="Q1705" s="15"/>
      <c r="X1705" s="20"/>
    </row>
    <row r="1706" spans="2:24">
      <c r="B1706" t="s">
        <v>572</v>
      </c>
      <c r="C1706" t="s">
        <v>44</v>
      </c>
      <c r="D1706" t="s">
        <v>573</v>
      </c>
      <c r="E1706" t="s">
        <v>39</v>
      </c>
      <c r="F1706" s="13"/>
      <c r="G1706" s="13"/>
      <c r="H1706" s="13"/>
      <c r="I1706" s="13"/>
      <c r="J1706" s="13"/>
      <c r="K1706" s="13"/>
      <c r="L1706" s="13"/>
      <c r="M1706" s="13"/>
      <c r="N1706" s="13"/>
      <c r="Q1706" s="15"/>
      <c r="X1706" s="20"/>
    </row>
    <row r="1707" spans="2:24">
      <c r="B1707" t="s">
        <v>572</v>
      </c>
      <c r="C1707" t="s">
        <v>45</v>
      </c>
      <c r="E1707" t="s">
        <v>39</v>
      </c>
      <c r="F1707" s="13"/>
      <c r="G1707" s="13"/>
      <c r="H1707" s="13"/>
      <c r="I1707" s="13"/>
      <c r="J1707" s="13"/>
      <c r="K1707" s="13"/>
      <c r="L1707" s="13"/>
      <c r="M1707" s="13"/>
      <c r="N1707" s="13"/>
      <c r="Q1707" s="15"/>
      <c r="X1707" s="20"/>
    </row>
    <row r="1708" spans="2:24">
      <c r="B1708" t="s">
        <v>572</v>
      </c>
      <c r="C1708" t="s">
        <v>46</v>
      </c>
      <c r="D1708" t="s">
        <v>573</v>
      </c>
      <c r="E1708" t="s">
        <v>39</v>
      </c>
      <c r="F1708" s="13"/>
      <c r="G1708" s="13"/>
      <c r="H1708" s="13"/>
      <c r="I1708" s="13"/>
      <c r="J1708" s="13"/>
      <c r="K1708" s="13"/>
      <c r="L1708" s="13"/>
      <c r="M1708" s="13"/>
      <c r="N1708" s="13"/>
      <c r="Q1708" s="15"/>
      <c r="X1708" s="20"/>
    </row>
    <row r="1709" spans="2:24">
      <c r="B1709" t="s">
        <v>572</v>
      </c>
      <c r="C1709" t="s">
        <v>47</v>
      </c>
      <c r="D1709" t="s">
        <v>573</v>
      </c>
      <c r="E1709" t="s">
        <v>39</v>
      </c>
      <c r="F1709" s="13"/>
      <c r="G1709" s="13"/>
      <c r="H1709" s="13"/>
      <c r="I1709" s="13"/>
      <c r="J1709" s="13"/>
      <c r="K1709" s="13"/>
      <c r="L1709" s="13"/>
      <c r="M1709" s="13"/>
      <c r="N1709" s="13"/>
      <c r="Q1709" s="15"/>
      <c r="X1709" s="20"/>
    </row>
    <row r="1710" spans="2:24">
      <c r="B1710" t="s">
        <v>572</v>
      </c>
      <c r="C1710" t="s">
        <v>48</v>
      </c>
      <c r="D1710" t="s">
        <v>573</v>
      </c>
      <c r="E1710" t="s">
        <v>39</v>
      </c>
      <c r="F1710" s="13"/>
      <c r="G1710" s="13"/>
      <c r="H1710" s="13"/>
      <c r="I1710" s="13"/>
      <c r="J1710" s="13"/>
      <c r="K1710" s="13"/>
      <c r="L1710" s="13"/>
      <c r="M1710" s="13"/>
      <c r="N1710" s="13"/>
      <c r="Q1710" s="15"/>
      <c r="X1710" s="20"/>
    </row>
    <row r="1711" spans="2:24">
      <c r="B1711" t="s">
        <v>572</v>
      </c>
      <c r="C1711" t="s">
        <v>49</v>
      </c>
      <c r="D1711" t="s">
        <v>573</v>
      </c>
      <c r="E1711" t="s">
        <v>39</v>
      </c>
      <c r="F1711" s="13"/>
      <c r="G1711" s="13"/>
      <c r="H1711" s="13"/>
      <c r="I1711" s="13"/>
      <c r="J1711" s="13"/>
      <c r="K1711" s="13"/>
      <c r="L1711" s="13"/>
      <c r="M1711" s="13"/>
      <c r="N1711" s="13"/>
      <c r="Q1711" s="15"/>
      <c r="W1711" s="20"/>
      <c r="X1711" s="20"/>
    </row>
    <row r="1712" spans="2:24">
      <c r="B1712" t="s">
        <v>572</v>
      </c>
      <c r="C1712" t="s">
        <v>50</v>
      </c>
      <c r="D1712" t="s">
        <v>573</v>
      </c>
      <c r="E1712" t="s">
        <v>39</v>
      </c>
      <c r="F1712" s="13"/>
      <c r="G1712" s="13"/>
      <c r="H1712" s="13"/>
      <c r="I1712" s="13"/>
      <c r="J1712" s="13"/>
      <c r="K1712" s="13"/>
      <c r="L1712" s="13"/>
      <c r="M1712" s="13"/>
      <c r="N1712" s="13"/>
      <c r="Q1712" s="15"/>
      <c r="U1712" s="20"/>
      <c r="V1712" s="20"/>
      <c r="X1712" s="20"/>
    </row>
    <row r="1713" spans="2:24">
      <c r="B1713" t="s">
        <v>572</v>
      </c>
      <c r="C1713" t="s">
        <v>51</v>
      </c>
      <c r="D1713" t="s">
        <v>573</v>
      </c>
      <c r="E1713" t="s">
        <v>39</v>
      </c>
      <c r="F1713" s="13"/>
      <c r="G1713" s="13"/>
      <c r="H1713" s="13"/>
      <c r="I1713" s="13"/>
      <c r="J1713" s="13"/>
      <c r="K1713" s="13"/>
      <c r="L1713" s="13"/>
      <c r="M1713" s="13"/>
      <c r="N1713" s="13"/>
      <c r="Q1713" s="15"/>
      <c r="X1713" s="20"/>
    </row>
    <row r="1714" spans="2:24">
      <c r="B1714" t="s">
        <v>572</v>
      </c>
      <c r="C1714" t="s">
        <v>52</v>
      </c>
      <c r="D1714" t="s">
        <v>573</v>
      </c>
      <c r="E1714" t="s">
        <v>39</v>
      </c>
      <c r="F1714" s="13"/>
      <c r="G1714" s="13"/>
      <c r="H1714" s="13"/>
      <c r="I1714" s="13"/>
      <c r="J1714" s="13"/>
      <c r="K1714" s="13"/>
      <c r="L1714" s="13"/>
      <c r="M1714" s="13"/>
      <c r="N1714" s="13"/>
      <c r="Q1714" s="15"/>
      <c r="X1714" s="20"/>
    </row>
    <row r="1715" spans="2:24">
      <c r="B1715" t="s">
        <v>574</v>
      </c>
      <c r="C1715" t="s">
        <v>38</v>
      </c>
      <c r="E1715" t="s">
        <v>39</v>
      </c>
      <c r="F1715" s="13"/>
      <c r="G1715" s="13"/>
      <c r="H1715" s="13"/>
      <c r="I1715" s="13"/>
      <c r="J1715" s="13"/>
      <c r="K1715" s="13"/>
      <c r="L1715" s="13"/>
      <c r="M1715" s="13"/>
      <c r="N1715" s="13"/>
      <c r="Q1715" s="15"/>
    </row>
    <row r="1716" spans="2:24">
      <c r="B1716" t="s">
        <v>574</v>
      </c>
      <c r="C1716" t="s">
        <v>40</v>
      </c>
      <c r="D1716" t="s">
        <v>575</v>
      </c>
      <c r="E1716" t="s">
        <v>39</v>
      </c>
      <c r="F1716" s="13"/>
      <c r="G1716" s="13"/>
      <c r="H1716" s="13"/>
      <c r="I1716" s="13"/>
      <c r="J1716" s="13"/>
      <c r="K1716" s="13"/>
      <c r="L1716" s="13"/>
      <c r="M1716" s="13"/>
      <c r="N1716" s="13"/>
      <c r="Q1716" s="15"/>
    </row>
    <row r="1717" spans="2:24">
      <c r="B1717" t="s">
        <v>574</v>
      </c>
      <c r="C1717" t="s">
        <v>42</v>
      </c>
      <c r="D1717" t="s">
        <v>575</v>
      </c>
      <c r="E1717" t="s">
        <v>39</v>
      </c>
      <c r="F1717" s="13"/>
      <c r="G1717" s="13"/>
      <c r="H1717" s="13"/>
      <c r="I1717" s="13"/>
      <c r="J1717" s="13"/>
      <c r="K1717" s="13"/>
      <c r="L1717" s="13"/>
      <c r="M1717" s="13"/>
      <c r="N1717" s="13"/>
      <c r="Q1717" s="15"/>
    </row>
    <row r="1718" spans="2:24">
      <c r="B1718" t="s">
        <v>574</v>
      </c>
      <c r="C1718" t="s">
        <v>43</v>
      </c>
      <c r="D1718" t="s">
        <v>575</v>
      </c>
      <c r="E1718" t="s">
        <v>39</v>
      </c>
      <c r="F1718" s="13"/>
      <c r="G1718" s="13"/>
      <c r="H1718" s="13"/>
      <c r="I1718" s="13"/>
      <c r="J1718" s="13"/>
      <c r="K1718" s="13"/>
      <c r="L1718" s="13"/>
      <c r="M1718" s="13"/>
      <c r="N1718" s="13"/>
      <c r="Q1718" s="15"/>
    </row>
    <row r="1719" spans="2:24">
      <c r="B1719" t="s">
        <v>574</v>
      </c>
      <c r="C1719" t="s">
        <v>44</v>
      </c>
      <c r="D1719" t="s">
        <v>575</v>
      </c>
      <c r="E1719" t="s">
        <v>39</v>
      </c>
      <c r="F1719" s="13"/>
      <c r="G1719" s="13"/>
      <c r="H1719" s="13"/>
      <c r="I1719" s="13"/>
      <c r="J1719" s="13"/>
      <c r="K1719" s="13"/>
      <c r="L1719" s="13"/>
      <c r="M1719" s="13"/>
      <c r="N1719" s="13"/>
      <c r="Q1719" s="15"/>
    </row>
    <row r="1720" spans="2:24">
      <c r="B1720" t="s">
        <v>574</v>
      </c>
      <c r="C1720" t="s">
        <v>45</v>
      </c>
      <c r="E1720" t="s">
        <v>39</v>
      </c>
      <c r="F1720" s="13"/>
      <c r="G1720" s="13"/>
      <c r="H1720" s="13"/>
      <c r="I1720" s="13"/>
      <c r="J1720" s="13"/>
      <c r="K1720" s="13"/>
      <c r="L1720" s="13"/>
      <c r="M1720" s="13"/>
      <c r="N1720" s="13"/>
      <c r="Q1720" s="15"/>
    </row>
    <row r="1721" spans="2:24">
      <c r="B1721" t="s">
        <v>574</v>
      </c>
      <c r="C1721" t="s">
        <v>46</v>
      </c>
      <c r="D1721" t="s">
        <v>575</v>
      </c>
      <c r="E1721" t="s">
        <v>39</v>
      </c>
      <c r="F1721" s="13"/>
      <c r="G1721" s="13"/>
      <c r="H1721" s="13"/>
      <c r="I1721" s="13"/>
      <c r="J1721" s="13"/>
      <c r="K1721" s="13"/>
      <c r="L1721" s="13"/>
      <c r="M1721" s="13"/>
      <c r="N1721" s="13"/>
      <c r="Q1721" s="15"/>
    </row>
    <row r="1722" spans="2:24">
      <c r="B1722" t="s">
        <v>574</v>
      </c>
      <c r="C1722" t="s">
        <v>47</v>
      </c>
      <c r="D1722" t="s">
        <v>575</v>
      </c>
      <c r="E1722" t="s">
        <v>39</v>
      </c>
      <c r="F1722" s="13"/>
      <c r="G1722" s="13"/>
      <c r="H1722" s="13"/>
      <c r="I1722" s="13"/>
      <c r="J1722" s="13"/>
      <c r="K1722" s="13"/>
      <c r="L1722" s="13"/>
      <c r="M1722" s="13"/>
      <c r="N1722" s="13"/>
      <c r="Q1722" s="15"/>
    </row>
    <row r="1723" spans="2:24">
      <c r="B1723" t="s">
        <v>574</v>
      </c>
      <c r="C1723" t="s">
        <v>48</v>
      </c>
      <c r="D1723" t="s">
        <v>575</v>
      </c>
      <c r="E1723" t="s">
        <v>39</v>
      </c>
      <c r="F1723" s="13"/>
      <c r="G1723" s="13"/>
      <c r="H1723" s="13"/>
      <c r="I1723" s="13"/>
      <c r="J1723" s="13"/>
      <c r="K1723" s="13"/>
      <c r="L1723" s="13"/>
      <c r="M1723" s="13"/>
      <c r="N1723" s="13"/>
      <c r="Q1723" s="15"/>
    </row>
    <row r="1724" spans="2:24">
      <c r="B1724" t="s">
        <v>574</v>
      </c>
      <c r="C1724" t="s">
        <v>49</v>
      </c>
      <c r="D1724" t="s">
        <v>575</v>
      </c>
      <c r="E1724" t="s">
        <v>39</v>
      </c>
      <c r="F1724" s="13"/>
      <c r="G1724" s="13"/>
      <c r="H1724" s="13"/>
      <c r="I1724" s="13"/>
      <c r="J1724" s="13"/>
      <c r="K1724" s="13"/>
      <c r="L1724" s="13"/>
      <c r="M1724" s="13"/>
      <c r="N1724" s="13"/>
      <c r="Q1724" s="15"/>
    </row>
    <row r="1725" spans="2:24">
      <c r="B1725" t="s">
        <v>574</v>
      </c>
      <c r="C1725" t="s">
        <v>50</v>
      </c>
      <c r="D1725" t="s">
        <v>575</v>
      </c>
      <c r="E1725" t="s">
        <v>39</v>
      </c>
      <c r="F1725" s="13"/>
      <c r="G1725" s="13"/>
      <c r="H1725" s="13"/>
      <c r="I1725" s="13"/>
      <c r="J1725" s="13"/>
      <c r="K1725" s="13"/>
      <c r="L1725" s="13"/>
      <c r="M1725" s="13"/>
      <c r="N1725" s="13"/>
      <c r="Q1725" s="15"/>
    </row>
    <row r="1726" spans="2:24">
      <c r="B1726" t="s">
        <v>574</v>
      </c>
      <c r="C1726" t="s">
        <v>51</v>
      </c>
      <c r="D1726" t="s">
        <v>575</v>
      </c>
      <c r="E1726" t="s">
        <v>39</v>
      </c>
      <c r="F1726" s="13"/>
      <c r="G1726" s="13"/>
      <c r="H1726" s="13"/>
      <c r="I1726" s="13"/>
      <c r="J1726" s="13"/>
      <c r="K1726" s="13"/>
      <c r="L1726" s="13"/>
      <c r="M1726" s="13"/>
      <c r="N1726" s="13"/>
      <c r="Q1726" s="15"/>
    </row>
    <row r="1727" spans="2:24">
      <c r="B1727" t="s">
        <v>574</v>
      </c>
      <c r="C1727" t="s">
        <v>52</v>
      </c>
      <c r="D1727" t="s">
        <v>575</v>
      </c>
      <c r="E1727" t="s">
        <v>39</v>
      </c>
      <c r="F1727" s="13"/>
      <c r="G1727" s="13"/>
      <c r="H1727" s="13"/>
      <c r="I1727" s="13"/>
      <c r="J1727" s="13"/>
      <c r="K1727" s="13"/>
      <c r="L1727" s="13"/>
      <c r="M1727" s="13"/>
      <c r="N1727" s="13"/>
      <c r="Q1727" s="15"/>
    </row>
    <row r="1728" spans="2:24">
      <c r="B1728" t="s">
        <v>576</v>
      </c>
      <c r="C1728" t="s">
        <v>38</v>
      </c>
      <c r="E1728" t="s">
        <v>39</v>
      </c>
      <c r="F1728" s="13"/>
      <c r="G1728" s="13"/>
      <c r="H1728" s="13"/>
      <c r="I1728" s="13"/>
      <c r="J1728" s="13"/>
      <c r="K1728" s="13"/>
      <c r="L1728" s="13"/>
      <c r="M1728" s="13"/>
      <c r="N1728" s="13"/>
      <c r="Q1728" s="15"/>
      <c r="X1728" s="20"/>
    </row>
    <row r="1729" spans="2:24">
      <c r="B1729" t="s">
        <v>576</v>
      </c>
      <c r="C1729" t="s">
        <v>40</v>
      </c>
      <c r="D1729" t="s">
        <v>577</v>
      </c>
      <c r="E1729" t="s">
        <v>39</v>
      </c>
      <c r="F1729" s="13"/>
      <c r="G1729" s="13"/>
      <c r="H1729" s="13"/>
      <c r="I1729" s="13"/>
      <c r="J1729" s="13"/>
      <c r="K1729" s="13"/>
      <c r="L1729" s="13"/>
      <c r="M1729" s="13"/>
      <c r="N1729" s="13"/>
      <c r="Q1729" s="15"/>
      <c r="X1729" s="20"/>
    </row>
    <row r="1730" spans="2:24">
      <c r="B1730" t="s">
        <v>576</v>
      </c>
      <c r="C1730" t="s">
        <v>42</v>
      </c>
      <c r="D1730" t="s">
        <v>577</v>
      </c>
      <c r="E1730" t="s">
        <v>39</v>
      </c>
      <c r="F1730" s="13"/>
      <c r="G1730" s="13"/>
      <c r="H1730" s="13"/>
      <c r="I1730" s="13"/>
      <c r="J1730" s="13"/>
      <c r="K1730" s="13"/>
      <c r="L1730" s="13"/>
      <c r="M1730" s="13"/>
      <c r="N1730" s="13"/>
      <c r="Q1730" s="15"/>
      <c r="X1730" s="20"/>
    </row>
    <row r="1731" spans="2:24">
      <c r="B1731" t="s">
        <v>576</v>
      </c>
      <c r="C1731" t="s">
        <v>43</v>
      </c>
      <c r="D1731" t="s">
        <v>577</v>
      </c>
      <c r="E1731" t="s">
        <v>39</v>
      </c>
      <c r="F1731" s="13"/>
      <c r="G1731" s="13"/>
      <c r="H1731" s="13"/>
      <c r="I1731" s="13"/>
      <c r="J1731" s="13"/>
      <c r="K1731" s="13"/>
      <c r="L1731" s="13"/>
      <c r="M1731" s="13"/>
      <c r="N1731" s="13"/>
      <c r="Q1731" s="15"/>
      <c r="X1731" s="20"/>
    </row>
    <row r="1732" spans="2:24">
      <c r="B1732" t="s">
        <v>576</v>
      </c>
      <c r="C1732" t="s">
        <v>44</v>
      </c>
      <c r="D1732" t="s">
        <v>577</v>
      </c>
      <c r="E1732" t="s">
        <v>39</v>
      </c>
      <c r="F1732" s="13"/>
      <c r="G1732" s="13"/>
      <c r="H1732" s="13"/>
      <c r="I1732" s="13"/>
      <c r="J1732" s="13"/>
      <c r="K1732" s="13"/>
      <c r="L1732" s="13"/>
      <c r="M1732" s="13"/>
      <c r="N1732" s="13"/>
      <c r="Q1732" s="15"/>
      <c r="X1732" s="20"/>
    </row>
    <row r="1733" spans="2:24">
      <c r="B1733" t="s">
        <v>576</v>
      </c>
      <c r="C1733" t="s">
        <v>45</v>
      </c>
      <c r="E1733" t="s">
        <v>39</v>
      </c>
      <c r="F1733" s="13"/>
      <c r="G1733" s="13"/>
      <c r="H1733" s="13"/>
      <c r="I1733" s="13"/>
      <c r="J1733" s="13"/>
      <c r="K1733" s="13"/>
      <c r="L1733" s="13"/>
      <c r="M1733" s="13"/>
      <c r="N1733" s="13"/>
      <c r="Q1733" s="15"/>
      <c r="X1733" s="20"/>
    </row>
    <row r="1734" spans="2:24">
      <c r="B1734" t="s">
        <v>576</v>
      </c>
      <c r="C1734" t="s">
        <v>46</v>
      </c>
      <c r="E1734" t="s">
        <v>39</v>
      </c>
      <c r="F1734" s="13"/>
      <c r="G1734" s="13"/>
      <c r="H1734" s="13"/>
      <c r="I1734" s="13"/>
      <c r="J1734" s="13"/>
      <c r="K1734" s="13"/>
      <c r="L1734" s="13"/>
      <c r="M1734" s="13"/>
      <c r="N1734" s="13"/>
      <c r="Q1734" s="15"/>
      <c r="X1734" s="20"/>
    </row>
    <row r="1735" spans="2:24">
      <c r="B1735" t="s">
        <v>576</v>
      </c>
      <c r="C1735" t="s">
        <v>47</v>
      </c>
      <c r="E1735" t="s">
        <v>39</v>
      </c>
      <c r="F1735" s="13"/>
      <c r="G1735" s="13"/>
      <c r="H1735" s="13"/>
      <c r="I1735" s="13"/>
      <c r="J1735" s="13"/>
      <c r="K1735" s="13"/>
      <c r="L1735" s="13"/>
      <c r="M1735" s="13"/>
      <c r="N1735" s="13"/>
      <c r="Q1735" s="15"/>
      <c r="X1735" s="20"/>
    </row>
    <row r="1736" spans="2:24">
      <c r="B1736" t="s">
        <v>576</v>
      </c>
      <c r="C1736" t="s">
        <v>48</v>
      </c>
      <c r="E1736" t="s">
        <v>39</v>
      </c>
      <c r="F1736" s="13"/>
      <c r="G1736" s="13"/>
      <c r="H1736" s="13"/>
      <c r="I1736" s="13"/>
      <c r="J1736" s="13"/>
      <c r="K1736" s="13"/>
      <c r="L1736" s="13"/>
      <c r="M1736" s="13"/>
      <c r="N1736" s="13"/>
      <c r="Q1736" s="15"/>
      <c r="X1736" s="20"/>
    </row>
    <row r="1737" spans="2:24">
      <c r="B1737" t="s">
        <v>576</v>
      </c>
      <c r="C1737" t="s">
        <v>49</v>
      </c>
      <c r="D1737" t="s">
        <v>577</v>
      </c>
      <c r="E1737" t="s">
        <v>39</v>
      </c>
      <c r="F1737" s="13"/>
      <c r="G1737" s="13"/>
      <c r="H1737" s="13"/>
      <c r="I1737" s="13"/>
      <c r="J1737" s="13"/>
      <c r="K1737" s="13"/>
      <c r="L1737" s="13"/>
      <c r="M1737" s="13"/>
      <c r="N1737" s="13"/>
      <c r="Q1737" s="15"/>
      <c r="W1737" s="20"/>
      <c r="X1737" s="20"/>
    </row>
    <row r="1738" spans="2:24">
      <c r="B1738" t="s">
        <v>576</v>
      </c>
      <c r="C1738" t="s">
        <v>50</v>
      </c>
      <c r="D1738" t="s">
        <v>577</v>
      </c>
      <c r="E1738" t="s">
        <v>39</v>
      </c>
      <c r="F1738" s="13"/>
      <c r="G1738" s="13"/>
      <c r="H1738" s="13"/>
      <c r="I1738" s="13"/>
      <c r="J1738" s="13"/>
      <c r="K1738" s="13"/>
      <c r="L1738" s="13"/>
      <c r="M1738" s="13"/>
      <c r="N1738" s="13"/>
      <c r="Q1738" s="15"/>
      <c r="U1738" s="20"/>
      <c r="V1738" s="20"/>
      <c r="X1738" s="20"/>
    </row>
    <row r="1739" spans="2:24">
      <c r="B1739" t="s">
        <v>576</v>
      </c>
      <c r="C1739" t="s">
        <v>51</v>
      </c>
      <c r="D1739" t="s">
        <v>577</v>
      </c>
      <c r="E1739" t="s">
        <v>39</v>
      </c>
      <c r="F1739" s="13"/>
      <c r="G1739" s="13"/>
      <c r="H1739" s="13"/>
      <c r="I1739" s="13"/>
      <c r="J1739" s="13"/>
      <c r="K1739" s="13"/>
      <c r="L1739" s="13"/>
      <c r="M1739" s="13"/>
      <c r="N1739" s="13"/>
      <c r="Q1739" s="15"/>
      <c r="X1739" s="20"/>
    </row>
    <row r="1740" spans="2:24">
      <c r="B1740" t="s">
        <v>576</v>
      </c>
      <c r="C1740" t="s">
        <v>52</v>
      </c>
      <c r="D1740" t="s">
        <v>577</v>
      </c>
      <c r="E1740" t="s">
        <v>39</v>
      </c>
      <c r="F1740" s="13"/>
      <c r="G1740" s="13"/>
      <c r="H1740" s="13"/>
      <c r="I1740" s="13"/>
      <c r="J1740" s="13"/>
      <c r="K1740" s="13"/>
      <c r="L1740" s="13"/>
      <c r="M1740" s="13"/>
      <c r="N1740" s="13"/>
      <c r="Q1740" s="15"/>
      <c r="X1740" s="20"/>
    </row>
    <row r="1741" spans="2:24">
      <c r="B1741" t="s">
        <v>578</v>
      </c>
      <c r="C1741" t="s">
        <v>38</v>
      </c>
      <c r="E1741" t="s">
        <v>39</v>
      </c>
      <c r="F1741" s="13"/>
      <c r="G1741" s="13"/>
      <c r="H1741" s="13"/>
      <c r="I1741" s="13"/>
      <c r="J1741" s="13"/>
      <c r="K1741" s="13"/>
      <c r="L1741" s="13"/>
      <c r="M1741" s="13"/>
      <c r="N1741" s="13"/>
      <c r="Q1741" s="15"/>
    </row>
    <row r="1742" spans="2:24">
      <c r="B1742" t="s">
        <v>578</v>
      </c>
      <c r="C1742" t="s">
        <v>40</v>
      </c>
      <c r="D1742" t="s">
        <v>579</v>
      </c>
      <c r="E1742" t="s">
        <v>39</v>
      </c>
      <c r="F1742" s="13"/>
      <c r="G1742" s="13"/>
      <c r="H1742" s="13"/>
      <c r="I1742" s="13"/>
      <c r="J1742" s="13"/>
      <c r="K1742" s="13"/>
      <c r="L1742" s="13"/>
      <c r="M1742" s="13"/>
      <c r="N1742" s="13"/>
      <c r="Q1742" s="15"/>
    </row>
    <row r="1743" spans="2:24">
      <c r="B1743" t="s">
        <v>578</v>
      </c>
      <c r="C1743" t="s">
        <v>42</v>
      </c>
      <c r="D1743" t="s">
        <v>579</v>
      </c>
      <c r="E1743" t="s">
        <v>39</v>
      </c>
      <c r="F1743" s="13"/>
      <c r="G1743" s="13"/>
      <c r="H1743" s="13"/>
      <c r="I1743" s="13"/>
      <c r="J1743" s="13"/>
      <c r="K1743" s="13"/>
      <c r="L1743" s="13"/>
      <c r="M1743" s="13"/>
      <c r="N1743" s="13"/>
      <c r="Q1743" s="15"/>
    </row>
    <row r="1744" spans="2:24">
      <c r="B1744" t="s">
        <v>578</v>
      </c>
      <c r="C1744" t="s">
        <v>43</v>
      </c>
      <c r="D1744" t="s">
        <v>579</v>
      </c>
      <c r="E1744" t="s">
        <v>39</v>
      </c>
      <c r="F1744" s="13"/>
      <c r="G1744" s="13"/>
      <c r="H1744" s="13"/>
      <c r="I1744" s="13"/>
      <c r="J1744" s="13"/>
      <c r="K1744" s="13"/>
      <c r="L1744" s="13"/>
      <c r="M1744" s="13"/>
      <c r="N1744" s="13"/>
      <c r="Q1744" s="15"/>
    </row>
    <row r="1745" spans="2:17">
      <c r="B1745" t="s">
        <v>578</v>
      </c>
      <c r="C1745" t="s">
        <v>44</v>
      </c>
      <c r="D1745" t="s">
        <v>579</v>
      </c>
      <c r="E1745" t="s">
        <v>39</v>
      </c>
      <c r="F1745" s="13"/>
      <c r="G1745" s="13"/>
      <c r="H1745" s="13"/>
      <c r="I1745" s="13"/>
      <c r="J1745" s="13"/>
      <c r="K1745" s="13"/>
      <c r="L1745" s="13"/>
      <c r="M1745" s="13"/>
      <c r="N1745" s="13"/>
      <c r="Q1745" s="15"/>
    </row>
    <row r="1746" spans="2:17">
      <c r="B1746" t="s">
        <v>580</v>
      </c>
      <c r="C1746" t="s">
        <v>58</v>
      </c>
      <c r="E1746" t="s">
        <v>39</v>
      </c>
      <c r="F1746" s="13"/>
      <c r="G1746" s="13"/>
      <c r="H1746" s="13"/>
      <c r="I1746" s="13"/>
      <c r="J1746" s="13"/>
      <c r="K1746" s="13"/>
      <c r="L1746" s="13"/>
      <c r="M1746" s="13"/>
      <c r="N1746" s="13"/>
      <c r="Q1746" s="15"/>
    </row>
    <row r="1747" spans="2:17">
      <c r="B1747" t="s">
        <v>580</v>
      </c>
      <c r="C1747" t="s">
        <v>59</v>
      </c>
      <c r="D1747" t="s">
        <v>581</v>
      </c>
      <c r="E1747" t="s">
        <v>39</v>
      </c>
      <c r="F1747" s="13"/>
      <c r="G1747" s="13"/>
      <c r="H1747" s="13"/>
      <c r="I1747" s="13"/>
      <c r="J1747" s="13"/>
      <c r="K1747" s="13"/>
      <c r="L1747" s="13"/>
      <c r="M1747" s="13"/>
      <c r="N1747" s="13"/>
      <c r="Q1747" s="15"/>
    </row>
    <row r="1748" spans="2:17">
      <c r="B1748" t="s">
        <v>582</v>
      </c>
      <c r="C1748" t="s">
        <v>127</v>
      </c>
      <c r="D1748" t="s">
        <v>583</v>
      </c>
      <c r="E1748" t="s">
        <v>39</v>
      </c>
      <c r="F1748" s="13"/>
      <c r="G1748" s="13"/>
      <c r="H1748" s="13"/>
      <c r="I1748" s="13"/>
      <c r="J1748" s="13"/>
      <c r="K1748" s="13"/>
      <c r="L1748" s="13"/>
      <c r="M1748" s="13"/>
      <c r="N1748" s="13"/>
      <c r="Q1748" s="15"/>
    </row>
    <row r="1749" spans="2:17">
      <c r="B1749" t="s">
        <v>584</v>
      </c>
      <c r="C1749" t="s">
        <v>127</v>
      </c>
      <c r="E1749" t="s">
        <v>39</v>
      </c>
      <c r="F1749" s="13"/>
      <c r="G1749" s="13"/>
      <c r="H1749" s="13"/>
      <c r="I1749" s="13"/>
      <c r="J1749" s="13"/>
      <c r="K1749" s="13"/>
      <c r="L1749" s="13"/>
      <c r="M1749" s="13"/>
      <c r="N1749" s="13"/>
      <c r="Q1749" s="15"/>
    </row>
    <row r="1750" spans="2:17">
      <c r="B1750" t="s">
        <v>585</v>
      </c>
      <c r="C1750" t="s">
        <v>127</v>
      </c>
      <c r="D1750" t="s">
        <v>586</v>
      </c>
      <c r="E1750" t="s">
        <v>39</v>
      </c>
      <c r="F1750" s="13"/>
      <c r="G1750" s="13"/>
      <c r="H1750" s="13"/>
      <c r="I1750" s="13"/>
      <c r="J1750" s="13"/>
      <c r="K1750" s="13"/>
      <c r="L1750" s="13"/>
      <c r="M1750" s="13"/>
      <c r="N1750" s="13"/>
      <c r="Q1750" s="15"/>
    </row>
    <row r="1751" spans="2:17">
      <c r="B1751" t="s">
        <v>587</v>
      </c>
      <c r="C1751" t="s">
        <v>58</v>
      </c>
      <c r="E1751" t="s">
        <v>39</v>
      </c>
      <c r="F1751" s="13"/>
      <c r="G1751" s="13"/>
      <c r="H1751" s="13"/>
      <c r="I1751" s="13"/>
      <c r="J1751" s="13"/>
      <c r="K1751" s="13"/>
      <c r="L1751" s="13"/>
      <c r="M1751" s="13"/>
      <c r="N1751" s="13"/>
      <c r="Q1751" s="15"/>
    </row>
    <row r="1752" spans="2:17">
      <c r="B1752" t="s">
        <v>587</v>
      </c>
      <c r="C1752" t="s">
        <v>59</v>
      </c>
      <c r="D1752" t="s">
        <v>588</v>
      </c>
      <c r="E1752" t="s">
        <v>39</v>
      </c>
      <c r="F1752" s="13"/>
      <c r="G1752" s="13"/>
      <c r="H1752" s="13"/>
      <c r="I1752" s="13"/>
      <c r="J1752" s="13"/>
      <c r="K1752" s="13"/>
      <c r="L1752" s="13"/>
      <c r="M1752" s="13"/>
      <c r="N1752" s="13"/>
      <c r="Q1752" s="15"/>
    </row>
    <row r="1753" spans="2:17">
      <c r="B1753" t="s">
        <v>589</v>
      </c>
      <c r="C1753" t="s">
        <v>58</v>
      </c>
      <c r="E1753" t="s">
        <v>39</v>
      </c>
      <c r="F1753" s="13"/>
      <c r="G1753" s="13"/>
      <c r="H1753" s="13"/>
      <c r="I1753" s="13"/>
      <c r="J1753" s="13"/>
      <c r="K1753" s="13"/>
      <c r="L1753" s="13"/>
      <c r="M1753" s="13"/>
      <c r="N1753" s="13"/>
      <c r="Q1753" s="15"/>
    </row>
    <row r="1754" spans="2:17">
      <c r="B1754" t="s">
        <v>589</v>
      </c>
      <c r="C1754" t="s">
        <v>59</v>
      </c>
      <c r="D1754" t="s">
        <v>590</v>
      </c>
      <c r="E1754" t="s">
        <v>39</v>
      </c>
      <c r="F1754" s="13"/>
      <c r="G1754" s="13"/>
      <c r="H1754" s="13"/>
      <c r="I1754" s="13"/>
      <c r="J1754" s="13"/>
      <c r="K1754" s="13"/>
      <c r="L1754" s="13"/>
      <c r="M1754" s="13"/>
      <c r="N1754" s="13"/>
      <c r="Q1754" s="15"/>
    </row>
    <row r="1755" spans="2:17">
      <c r="B1755" t="s">
        <v>591</v>
      </c>
      <c r="C1755" t="s">
        <v>58</v>
      </c>
      <c r="E1755" t="s">
        <v>39</v>
      </c>
      <c r="F1755" s="13"/>
      <c r="G1755" s="13"/>
      <c r="H1755" s="13"/>
      <c r="I1755" s="13"/>
      <c r="J1755" s="13"/>
      <c r="K1755" s="13"/>
      <c r="L1755" s="13"/>
      <c r="M1755" s="13"/>
      <c r="N1755" s="13"/>
      <c r="Q1755" s="15"/>
    </row>
    <row r="1756" spans="2:17">
      <c r="B1756" t="s">
        <v>591</v>
      </c>
      <c r="C1756" t="s">
        <v>59</v>
      </c>
      <c r="D1756" t="s">
        <v>592</v>
      </c>
      <c r="E1756" t="s">
        <v>39</v>
      </c>
      <c r="F1756" s="13"/>
      <c r="G1756" s="13"/>
      <c r="H1756" s="13"/>
      <c r="I1756" s="13"/>
      <c r="J1756" s="13"/>
      <c r="K1756" s="13"/>
      <c r="L1756" s="13"/>
      <c r="M1756" s="13"/>
      <c r="N1756" s="13"/>
      <c r="Q1756" s="15"/>
    </row>
    <row r="1757" spans="2:17">
      <c r="B1757" t="s">
        <v>593</v>
      </c>
      <c r="C1757" t="s">
        <v>58</v>
      </c>
      <c r="E1757" t="s">
        <v>39</v>
      </c>
      <c r="F1757" s="13"/>
      <c r="G1757" s="13"/>
      <c r="H1757" s="13"/>
      <c r="I1757" s="13"/>
      <c r="J1757" s="13"/>
      <c r="K1757" s="13"/>
      <c r="L1757" s="13"/>
      <c r="M1757" s="13"/>
      <c r="N1757" s="13"/>
      <c r="Q1757" s="15"/>
    </row>
    <row r="1758" spans="2:17">
      <c r="B1758" t="s">
        <v>593</v>
      </c>
      <c r="C1758" t="s">
        <v>59</v>
      </c>
      <c r="D1758" t="s">
        <v>594</v>
      </c>
      <c r="E1758" t="s">
        <v>39</v>
      </c>
      <c r="F1758" s="13"/>
      <c r="G1758" s="13"/>
      <c r="H1758" s="13"/>
      <c r="I1758" s="13"/>
      <c r="J1758" s="13"/>
      <c r="K1758" s="13"/>
      <c r="L1758" s="13"/>
      <c r="M1758" s="13"/>
      <c r="N1758" s="13"/>
      <c r="Q1758" s="15"/>
    </row>
    <row r="1759" spans="2:17">
      <c r="B1759" t="s">
        <v>595</v>
      </c>
      <c r="C1759" t="s">
        <v>58</v>
      </c>
      <c r="E1759" t="s">
        <v>39</v>
      </c>
      <c r="F1759" s="13"/>
      <c r="G1759" s="13"/>
      <c r="H1759" s="13"/>
      <c r="I1759" s="13"/>
      <c r="J1759" s="13"/>
      <c r="K1759" s="13"/>
      <c r="L1759" s="13"/>
      <c r="M1759" s="13"/>
      <c r="N1759" s="13"/>
      <c r="Q1759" s="15"/>
    </row>
    <row r="1760" spans="2:17">
      <c r="B1760" t="s">
        <v>595</v>
      </c>
      <c r="C1760" t="s">
        <v>59</v>
      </c>
      <c r="D1760" t="s">
        <v>596</v>
      </c>
      <c r="E1760" t="s">
        <v>39</v>
      </c>
      <c r="F1760" s="13"/>
      <c r="G1760" s="13"/>
      <c r="H1760" s="13"/>
      <c r="I1760" s="13"/>
      <c r="J1760" s="13"/>
      <c r="K1760" s="13"/>
      <c r="L1760" s="13"/>
      <c r="M1760" s="13"/>
      <c r="N1760" s="13"/>
      <c r="Q1760" s="15"/>
    </row>
    <row r="1761" spans="2:24">
      <c r="B1761" t="s">
        <v>597</v>
      </c>
      <c r="C1761" t="s">
        <v>58</v>
      </c>
      <c r="E1761" t="s">
        <v>39</v>
      </c>
      <c r="F1761" s="13"/>
      <c r="G1761" s="13"/>
      <c r="H1761" s="13"/>
      <c r="I1761" s="13"/>
      <c r="J1761" s="13"/>
      <c r="K1761" s="13"/>
      <c r="L1761" s="13"/>
      <c r="M1761" s="13"/>
      <c r="N1761" s="13"/>
      <c r="Q1761" s="15"/>
    </row>
    <row r="1762" spans="2:24">
      <c r="B1762" t="s">
        <v>597</v>
      </c>
      <c r="C1762" t="s">
        <v>59</v>
      </c>
      <c r="D1762" t="s">
        <v>598</v>
      </c>
      <c r="E1762" t="s">
        <v>39</v>
      </c>
      <c r="F1762" s="13"/>
      <c r="G1762" s="13"/>
      <c r="H1762" s="13"/>
      <c r="I1762" s="13"/>
      <c r="J1762" s="13"/>
      <c r="K1762" s="13"/>
      <c r="L1762" s="13"/>
      <c r="M1762" s="13"/>
      <c r="N1762" s="13"/>
      <c r="Q1762" s="15"/>
    </row>
    <row r="1763" spans="2:24">
      <c r="B1763" t="s">
        <v>599</v>
      </c>
      <c r="C1763" t="s">
        <v>58</v>
      </c>
      <c r="E1763" t="s">
        <v>39</v>
      </c>
      <c r="F1763" s="13"/>
      <c r="G1763" s="13"/>
      <c r="H1763" s="13"/>
      <c r="I1763" s="13"/>
      <c r="J1763" s="13"/>
      <c r="K1763" s="13"/>
      <c r="L1763" s="13"/>
      <c r="M1763" s="13"/>
      <c r="N1763" s="13"/>
      <c r="Q1763" s="15"/>
    </row>
    <row r="1764" spans="2:24">
      <c r="B1764" t="s">
        <v>599</v>
      </c>
      <c r="C1764" t="s">
        <v>59</v>
      </c>
      <c r="D1764" t="s">
        <v>600</v>
      </c>
      <c r="E1764" t="s">
        <v>39</v>
      </c>
      <c r="F1764" s="13"/>
      <c r="G1764" s="13"/>
      <c r="H1764" s="13"/>
      <c r="I1764" s="13"/>
      <c r="J1764" s="13"/>
      <c r="K1764" s="13"/>
      <c r="L1764" s="13"/>
      <c r="M1764" s="13"/>
      <c r="N1764" s="13"/>
      <c r="Q1764" s="15"/>
    </row>
    <row r="1765" spans="2:24">
      <c r="B1765" t="s">
        <v>601</v>
      </c>
      <c r="C1765" t="s">
        <v>58</v>
      </c>
      <c r="E1765" t="s">
        <v>39</v>
      </c>
      <c r="F1765" s="13"/>
      <c r="G1765" s="13"/>
      <c r="H1765" s="13"/>
      <c r="I1765" s="13"/>
      <c r="J1765" s="13"/>
      <c r="K1765" s="13"/>
      <c r="L1765" s="13"/>
      <c r="M1765" s="13"/>
      <c r="N1765" s="13"/>
      <c r="Q1765" s="15"/>
    </row>
    <row r="1766" spans="2:24">
      <c r="B1766" t="s">
        <v>601</v>
      </c>
      <c r="C1766" t="s">
        <v>59</v>
      </c>
      <c r="D1766" t="s">
        <v>602</v>
      </c>
      <c r="E1766" t="s">
        <v>39</v>
      </c>
      <c r="F1766" s="13"/>
      <c r="G1766" s="13"/>
      <c r="H1766" s="13"/>
      <c r="I1766" s="13"/>
      <c r="J1766" s="13"/>
      <c r="K1766" s="13"/>
      <c r="L1766" s="13"/>
      <c r="M1766" s="13"/>
      <c r="N1766" s="13"/>
      <c r="Q1766" s="15"/>
      <c r="X1766" s="20"/>
    </row>
    <row r="1767" spans="2:24">
      <c r="B1767" t="s">
        <v>603</v>
      </c>
      <c r="C1767" t="s">
        <v>58</v>
      </c>
      <c r="E1767" t="s">
        <v>39</v>
      </c>
      <c r="F1767" s="13"/>
      <c r="G1767" s="13"/>
      <c r="H1767" s="13"/>
      <c r="I1767" s="13"/>
      <c r="J1767" s="13"/>
      <c r="K1767" s="13"/>
      <c r="L1767" s="13"/>
      <c r="M1767" s="13"/>
      <c r="N1767" s="13"/>
      <c r="Q1767" s="15"/>
    </row>
    <row r="1768" spans="2:24">
      <c r="B1768" t="s">
        <v>603</v>
      </c>
      <c r="C1768" t="s">
        <v>59</v>
      </c>
      <c r="D1768" t="s">
        <v>604</v>
      </c>
      <c r="E1768" t="s">
        <v>39</v>
      </c>
      <c r="F1768" s="13"/>
      <c r="G1768" s="13"/>
      <c r="H1768" s="13"/>
      <c r="I1768" s="13"/>
      <c r="J1768" s="13"/>
      <c r="K1768" s="13"/>
      <c r="L1768" s="13"/>
      <c r="M1768" s="13"/>
      <c r="N1768" s="13"/>
      <c r="Q1768" s="15"/>
    </row>
    <row r="1769" spans="2:24">
      <c r="B1769" t="s">
        <v>605</v>
      </c>
      <c r="C1769" t="s">
        <v>58</v>
      </c>
      <c r="E1769" t="s">
        <v>39</v>
      </c>
      <c r="F1769" s="13"/>
      <c r="G1769" s="13"/>
      <c r="H1769" s="13"/>
      <c r="I1769" s="13"/>
      <c r="J1769" s="13"/>
      <c r="K1769" s="13"/>
      <c r="L1769" s="13"/>
      <c r="M1769" s="13"/>
      <c r="N1769" s="13"/>
      <c r="Q1769" s="15"/>
    </row>
    <row r="1770" spans="2:24">
      <c r="B1770" t="s">
        <v>605</v>
      </c>
      <c r="C1770" t="s">
        <v>59</v>
      </c>
      <c r="D1770" t="s">
        <v>606</v>
      </c>
      <c r="E1770" t="s">
        <v>39</v>
      </c>
      <c r="F1770" s="13"/>
      <c r="G1770" s="13"/>
      <c r="H1770" s="13"/>
      <c r="I1770" s="13"/>
      <c r="J1770" s="13"/>
      <c r="K1770" s="13"/>
      <c r="L1770" s="13"/>
      <c r="M1770" s="13"/>
      <c r="N1770" s="13"/>
      <c r="Q1770" s="15"/>
    </row>
    <row r="1771" spans="2:24">
      <c r="B1771" t="s">
        <v>607</v>
      </c>
      <c r="C1771" t="s">
        <v>58</v>
      </c>
      <c r="E1771" t="s">
        <v>39</v>
      </c>
      <c r="F1771" s="13"/>
      <c r="G1771" s="13"/>
      <c r="H1771" s="13"/>
      <c r="I1771" s="13"/>
      <c r="J1771" s="13"/>
      <c r="K1771" s="13"/>
      <c r="L1771" s="13"/>
      <c r="M1771" s="13"/>
      <c r="N1771" s="13"/>
      <c r="Q1771" s="15"/>
    </row>
    <row r="1772" spans="2:24">
      <c r="B1772" t="s">
        <v>607</v>
      </c>
      <c r="C1772" t="s">
        <v>59</v>
      </c>
      <c r="D1772" t="s">
        <v>608</v>
      </c>
      <c r="E1772" t="s">
        <v>39</v>
      </c>
      <c r="F1772" s="13"/>
      <c r="G1772" s="13"/>
      <c r="H1772" s="13"/>
      <c r="I1772" s="13"/>
      <c r="J1772" s="13"/>
      <c r="K1772" s="13"/>
      <c r="L1772" s="13"/>
      <c r="M1772" s="13"/>
      <c r="N1772" s="13"/>
      <c r="Q1772" s="15"/>
    </row>
    <row r="1773" spans="2:24">
      <c r="B1773" t="s">
        <v>609</v>
      </c>
      <c r="C1773" t="s">
        <v>58</v>
      </c>
      <c r="E1773" t="s">
        <v>39</v>
      </c>
      <c r="F1773" s="13"/>
      <c r="G1773" s="13"/>
      <c r="H1773" s="13"/>
      <c r="I1773" s="13"/>
      <c r="J1773" s="13"/>
      <c r="K1773" s="13"/>
      <c r="L1773" s="13"/>
      <c r="M1773" s="13"/>
      <c r="N1773" s="13"/>
      <c r="Q1773" s="15"/>
    </row>
    <row r="1774" spans="2:24">
      <c r="B1774" t="s">
        <v>609</v>
      </c>
      <c r="C1774" t="s">
        <v>59</v>
      </c>
      <c r="D1774" t="s">
        <v>610</v>
      </c>
      <c r="E1774" t="s">
        <v>39</v>
      </c>
      <c r="F1774" s="13"/>
      <c r="G1774" s="13"/>
      <c r="H1774" s="13"/>
      <c r="I1774" s="13"/>
      <c r="J1774" s="13"/>
      <c r="K1774" s="13"/>
      <c r="L1774" s="13"/>
      <c r="M1774" s="13"/>
      <c r="N1774" s="13"/>
      <c r="Q1774" s="15"/>
    </row>
    <row r="1775" spans="2:24">
      <c r="B1775" t="s">
        <v>611</v>
      </c>
      <c r="C1775" t="s">
        <v>58</v>
      </c>
      <c r="E1775" t="s">
        <v>39</v>
      </c>
      <c r="F1775" s="13"/>
      <c r="G1775" s="13"/>
      <c r="H1775" s="13"/>
      <c r="I1775" s="13"/>
      <c r="J1775" s="13"/>
      <c r="K1775" s="13"/>
      <c r="L1775" s="13"/>
      <c r="M1775" s="13"/>
      <c r="N1775" s="13"/>
      <c r="Q1775" s="15"/>
    </row>
    <row r="1776" spans="2:24">
      <c r="B1776" t="s">
        <v>611</v>
      </c>
      <c r="C1776" t="s">
        <v>59</v>
      </c>
      <c r="D1776" t="s">
        <v>612</v>
      </c>
      <c r="E1776" t="s">
        <v>39</v>
      </c>
      <c r="F1776" s="13"/>
      <c r="G1776" s="13"/>
      <c r="H1776" s="13"/>
      <c r="I1776" s="13"/>
      <c r="J1776" s="13"/>
      <c r="K1776" s="13"/>
      <c r="L1776" s="13"/>
      <c r="M1776" s="13"/>
      <c r="N1776" s="13"/>
      <c r="Q1776" s="15"/>
      <c r="X1776" s="20"/>
    </row>
    <row r="1777" spans="2:17">
      <c r="B1777" t="s">
        <v>613</v>
      </c>
      <c r="C1777" t="s">
        <v>58</v>
      </c>
      <c r="E1777" t="s">
        <v>39</v>
      </c>
      <c r="F1777" s="13"/>
      <c r="G1777" s="13"/>
      <c r="H1777" s="13"/>
      <c r="I1777" s="13"/>
      <c r="J1777" s="13"/>
      <c r="K1777" s="13"/>
      <c r="L1777" s="13"/>
      <c r="M1777" s="13"/>
      <c r="N1777" s="13"/>
      <c r="Q1777" s="15"/>
    </row>
    <row r="1778" spans="2:17">
      <c r="B1778" t="s">
        <v>613</v>
      </c>
      <c r="C1778" t="s">
        <v>59</v>
      </c>
      <c r="D1778" t="s">
        <v>614</v>
      </c>
      <c r="E1778" t="s">
        <v>39</v>
      </c>
      <c r="F1778" s="13"/>
      <c r="G1778" s="13"/>
      <c r="H1778" s="13"/>
      <c r="I1778" s="13"/>
      <c r="J1778" s="13"/>
      <c r="K1778" s="13"/>
      <c r="L1778" s="13"/>
      <c r="M1778" s="13"/>
      <c r="N1778" s="13"/>
      <c r="Q1778" s="15"/>
    </row>
    <row r="1779" spans="2:17">
      <c r="B1779" t="s">
        <v>615</v>
      </c>
      <c r="C1779" t="s">
        <v>58</v>
      </c>
      <c r="E1779" t="s">
        <v>39</v>
      </c>
      <c r="F1779" s="13"/>
      <c r="G1779" s="13"/>
      <c r="H1779" s="13"/>
      <c r="I1779" s="13"/>
      <c r="J1779" s="13"/>
      <c r="K1779" s="13"/>
      <c r="L1779" s="13"/>
      <c r="M1779" s="13"/>
      <c r="N1779" s="13"/>
      <c r="Q1779" s="15"/>
    </row>
    <row r="1780" spans="2:17">
      <c r="B1780" t="s">
        <v>615</v>
      </c>
      <c r="C1780" t="s">
        <v>59</v>
      </c>
      <c r="D1780" t="s">
        <v>616</v>
      </c>
      <c r="E1780" t="s">
        <v>39</v>
      </c>
      <c r="F1780" s="13"/>
      <c r="G1780" s="13"/>
      <c r="H1780" s="13"/>
      <c r="I1780" s="13"/>
      <c r="J1780" s="13"/>
      <c r="K1780" s="13"/>
      <c r="L1780" s="13"/>
      <c r="M1780" s="13"/>
      <c r="N1780" s="13"/>
      <c r="Q1780" s="15"/>
    </row>
    <row r="1781" spans="2:17">
      <c r="B1781" t="s">
        <v>617</v>
      </c>
      <c r="C1781" t="s">
        <v>58</v>
      </c>
      <c r="E1781" t="s">
        <v>39</v>
      </c>
      <c r="F1781" s="13"/>
      <c r="G1781" s="13"/>
      <c r="H1781" s="13"/>
      <c r="I1781" s="13"/>
      <c r="J1781" s="13"/>
      <c r="K1781" s="13"/>
      <c r="L1781" s="13"/>
      <c r="M1781" s="13"/>
      <c r="N1781" s="13"/>
      <c r="Q1781" s="15"/>
    </row>
    <row r="1782" spans="2:17">
      <c r="B1782" t="s">
        <v>617</v>
      </c>
      <c r="C1782" t="s">
        <v>59</v>
      </c>
      <c r="D1782" t="s">
        <v>618</v>
      </c>
      <c r="E1782" t="s">
        <v>39</v>
      </c>
      <c r="F1782" s="13"/>
      <c r="G1782" s="13"/>
      <c r="H1782" s="13"/>
      <c r="I1782" s="13"/>
      <c r="J1782" s="13"/>
      <c r="K1782" s="13"/>
      <c r="L1782" s="13"/>
      <c r="M1782" s="13"/>
      <c r="N1782" s="13"/>
      <c r="Q1782" s="15"/>
    </row>
    <row r="1783" spans="2:17">
      <c r="B1783" t="s">
        <v>619</v>
      </c>
      <c r="C1783" t="s">
        <v>58</v>
      </c>
      <c r="E1783" t="s">
        <v>39</v>
      </c>
      <c r="F1783" s="13"/>
      <c r="G1783" s="13"/>
      <c r="H1783" s="13"/>
      <c r="I1783" s="13"/>
      <c r="J1783" s="13"/>
      <c r="K1783" s="13"/>
      <c r="L1783" s="13"/>
      <c r="M1783" s="13"/>
      <c r="N1783" s="13"/>
      <c r="Q1783" s="15"/>
    </row>
    <row r="1784" spans="2:17">
      <c r="B1784" t="s">
        <v>619</v>
      </c>
      <c r="C1784" t="s">
        <v>59</v>
      </c>
      <c r="D1784" t="s">
        <v>620</v>
      </c>
      <c r="E1784" t="s">
        <v>39</v>
      </c>
      <c r="F1784" s="13"/>
      <c r="G1784" s="13"/>
      <c r="H1784" s="13"/>
      <c r="I1784" s="13"/>
      <c r="J1784" s="13"/>
      <c r="K1784" s="13"/>
      <c r="L1784" s="13"/>
      <c r="M1784" s="13"/>
      <c r="N1784" s="13"/>
      <c r="Q1784" s="15"/>
    </row>
    <row r="1785" spans="2:17">
      <c r="B1785" t="s">
        <v>621</v>
      </c>
      <c r="C1785" t="s">
        <v>58</v>
      </c>
      <c r="E1785" t="s">
        <v>39</v>
      </c>
      <c r="F1785" s="13"/>
      <c r="G1785" s="13"/>
      <c r="H1785" s="13"/>
      <c r="I1785" s="13"/>
      <c r="J1785" s="13"/>
      <c r="K1785" s="13"/>
      <c r="L1785" s="13"/>
      <c r="M1785" s="13"/>
      <c r="N1785" s="13"/>
      <c r="Q1785" s="15"/>
    </row>
    <row r="1786" spans="2:17">
      <c r="B1786" t="s">
        <v>621</v>
      </c>
      <c r="C1786" t="s">
        <v>59</v>
      </c>
      <c r="D1786" t="s">
        <v>622</v>
      </c>
      <c r="E1786" t="s">
        <v>39</v>
      </c>
      <c r="F1786" s="13"/>
      <c r="G1786" s="13"/>
      <c r="H1786" s="13"/>
      <c r="I1786" s="13"/>
      <c r="J1786" s="13"/>
      <c r="K1786" s="13"/>
      <c r="L1786" s="13"/>
      <c r="M1786" s="13"/>
      <c r="N1786" s="13"/>
      <c r="Q1786" s="15"/>
    </row>
    <row r="1787" spans="2:17">
      <c r="B1787" t="s">
        <v>623</v>
      </c>
      <c r="C1787" t="s">
        <v>58</v>
      </c>
      <c r="E1787" t="s">
        <v>39</v>
      </c>
      <c r="F1787" s="13"/>
      <c r="G1787" s="13"/>
      <c r="H1787" s="13"/>
      <c r="I1787" s="13"/>
      <c r="J1787" s="13"/>
      <c r="K1787" s="13"/>
      <c r="L1787" s="13"/>
      <c r="M1787" s="13"/>
      <c r="N1787" s="13"/>
      <c r="Q1787" s="15"/>
    </row>
    <row r="1788" spans="2:17">
      <c r="B1788" t="s">
        <v>623</v>
      </c>
      <c r="C1788" t="s">
        <v>59</v>
      </c>
      <c r="D1788" t="s">
        <v>624</v>
      </c>
      <c r="E1788" t="s">
        <v>39</v>
      </c>
      <c r="F1788" s="13"/>
      <c r="G1788" s="13"/>
      <c r="H1788" s="13"/>
      <c r="I1788" s="13"/>
      <c r="J1788" s="13"/>
      <c r="K1788" s="13"/>
      <c r="L1788" s="13"/>
      <c r="M1788" s="13"/>
      <c r="N1788" s="13"/>
      <c r="Q1788" s="15"/>
    </row>
    <row r="1789" spans="2:17">
      <c r="B1789" t="s">
        <v>625</v>
      </c>
      <c r="C1789" t="s">
        <v>45</v>
      </c>
      <c r="E1789" t="s">
        <v>39</v>
      </c>
      <c r="F1789" s="13"/>
      <c r="G1789" s="13"/>
      <c r="H1789" s="13"/>
      <c r="I1789" s="13"/>
      <c r="J1789" s="13"/>
      <c r="K1789" s="13"/>
      <c r="L1789" s="13"/>
      <c r="M1789" s="13"/>
      <c r="N1789" s="13"/>
      <c r="Q1789" s="15"/>
    </row>
    <row r="1790" spans="2:17">
      <c r="B1790" t="s">
        <v>625</v>
      </c>
      <c r="C1790" t="s">
        <v>46</v>
      </c>
      <c r="E1790" t="s">
        <v>39</v>
      </c>
      <c r="F1790" s="13"/>
      <c r="G1790" s="13"/>
      <c r="H1790" s="13"/>
      <c r="I1790" s="13"/>
      <c r="J1790" s="13"/>
      <c r="K1790" s="13"/>
      <c r="L1790" s="13"/>
      <c r="M1790" s="13"/>
      <c r="N1790" s="13"/>
      <c r="Q1790" s="15"/>
    </row>
    <row r="1791" spans="2:17">
      <c r="B1791" t="s">
        <v>625</v>
      </c>
      <c r="C1791" t="s">
        <v>47</v>
      </c>
      <c r="E1791" t="s">
        <v>39</v>
      </c>
      <c r="F1791" s="13"/>
      <c r="G1791" s="13"/>
      <c r="H1791" s="13"/>
      <c r="I1791" s="13"/>
      <c r="J1791" s="13"/>
      <c r="K1791" s="13"/>
      <c r="L1791" s="13"/>
      <c r="M1791" s="13"/>
      <c r="N1791" s="13"/>
      <c r="Q1791" s="15"/>
    </row>
    <row r="1792" spans="2:17">
      <c r="B1792" t="s">
        <v>625</v>
      </c>
      <c r="C1792" t="s">
        <v>48</v>
      </c>
      <c r="E1792" t="s">
        <v>39</v>
      </c>
      <c r="F1792" s="13"/>
      <c r="G1792" s="13"/>
      <c r="H1792" s="13"/>
      <c r="I1792" s="13"/>
      <c r="J1792" s="13"/>
      <c r="K1792" s="13"/>
      <c r="L1792" s="13"/>
      <c r="M1792" s="13"/>
      <c r="N1792" s="13"/>
      <c r="Q1792" s="15"/>
    </row>
    <row r="1793" spans="2:17">
      <c r="B1793" t="s">
        <v>625</v>
      </c>
      <c r="C1793" t="s">
        <v>49</v>
      </c>
      <c r="E1793" t="s">
        <v>39</v>
      </c>
      <c r="F1793" s="13"/>
      <c r="G1793" s="13"/>
      <c r="H1793" s="13"/>
      <c r="I1793" s="13"/>
      <c r="J1793" s="13"/>
      <c r="K1793" s="13"/>
      <c r="L1793" s="13"/>
      <c r="M1793" s="13"/>
      <c r="N1793" s="13"/>
      <c r="Q1793" s="15"/>
    </row>
    <row r="1794" spans="2:17">
      <c r="B1794" t="s">
        <v>625</v>
      </c>
      <c r="C1794" t="s">
        <v>50</v>
      </c>
      <c r="E1794" t="s">
        <v>39</v>
      </c>
      <c r="F1794" s="13"/>
      <c r="G1794" s="13"/>
      <c r="H1794" s="13"/>
      <c r="I1794" s="13"/>
      <c r="J1794" s="13"/>
      <c r="K1794" s="13"/>
      <c r="L1794" s="13"/>
      <c r="M1794" s="13"/>
      <c r="N1794" s="13"/>
      <c r="Q1794" s="15"/>
    </row>
    <row r="1795" spans="2:17">
      <c r="B1795" t="s">
        <v>625</v>
      </c>
      <c r="C1795" t="s">
        <v>51</v>
      </c>
      <c r="E1795" t="s">
        <v>39</v>
      </c>
      <c r="F1795" s="13"/>
      <c r="G1795" s="13"/>
      <c r="H1795" s="13"/>
      <c r="I1795" s="13"/>
      <c r="J1795" s="13"/>
      <c r="K1795" s="13"/>
      <c r="L1795" s="13"/>
      <c r="M1795" s="13"/>
      <c r="N1795" s="13"/>
      <c r="Q1795" s="15"/>
    </row>
    <row r="1796" spans="2:17">
      <c r="B1796" t="s">
        <v>625</v>
      </c>
      <c r="C1796" t="s">
        <v>52</v>
      </c>
      <c r="E1796" t="s">
        <v>39</v>
      </c>
      <c r="F1796" s="13"/>
      <c r="G1796" s="13"/>
      <c r="H1796" s="13"/>
      <c r="I1796" s="13"/>
      <c r="J1796" s="13"/>
      <c r="K1796" s="13"/>
      <c r="L1796" s="13"/>
      <c r="M1796" s="13"/>
      <c r="N1796" s="13"/>
      <c r="Q1796" s="15"/>
    </row>
    <row r="1797" spans="2:17">
      <c r="B1797" t="s">
        <v>626</v>
      </c>
      <c r="C1797" t="s">
        <v>58</v>
      </c>
      <c r="E1797" t="s">
        <v>39</v>
      </c>
      <c r="F1797" s="13"/>
      <c r="G1797" s="13"/>
      <c r="H1797" s="13"/>
      <c r="I1797" s="13"/>
      <c r="J1797" s="13"/>
      <c r="K1797" s="13"/>
      <c r="L1797" s="13"/>
      <c r="M1797" s="13"/>
      <c r="N1797" s="13"/>
      <c r="Q1797" s="15"/>
    </row>
    <row r="1798" spans="2:17">
      <c r="B1798" t="s">
        <v>626</v>
      </c>
      <c r="C1798" t="s">
        <v>59</v>
      </c>
      <c r="D1798" t="s">
        <v>627</v>
      </c>
      <c r="E1798" t="s">
        <v>39</v>
      </c>
      <c r="F1798" s="13"/>
      <c r="G1798" s="13"/>
      <c r="H1798" s="13"/>
      <c r="I1798" s="13"/>
      <c r="J1798" s="13"/>
      <c r="K1798" s="13"/>
      <c r="L1798" s="13"/>
      <c r="M1798" s="13"/>
      <c r="N1798" s="13"/>
      <c r="Q1798" s="15"/>
    </row>
    <row r="1799" spans="2:17">
      <c r="B1799" t="s">
        <v>628</v>
      </c>
      <c r="C1799" t="s">
        <v>58</v>
      </c>
      <c r="E1799" t="s">
        <v>39</v>
      </c>
      <c r="F1799" s="13"/>
      <c r="G1799" s="13"/>
      <c r="H1799" s="13"/>
      <c r="I1799" s="13"/>
      <c r="J1799" s="13"/>
      <c r="K1799" s="13"/>
      <c r="L1799" s="13"/>
      <c r="M1799" s="13"/>
      <c r="N1799" s="13"/>
      <c r="Q1799" s="15"/>
    </row>
    <row r="1800" spans="2:17">
      <c r="B1800" t="s">
        <v>628</v>
      </c>
      <c r="C1800" t="s">
        <v>59</v>
      </c>
      <c r="D1800" t="s">
        <v>629</v>
      </c>
      <c r="E1800" t="s">
        <v>39</v>
      </c>
      <c r="F1800" s="13"/>
      <c r="G1800" s="13"/>
      <c r="H1800" s="13"/>
      <c r="I1800" s="13"/>
      <c r="J1800" s="13"/>
      <c r="K1800" s="13"/>
      <c r="L1800" s="13"/>
      <c r="M1800" s="13"/>
      <c r="N1800" s="13"/>
      <c r="Q1800" s="15"/>
    </row>
    <row r="1801" spans="2:17">
      <c r="B1801" t="s">
        <v>628</v>
      </c>
      <c r="C1801" t="s">
        <v>124</v>
      </c>
      <c r="D1801" t="s">
        <v>629</v>
      </c>
      <c r="E1801" t="s">
        <v>39</v>
      </c>
      <c r="F1801" s="13"/>
      <c r="G1801" s="13"/>
      <c r="H1801" s="13"/>
      <c r="I1801" s="13"/>
      <c r="J1801" s="13"/>
      <c r="K1801" s="13"/>
      <c r="L1801" s="13"/>
      <c r="M1801" s="13"/>
      <c r="N1801" s="13"/>
      <c r="Q1801" s="15"/>
    </row>
    <row r="1802" spans="2:17">
      <c r="B1802" t="s">
        <v>628</v>
      </c>
      <c r="C1802" t="s">
        <v>125</v>
      </c>
      <c r="D1802" t="s">
        <v>629</v>
      </c>
      <c r="E1802" t="s">
        <v>39</v>
      </c>
      <c r="F1802" s="13"/>
      <c r="G1802" s="13"/>
      <c r="H1802" s="13"/>
      <c r="I1802" s="13"/>
      <c r="J1802" s="13"/>
      <c r="K1802" s="13"/>
      <c r="L1802" s="13"/>
      <c r="M1802" s="13"/>
      <c r="N1802" s="13"/>
      <c r="Q1802" s="15"/>
    </row>
    <row r="1803" spans="2:17">
      <c r="B1803" t="s">
        <v>628</v>
      </c>
      <c r="C1803" t="s">
        <v>45</v>
      </c>
      <c r="E1803" t="s">
        <v>39</v>
      </c>
      <c r="F1803" s="13"/>
      <c r="G1803" s="13"/>
      <c r="H1803" s="13"/>
      <c r="I1803" s="13"/>
      <c r="J1803" s="13"/>
      <c r="K1803" s="13"/>
      <c r="L1803" s="13"/>
      <c r="M1803" s="13"/>
      <c r="N1803" s="13"/>
      <c r="Q1803" s="15"/>
    </row>
    <row r="1804" spans="2:17">
      <c r="B1804" t="s">
        <v>628</v>
      </c>
      <c r="C1804" t="s">
        <v>46</v>
      </c>
      <c r="D1804" t="s">
        <v>629</v>
      </c>
      <c r="E1804" t="s">
        <v>39</v>
      </c>
      <c r="F1804" s="13"/>
      <c r="G1804" s="13"/>
      <c r="H1804" s="13"/>
      <c r="I1804" s="13"/>
      <c r="J1804" s="13"/>
      <c r="K1804" s="13"/>
      <c r="L1804" s="13"/>
      <c r="M1804" s="13"/>
      <c r="N1804" s="13"/>
      <c r="Q1804" s="15"/>
    </row>
    <row r="1805" spans="2:17">
      <c r="B1805" t="s">
        <v>628</v>
      </c>
      <c r="C1805" t="s">
        <v>47</v>
      </c>
      <c r="D1805" t="s">
        <v>629</v>
      </c>
      <c r="E1805" t="s">
        <v>39</v>
      </c>
      <c r="F1805" s="13"/>
      <c r="G1805" s="13"/>
      <c r="H1805" s="13"/>
      <c r="I1805" s="13"/>
      <c r="J1805" s="13"/>
      <c r="K1805" s="13"/>
      <c r="L1805" s="13"/>
      <c r="M1805" s="13"/>
      <c r="N1805" s="13"/>
      <c r="Q1805" s="15"/>
    </row>
    <row r="1806" spans="2:17">
      <c r="B1806" t="s">
        <v>628</v>
      </c>
      <c r="C1806" t="s">
        <v>48</v>
      </c>
      <c r="D1806" t="s">
        <v>629</v>
      </c>
      <c r="E1806" t="s">
        <v>39</v>
      </c>
      <c r="F1806" s="13"/>
      <c r="G1806" s="13"/>
      <c r="H1806" s="13"/>
      <c r="I1806" s="13"/>
      <c r="J1806" s="13"/>
      <c r="K1806" s="13"/>
      <c r="L1806" s="13"/>
      <c r="M1806" s="13"/>
      <c r="N1806" s="13"/>
      <c r="Q1806" s="15"/>
    </row>
    <row r="1807" spans="2:17">
      <c r="B1807" t="s">
        <v>628</v>
      </c>
      <c r="C1807" t="s">
        <v>49</v>
      </c>
      <c r="D1807" t="s">
        <v>629</v>
      </c>
      <c r="E1807" t="s">
        <v>39</v>
      </c>
      <c r="F1807" s="13"/>
      <c r="G1807" s="13"/>
      <c r="H1807" s="13"/>
      <c r="I1807" s="13"/>
      <c r="J1807" s="13"/>
      <c r="K1807" s="13"/>
      <c r="L1807" s="13"/>
      <c r="M1807" s="13"/>
      <c r="N1807" s="13"/>
      <c r="Q1807" s="15"/>
    </row>
    <row r="1808" spans="2:17">
      <c r="B1808" t="s">
        <v>628</v>
      </c>
      <c r="C1808" t="s">
        <v>50</v>
      </c>
      <c r="D1808" t="s">
        <v>629</v>
      </c>
      <c r="E1808" t="s">
        <v>39</v>
      </c>
      <c r="F1808" s="13"/>
      <c r="G1808" s="13"/>
      <c r="H1808" s="13"/>
      <c r="I1808" s="13"/>
      <c r="J1808" s="13"/>
      <c r="K1808" s="13"/>
      <c r="L1808" s="13"/>
      <c r="M1808" s="13"/>
      <c r="N1808" s="13"/>
      <c r="Q1808" s="15"/>
    </row>
    <row r="1809" spans="2:17">
      <c r="B1809" t="s">
        <v>628</v>
      </c>
      <c r="C1809" t="s">
        <v>51</v>
      </c>
      <c r="D1809" t="s">
        <v>629</v>
      </c>
      <c r="E1809" t="s">
        <v>39</v>
      </c>
      <c r="F1809" s="13"/>
      <c r="G1809" s="13"/>
      <c r="H1809" s="13"/>
      <c r="I1809" s="13"/>
      <c r="J1809" s="13"/>
      <c r="K1809" s="13"/>
      <c r="L1809" s="13"/>
      <c r="M1809" s="13"/>
      <c r="N1809" s="13"/>
      <c r="Q1809" s="15"/>
    </row>
    <row r="1810" spans="2:17">
      <c r="B1810" t="s">
        <v>628</v>
      </c>
      <c r="C1810" t="s">
        <v>52</v>
      </c>
      <c r="D1810" t="s">
        <v>629</v>
      </c>
      <c r="E1810" t="s">
        <v>39</v>
      </c>
      <c r="F1810" s="13"/>
      <c r="G1810" s="13"/>
      <c r="H1810" s="13"/>
      <c r="I1810" s="13"/>
      <c r="J1810" s="13"/>
      <c r="K1810" s="13"/>
      <c r="L1810" s="13"/>
      <c r="M1810" s="13"/>
      <c r="N1810" s="13"/>
      <c r="Q1810" s="15"/>
    </row>
    <row r="1811" spans="2:17">
      <c r="B1811" t="s">
        <v>630</v>
      </c>
      <c r="C1811" t="s">
        <v>38</v>
      </c>
      <c r="E1811" t="s">
        <v>39</v>
      </c>
      <c r="F1811" s="13"/>
      <c r="G1811" s="13"/>
      <c r="H1811" s="13"/>
      <c r="I1811" s="13"/>
      <c r="J1811" s="13"/>
      <c r="K1811" s="13"/>
      <c r="L1811" s="13"/>
      <c r="M1811" s="13"/>
      <c r="N1811" s="13"/>
      <c r="Q1811" s="15"/>
    </row>
    <row r="1812" spans="2:17">
      <c r="B1812" t="s">
        <v>630</v>
      </c>
      <c r="C1812" t="s">
        <v>40</v>
      </c>
      <c r="E1812" t="s">
        <v>39</v>
      </c>
      <c r="F1812" s="13"/>
      <c r="G1812" s="13"/>
      <c r="H1812" s="13"/>
      <c r="I1812" s="13"/>
      <c r="J1812" s="13"/>
      <c r="K1812" s="13"/>
      <c r="L1812" s="13"/>
      <c r="M1812" s="13"/>
      <c r="N1812" s="13"/>
      <c r="Q1812" s="15"/>
    </row>
    <row r="1813" spans="2:17">
      <c r="B1813" t="s">
        <v>630</v>
      </c>
      <c r="C1813" t="s">
        <v>42</v>
      </c>
      <c r="E1813" t="s">
        <v>39</v>
      </c>
      <c r="F1813" s="13"/>
      <c r="G1813" s="13"/>
      <c r="H1813" s="13"/>
      <c r="I1813" s="13"/>
      <c r="J1813" s="13"/>
      <c r="K1813" s="13"/>
      <c r="L1813" s="13"/>
      <c r="M1813" s="13"/>
      <c r="N1813" s="13"/>
      <c r="Q1813" s="15"/>
    </row>
    <row r="1814" spans="2:17">
      <c r="B1814" t="s">
        <v>630</v>
      </c>
      <c r="C1814" t="s">
        <v>43</v>
      </c>
      <c r="E1814" t="s">
        <v>39</v>
      </c>
      <c r="F1814" s="13"/>
      <c r="G1814" s="13"/>
      <c r="H1814" s="13"/>
      <c r="I1814" s="13"/>
      <c r="J1814" s="13"/>
      <c r="K1814" s="13"/>
      <c r="L1814" s="13"/>
      <c r="M1814" s="13"/>
      <c r="N1814" s="13"/>
      <c r="Q1814" s="15"/>
    </row>
    <row r="1815" spans="2:17">
      <c r="B1815" t="s">
        <v>630</v>
      </c>
      <c r="C1815" t="s">
        <v>44</v>
      </c>
      <c r="E1815" t="s">
        <v>39</v>
      </c>
      <c r="F1815" s="13"/>
      <c r="G1815" s="13"/>
      <c r="H1815" s="13"/>
      <c r="I1815" s="13"/>
      <c r="J1815" s="13"/>
      <c r="K1815" s="13"/>
      <c r="L1815" s="13"/>
      <c r="M1815" s="13"/>
      <c r="N1815" s="13"/>
      <c r="Q1815" s="15"/>
    </row>
    <row r="1816" spans="2:17">
      <c r="B1816" t="s">
        <v>631</v>
      </c>
      <c r="C1816" t="s">
        <v>127</v>
      </c>
      <c r="D1816" t="s">
        <v>632</v>
      </c>
      <c r="E1816" t="s">
        <v>39</v>
      </c>
      <c r="F1816" s="13"/>
      <c r="G1816" s="13"/>
      <c r="H1816" s="13"/>
      <c r="I1816" s="13"/>
      <c r="J1816" s="13"/>
      <c r="K1816" s="13"/>
      <c r="L1816" s="13"/>
      <c r="M1816" s="13"/>
      <c r="N1816" s="13"/>
      <c r="Q1816" s="15"/>
    </row>
    <row r="1817" spans="2:17">
      <c r="B1817" t="s">
        <v>633</v>
      </c>
      <c r="C1817" t="s">
        <v>127</v>
      </c>
      <c r="D1817" t="s">
        <v>632</v>
      </c>
      <c r="E1817" t="s">
        <v>39</v>
      </c>
      <c r="F1817" s="13"/>
      <c r="G1817" s="13"/>
      <c r="H1817" s="13"/>
      <c r="I1817" s="13"/>
      <c r="J1817" s="13"/>
      <c r="K1817" s="13"/>
      <c r="L1817" s="13"/>
      <c r="M1817" s="13"/>
      <c r="N1817" s="13"/>
      <c r="Q1817" s="15"/>
    </row>
    <row r="1818" spans="2:17">
      <c r="B1818" t="s">
        <v>634</v>
      </c>
      <c r="C1818" t="s">
        <v>58</v>
      </c>
      <c r="E1818" t="s">
        <v>39</v>
      </c>
      <c r="F1818" s="13"/>
      <c r="G1818" s="13"/>
      <c r="H1818" s="13"/>
      <c r="I1818" s="13"/>
      <c r="J1818" s="13"/>
      <c r="K1818" s="13"/>
      <c r="L1818" s="13"/>
      <c r="M1818" s="13"/>
      <c r="N1818" s="13"/>
      <c r="Q1818" s="15"/>
    </row>
    <row r="1819" spans="2:17">
      <c r="B1819" t="s">
        <v>634</v>
      </c>
      <c r="C1819" t="s">
        <v>59</v>
      </c>
      <c r="D1819" t="s">
        <v>635</v>
      </c>
      <c r="E1819" t="s">
        <v>39</v>
      </c>
      <c r="F1819" s="13"/>
      <c r="G1819" s="13"/>
      <c r="H1819" s="13"/>
      <c r="I1819" s="13"/>
      <c r="J1819" s="13"/>
      <c r="K1819" s="13"/>
      <c r="L1819" s="13"/>
      <c r="M1819" s="13"/>
      <c r="N1819" s="13"/>
      <c r="Q1819" s="15"/>
    </row>
    <row r="1820" spans="2:17">
      <c r="B1820" t="s">
        <v>636</v>
      </c>
      <c r="C1820" t="s">
        <v>58</v>
      </c>
      <c r="E1820" t="s">
        <v>39</v>
      </c>
      <c r="F1820" s="13"/>
      <c r="G1820" s="13"/>
      <c r="H1820" s="13"/>
      <c r="I1820" s="13"/>
      <c r="J1820" s="13"/>
      <c r="K1820" s="13"/>
      <c r="L1820" s="13"/>
      <c r="M1820" s="13"/>
      <c r="N1820" s="13"/>
      <c r="Q1820" s="15"/>
    </row>
    <row r="1821" spans="2:17">
      <c r="B1821" t="s">
        <v>636</v>
      </c>
      <c r="C1821" t="s">
        <v>59</v>
      </c>
      <c r="D1821" t="s">
        <v>637</v>
      </c>
      <c r="E1821" t="s">
        <v>39</v>
      </c>
      <c r="F1821" s="13"/>
      <c r="G1821" s="13"/>
      <c r="H1821" s="13"/>
      <c r="I1821" s="13"/>
      <c r="J1821" s="13"/>
      <c r="K1821" s="13"/>
      <c r="L1821" s="13"/>
      <c r="M1821" s="13"/>
      <c r="N1821" s="13"/>
      <c r="Q1821" s="15"/>
    </row>
    <row r="1822" spans="2:17">
      <c r="B1822" t="s">
        <v>638</v>
      </c>
      <c r="C1822" t="s">
        <v>127</v>
      </c>
      <c r="D1822" t="s">
        <v>639</v>
      </c>
      <c r="E1822" t="s">
        <v>39</v>
      </c>
      <c r="F1822" s="13"/>
      <c r="G1822" s="13"/>
      <c r="H1822" s="13"/>
      <c r="I1822" s="13"/>
      <c r="J1822" s="13"/>
      <c r="K1822" s="13"/>
      <c r="L1822" s="13"/>
      <c r="M1822" s="13"/>
      <c r="N1822" s="13"/>
      <c r="Q1822" s="15"/>
    </row>
    <row r="1823" spans="2:17">
      <c r="B1823" t="s">
        <v>640</v>
      </c>
      <c r="C1823" t="s">
        <v>38</v>
      </c>
      <c r="E1823" t="s">
        <v>39</v>
      </c>
      <c r="F1823" s="13"/>
      <c r="G1823" s="13"/>
      <c r="H1823" s="13"/>
      <c r="I1823" s="13"/>
      <c r="J1823" s="13"/>
      <c r="K1823" s="13"/>
      <c r="L1823" s="13"/>
      <c r="M1823" s="13"/>
      <c r="N1823" s="13"/>
      <c r="Q1823" s="15"/>
    </row>
    <row r="1824" spans="2:17">
      <c r="B1824" t="s">
        <v>640</v>
      </c>
      <c r="C1824" t="s">
        <v>40</v>
      </c>
      <c r="E1824" t="s">
        <v>39</v>
      </c>
      <c r="F1824" s="13"/>
      <c r="G1824" s="13"/>
      <c r="H1824" s="13"/>
      <c r="I1824" s="13"/>
      <c r="J1824" s="13"/>
      <c r="K1824" s="13"/>
      <c r="L1824" s="13"/>
      <c r="M1824" s="13"/>
      <c r="N1824" s="13"/>
      <c r="Q1824" s="15"/>
    </row>
    <row r="1825" spans="2:17">
      <c r="B1825" t="s">
        <v>640</v>
      </c>
      <c r="C1825" t="s">
        <v>42</v>
      </c>
      <c r="E1825" t="s">
        <v>39</v>
      </c>
      <c r="F1825" s="13"/>
      <c r="G1825" s="13"/>
      <c r="H1825" s="13"/>
      <c r="I1825" s="13"/>
      <c r="J1825" s="13"/>
      <c r="K1825" s="13"/>
      <c r="L1825" s="13"/>
      <c r="M1825" s="13"/>
      <c r="N1825" s="13"/>
      <c r="Q1825" s="15"/>
    </row>
    <row r="1826" spans="2:17">
      <c r="B1826" t="s">
        <v>640</v>
      </c>
      <c r="C1826" t="s">
        <v>43</v>
      </c>
      <c r="E1826" t="s">
        <v>39</v>
      </c>
      <c r="F1826" s="13"/>
      <c r="G1826" s="13"/>
      <c r="H1826" s="13"/>
      <c r="I1826" s="13"/>
      <c r="J1826" s="13"/>
      <c r="K1826" s="13"/>
      <c r="L1826" s="13"/>
      <c r="M1826" s="13"/>
      <c r="N1826" s="13"/>
      <c r="Q1826" s="15"/>
    </row>
    <row r="1827" spans="2:17">
      <c r="B1827" t="s">
        <v>640</v>
      </c>
      <c r="C1827" t="s">
        <v>44</v>
      </c>
      <c r="E1827" t="s">
        <v>39</v>
      </c>
      <c r="F1827" s="13"/>
      <c r="G1827" s="13"/>
      <c r="H1827" s="13"/>
      <c r="I1827" s="13"/>
      <c r="J1827" s="13"/>
      <c r="K1827" s="13"/>
      <c r="L1827" s="13"/>
      <c r="M1827" s="13"/>
      <c r="N1827" s="13"/>
      <c r="Q1827" s="15"/>
    </row>
    <row r="1828" spans="2:17">
      <c r="B1828" t="s">
        <v>640</v>
      </c>
      <c r="C1828" t="s">
        <v>45</v>
      </c>
      <c r="E1828" t="s">
        <v>39</v>
      </c>
      <c r="F1828" s="13"/>
      <c r="G1828" s="13"/>
      <c r="H1828" s="13"/>
      <c r="I1828" s="13"/>
      <c r="J1828" s="13"/>
      <c r="K1828" s="13"/>
      <c r="L1828" s="13"/>
      <c r="M1828" s="13"/>
      <c r="N1828" s="13"/>
      <c r="Q1828" s="15"/>
    </row>
    <row r="1829" spans="2:17">
      <c r="B1829" t="s">
        <v>640</v>
      </c>
      <c r="C1829" t="s">
        <v>46</v>
      </c>
      <c r="E1829" t="s">
        <v>39</v>
      </c>
      <c r="F1829" s="13"/>
      <c r="G1829" s="13"/>
      <c r="H1829" s="13"/>
      <c r="I1829" s="13"/>
      <c r="J1829" s="13"/>
      <c r="K1829" s="13"/>
      <c r="L1829" s="13"/>
      <c r="M1829" s="13"/>
      <c r="N1829" s="13"/>
      <c r="Q1829" s="15"/>
    </row>
    <row r="1830" spans="2:17">
      <c r="B1830" t="s">
        <v>640</v>
      </c>
      <c r="C1830" t="s">
        <v>47</v>
      </c>
      <c r="E1830" t="s">
        <v>39</v>
      </c>
      <c r="F1830" s="13"/>
      <c r="G1830" s="13"/>
      <c r="H1830" s="13"/>
      <c r="I1830" s="13"/>
      <c r="J1830" s="13"/>
      <c r="K1830" s="13"/>
      <c r="L1830" s="13"/>
      <c r="M1830" s="13"/>
      <c r="N1830" s="13"/>
      <c r="Q1830" s="15"/>
    </row>
    <row r="1831" spans="2:17">
      <c r="B1831" t="s">
        <v>640</v>
      </c>
      <c r="C1831" t="s">
        <v>48</v>
      </c>
      <c r="E1831" t="s">
        <v>39</v>
      </c>
      <c r="F1831" s="13"/>
      <c r="G1831" s="13"/>
      <c r="H1831" s="13"/>
      <c r="I1831" s="13"/>
      <c r="J1831" s="13"/>
      <c r="K1831" s="13"/>
      <c r="L1831" s="13"/>
      <c r="M1831" s="13"/>
      <c r="N1831" s="13"/>
      <c r="Q1831" s="15"/>
    </row>
    <row r="1832" spans="2:17">
      <c r="B1832" t="s">
        <v>640</v>
      </c>
      <c r="C1832" t="s">
        <v>49</v>
      </c>
      <c r="E1832" t="s">
        <v>39</v>
      </c>
      <c r="F1832" s="13"/>
      <c r="G1832" s="13"/>
      <c r="H1832" s="13"/>
      <c r="I1832" s="13"/>
      <c r="J1832" s="13"/>
      <c r="K1832" s="13"/>
      <c r="L1832" s="13"/>
      <c r="M1832" s="13"/>
      <c r="N1832" s="13"/>
      <c r="Q1832" s="15"/>
    </row>
    <row r="1833" spans="2:17">
      <c r="B1833" t="s">
        <v>640</v>
      </c>
      <c r="C1833" t="s">
        <v>50</v>
      </c>
      <c r="E1833" t="s">
        <v>39</v>
      </c>
      <c r="F1833" s="13"/>
      <c r="G1833" s="13"/>
      <c r="H1833" s="13"/>
      <c r="I1833" s="13"/>
      <c r="J1833" s="13"/>
      <c r="K1833" s="13"/>
      <c r="L1833" s="13"/>
      <c r="M1833" s="13"/>
      <c r="N1833" s="13"/>
      <c r="Q1833" s="15"/>
    </row>
    <row r="1834" spans="2:17">
      <c r="B1834" t="s">
        <v>640</v>
      </c>
      <c r="C1834" t="s">
        <v>51</v>
      </c>
      <c r="E1834" t="s">
        <v>39</v>
      </c>
      <c r="F1834" s="13"/>
      <c r="G1834" s="13"/>
      <c r="H1834" s="13"/>
      <c r="I1834" s="13"/>
      <c r="J1834" s="13"/>
      <c r="K1834" s="13"/>
      <c r="L1834" s="13"/>
      <c r="M1834" s="13"/>
      <c r="N1834" s="13"/>
      <c r="Q1834" s="15"/>
    </row>
    <row r="1835" spans="2:17">
      <c r="B1835" t="s">
        <v>640</v>
      </c>
      <c r="C1835" t="s">
        <v>52</v>
      </c>
      <c r="E1835" t="s">
        <v>39</v>
      </c>
      <c r="F1835" s="13"/>
      <c r="G1835" s="13"/>
      <c r="H1835" s="13"/>
      <c r="I1835" s="13"/>
      <c r="J1835" s="13"/>
      <c r="K1835" s="13"/>
      <c r="L1835" s="13"/>
      <c r="M1835" s="13"/>
      <c r="N1835" s="13"/>
      <c r="Q1835" s="15"/>
    </row>
    <row r="1836" spans="2:17">
      <c r="B1836" t="s">
        <v>641</v>
      </c>
      <c r="C1836" t="s">
        <v>58</v>
      </c>
      <c r="E1836" t="s">
        <v>39</v>
      </c>
      <c r="F1836" s="13"/>
      <c r="G1836" s="13"/>
      <c r="H1836" s="13"/>
      <c r="I1836" s="13"/>
      <c r="J1836" s="13"/>
      <c r="K1836" s="13"/>
      <c r="L1836" s="13"/>
      <c r="M1836" s="13"/>
      <c r="N1836" s="13"/>
      <c r="Q1836" s="15"/>
    </row>
    <row r="1837" spans="2:17">
      <c r="B1837" t="s">
        <v>641</v>
      </c>
      <c r="C1837" t="s">
        <v>59</v>
      </c>
      <c r="D1837" t="s">
        <v>642</v>
      </c>
      <c r="E1837" t="s">
        <v>39</v>
      </c>
      <c r="F1837" s="13"/>
      <c r="G1837" s="13"/>
      <c r="H1837" s="13"/>
      <c r="I1837" s="13"/>
      <c r="J1837" s="13"/>
      <c r="K1837" s="13"/>
      <c r="L1837" s="13"/>
      <c r="M1837" s="13"/>
      <c r="N1837" s="13"/>
      <c r="Q1837" s="15"/>
    </row>
    <row r="1838" spans="2:17">
      <c r="B1838" t="s">
        <v>643</v>
      </c>
      <c r="C1838" t="s">
        <v>58</v>
      </c>
      <c r="E1838" t="s">
        <v>39</v>
      </c>
      <c r="F1838" s="13"/>
      <c r="G1838" s="13"/>
      <c r="H1838" s="13"/>
      <c r="I1838" s="13"/>
      <c r="J1838" s="13"/>
      <c r="K1838" s="13"/>
      <c r="L1838" s="13"/>
      <c r="M1838" s="13"/>
      <c r="N1838" s="13"/>
      <c r="Q1838" s="15"/>
    </row>
    <row r="1839" spans="2:17">
      <c r="B1839" t="s">
        <v>643</v>
      </c>
      <c r="C1839" t="s">
        <v>59</v>
      </c>
      <c r="D1839" t="s">
        <v>644</v>
      </c>
      <c r="E1839" t="s">
        <v>39</v>
      </c>
      <c r="F1839" s="13"/>
      <c r="G1839" s="13"/>
      <c r="H1839" s="13"/>
      <c r="I1839" s="13"/>
      <c r="J1839" s="13"/>
      <c r="K1839" s="13"/>
      <c r="L1839" s="13"/>
      <c r="M1839" s="13"/>
      <c r="N1839" s="13"/>
      <c r="Q1839" s="15"/>
    </row>
    <row r="1840" spans="2:17">
      <c r="B1840" t="s">
        <v>645</v>
      </c>
      <c r="C1840" t="s">
        <v>58</v>
      </c>
      <c r="E1840" t="s">
        <v>39</v>
      </c>
      <c r="F1840" s="13"/>
      <c r="G1840" s="13"/>
      <c r="H1840" s="13"/>
      <c r="I1840" s="13"/>
      <c r="J1840" s="13"/>
      <c r="K1840" s="13"/>
      <c r="L1840" s="13"/>
      <c r="M1840" s="13"/>
      <c r="N1840" s="13"/>
      <c r="Q1840" s="15"/>
    </row>
    <row r="1841" spans="2:24">
      <c r="B1841" t="s">
        <v>645</v>
      </c>
      <c r="C1841" t="s">
        <v>59</v>
      </c>
      <c r="D1841" t="s">
        <v>646</v>
      </c>
      <c r="E1841" t="s">
        <v>39</v>
      </c>
      <c r="F1841" s="13"/>
      <c r="G1841" s="13"/>
      <c r="H1841" s="13"/>
      <c r="I1841" s="13"/>
      <c r="J1841" s="13"/>
      <c r="K1841" s="13"/>
      <c r="L1841" s="13"/>
      <c r="M1841" s="13"/>
      <c r="N1841" s="13"/>
      <c r="Q1841" s="15"/>
    </row>
    <row r="1842" spans="2:24">
      <c r="B1842" t="s">
        <v>647</v>
      </c>
      <c r="C1842" t="s">
        <v>58</v>
      </c>
      <c r="E1842" t="s">
        <v>39</v>
      </c>
      <c r="F1842" s="13"/>
      <c r="G1842" s="13"/>
      <c r="H1842" s="13"/>
      <c r="I1842" s="13"/>
      <c r="J1842" s="13"/>
      <c r="K1842" s="13"/>
      <c r="L1842" s="13"/>
      <c r="M1842" s="13"/>
      <c r="N1842" s="13"/>
      <c r="Q1842" s="15"/>
    </row>
    <row r="1843" spans="2:24">
      <c r="B1843" t="s">
        <v>647</v>
      </c>
      <c r="C1843" t="s">
        <v>59</v>
      </c>
      <c r="D1843" t="s">
        <v>648</v>
      </c>
      <c r="E1843" t="s">
        <v>39</v>
      </c>
      <c r="F1843" s="13"/>
      <c r="G1843" s="13"/>
      <c r="H1843" s="13"/>
      <c r="I1843" s="13"/>
      <c r="J1843" s="13"/>
      <c r="K1843" s="13"/>
      <c r="L1843" s="13"/>
      <c r="M1843" s="13"/>
      <c r="N1843" s="13"/>
      <c r="Q1843" s="15"/>
    </row>
    <row r="1844" spans="2:24">
      <c r="B1844" t="s">
        <v>649</v>
      </c>
      <c r="C1844" t="s">
        <v>58</v>
      </c>
      <c r="E1844" t="s">
        <v>39</v>
      </c>
      <c r="F1844" s="13"/>
      <c r="G1844" s="13"/>
      <c r="H1844" s="13"/>
      <c r="I1844" s="13"/>
      <c r="J1844" s="13"/>
      <c r="K1844" s="13"/>
      <c r="L1844" s="13"/>
      <c r="M1844" s="13"/>
      <c r="N1844" s="13"/>
      <c r="Q1844" s="15"/>
    </row>
    <row r="1845" spans="2:24">
      <c r="B1845" t="s">
        <v>649</v>
      </c>
      <c r="C1845" t="s">
        <v>59</v>
      </c>
      <c r="D1845" t="s">
        <v>650</v>
      </c>
      <c r="E1845" t="s">
        <v>39</v>
      </c>
      <c r="F1845" s="13"/>
      <c r="G1845" s="13"/>
      <c r="H1845" s="13"/>
      <c r="I1845" s="13"/>
      <c r="J1845" s="13"/>
      <c r="K1845" s="13"/>
      <c r="L1845" s="13"/>
      <c r="M1845" s="13"/>
      <c r="N1845" s="13"/>
      <c r="Q1845" s="15"/>
    </row>
    <row r="1846" spans="2:24">
      <c r="B1846" t="s">
        <v>651</v>
      </c>
      <c r="C1846" t="s">
        <v>58</v>
      </c>
      <c r="E1846" t="s">
        <v>39</v>
      </c>
      <c r="F1846" s="13"/>
      <c r="G1846" s="13"/>
      <c r="H1846" s="13"/>
      <c r="I1846" s="13"/>
      <c r="J1846" s="13"/>
      <c r="K1846" s="13"/>
      <c r="L1846" s="13"/>
      <c r="M1846" s="13"/>
      <c r="N1846" s="13"/>
      <c r="Q1846" s="15"/>
    </row>
    <row r="1847" spans="2:24">
      <c r="B1847" t="s">
        <v>651</v>
      </c>
      <c r="C1847" t="s">
        <v>59</v>
      </c>
      <c r="D1847" t="s">
        <v>652</v>
      </c>
      <c r="E1847" t="s">
        <v>39</v>
      </c>
      <c r="F1847" s="13"/>
      <c r="G1847" s="13"/>
      <c r="H1847" s="13"/>
      <c r="I1847" s="13"/>
      <c r="J1847" s="13"/>
      <c r="K1847" s="13"/>
      <c r="L1847" s="13"/>
      <c r="M1847" s="13"/>
      <c r="N1847" s="13"/>
      <c r="Q1847" s="15"/>
      <c r="X1847" s="20"/>
    </row>
    <row r="1848" spans="2:24">
      <c r="B1848" t="s">
        <v>653</v>
      </c>
      <c r="C1848" t="s">
        <v>58</v>
      </c>
      <c r="E1848" t="s">
        <v>39</v>
      </c>
      <c r="F1848" s="13"/>
      <c r="G1848" s="13"/>
      <c r="H1848" s="13"/>
      <c r="I1848" s="13"/>
      <c r="J1848" s="13"/>
      <c r="K1848" s="13"/>
      <c r="L1848" s="13"/>
      <c r="M1848" s="13"/>
      <c r="N1848" s="13"/>
      <c r="Q1848" s="15"/>
    </row>
    <row r="1849" spans="2:24">
      <c r="B1849" t="s">
        <v>653</v>
      </c>
      <c r="C1849" t="s">
        <v>59</v>
      </c>
      <c r="D1849" t="s">
        <v>654</v>
      </c>
      <c r="E1849" t="s">
        <v>39</v>
      </c>
      <c r="F1849" s="13"/>
      <c r="G1849" s="13"/>
      <c r="H1849" s="13"/>
      <c r="I1849" s="13"/>
      <c r="J1849" s="13"/>
      <c r="K1849" s="13"/>
      <c r="L1849" s="13"/>
      <c r="M1849" s="13"/>
      <c r="N1849" s="13"/>
      <c r="Q1849" s="15"/>
      <c r="X1849" s="20"/>
    </row>
    <row r="1850" spans="2:24">
      <c r="B1850" t="s">
        <v>655</v>
      </c>
      <c r="C1850" t="s">
        <v>58</v>
      </c>
      <c r="E1850" t="s">
        <v>39</v>
      </c>
      <c r="F1850" s="13"/>
      <c r="G1850" s="13"/>
      <c r="H1850" s="13"/>
      <c r="I1850" s="13"/>
      <c r="J1850" s="13"/>
      <c r="K1850" s="13"/>
      <c r="L1850" s="13"/>
      <c r="M1850" s="13"/>
      <c r="N1850" s="13"/>
      <c r="Q1850" s="15"/>
    </row>
    <row r="1851" spans="2:24">
      <c r="B1851" t="s">
        <v>655</v>
      </c>
      <c r="C1851" t="s">
        <v>59</v>
      </c>
      <c r="D1851" t="s">
        <v>656</v>
      </c>
      <c r="E1851" t="s">
        <v>39</v>
      </c>
      <c r="F1851" s="13"/>
      <c r="G1851" s="13"/>
      <c r="H1851" s="13"/>
      <c r="I1851" s="13"/>
      <c r="J1851" s="13"/>
      <c r="K1851" s="13"/>
      <c r="L1851" s="13"/>
      <c r="M1851" s="13"/>
      <c r="N1851" s="13"/>
      <c r="Q1851" s="15"/>
    </row>
    <row r="1852" spans="2:24">
      <c r="B1852" t="s">
        <v>657</v>
      </c>
      <c r="C1852" t="s">
        <v>38</v>
      </c>
      <c r="E1852" t="s">
        <v>39</v>
      </c>
      <c r="F1852" s="13"/>
      <c r="G1852" s="13"/>
      <c r="H1852" s="13"/>
      <c r="I1852" s="13"/>
      <c r="J1852" s="13"/>
      <c r="K1852" s="13"/>
      <c r="L1852" s="13"/>
      <c r="M1852" s="13"/>
      <c r="N1852" s="13"/>
      <c r="Q1852" s="15"/>
      <c r="X1852" s="20"/>
    </row>
    <row r="1853" spans="2:24">
      <c r="B1853" t="s">
        <v>657</v>
      </c>
      <c r="C1853" t="s">
        <v>40</v>
      </c>
      <c r="D1853" t="s">
        <v>658</v>
      </c>
      <c r="E1853" t="s">
        <v>39</v>
      </c>
      <c r="F1853" s="13"/>
      <c r="G1853" s="13"/>
      <c r="H1853" s="13"/>
      <c r="I1853" s="13"/>
      <c r="J1853" s="13"/>
      <c r="K1853" s="13"/>
      <c r="L1853" s="13"/>
      <c r="M1853" s="13"/>
      <c r="N1853" s="13"/>
      <c r="Q1853" s="15"/>
      <c r="X1853" s="20"/>
    </row>
    <row r="1854" spans="2:24">
      <c r="B1854" t="s">
        <v>657</v>
      </c>
      <c r="C1854" t="s">
        <v>42</v>
      </c>
      <c r="D1854" t="s">
        <v>658</v>
      </c>
      <c r="E1854" t="s">
        <v>39</v>
      </c>
      <c r="F1854" s="13"/>
      <c r="G1854" s="13"/>
      <c r="H1854" s="13"/>
      <c r="I1854" s="13"/>
      <c r="J1854" s="13"/>
      <c r="K1854" s="13"/>
      <c r="L1854" s="13"/>
      <c r="M1854" s="13"/>
      <c r="N1854" s="13"/>
      <c r="Q1854" s="15"/>
      <c r="X1854" s="20"/>
    </row>
    <row r="1855" spans="2:24">
      <c r="B1855" t="s">
        <v>657</v>
      </c>
      <c r="C1855" t="s">
        <v>43</v>
      </c>
      <c r="D1855" t="s">
        <v>658</v>
      </c>
      <c r="E1855" t="s">
        <v>39</v>
      </c>
      <c r="F1855" s="13"/>
      <c r="G1855" s="13"/>
      <c r="H1855" s="13"/>
      <c r="I1855" s="13"/>
      <c r="J1855" s="13"/>
      <c r="K1855" s="13"/>
      <c r="L1855" s="13"/>
      <c r="M1855" s="13"/>
      <c r="N1855" s="13"/>
      <c r="Q1855" s="15"/>
      <c r="X1855" s="20"/>
    </row>
    <row r="1856" spans="2:24">
      <c r="B1856" t="s">
        <v>657</v>
      </c>
      <c r="C1856" t="s">
        <v>44</v>
      </c>
      <c r="D1856" t="s">
        <v>658</v>
      </c>
      <c r="E1856" t="s">
        <v>39</v>
      </c>
      <c r="F1856" s="13"/>
      <c r="G1856" s="13"/>
      <c r="H1856" s="13"/>
      <c r="I1856" s="13"/>
      <c r="J1856" s="13"/>
      <c r="K1856" s="13"/>
      <c r="L1856" s="13"/>
      <c r="M1856" s="13"/>
      <c r="N1856" s="13"/>
      <c r="Q1856" s="15"/>
      <c r="X1856" s="20"/>
    </row>
    <row r="1857" spans="1:24">
      <c r="B1857" t="s">
        <v>657</v>
      </c>
      <c r="C1857" t="s">
        <v>45</v>
      </c>
      <c r="E1857" t="s">
        <v>39</v>
      </c>
      <c r="F1857" s="13"/>
      <c r="G1857" s="13"/>
      <c r="H1857" s="13"/>
      <c r="I1857" s="13"/>
      <c r="J1857" s="13"/>
      <c r="K1857" s="13"/>
      <c r="L1857" s="13"/>
      <c r="M1857" s="13"/>
      <c r="N1857" s="13"/>
      <c r="Q1857" s="15"/>
    </row>
    <row r="1858" spans="1:24">
      <c r="A1858" s="6"/>
      <c r="B1858" t="s">
        <v>657</v>
      </c>
      <c r="C1858" t="s">
        <v>46</v>
      </c>
      <c r="D1858" t="s">
        <v>658</v>
      </c>
      <c r="E1858" t="s">
        <v>39</v>
      </c>
      <c r="F1858" s="13"/>
      <c r="G1858" s="13"/>
      <c r="H1858" s="13"/>
      <c r="I1858" s="13"/>
      <c r="J1858" s="13"/>
      <c r="K1858" s="13"/>
      <c r="L1858" s="13"/>
      <c r="M1858" s="13"/>
      <c r="N1858" s="13"/>
      <c r="Q1858" s="15"/>
    </row>
    <row r="1859" spans="1:24">
      <c r="B1859" t="s">
        <v>657</v>
      </c>
      <c r="C1859" t="s">
        <v>47</v>
      </c>
      <c r="D1859" t="s">
        <v>658</v>
      </c>
      <c r="E1859" t="s">
        <v>39</v>
      </c>
      <c r="F1859" s="13"/>
      <c r="G1859" s="13"/>
      <c r="H1859" s="13"/>
      <c r="I1859" s="13"/>
      <c r="J1859" s="13"/>
      <c r="K1859" s="13"/>
      <c r="L1859" s="13"/>
      <c r="M1859" s="13"/>
      <c r="N1859" s="13"/>
      <c r="Q1859" s="15"/>
    </row>
    <row r="1860" spans="1:24">
      <c r="B1860" t="s">
        <v>657</v>
      </c>
      <c r="C1860" t="s">
        <v>48</v>
      </c>
      <c r="D1860" t="s">
        <v>658</v>
      </c>
      <c r="E1860" t="s">
        <v>39</v>
      </c>
      <c r="F1860" s="13"/>
      <c r="G1860" s="13"/>
      <c r="H1860" s="13"/>
      <c r="I1860" s="13"/>
      <c r="J1860" s="13"/>
      <c r="K1860" s="13"/>
      <c r="L1860" s="13"/>
      <c r="M1860" s="13"/>
      <c r="N1860" s="13"/>
      <c r="Q1860" s="15"/>
    </row>
    <row r="1861" spans="1:24">
      <c r="B1861" t="s">
        <v>657</v>
      </c>
      <c r="C1861" t="s">
        <v>49</v>
      </c>
      <c r="D1861" t="s">
        <v>658</v>
      </c>
      <c r="E1861" t="s">
        <v>39</v>
      </c>
      <c r="F1861" s="13"/>
      <c r="G1861" s="13"/>
      <c r="H1861" s="13"/>
      <c r="I1861" s="13"/>
      <c r="J1861" s="13"/>
      <c r="K1861" s="13"/>
      <c r="L1861" s="13"/>
      <c r="M1861" s="13"/>
      <c r="N1861" s="13"/>
      <c r="Q1861" s="15"/>
      <c r="W1861" s="20"/>
    </row>
    <row r="1862" spans="1:24">
      <c r="B1862" t="s">
        <v>657</v>
      </c>
      <c r="C1862" t="s">
        <v>50</v>
      </c>
      <c r="D1862" t="s">
        <v>658</v>
      </c>
      <c r="E1862" t="s">
        <v>39</v>
      </c>
      <c r="F1862" s="13"/>
      <c r="G1862" s="13"/>
      <c r="H1862" s="13"/>
      <c r="I1862" s="13"/>
      <c r="J1862" s="13"/>
      <c r="K1862" s="13"/>
      <c r="L1862" s="13"/>
      <c r="M1862" s="13"/>
      <c r="N1862" s="13"/>
      <c r="Q1862" s="15"/>
      <c r="U1862" s="20"/>
      <c r="V1862" s="20"/>
      <c r="X1862" s="20"/>
    </row>
    <row r="1863" spans="1:24">
      <c r="B1863" t="s">
        <v>657</v>
      </c>
      <c r="C1863" t="s">
        <v>51</v>
      </c>
      <c r="D1863" t="s">
        <v>658</v>
      </c>
      <c r="E1863" t="s">
        <v>39</v>
      </c>
      <c r="F1863" s="13"/>
      <c r="G1863" s="13"/>
      <c r="H1863" s="13"/>
      <c r="I1863" s="13"/>
      <c r="J1863" s="13"/>
      <c r="K1863" s="13"/>
      <c r="L1863" s="13"/>
      <c r="M1863" s="13"/>
      <c r="N1863" s="13"/>
      <c r="Q1863" s="15"/>
    </row>
    <row r="1864" spans="1:24">
      <c r="B1864" t="s">
        <v>657</v>
      </c>
      <c r="C1864" t="s">
        <v>52</v>
      </c>
      <c r="D1864" t="s">
        <v>658</v>
      </c>
      <c r="E1864" t="s">
        <v>39</v>
      </c>
      <c r="F1864" s="13"/>
      <c r="G1864" s="13"/>
      <c r="H1864" s="13"/>
      <c r="I1864" s="13"/>
      <c r="J1864" s="13"/>
      <c r="K1864" s="13"/>
      <c r="L1864" s="13"/>
      <c r="M1864" s="13"/>
      <c r="N1864" s="13"/>
      <c r="Q1864" s="15"/>
    </row>
    <row r="1865" spans="1:24">
      <c r="B1865" t="s">
        <v>659</v>
      </c>
      <c r="C1865" t="s">
        <v>40</v>
      </c>
      <c r="D1865" t="s">
        <v>660</v>
      </c>
      <c r="E1865" t="s">
        <v>39</v>
      </c>
      <c r="F1865" s="13"/>
      <c r="G1865" s="13"/>
      <c r="H1865" s="13"/>
      <c r="I1865" s="13"/>
      <c r="J1865" s="13"/>
      <c r="K1865" s="13"/>
      <c r="L1865" s="13"/>
      <c r="M1865" s="13"/>
      <c r="N1865" s="13"/>
      <c r="Q1865" s="15"/>
    </row>
    <row r="1866" spans="1:24">
      <c r="B1866" t="s">
        <v>659</v>
      </c>
      <c r="C1866" t="s">
        <v>42</v>
      </c>
      <c r="D1866" t="s">
        <v>660</v>
      </c>
      <c r="E1866" t="s">
        <v>39</v>
      </c>
      <c r="F1866" s="13"/>
      <c r="G1866" s="13"/>
      <c r="H1866" s="13"/>
      <c r="I1866" s="13"/>
      <c r="J1866" s="13"/>
      <c r="K1866" s="13"/>
      <c r="L1866" s="13"/>
      <c r="M1866" s="13"/>
      <c r="N1866" s="13"/>
      <c r="Q1866" s="15"/>
    </row>
    <row r="1867" spans="1:24">
      <c r="B1867" t="s">
        <v>659</v>
      </c>
      <c r="C1867" t="s">
        <v>43</v>
      </c>
      <c r="D1867" t="s">
        <v>660</v>
      </c>
      <c r="E1867" t="s">
        <v>39</v>
      </c>
      <c r="F1867" s="13"/>
      <c r="G1867" s="13"/>
      <c r="H1867" s="13"/>
      <c r="I1867" s="13"/>
      <c r="J1867" s="13"/>
      <c r="K1867" s="13"/>
      <c r="L1867" s="13"/>
      <c r="M1867" s="13"/>
      <c r="N1867" s="13"/>
      <c r="Q1867" s="15"/>
    </row>
    <row r="1868" spans="1:24">
      <c r="B1868" t="s">
        <v>659</v>
      </c>
      <c r="C1868" t="s">
        <v>44</v>
      </c>
      <c r="D1868" t="s">
        <v>660</v>
      </c>
      <c r="E1868" t="s">
        <v>39</v>
      </c>
      <c r="F1868" s="13"/>
      <c r="G1868" s="13"/>
      <c r="H1868" s="13"/>
      <c r="I1868" s="13"/>
      <c r="J1868" s="13"/>
      <c r="K1868" s="13"/>
      <c r="L1868" s="13"/>
      <c r="M1868" s="13"/>
      <c r="N1868" s="13"/>
      <c r="Q1868" s="15"/>
    </row>
    <row r="1869" spans="1:24">
      <c r="B1869" t="s">
        <v>659</v>
      </c>
      <c r="C1869" t="s">
        <v>47</v>
      </c>
      <c r="D1869" t="s">
        <v>660</v>
      </c>
      <c r="E1869" t="s">
        <v>39</v>
      </c>
      <c r="F1869" s="13"/>
      <c r="G1869" s="13"/>
      <c r="H1869" s="13"/>
      <c r="I1869" s="13"/>
      <c r="J1869" s="13"/>
      <c r="K1869" s="13"/>
      <c r="L1869" s="13"/>
      <c r="M1869" s="13"/>
      <c r="N1869" s="13"/>
      <c r="Q1869" s="15"/>
    </row>
    <row r="1870" spans="1:24">
      <c r="B1870" t="s">
        <v>659</v>
      </c>
      <c r="C1870" t="s">
        <v>48</v>
      </c>
      <c r="D1870" t="s">
        <v>660</v>
      </c>
      <c r="E1870" t="s">
        <v>39</v>
      </c>
      <c r="F1870" s="13"/>
      <c r="G1870" s="13"/>
      <c r="H1870" s="13"/>
      <c r="I1870" s="13"/>
      <c r="J1870" s="13"/>
      <c r="K1870" s="13"/>
      <c r="L1870" s="13"/>
      <c r="M1870" s="13"/>
      <c r="N1870" s="13"/>
      <c r="Q1870" s="15"/>
    </row>
    <row r="1871" spans="1:24">
      <c r="B1871" t="s">
        <v>659</v>
      </c>
      <c r="C1871" t="s">
        <v>49</v>
      </c>
      <c r="D1871" t="s">
        <v>660</v>
      </c>
      <c r="E1871" t="s">
        <v>39</v>
      </c>
      <c r="F1871" s="13"/>
      <c r="G1871" s="13"/>
      <c r="H1871" s="13"/>
      <c r="I1871" s="13"/>
      <c r="J1871" s="13"/>
      <c r="K1871" s="13"/>
      <c r="L1871" s="13"/>
      <c r="M1871" s="13"/>
      <c r="N1871" s="13"/>
      <c r="Q1871" s="15"/>
    </row>
    <row r="1872" spans="1:24">
      <c r="B1872" t="s">
        <v>659</v>
      </c>
      <c r="C1872" t="s">
        <v>50</v>
      </c>
      <c r="D1872" t="s">
        <v>660</v>
      </c>
      <c r="E1872" t="s">
        <v>39</v>
      </c>
      <c r="F1872" s="13"/>
      <c r="G1872" s="13"/>
      <c r="H1872" s="13"/>
      <c r="I1872" s="13"/>
      <c r="J1872" s="13"/>
      <c r="K1872" s="13"/>
      <c r="L1872" s="13"/>
      <c r="M1872" s="13"/>
      <c r="N1872" s="13"/>
      <c r="Q1872" s="15"/>
    </row>
    <row r="1873" spans="2:24">
      <c r="B1873" t="s">
        <v>659</v>
      </c>
      <c r="C1873" t="s">
        <v>51</v>
      </c>
      <c r="D1873" t="s">
        <v>660</v>
      </c>
      <c r="E1873" t="s">
        <v>39</v>
      </c>
      <c r="F1873" s="13"/>
      <c r="G1873" s="13"/>
      <c r="H1873" s="13"/>
      <c r="I1873" s="13"/>
      <c r="J1873" s="13"/>
      <c r="K1873" s="13"/>
      <c r="L1873" s="13"/>
      <c r="M1873" s="13"/>
      <c r="N1873" s="13"/>
      <c r="Q1873" s="15"/>
    </row>
    <row r="1874" spans="2:24">
      <c r="B1874" t="s">
        <v>659</v>
      </c>
      <c r="C1874" t="s">
        <v>52</v>
      </c>
      <c r="D1874" t="s">
        <v>660</v>
      </c>
      <c r="E1874" t="s">
        <v>39</v>
      </c>
      <c r="F1874" s="13"/>
      <c r="G1874" s="13"/>
      <c r="H1874" s="13"/>
      <c r="I1874" s="13"/>
      <c r="J1874" s="13"/>
      <c r="K1874" s="13"/>
      <c r="L1874" s="13"/>
      <c r="M1874" s="13"/>
      <c r="N1874" s="13"/>
      <c r="Q1874" s="15"/>
    </row>
    <row r="1875" spans="2:24">
      <c r="B1875" t="s">
        <v>661</v>
      </c>
      <c r="C1875" t="s">
        <v>38</v>
      </c>
      <c r="E1875" t="s">
        <v>39</v>
      </c>
      <c r="F1875" s="13"/>
      <c r="G1875" s="13"/>
      <c r="H1875" s="13"/>
      <c r="I1875" s="13"/>
      <c r="J1875" s="13"/>
      <c r="K1875" s="13"/>
      <c r="L1875" s="13"/>
      <c r="M1875" s="13"/>
      <c r="N1875" s="13"/>
      <c r="Q1875" s="15"/>
    </row>
    <row r="1876" spans="2:24">
      <c r="B1876" t="s">
        <v>661</v>
      </c>
      <c r="C1876" t="s">
        <v>40</v>
      </c>
      <c r="D1876" t="s">
        <v>662</v>
      </c>
      <c r="E1876" t="s">
        <v>39</v>
      </c>
      <c r="F1876" s="13"/>
      <c r="G1876" s="13"/>
      <c r="H1876" s="13"/>
      <c r="I1876" s="13"/>
      <c r="J1876" s="13"/>
      <c r="K1876" s="13"/>
      <c r="L1876" s="13"/>
      <c r="M1876" s="13"/>
      <c r="N1876" s="13"/>
      <c r="Q1876" s="15"/>
    </row>
    <row r="1877" spans="2:24">
      <c r="B1877" t="s">
        <v>661</v>
      </c>
      <c r="C1877" t="s">
        <v>42</v>
      </c>
      <c r="D1877" t="s">
        <v>662</v>
      </c>
      <c r="E1877" t="s">
        <v>39</v>
      </c>
      <c r="F1877" s="13"/>
      <c r="G1877" s="13"/>
      <c r="H1877" s="13"/>
      <c r="I1877" s="13"/>
      <c r="J1877" s="13"/>
      <c r="K1877" s="13"/>
      <c r="L1877" s="13"/>
      <c r="M1877" s="13"/>
      <c r="N1877" s="13"/>
      <c r="Q1877" s="15"/>
    </row>
    <row r="1878" spans="2:24">
      <c r="B1878" t="s">
        <v>661</v>
      </c>
      <c r="C1878" t="s">
        <v>43</v>
      </c>
      <c r="D1878" t="s">
        <v>662</v>
      </c>
      <c r="E1878" t="s">
        <v>39</v>
      </c>
      <c r="F1878" s="13"/>
      <c r="G1878" s="13"/>
      <c r="H1878" s="13"/>
      <c r="I1878" s="13"/>
      <c r="J1878" s="13"/>
      <c r="K1878" s="13"/>
      <c r="L1878" s="13"/>
      <c r="M1878" s="13"/>
      <c r="N1878" s="13"/>
      <c r="Q1878" s="15"/>
    </row>
    <row r="1879" spans="2:24">
      <c r="B1879" t="s">
        <v>661</v>
      </c>
      <c r="C1879" t="s">
        <v>44</v>
      </c>
      <c r="D1879" t="s">
        <v>662</v>
      </c>
      <c r="E1879" t="s">
        <v>39</v>
      </c>
      <c r="F1879" s="13"/>
      <c r="G1879" s="13"/>
      <c r="H1879" s="13"/>
      <c r="I1879" s="13"/>
      <c r="J1879" s="13"/>
      <c r="K1879" s="13"/>
      <c r="L1879" s="13"/>
      <c r="M1879" s="13"/>
      <c r="N1879" s="13"/>
      <c r="Q1879" s="15"/>
    </row>
    <row r="1880" spans="2:24">
      <c r="B1880" t="s">
        <v>661</v>
      </c>
      <c r="C1880" t="s">
        <v>45</v>
      </c>
      <c r="E1880" t="s">
        <v>39</v>
      </c>
      <c r="F1880" s="13"/>
      <c r="G1880" s="13"/>
      <c r="H1880" s="13"/>
      <c r="I1880" s="13"/>
      <c r="J1880" s="13"/>
      <c r="K1880" s="13"/>
      <c r="L1880" s="13"/>
      <c r="M1880" s="13"/>
      <c r="N1880" s="13"/>
      <c r="Q1880" s="15"/>
      <c r="X1880" s="20"/>
    </row>
    <row r="1881" spans="2:24">
      <c r="B1881" t="s">
        <v>661</v>
      </c>
      <c r="C1881" t="s">
        <v>46</v>
      </c>
      <c r="E1881" t="s">
        <v>39</v>
      </c>
      <c r="F1881" s="13"/>
      <c r="G1881" s="13"/>
      <c r="H1881" s="13"/>
      <c r="I1881" s="13"/>
      <c r="J1881" s="13"/>
      <c r="K1881" s="13"/>
      <c r="L1881" s="13"/>
      <c r="M1881" s="13"/>
      <c r="N1881" s="13"/>
      <c r="Q1881" s="15"/>
      <c r="X1881" s="20"/>
    </row>
    <row r="1882" spans="2:24">
      <c r="B1882" t="s">
        <v>661</v>
      </c>
      <c r="C1882" t="s">
        <v>47</v>
      </c>
      <c r="D1882" t="s">
        <v>662</v>
      </c>
      <c r="E1882" t="s">
        <v>39</v>
      </c>
      <c r="F1882" s="13"/>
      <c r="G1882" s="13"/>
      <c r="H1882" s="13"/>
      <c r="I1882" s="13"/>
      <c r="J1882" s="13"/>
      <c r="K1882" s="13"/>
      <c r="L1882" s="13"/>
      <c r="M1882" s="13"/>
      <c r="N1882" s="13"/>
      <c r="Q1882" s="15"/>
      <c r="X1882" s="20"/>
    </row>
    <row r="1883" spans="2:24">
      <c r="B1883" t="s">
        <v>661</v>
      </c>
      <c r="C1883" t="s">
        <v>48</v>
      </c>
      <c r="D1883" t="s">
        <v>662</v>
      </c>
      <c r="E1883" t="s">
        <v>39</v>
      </c>
      <c r="F1883" s="13"/>
      <c r="G1883" s="13"/>
      <c r="H1883" s="13"/>
      <c r="I1883" s="13"/>
      <c r="J1883" s="13"/>
      <c r="K1883" s="13"/>
      <c r="L1883" s="13"/>
      <c r="M1883" s="13"/>
      <c r="N1883" s="13"/>
      <c r="Q1883" s="15"/>
      <c r="X1883" s="20"/>
    </row>
    <row r="1884" spans="2:24">
      <c r="B1884" t="s">
        <v>661</v>
      </c>
      <c r="C1884" t="s">
        <v>49</v>
      </c>
      <c r="D1884" t="s">
        <v>662</v>
      </c>
      <c r="E1884" t="s">
        <v>39</v>
      </c>
      <c r="F1884" s="13"/>
      <c r="G1884" s="13"/>
      <c r="H1884" s="13"/>
      <c r="I1884" s="13"/>
      <c r="J1884" s="13"/>
      <c r="K1884" s="13"/>
      <c r="L1884" s="13"/>
      <c r="M1884" s="13"/>
      <c r="N1884" s="13"/>
      <c r="Q1884" s="15"/>
      <c r="W1884" s="20"/>
      <c r="X1884" s="20"/>
    </row>
    <row r="1885" spans="2:24">
      <c r="B1885" t="s">
        <v>661</v>
      </c>
      <c r="C1885" t="s">
        <v>50</v>
      </c>
      <c r="D1885" t="s">
        <v>662</v>
      </c>
      <c r="E1885" t="s">
        <v>39</v>
      </c>
      <c r="F1885" s="13"/>
      <c r="G1885" s="13"/>
      <c r="H1885" s="13"/>
      <c r="I1885" s="13"/>
      <c r="J1885" s="13"/>
      <c r="K1885" s="13"/>
      <c r="L1885" s="13"/>
      <c r="M1885" s="13"/>
      <c r="N1885" s="13"/>
      <c r="Q1885" s="15"/>
      <c r="U1885" s="20"/>
      <c r="V1885" s="20"/>
      <c r="X1885" s="20"/>
    </row>
    <row r="1886" spans="2:24">
      <c r="B1886" t="s">
        <v>661</v>
      </c>
      <c r="C1886" t="s">
        <v>51</v>
      </c>
      <c r="D1886" t="s">
        <v>662</v>
      </c>
      <c r="E1886" t="s">
        <v>39</v>
      </c>
      <c r="F1886" s="13"/>
      <c r="G1886" s="13"/>
      <c r="H1886" s="13"/>
      <c r="I1886" s="13"/>
      <c r="J1886" s="13"/>
      <c r="K1886" s="13"/>
      <c r="L1886" s="13"/>
      <c r="M1886" s="13"/>
      <c r="N1886" s="13"/>
      <c r="Q1886" s="15"/>
      <c r="X1886" s="20"/>
    </row>
    <row r="1887" spans="2:24">
      <c r="B1887" t="s">
        <v>661</v>
      </c>
      <c r="C1887" t="s">
        <v>52</v>
      </c>
      <c r="D1887" t="s">
        <v>662</v>
      </c>
      <c r="E1887" t="s">
        <v>39</v>
      </c>
      <c r="F1887" s="13"/>
      <c r="G1887" s="13"/>
      <c r="H1887" s="13"/>
      <c r="I1887" s="13"/>
      <c r="J1887" s="13"/>
      <c r="K1887" s="13"/>
      <c r="L1887" s="13"/>
      <c r="M1887" s="13"/>
      <c r="N1887" s="13"/>
      <c r="Q1887" s="15"/>
      <c r="X1887" s="20"/>
    </row>
    <row r="1888" spans="2:24">
      <c r="B1888" t="s">
        <v>663</v>
      </c>
      <c r="C1888" t="s">
        <v>58</v>
      </c>
      <c r="E1888" t="s">
        <v>39</v>
      </c>
      <c r="F1888" s="13"/>
      <c r="G1888" s="13"/>
      <c r="H1888" s="13"/>
      <c r="I1888" s="13"/>
      <c r="J1888" s="13"/>
      <c r="K1888" s="13"/>
      <c r="L1888" s="13"/>
      <c r="M1888" s="13"/>
      <c r="N1888" s="13"/>
      <c r="Q1888" s="15"/>
    </row>
    <row r="1889" spans="2:17">
      <c r="B1889" t="s">
        <v>663</v>
      </c>
      <c r="C1889" t="s">
        <v>59</v>
      </c>
      <c r="D1889" t="s">
        <v>664</v>
      </c>
      <c r="E1889" t="s">
        <v>39</v>
      </c>
      <c r="F1889" s="13"/>
      <c r="G1889" s="13"/>
      <c r="H1889" s="13"/>
      <c r="I1889" s="13"/>
      <c r="J1889" s="13"/>
      <c r="K1889" s="13"/>
      <c r="L1889" s="13"/>
      <c r="M1889" s="13"/>
      <c r="N1889" s="13"/>
      <c r="Q1889" s="15"/>
    </row>
    <row r="1890" spans="2:17">
      <c r="B1890" t="s">
        <v>665</v>
      </c>
      <c r="C1890" t="s">
        <v>45</v>
      </c>
      <c r="E1890" t="s">
        <v>39</v>
      </c>
      <c r="F1890" s="13"/>
      <c r="G1890" s="13"/>
      <c r="H1890" s="13"/>
      <c r="I1890" s="13"/>
      <c r="J1890" s="13"/>
      <c r="K1890" s="13"/>
      <c r="L1890" s="13"/>
      <c r="M1890" s="13"/>
      <c r="N1890" s="13"/>
      <c r="Q1890" s="15"/>
    </row>
    <row r="1891" spans="2:17">
      <c r="B1891" t="s">
        <v>665</v>
      </c>
      <c r="C1891" t="s">
        <v>46</v>
      </c>
      <c r="E1891" t="s">
        <v>39</v>
      </c>
      <c r="F1891" s="13"/>
      <c r="G1891" s="13"/>
      <c r="H1891" s="13"/>
      <c r="I1891" s="13"/>
      <c r="J1891" s="13"/>
      <c r="K1891" s="13"/>
      <c r="L1891" s="13"/>
      <c r="M1891" s="13"/>
      <c r="N1891" s="13"/>
      <c r="Q1891" s="15"/>
    </row>
    <row r="1892" spans="2:17">
      <c r="B1892" t="s">
        <v>665</v>
      </c>
      <c r="C1892" t="s">
        <v>47</v>
      </c>
      <c r="E1892" t="s">
        <v>39</v>
      </c>
      <c r="F1892" s="13"/>
      <c r="G1892" s="13"/>
      <c r="H1892" s="13"/>
      <c r="I1892" s="13"/>
      <c r="J1892" s="13"/>
      <c r="K1892" s="13"/>
      <c r="L1892" s="13"/>
      <c r="M1892" s="13"/>
      <c r="N1892" s="13"/>
      <c r="Q1892" s="15"/>
    </row>
    <row r="1893" spans="2:17">
      <c r="B1893" t="s">
        <v>665</v>
      </c>
      <c r="C1893" t="s">
        <v>48</v>
      </c>
      <c r="E1893" t="s">
        <v>39</v>
      </c>
      <c r="F1893" s="13"/>
      <c r="G1893" s="13"/>
      <c r="H1893" s="13"/>
      <c r="I1893" s="13"/>
      <c r="J1893" s="13"/>
      <c r="K1893" s="13"/>
      <c r="L1893" s="13"/>
      <c r="M1893" s="13"/>
      <c r="N1893" s="13"/>
      <c r="Q1893" s="15"/>
    </row>
    <row r="1894" spans="2:17">
      <c r="B1894" t="s">
        <v>665</v>
      </c>
      <c r="C1894" t="s">
        <v>49</v>
      </c>
      <c r="E1894" t="s">
        <v>39</v>
      </c>
      <c r="F1894" s="13"/>
      <c r="G1894" s="13"/>
      <c r="H1894" s="13"/>
      <c r="I1894" s="13"/>
      <c r="J1894" s="13"/>
      <c r="K1894" s="13"/>
      <c r="L1894" s="13"/>
      <c r="M1894" s="13"/>
      <c r="N1894" s="13"/>
      <c r="Q1894" s="15"/>
    </row>
    <row r="1895" spans="2:17">
      <c r="B1895" t="s">
        <v>665</v>
      </c>
      <c r="C1895" t="s">
        <v>50</v>
      </c>
      <c r="E1895" t="s">
        <v>39</v>
      </c>
      <c r="F1895" s="13"/>
      <c r="G1895" s="13"/>
      <c r="H1895" s="13"/>
      <c r="I1895" s="13"/>
      <c r="J1895" s="13"/>
      <c r="K1895" s="13"/>
      <c r="L1895" s="13"/>
      <c r="M1895" s="13"/>
      <c r="N1895" s="13"/>
      <c r="Q1895" s="15"/>
    </row>
    <row r="1896" spans="2:17">
      <c r="B1896" t="s">
        <v>665</v>
      </c>
      <c r="C1896" t="s">
        <v>51</v>
      </c>
      <c r="E1896" t="s">
        <v>39</v>
      </c>
      <c r="F1896" s="13"/>
      <c r="G1896" s="13"/>
      <c r="H1896" s="13"/>
      <c r="I1896" s="13"/>
      <c r="J1896" s="13"/>
      <c r="K1896" s="13"/>
      <c r="L1896" s="13"/>
      <c r="M1896" s="13"/>
      <c r="N1896" s="13"/>
      <c r="Q1896" s="15"/>
    </row>
    <row r="1897" spans="2:17">
      <c r="B1897" t="s">
        <v>665</v>
      </c>
      <c r="C1897" t="s">
        <v>52</v>
      </c>
      <c r="E1897" t="s">
        <v>39</v>
      </c>
      <c r="F1897" s="13"/>
      <c r="G1897" s="13"/>
      <c r="H1897" s="13"/>
      <c r="I1897" s="13"/>
      <c r="J1897" s="13"/>
      <c r="K1897" s="13"/>
      <c r="L1897" s="13"/>
      <c r="M1897" s="13"/>
      <c r="N1897" s="13"/>
      <c r="Q1897" s="15"/>
    </row>
    <row r="1898" spans="2:17">
      <c r="B1898" t="s">
        <v>666</v>
      </c>
      <c r="C1898" t="s">
        <v>38</v>
      </c>
      <c r="E1898" t="s">
        <v>39</v>
      </c>
      <c r="F1898" s="13"/>
      <c r="G1898" s="13"/>
      <c r="H1898" s="13"/>
      <c r="I1898" s="13"/>
      <c r="J1898" s="13"/>
      <c r="K1898" s="13"/>
      <c r="L1898" s="13"/>
      <c r="M1898" s="13"/>
      <c r="N1898" s="13"/>
      <c r="Q1898" s="15"/>
    </row>
    <row r="1899" spans="2:17">
      <c r="B1899" t="s">
        <v>666</v>
      </c>
      <c r="C1899" t="s">
        <v>40</v>
      </c>
      <c r="D1899" t="s">
        <v>667</v>
      </c>
      <c r="E1899" t="s">
        <v>39</v>
      </c>
      <c r="F1899" s="13"/>
      <c r="G1899" s="13"/>
      <c r="H1899" s="13"/>
      <c r="I1899" s="13"/>
      <c r="J1899" s="13"/>
      <c r="K1899" s="13"/>
      <c r="L1899" s="13"/>
      <c r="M1899" s="13"/>
      <c r="N1899" s="13"/>
      <c r="Q1899" s="15"/>
    </row>
    <row r="1900" spans="2:17">
      <c r="B1900" t="s">
        <v>666</v>
      </c>
      <c r="C1900" t="s">
        <v>42</v>
      </c>
      <c r="D1900" t="s">
        <v>667</v>
      </c>
      <c r="E1900" t="s">
        <v>39</v>
      </c>
      <c r="F1900" s="13"/>
      <c r="G1900" s="13"/>
      <c r="H1900" s="13"/>
      <c r="I1900" s="13"/>
      <c r="J1900" s="13"/>
      <c r="K1900" s="13"/>
      <c r="L1900" s="13"/>
      <c r="M1900" s="13"/>
      <c r="N1900" s="13"/>
      <c r="Q1900" s="15"/>
    </row>
    <row r="1901" spans="2:17">
      <c r="B1901" t="s">
        <v>666</v>
      </c>
      <c r="C1901" t="s">
        <v>43</v>
      </c>
      <c r="D1901" t="s">
        <v>667</v>
      </c>
      <c r="E1901" t="s">
        <v>39</v>
      </c>
      <c r="F1901" s="13"/>
      <c r="G1901" s="13"/>
      <c r="H1901" s="13"/>
      <c r="I1901" s="13"/>
      <c r="J1901" s="13"/>
      <c r="K1901" s="13"/>
      <c r="L1901" s="13"/>
      <c r="M1901" s="13"/>
      <c r="N1901" s="13"/>
      <c r="Q1901" s="15"/>
    </row>
    <row r="1902" spans="2:17">
      <c r="B1902" t="s">
        <v>666</v>
      </c>
      <c r="C1902" t="s">
        <v>44</v>
      </c>
      <c r="D1902" t="s">
        <v>667</v>
      </c>
      <c r="E1902" t="s">
        <v>39</v>
      </c>
      <c r="F1902" s="13"/>
      <c r="G1902" s="13"/>
      <c r="H1902" s="13"/>
      <c r="I1902" s="13"/>
      <c r="J1902" s="13"/>
      <c r="K1902" s="13"/>
      <c r="L1902" s="13"/>
      <c r="M1902" s="13"/>
      <c r="N1902" s="13"/>
      <c r="Q1902" s="15"/>
    </row>
    <row r="1903" spans="2:17">
      <c r="B1903" t="s">
        <v>668</v>
      </c>
      <c r="C1903" t="s">
        <v>127</v>
      </c>
      <c r="D1903" t="s">
        <v>669</v>
      </c>
      <c r="E1903" t="s">
        <v>39</v>
      </c>
      <c r="F1903" s="13"/>
      <c r="G1903" s="13"/>
      <c r="H1903" s="13"/>
      <c r="I1903" s="13"/>
      <c r="J1903" s="13"/>
      <c r="K1903" s="13"/>
      <c r="L1903" s="13"/>
      <c r="M1903" s="13"/>
      <c r="N1903" s="13"/>
      <c r="Q1903" s="15"/>
    </row>
    <row r="1904" spans="2:17">
      <c r="B1904" t="s">
        <v>670</v>
      </c>
      <c r="C1904" t="s">
        <v>127</v>
      </c>
      <c r="E1904" t="s">
        <v>39</v>
      </c>
      <c r="F1904" s="13"/>
      <c r="G1904" s="13"/>
      <c r="H1904" s="13"/>
      <c r="I1904" s="13"/>
      <c r="J1904" s="13"/>
      <c r="K1904" s="13"/>
      <c r="L1904" s="13"/>
      <c r="M1904" s="13"/>
      <c r="N1904" s="13"/>
      <c r="Q1904" s="15"/>
    </row>
    <row r="1905" spans="2:24">
      <c r="B1905" t="s">
        <v>671</v>
      </c>
      <c r="C1905" t="s">
        <v>127</v>
      </c>
      <c r="D1905" t="s">
        <v>672</v>
      </c>
      <c r="E1905" t="s">
        <v>39</v>
      </c>
      <c r="F1905" s="13"/>
      <c r="G1905" s="13"/>
      <c r="H1905" s="13"/>
      <c r="I1905" s="13"/>
      <c r="J1905" s="13"/>
      <c r="K1905" s="13"/>
      <c r="L1905" s="13"/>
      <c r="M1905" s="13"/>
      <c r="N1905" s="13"/>
      <c r="Q1905" s="15"/>
    </row>
    <row r="1906" spans="2:24">
      <c r="B1906" t="s">
        <v>673</v>
      </c>
      <c r="C1906" t="s">
        <v>127</v>
      </c>
      <c r="D1906" t="s">
        <v>674</v>
      </c>
      <c r="E1906" t="s">
        <v>675</v>
      </c>
      <c r="F1906" s="13"/>
      <c r="G1906" s="13"/>
      <c r="H1906" s="13"/>
      <c r="I1906" s="13"/>
      <c r="J1906" s="13"/>
      <c r="K1906" s="13"/>
      <c r="L1906" s="13"/>
      <c r="M1906" s="13"/>
      <c r="N1906" s="13"/>
      <c r="Q1906" s="15"/>
    </row>
    <row r="1907" spans="2:24">
      <c r="B1907" t="s">
        <v>676</v>
      </c>
      <c r="C1907" t="s">
        <v>127</v>
      </c>
      <c r="D1907" t="s">
        <v>674</v>
      </c>
      <c r="E1907" t="s">
        <v>675</v>
      </c>
      <c r="F1907" s="13"/>
      <c r="G1907" s="13"/>
      <c r="H1907" s="13"/>
      <c r="I1907" s="13"/>
      <c r="J1907" s="13"/>
      <c r="K1907" s="13"/>
      <c r="L1907" s="13"/>
      <c r="M1907" s="13"/>
      <c r="N1907" s="13"/>
      <c r="Q1907" s="15"/>
    </row>
    <row r="1908" spans="2:24">
      <c r="B1908" t="s">
        <v>677</v>
      </c>
      <c r="C1908" t="s">
        <v>58</v>
      </c>
      <c r="E1908" t="s">
        <v>39</v>
      </c>
      <c r="F1908" s="13"/>
      <c r="G1908" s="13"/>
      <c r="H1908" s="13"/>
      <c r="I1908" s="13"/>
      <c r="J1908" s="13"/>
      <c r="K1908" s="13"/>
      <c r="L1908" s="13"/>
      <c r="M1908" s="13"/>
      <c r="N1908" s="13"/>
      <c r="Q1908" s="15"/>
    </row>
    <row r="1909" spans="2:24">
      <c r="B1909" t="s">
        <v>677</v>
      </c>
      <c r="C1909" t="s">
        <v>59</v>
      </c>
      <c r="D1909" t="s">
        <v>678</v>
      </c>
      <c r="E1909" t="s">
        <v>39</v>
      </c>
      <c r="F1909" s="13"/>
      <c r="G1909" s="13"/>
      <c r="H1909" s="13"/>
      <c r="I1909" s="13"/>
      <c r="J1909" s="13"/>
      <c r="K1909" s="13"/>
      <c r="L1909" s="13"/>
      <c r="M1909" s="13"/>
      <c r="N1909" s="13"/>
      <c r="Q1909" s="15"/>
    </row>
    <row r="1910" spans="2:24">
      <c r="B1910" t="s">
        <v>679</v>
      </c>
      <c r="C1910" t="s">
        <v>45</v>
      </c>
      <c r="E1910" t="s">
        <v>39</v>
      </c>
      <c r="F1910" s="13"/>
      <c r="G1910" s="13"/>
      <c r="H1910" s="13"/>
      <c r="I1910" s="13"/>
      <c r="J1910" s="13"/>
      <c r="K1910" s="13"/>
      <c r="L1910" s="13"/>
      <c r="M1910" s="13"/>
      <c r="N1910" s="13"/>
      <c r="Q1910" s="15"/>
    </row>
    <row r="1911" spans="2:24">
      <c r="B1911" t="s">
        <v>679</v>
      </c>
      <c r="C1911" t="s">
        <v>46</v>
      </c>
      <c r="E1911" t="s">
        <v>39</v>
      </c>
      <c r="F1911" s="13"/>
      <c r="G1911" s="13"/>
      <c r="H1911" s="13"/>
      <c r="I1911" s="13"/>
      <c r="J1911" s="13"/>
      <c r="K1911" s="13"/>
      <c r="L1911" s="13"/>
      <c r="M1911" s="13"/>
      <c r="N1911" s="13"/>
      <c r="Q1911" s="15"/>
    </row>
    <row r="1912" spans="2:24">
      <c r="B1912" t="s">
        <v>679</v>
      </c>
      <c r="C1912" t="s">
        <v>47</v>
      </c>
      <c r="E1912" t="s">
        <v>39</v>
      </c>
      <c r="F1912" s="13"/>
      <c r="G1912" s="13"/>
      <c r="H1912" s="13"/>
      <c r="I1912" s="13"/>
      <c r="J1912" s="13"/>
      <c r="K1912" s="13"/>
      <c r="L1912" s="13"/>
      <c r="M1912" s="13"/>
      <c r="N1912" s="13"/>
      <c r="Q1912" s="15"/>
    </row>
    <row r="1913" spans="2:24">
      <c r="B1913" t="s">
        <v>679</v>
      </c>
      <c r="C1913" t="s">
        <v>48</v>
      </c>
      <c r="E1913" t="s">
        <v>39</v>
      </c>
      <c r="F1913" s="13"/>
      <c r="G1913" s="13"/>
      <c r="H1913" s="13"/>
      <c r="I1913" s="13"/>
      <c r="J1913" s="13"/>
      <c r="K1913" s="13"/>
      <c r="L1913" s="13"/>
      <c r="M1913" s="13"/>
      <c r="N1913" s="13"/>
      <c r="Q1913" s="15"/>
    </row>
    <row r="1914" spans="2:24">
      <c r="B1914" t="s">
        <v>679</v>
      </c>
      <c r="C1914" t="s">
        <v>49</v>
      </c>
      <c r="D1914" t="s">
        <v>680</v>
      </c>
      <c r="E1914" t="s">
        <v>39</v>
      </c>
      <c r="F1914" s="13"/>
      <c r="G1914" s="13"/>
      <c r="H1914" s="13"/>
      <c r="I1914" s="13"/>
      <c r="J1914" s="13"/>
      <c r="K1914" s="13"/>
      <c r="L1914" s="13"/>
      <c r="M1914" s="13"/>
      <c r="N1914" s="13"/>
      <c r="Q1914" s="15"/>
    </row>
    <row r="1915" spans="2:24">
      <c r="B1915" t="s">
        <v>679</v>
      </c>
      <c r="C1915" t="s">
        <v>50</v>
      </c>
      <c r="E1915" t="s">
        <v>39</v>
      </c>
      <c r="F1915" s="13"/>
      <c r="G1915" s="13"/>
      <c r="H1915" s="13"/>
      <c r="I1915" s="13"/>
      <c r="J1915" s="13"/>
      <c r="K1915" s="13"/>
      <c r="L1915" s="13"/>
      <c r="M1915" s="13"/>
      <c r="N1915" s="13"/>
      <c r="Q1915" s="15"/>
    </row>
    <row r="1916" spans="2:24">
      <c r="B1916" t="s">
        <v>679</v>
      </c>
      <c r="C1916" t="s">
        <v>51</v>
      </c>
      <c r="D1916" t="s">
        <v>680</v>
      </c>
      <c r="E1916" t="s">
        <v>39</v>
      </c>
      <c r="F1916" s="13"/>
      <c r="G1916" s="13"/>
      <c r="H1916" s="13"/>
      <c r="I1916" s="13"/>
      <c r="J1916" s="13"/>
      <c r="K1916" s="13"/>
      <c r="L1916" s="13"/>
      <c r="M1916" s="13"/>
      <c r="N1916" s="13"/>
      <c r="Q1916" s="15"/>
    </row>
    <row r="1917" spans="2:24">
      <c r="B1917" t="s">
        <v>679</v>
      </c>
      <c r="C1917" t="s">
        <v>52</v>
      </c>
      <c r="D1917" t="s">
        <v>680</v>
      </c>
      <c r="E1917" t="s">
        <v>39</v>
      </c>
      <c r="F1917" s="13"/>
      <c r="G1917" s="13"/>
      <c r="H1917" s="13"/>
      <c r="I1917" s="13"/>
      <c r="J1917" s="13"/>
      <c r="K1917" s="13"/>
      <c r="L1917" s="13"/>
      <c r="M1917" s="13"/>
      <c r="N1917" s="13"/>
      <c r="Q1917" s="15"/>
    </row>
    <row r="1918" spans="2:24">
      <c r="B1918" t="s">
        <v>681</v>
      </c>
      <c r="C1918" t="s">
        <v>58</v>
      </c>
      <c r="E1918" t="s">
        <v>39</v>
      </c>
      <c r="F1918" s="13"/>
      <c r="G1918" s="13"/>
      <c r="H1918" s="13"/>
      <c r="I1918" s="13"/>
      <c r="J1918" s="13"/>
      <c r="K1918" s="13"/>
      <c r="L1918" s="13"/>
      <c r="M1918" s="13"/>
      <c r="N1918" s="13"/>
      <c r="Q1918" s="15"/>
    </row>
    <row r="1919" spans="2:24">
      <c r="B1919" t="s">
        <v>681</v>
      </c>
      <c r="C1919" t="s">
        <v>59</v>
      </c>
      <c r="D1919" t="s">
        <v>682</v>
      </c>
      <c r="E1919" t="s">
        <v>39</v>
      </c>
      <c r="F1919" s="13"/>
      <c r="G1919" s="13"/>
      <c r="H1919" s="13"/>
      <c r="I1919" s="13"/>
      <c r="J1919" s="13"/>
      <c r="K1919" s="13"/>
      <c r="L1919" s="13"/>
      <c r="M1919" s="13"/>
      <c r="N1919" s="13"/>
      <c r="Q1919" s="15"/>
      <c r="X1919" s="20"/>
    </row>
    <row r="1920" spans="2:24">
      <c r="B1920" t="s">
        <v>681</v>
      </c>
      <c r="C1920" t="s">
        <v>125</v>
      </c>
      <c r="D1920" t="s">
        <v>682</v>
      </c>
      <c r="E1920" t="s">
        <v>39</v>
      </c>
      <c r="F1920" s="13"/>
      <c r="G1920" s="13"/>
      <c r="H1920" s="13"/>
      <c r="I1920" s="13"/>
      <c r="J1920" s="13"/>
      <c r="K1920" s="13"/>
      <c r="L1920" s="13"/>
      <c r="M1920" s="13"/>
      <c r="N1920" s="13"/>
      <c r="Q1920" s="15"/>
    </row>
    <row r="1921" spans="2:17">
      <c r="B1921" t="s">
        <v>683</v>
      </c>
      <c r="C1921" t="s">
        <v>45</v>
      </c>
      <c r="E1921" t="s">
        <v>39</v>
      </c>
      <c r="F1921" s="13"/>
      <c r="G1921" s="13"/>
      <c r="H1921" s="13"/>
      <c r="I1921" s="13"/>
      <c r="J1921" s="13"/>
      <c r="K1921" s="13"/>
      <c r="L1921" s="13"/>
      <c r="M1921" s="13"/>
      <c r="N1921" s="13"/>
      <c r="Q1921" s="15"/>
    </row>
    <row r="1922" spans="2:17">
      <c r="B1922" t="s">
        <v>683</v>
      </c>
      <c r="C1922" t="s">
        <v>46</v>
      </c>
      <c r="E1922" t="s">
        <v>39</v>
      </c>
      <c r="F1922" s="13"/>
      <c r="G1922" s="13"/>
      <c r="H1922" s="13"/>
      <c r="I1922" s="13"/>
      <c r="J1922" s="13"/>
      <c r="K1922" s="13"/>
      <c r="L1922" s="13"/>
      <c r="M1922" s="13"/>
      <c r="N1922" s="13"/>
      <c r="Q1922" s="15"/>
    </row>
    <row r="1923" spans="2:17">
      <c r="B1923" t="s">
        <v>683</v>
      </c>
      <c r="C1923" t="s">
        <v>47</v>
      </c>
      <c r="E1923" t="s">
        <v>39</v>
      </c>
      <c r="F1923" s="13"/>
      <c r="G1923" s="13"/>
      <c r="H1923" s="13"/>
      <c r="I1923" s="13"/>
      <c r="J1923" s="13"/>
      <c r="K1923" s="13"/>
      <c r="L1923" s="13"/>
      <c r="M1923" s="13"/>
      <c r="N1923" s="13"/>
      <c r="Q1923" s="15"/>
    </row>
    <row r="1924" spans="2:17">
      <c r="B1924" t="s">
        <v>683</v>
      </c>
      <c r="C1924" t="s">
        <v>48</v>
      </c>
      <c r="E1924" t="s">
        <v>39</v>
      </c>
      <c r="F1924" s="13"/>
      <c r="G1924" s="13"/>
      <c r="H1924" s="13"/>
      <c r="I1924" s="13"/>
      <c r="J1924" s="13"/>
      <c r="K1924" s="13"/>
      <c r="L1924" s="13"/>
      <c r="M1924" s="13"/>
      <c r="N1924" s="13"/>
      <c r="Q1924" s="15"/>
    </row>
    <row r="1925" spans="2:17">
      <c r="B1925" t="s">
        <v>683</v>
      </c>
      <c r="C1925" t="s">
        <v>49</v>
      </c>
      <c r="E1925" t="s">
        <v>39</v>
      </c>
      <c r="F1925" s="13"/>
      <c r="G1925" s="13"/>
      <c r="H1925" s="13"/>
      <c r="I1925" s="13"/>
      <c r="J1925" s="13"/>
      <c r="K1925" s="13"/>
      <c r="L1925" s="13"/>
      <c r="M1925" s="13"/>
      <c r="N1925" s="13"/>
      <c r="Q1925" s="15"/>
    </row>
    <row r="1926" spans="2:17">
      <c r="B1926" t="s">
        <v>683</v>
      </c>
      <c r="C1926" t="s">
        <v>50</v>
      </c>
      <c r="E1926" t="s">
        <v>39</v>
      </c>
      <c r="F1926" s="13"/>
      <c r="G1926" s="13"/>
      <c r="H1926" s="13"/>
      <c r="I1926" s="13"/>
      <c r="J1926" s="13"/>
      <c r="K1926" s="13"/>
      <c r="L1926" s="13"/>
      <c r="M1926" s="13"/>
      <c r="N1926" s="13"/>
      <c r="Q1926" s="15"/>
    </row>
    <row r="1927" spans="2:17">
      <c r="B1927" t="s">
        <v>683</v>
      </c>
      <c r="C1927" t="s">
        <v>51</v>
      </c>
      <c r="E1927" t="s">
        <v>39</v>
      </c>
      <c r="F1927" s="13"/>
      <c r="G1927" s="13"/>
      <c r="H1927" s="13"/>
      <c r="I1927" s="13"/>
      <c r="J1927" s="13"/>
      <c r="K1927" s="13"/>
      <c r="L1927" s="13"/>
      <c r="M1927" s="13"/>
      <c r="N1927" s="13"/>
      <c r="Q1927" s="15"/>
    </row>
    <row r="1928" spans="2:17">
      <c r="B1928" t="s">
        <v>683</v>
      </c>
      <c r="C1928" t="s">
        <v>52</v>
      </c>
      <c r="E1928" t="s">
        <v>39</v>
      </c>
      <c r="F1928" s="13"/>
      <c r="G1928" s="13"/>
      <c r="H1928" s="13"/>
      <c r="I1928" s="13"/>
      <c r="J1928" s="13"/>
      <c r="K1928" s="13"/>
      <c r="L1928" s="13"/>
      <c r="M1928" s="13"/>
      <c r="N1928" s="13"/>
      <c r="Q1928" s="15"/>
    </row>
    <row r="1929" spans="2:17">
      <c r="B1929" t="s">
        <v>684</v>
      </c>
      <c r="C1929" t="s">
        <v>127</v>
      </c>
      <c r="D1929" t="s">
        <v>685</v>
      </c>
      <c r="E1929" t="s">
        <v>39</v>
      </c>
      <c r="F1929" s="13"/>
      <c r="G1929" s="13"/>
      <c r="H1929" s="13"/>
      <c r="I1929" s="13"/>
      <c r="J1929" s="13"/>
      <c r="K1929" s="13"/>
      <c r="L1929" s="13"/>
      <c r="M1929" s="13"/>
      <c r="N1929" s="13"/>
      <c r="Q1929" s="15"/>
    </row>
    <row r="1930" spans="2:17">
      <c r="B1930" t="s">
        <v>686</v>
      </c>
      <c r="C1930" t="s">
        <v>127</v>
      </c>
      <c r="D1930" t="s">
        <v>685</v>
      </c>
      <c r="E1930" t="s">
        <v>39</v>
      </c>
      <c r="F1930" s="13"/>
      <c r="G1930" s="13"/>
      <c r="H1930" s="13"/>
      <c r="I1930" s="13"/>
      <c r="J1930" s="13"/>
      <c r="K1930" s="13"/>
      <c r="L1930" s="13"/>
      <c r="M1930" s="13"/>
      <c r="N1930" s="13"/>
      <c r="Q1930" s="15"/>
    </row>
    <row r="1931" spans="2:17">
      <c r="B1931" t="s">
        <v>687</v>
      </c>
      <c r="C1931" t="s">
        <v>127</v>
      </c>
      <c r="D1931" t="s">
        <v>685</v>
      </c>
      <c r="E1931" t="s">
        <v>39</v>
      </c>
      <c r="F1931" s="13"/>
      <c r="G1931" s="13"/>
      <c r="H1931" s="13"/>
      <c r="I1931" s="13"/>
      <c r="J1931" s="13"/>
      <c r="K1931" s="13"/>
      <c r="L1931" s="13"/>
      <c r="M1931" s="13"/>
      <c r="N1931" s="13"/>
      <c r="Q1931" s="15"/>
    </row>
    <row r="1932" spans="2:17">
      <c r="B1932" t="s">
        <v>688</v>
      </c>
      <c r="C1932" t="s">
        <v>127</v>
      </c>
      <c r="D1932" t="s">
        <v>685</v>
      </c>
      <c r="E1932" t="s">
        <v>39</v>
      </c>
      <c r="F1932" s="13"/>
      <c r="G1932" s="13"/>
      <c r="H1932" s="13"/>
      <c r="I1932" s="13"/>
      <c r="J1932" s="13"/>
      <c r="K1932" s="13"/>
      <c r="L1932" s="13"/>
      <c r="M1932" s="13"/>
      <c r="N1932" s="13"/>
      <c r="Q1932" s="15"/>
    </row>
    <row r="1933" spans="2:17">
      <c r="B1933" t="s">
        <v>689</v>
      </c>
      <c r="C1933" t="s">
        <v>127</v>
      </c>
      <c r="D1933" t="s">
        <v>685</v>
      </c>
      <c r="E1933" t="s">
        <v>39</v>
      </c>
      <c r="F1933" s="13"/>
      <c r="G1933" s="13"/>
      <c r="H1933" s="13"/>
      <c r="I1933" s="13"/>
      <c r="J1933" s="13"/>
      <c r="K1933" s="13"/>
      <c r="L1933" s="13"/>
      <c r="M1933" s="13"/>
      <c r="N1933" s="13"/>
      <c r="Q1933" s="15"/>
    </row>
    <row r="1934" spans="2:17">
      <c r="B1934" t="s">
        <v>690</v>
      </c>
      <c r="C1934" t="s">
        <v>127</v>
      </c>
      <c r="D1934" t="s">
        <v>685</v>
      </c>
      <c r="E1934" t="s">
        <v>39</v>
      </c>
      <c r="F1934" s="13"/>
      <c r="G1934" s="13"/>
      <c r="H1934" s="13"/>
      <c r="I1934" s="13"/>
      <c r="J1934" s="13"/>
      <c r="K1934" s="13"/>
      <c r="L1934" s="13"/>
      <c r="M1934" s="13"/>
      <c r="N1934" s="13"/>
      <c r="Q1934" s="15"/>
    </row>
    <row r="1935" spans="2:17">
      <c r="B1935" t="s">
        <v>691</v>
      </c>
      <c r="C1935" t="s">
        <v>127</v>
      </c>
      <c r="D1935" t="s">
        <v>685</v>
      </c>
      <c r="E1935" t="s">
        <v>39</v>
      </c>
      <c r="F1935" s="13"/>
      <c r="G1935" s="13"/>
      <c r="H1935" s="13"/>
      <c r="I1935" s="13"/>
      <c r="J1935" s="13"/>
      <c r="K1935" s="13"/>
      <c r="L1935" s="13"/>
      <c r="M1935" s="13"/>
      <c r="N1935" s="13"/>
      <c r="Q1935" s="15"/>
    </row>
    <row r="1936" spans="2:17">
      <c r="B1936" t="s">
        <v>692</v>
      </c>
      <c r="C1936" t="s">
        <v>127</v>
      </c>
      <c r="D1936" t="s">
        <v>685</v>
      </c>
      <c r="E1936" t="s">
        <v>39</v>
      </c>
      <c r="F1936" s="13"/>
      <c r="G1936" s="13"/>
      <c r="H1936" s="13"/>
      <c r="I1936" s="13"/>
      <c r="J1936" s="13"/>
      <c r="K1936" s="13"/>
      <c r="L1936" s="13"/>
      <c r="M1936" s="13"/>
      <c r="N1936" s="13"/>
      <c r="Q1936" s="15"/>
    </row>
    <row r="1937" spans="2:17">
      <c r="B1937" t="s">
        <v>693</v>
      </c>
      <c r="C1937" t="s">
        <v>127</v>
      </c>
      <c r="D1937" t="s">
        <v>685</v>
      </c>
      <c r="E1937" t="s">
        <v>39</v>
      </c>
      <c r="F1937" s="13"/>
      <c r="G1937" s="13"/>
      <c r="H1937" s="13"/>
      <c r="I1937" s="13"/>
      <c r="J1937" s="13"/>
      <c r="K1937" s="13"/>
      <c r="L1937" s="13"/>
      <c r="M1937" s="13"/>
      <c r="N1937" s="13"/>
      <c r="Q1937" s="15"/>
    </row>
    <row r="1938" spans="2:17">
      <c r="B1938" t="s">
        <v>694</v>
      </c>
      <c r="C1938" t="s">
        <v>127</v>
      </c>
      <c r="E1938" t="s">
        <v>39</v>
      </c>
      <c r="F1938" s="13"/>
      <c r="G1938" s="13"/>
      <c r="H1938" s="13"/>
      <c r="I1938" s="13"/>
      <c r="J1938" s="13"/>
      <c r="K1938" s="13"/>
      <c r="L1938" s="13"/>
      <c r="M1938" s="13"/>
      <c r="N1938" s="13"/>
      <c r="Q1938" s="15"/>
    </row>
    <row r="1939" spans="2:17">
      <c r="B1939" t="s">
        <v>695</v>
      </c>
      <c r="C1939" t="s">
        <v>127</v>
      </c>
      <c r="E1939" t="s">
        <v>39</v>
      </c>
      <c r="F1939" s="13"/>
      <c r="G1939" s="13"/>
      <c r="H1939" s="13"/>
      <c r="I1939" s="13"/>
      <c r="J1939" s="13"/>
      <c r="K1939" s="13"/>
      <c r="L1939" s="13"/>
      <c r="M1939" s="13"/>
      <c r="N1939" s="13"/>
      <c r="Q1939" s="15"/>
    </row>
    <row r="1940" spans="2:17">
      <c r="B1940" t="s">
        <v>696</v>
      </c>
      <c r="C1940" t="s">
        <v>127</v>
      </c>
      <c r="D1940" t="s">
        <v>697</v>
      </c>
      <c r="E1940" t="s">
        <v>39</v>
      </c>
      <c r="F1940" s="13"/>
      <c r="G1940" s="13"/>
      <c r="H1940" s="13"/>
      <c r="I1940" s="13"/>
      <c r="J1940" s="13"/>
      <c r="K1940" s="13"/>
      <c r="L1940" s="13"/>
      <c r="M1940" s="13"/>
      <c r="N1940" s="13"/>
      <c r="Q1940" s="15"/>
    </row>
    <row r="1941" spans="2:17">
      <c r="B1941" t="s">
        <v>698</v>
      </c>
      <c r="C1941" t="s">
        <v>58</v>
      </c>
      <c r="E1941" t="s">
        <v>39</v>
      </c>
      <c r="F1941" s="13"/>
      <c r="G1941" s="13"/>
      <c r="H1941" s="13"/>
      <c r="I1941" s="13"/>
      <c r="J1941" s="13"/>
      <c r="K1941" s="13"/>
      <c r="L1941" s="13"/>
      <c r="M1941" s="13"/>
      <c r="N1941" s="13"/>
      <c r="Q1941" s="15"/>
    </row>
    <row r="1942" spans="2:17">
      <c r="B1942" t="s">
        <v>698</v>
      </c>
      <c r="C1942" t="s">
        <v>59</v>
      </c>
      <c r="D1942" t="s">
        <v>699</v>
      </c>
      <c r="E1942" t="s">
        <v>39</v>
      </c>
      <c r="F1942" s="13"/>
      <c r="G1942" s="13"/>
      <c r="H1942" s="13"/>
      <c r="I1942" s="13"/>
      <c r="J1942" s="13"/>
      <c r="K1942" s="13"/>
      <c r="L1942" s="13"/>
      <c r="M1942" s="13"/>
      <c r="N1942" s="13"/>
      <c r="Q1942" s="15"/>
    </row>
    <row r="1943" spans="2:17">
      <c r="B1943" t="s">
        <v>700</v>
      </c>
      <c r="C1943" t="s">
        <v>38</v>
      </c>
      <c r="E1943" t="s">
        <v>497</v>
      </c>
      <c r="F1943" s="13"/>
      <c r="G1943" s="13"/>
      <c r="H1943" s="13"/>
      <c r="I1943" s="13"/>
      <c r="J1943" s="13"/>
      <c r="K1943" s="13"/>
      <c r="L1943" s="13"/>
      <c r="M1943" s="13"/>
      <c r="N1943" s="13"/>
      <c r="Q1943" s="15"/>
    </row>
    <row r="1944" spans="2:17">
      <c r="B1944" t="s">
        <v>700</v>
      </c>
      <c r="C1944" t="s">
        <v>40</v>
      </c>
      <c r="E1944" t="s">
        <v>497</v>
      </c>
      <c r="F1944" s="13"/>
      <c r="G1944" s="13"/>
      <c r="H1944" s="13"/>
      <c r="I1944" s="13"/>
      <c r="J1944" s="13"/>
      <c r="K1944" s="13"/>
      <c r="L1944" s="13"/>
      <c r="M1944" s="13"/>
      <c r="N1944" s="13"/>
      <c r="Q1944" s="15"/>
    </row>
    <row r="1945" spans="2:17">
      <c r="B1945" t="s">
        <v>700</v>
      </c>
      <c r="C1945" t="s">
        <v>42</v>
      </c>
      <c r="E1945" t="s">
        <v>497</v>
      </c>
      <c r="F1945" s="13"/>
      <c r="G1945" s="13"/>
      <c r="H1945" s="13"/>
      <c r="I1945" s="13"/>
      <c r="J1945" s="13"/>
      <c r="K1945" s="13"/>
      <c r="L1945" s="13"/>
      <c r="M1945" s="13"/>
      <c r="N1945" s="13"/>
      <c r="Q1945" s="15"/>
    </row>
    <row r="1946" spans="2:17">
      <c r="B1946" t="s">
        <v>700</v>
      </c>
      <c r="C1946" t="s">
        <v>43</v>
      </c>
      <c r="E1946" t="s">
        <v>497</v>
      </c>
      <c r="F1946" s="13"/>
      <c r="G1946" s="13"/>
      <c r="H1946" s="13"/>
      <c r="I1946" s="13"/>
      <c r="J1946" s="13"/>
      <c r="K1946" s="13"/>
      <c r="L1946" s="13"/>
      <c r="M1946" s="13"/>
      <c r="N1946" s="13"/>
      <c r="Q1946" s="15"/>
    </row>
    <row r="1947" spans="2:17">
      <c r="B1947" t="s">
        <v>700</v>
      </c>
      <c r="C1947" t="s">
        <v>44</v>
      </c>
      <c r="E1947" t="s">
        <v>497</v>
      </c>
      <c r="F1947" s="13"/>
      <c r="G1947" s="13"/>
      <c r="H1947" s="13"/>
      <c r="I1947" s="13"/>
      <c r="J1947" s="13"/>
      <c r="K1947" s="13"/>
      <c r="L1947" s="13"/>
      <c r="M1947" s="13"/>
      <c r="N1947" s="13"/>
      <c r="Q1947" s="15"/>
    </row>
    <row r="1948" spans="2:17">
      <c r="B1948" t="s">
        <v>700</v>
      </c>
      <c r="C1948" t="s">
        <v>58</v>
      </c>
      <c r="E1948" t="s">
        <v>497</v>
      </c>
      <c r="F1948" s="13"/>
      <c r="G1948" s="13"/>
      <c r="H1948" s="13"/>
      <c r="I1948" s="13"/>
      <c r="J1948" s="13"/>
      <c r="K1948" s="13"/>
      <c r="L1948" s="13"/>
      <c r="M1948" s="13"/>
      <c r="N1948" s="13"/>
      <c r="Q1948" s="15"/>
    </row>
    <row r="1949" spans="2:17">
      <c r="B1949" t="s">
        <v>700</v>
      </c>
      <c r="C1949" t="s">
        <v>59</v>
      </c>
      <c r="E1949" t="s">
        <v>497</v>
      </c>
      <c r="F1949" s="13"/>
      <c r="G1949" s="13"/>
      <c r="H1949" s="13"/>
      <c r="I1949" s="13"/>
      <c r="J1949" s="13"/>
      <c r="K1949" s="13"/>
      <c r="L1949" s="13"/>
      <c r="M1949" s="13"/>
      <c r="N1949" s="13"/>
      <c r="Q1949" s="15"/>
    </row>
    <row r="1950" spans="2:17">
      <c r="B1950" t="s">
        <v>700</v>
      </c>
      <c r="C1950" t="s">
        <v>124</v>
      </c>
      <c r="E1950" t="s">
        <v>497</v>
      </c>
      <c r="F1950" s="13"/>
      <c r="G1950" s="13"/>
      <c r="H1950" s="13"/>
      <c r="I1950" s="13"/>
      <c r="J1950" s="13"/>
      <c r="K1950" s="13"/>
      <c r="L1950" s="13"/>
      <c r="M1950" s="13"/>
      <c r="N1950" s="13"/>
      <c r="Q1950" s="15"/>
    </row>
    <row r="1951" spans="2:17">
      <c r="B1951" t="s">
        <v>700</v>
      </c>
      <c r="C1951" t="s">
        <v>125</v>
      </c>
      <c r="E1951" t="s">
        <v>497</v>
      </c>
      <c r="F1951" s="13"/>
      <c r="G1951" s="13"/>
      <c r="H1951" s="13"/>
      <c r="I1951" s="13"/>
      <c r="J1951" s="13"/>
      <c r="K1951" s="13"/>
      <c r="L1951" s="13"/>
      <c r="M1951" s="13"/>
      <c r="N1951" s="13"/>
      <c r="Q1951" s="15"/>
    </row>
    <row r="1952" spans="2:17">
      <c r="B1952" t="s">
        <v>700</v>
      </c>
      <c r="C1952" t="s">
        <v>45</v>
      </c>
      <c r="E1952" t="s">
        <v>497</v>
      </c>
      <c r="F1952" s="13"/>
      <c r="G1952" s="13"/>
      <c r="H1952" s="13"/>
      <c r="I1952" s="13"/>
      <c r="J1952" s="13"/>
      <c r="K1952" s="13"/>
      <c r="L1952" s="13"/>
      <c r="M1952" s="13"/>
      <c r="N1952" s="13"/>
      <c r="Q1952" s="15"/>
    </row>
    <row r="1953" spans="2:24">
      <c r="B1953" t="s">
        <v>700</v>
      </c>
      <c r="C1953" t="s">
        <v>46</v>
      </c>
      <c r="E1953" t="s">
        <v>497</v>
      </c>
      <c r="F1953" s="13"/>
      <c r="G1953" s="13"/>
      <c r="H1953" s="13"/>
      <c r="I1953" s="13"/>
      <c r="J1953" s="13"/>
      <c r="K1953" s="13"/>
      <c r="L1953" s="13"/>
      <c r="M1953" s="13"/>
      <c r="N1953" s="13"/>
      <c r="Q1953" s="15"/>
    </row>
    <row r="1954" spans="2:24">
      <c r="B1954" t="s">
        <v>700</v>
      </c>
      <c r="C1954" t="s">
        <v>47</v>
      </c>
      <c r="E1954" t="s">
        <v>497</v>
      </c>
      <c r="F1954" s="13"/>
      <c r="G1954" s="13"/>
      <c r="H1954" s="13"/>
      <c r="I1954" s="13"/>
      <c r="J1954" s="13"/>
      <c r="K1954" s="13"/>
      <c r="L1954" s="13"/>
      <c r="M1954" s="13"/>
      <c r="N1954" s="13"/>
      <c r="Q1954" s="15"/>
    </row>
    <row r="1955" spans="2:24">
      <c r="B1955" t="s">
        <v>700</v>
      </c>
      <c r="C1955" t="s">
        <v>48</v>
      </c>
      <c r="E1955" t="s">
        <v>497</v>
      </c>
      <c r="F1955" s="13"/>
      <c r="G1955" s="13"/>
      <c r="H1955" s="13"/>
      <c r="I1955" s="13"/>
      <c r="J1955" s="13"/>
      <c r="K1955" s="13"/>
      <c r="L1955" s="13"/>
      <c r="M1955" s="13"/>
      <c r="N1955" s="13"/>
      <c r="Q1955" s="15"/>
    </row>
    <row r="1956" spans="2:24">
      <c r="B1956" t="s">
        <v>700</v>
      </c>
      <c r="C1956" t="s">
        <v>49</v>
      </c>
      <c r="E1956" t="s">
        <v>497</v>
      </c>
      <c r="F1956" s="13"/>
      <c r="G1956" s="13"/>
      <c r="H1956" s="13"/>
      <c r="I1956" s="13"/>
      <c r="J1956" s="13"/>
      <c r="K1956" s="13"/>
      <c r="L1956" s="13"/>
      <c r="M1956" s="13"/>
      <c r="N1956" s="13"/>
      <c r="Q1956" s="15"/>
    </row>
    <row r="1957" spans="2:24">
      <c r="B1957" t="s">
        <v>700</v>
      </c>
      <c r="C1957" t="s">
        <v>50</v>
      </c>
      <c r="E1957" t="s">
        <v>497</v>
      </c>
      <c r="F1957" s="13"/>
      <c r="G1957" s="13"/>
      <c r="H1957" s="13"/>
      <c r="I1957" s="13"/>
      <c r="J1957" s="13"/>
      <c r="K1957" s="13"/>
      <c r="L1957" s="13"/>
      <c r="M1957" s="13"/>
      <c r="N1957" s="13"/>
      <c r="Q1957" s="15"/>
    </row>
    <row r="1958" spans="2:24">
      <c r="B1958" t="s">
        <v>700</v>
      </c>
      <c r="C1958" t="s">
        <v>51</v>
      </c>
      <c r="E1958" t="s">
        <v>497</v>
      </c>
      <c r="F1958" s="13"/>
      <c r="G1958" s="13"/>
      <c r="H1958" s="13"/>
      <c r="I1958" s="13"/>
      <c r="J1958" s="13"/>
      <c r="K1958" s="13"/>
      <c r="L1958" s="13"/>
      <c r="M1958" s="13"/>
      <c r="N1958" s="13"/>
      <c r="Q1958" s="15"/>
    </row>
    <row r="1959" spans="2:24">
      <c r="B1959" t="s">
        <v>700</v>
      </c>
      <c r="C1959" t="s">
        <v>52</v>
      </c>
      <c r="E1959" t="s">
        <v>497</v>
      </c>
      <c r="F1959" s="13"/>
      <c r="G1959" s="13"/>
      <c r="H1959" s="13"/>
      <c r="I1959" s="13"/>
      <c r="J1959" s="13"/>
      <c r="K1959" s="13"/>
      <c r="L1959" s="13"/>
      <c r="M1959" s="13"/>
      <c r="N1959" s="13"/>
      <c r="Q1959" s="15"/>
    </row>
    <row r="1960" spans="2:24">
      <c r="B1960" t="s">
        <v>701</v>
      </c>
      <c r="C1960" t="s">
        <v>38</v>
      </c>
      <c r="E1960" t="s">
        <v>39</v>
      </c>
      <c r="F1960" s="13"/>
      <c r="G1960" s="13"/>
      <c r="H1960" s="13"/>
      <c r="I1960" s="13"/>
      <c r="J1960" s="13"/>
      <c r="K1960" s="13"/>
      <c r="L1960" s="13"/>
      <c r="M1960" s="13"/>
      <c r="N1960" s="13"/>
      <c r="Q1960" s="15"/>
    </row>
    <row r="1961" spans="2:24">
      <c r="B1961" t="s">
        <v>701</v>
      </c>
      <c r="C1961" t="s">
        <v>40</v>
      </c>
      <c r="E1961" t="s">
        <v>39</v>
      </c>
      <c r="F1961" s="13"/>
      <c r="G1961" s="13"/>
      <c r="H1961" s="13"/>
      <c r="I1961" s="13"/>
      <c r="J1961" s="13"/>
      <c r="K1961" s="13"/>
      <c r="L1961" s="13"/>
      <c r="M1961" s="13"/>
      <c r="N1961" s="13"/>
      <c r="Q1961" s="15"/>
    </row>
    <row r="1962" spans="2:24">
      <c r="B1962" t="s">
        <v>701</v>
      </c>
      <c r="C1962" t="s">
        <v>42</v>
      </c>
      <c r="E1962" t="s">
        <v>39</v>
      </c>
      <c r="F1962" s="13"/>
      <c r="G1962" s="13"/>
      <c r="H1962" s="13"/>
      <c r="I1962" s="13"/>
      <c r="J1962" s="13"/>
      <c r="K1962" s="13"/>
      <c r="L1962" s="13"/>
      <c r="M1962" s="13"/>
      <c r="N1962" s="13"/>
      <c r="Q1962" s="15"/>
    </row>
    <row r="1963" spans="2:24">
      <c r="B1963" t="s">
        <v>701</v>
      </c>
      <c r="C1963" t="s">
        <v>43</v>
      </c>
      <c r="E1963" t="s">
        <v>39</v>
      </c>
      <c r="F1963" s="13"/>
      <c r="G1963" s="13"/>
      <c r="H1963" s="13"/>
      <c r="I1963" s="13"/>
      <c r="J1963" s="13"/>
      <c r="K1963" s="13"/>
      <c r="L1963" s="13"/>
      <c r="M1963" s="13"/>
      <c r="N1963" s="13"/>
      <c r="Q1963" s="15"/>
    </row>
    <row r="1964" spans="2:24">
      <c r="B1964" t="s">
        <v>701</v>
      </c>
      <c r="C1964" t="s">
        <v>44</v>
      </c>
      <c r="E1964" t="s">
        <v>39</v>
      </c>
      <c r="F1964" s="13"/>
      <c r="G1964" s="13"/>
      <c r="H1964" s="13"/>
      <c r="I1964" s="13"/>
      <c r="J1964" s="13"/>
      <c r="K1964" s="13"/>
      <c r="L1964" s="13"/>
      <c r="M1964" s="13"/>
      <c r="N1964" s="13"/>
      <c r="Q1964" s="15"/>
    </row>
    <row r="1965" spans="2:24">
      <c r="B1965" t="s">
        <v>702</v>
      </c>
      <c r="C1965" t="s">
        <v>127</v>
      </c>
      <c r="D1965" t="s">
        <v>703</v>
      </c>
      <c r="E1965" t="s">
        <v>39</v>
      </c>
      <c r="F1965" s="13"/>
      <c r="G1965" s="13"/>
      <c r="H1965" s="13"/>
      <c r="I1965" s="13"/>
      <c r="J1965" s="13"/>
      <c r="K1965" s="13"/>
      <c r="L1965" s="13"/>
      <c r="M1965" s="13"/>
      <c r="N1965" s="13"/>
      <c r="Q1965" s="15"/>
    </row>
    <row r="1966" spans="2:24">
      <c r="B1966" t="s">
        <v>704</v>
      </c>
      <c r="C1966" t="s">
        <v>38</v>
      </c>
      <c r="E1966" t="s">
        <v>39</v>
      </c>
      <c r="F1966" s="13"/>
      <c r="G1966" s="13"/>
      <c r="H1966" s="13"/>
      <c r="I1966" s="13"/>
      <c r="J1966" s="13"/>
      <c r="K1966" s="13"/>
      <c r="L1966" s="13"/>
      <c r="M1966" s="13"/>
      <c r="N1966" s="13"/>
      <c r="Q1966" s="15"/>
      <c r="W1966" s="20"/>
      <c r="X1966" s="20"/>
    </row>
    <row r="1967" spans="2:24">
      <c r="B1967" t="s">
        <v>704</v>
      </c>
      <c r="C1967" t="s">
        <v>40</v>
      </c>
      <c r="D1967" t="s">
        <v>705</v>
      </c>
      <c r="E1967" t="s">
        <v>39</v>
      </c>
      <c r="F1967" s="13"/>
      <c r="G1967" s="13"/>
      <c r="H1967" s="13"/>
      <c r="I1967" s="13"/>
      <c r="J1967" s="13"/>
      <c r="K1967" s="13"/>
      <c r="L1967" s="13"/>
      <c r="M1967" s="13"/>
      <c r="N1967" s="13"/>
      <c r="Q1967" s="15"/>
      <c r="U1967" s="20"/>
      <c r="V1967" s="20"/>
      <c r="W1967" s="20"/>
      <c r="X1967" s="20"/>
    </row>
    <row r="1968" spans="2:24">
      <c r="B1968" t="s">
        <v>704</v>
      </c>
      <c r="C1968" t="s">
        <v>42</v>
      </c>
      <c r="D1968" t="s">
        <v>705</v>
      </c>
      <c r="E1968" t="s">
        <v>39</v>
      </c>
      <c r="F1968" s="13"/>
      <c r="G1968" s="13"/>
      <c r="H1968" s="13"/>
      <c r="I1968" s="13"/>
      <c r="J1968" s="13"/>
      <c r="K1968" s="13"/>
      <c r="L1968" s="13"/>
      <c r="M1968" s="13"/>
      <c r="N1968" s="13"/>
      <c r="Q1968" s="15"/>
      <c r="U1968" s="20"/>
      <c r="V1968" s="20"/>
      <c r="W1968" s="20"/>
      <c r="X1968" s="20"/>
    </row>
    <row r="1969" spans="2:24">
      <c r="B1969" t="s">
        <v>704</v>
      </c>
      <c r="C1969" t="s">
        <v>43</v>
      </c>
      <c r="D1969" t="s">
        <v>705</v>
      </c>
      <c r="E1969" t="s">
        <v>39</v>
      </c>
      <c r="F1969" s="13"/>
      <c r="G1969" s="13"/>
      <c r="H1969" s="13"/>
      <c r="I1969" s="13"/>
      <c r="J1969" s="13"/>
      <c r="K1969" s="13"/>
      <c r="L1969" s="13"/>
      <c r="M1969" s="13"/>
      <c r="N1969" s="13"/>
      <c r="Q1969" s="15"/>
      <c r="U1969" s="20"/>
      <c r="V1969" s="20"/>
      <c r="X1969" s="20"/>
    </row>
    <row r="1970" spans="2:24">
      <c r="B1970" t="s">
        <v>704</v>
      </c>
      <c r="C1970" t="s">
        <v>44</v>
      </c>
      <c r="D1970" t="s">
        <v>705</v>
      </c>
      <c r="E1970" t="s">
        <v>39</v>
      </c>
      <c r="F1970" s="13"/>
      <c r="G1970" s="13"/>
      <c r="H1970" s="13"/>
      <c r="I1970" s="13"/>
      <c r="J1970" s="13"/>
      <c r="K1970" s="13"/>
      <c r="L1970" s="13"/>
      <c r="M1970" s="13"/>
      <c r="N1970" s="13"/>
      <c r="Q1970" s="15"/>
      <c r="U1970" s="20"/>
      <c r="V1970" s="20"/>
      <c r="W1970" s="20"/>
      <c r="X1970" s="20"/>
    </row>
    <row r="1971" spans="2:24">
      <c r="B1971" t="s">
        <v>706</v>
      </c>
      <c r="C1971" t="s">
        <v>45</v>
      </c>
      <c r="E1971" t="s">
        <v>39</v>
      </c>
      <c r="F1971" s="13"/>
      <c r="G1971" s="13"/>
      <c r="H1971" s="13"/>
      <c r="I1971" s="13"/>
      <c r="J1971" s="13"/>
      <c r="K1971" s="13"/>
      <c r="L1971" s="13"/>
      <c r="M1971" s="13"/>
      <c r="N1971" s="13"/>
      <c r="Q1971" s="15"/>
    </row>
    <row r="1972" spans="2:24">
      <c r="B1972" t="s">
        <v>706</v>
      </c>
      <c r="C1972" t="s">
        <v>46</v>
      </c>
      <c r="E1972" t="s">
        <v>39</v>
      </c>
      <c r="F1972" s="13"/>
      <c r="G1972" s="13"/>
      <c r="H1972" s="13"/>
      <c r="I1972" s="13"/>
      <c r="J1972" s="13"/>
      <c r="K1972" s="13"/>
      <c r="L1972" s="13"/>
      <c r="M1972" s="13"/>
      <c r="N1972" s="13"/>
      <c r="Q1972" s="15"/>
    </row>
    <row r="1973" spans="2:24">
      <c r="B1973" t="s">
        <v>706</v>
      </c>
      <c r="C1973" t="s">
        <v>47</v>
      </c>
      <c r="E1973" t="s">
        <v>39</v>
      </c>
      <c r="F1973" s="13"/>
      <c r="G1973" s="13"/>
      <c r="H1973" s="13"/>
      <c r="I1973" s="13"/>
      <c r="J1973" s="13"/>
      <c r="K1973" s="13"/>
      <c r="L1973" s="13"/>
      <c r="M1973" s="13"/>
      <c r="N1973" s="13"/>
      <c r="Q1973" s="15"/>
    </row>
    <row r="1974" spans="2:24">
      <c r="B1974" t="s">
        <v>706</v>
      </c>
      <c r="C1974" t="s">
        <v>48</v>
      </c>
      <c r="E1974" t="s">
        <v>39</v>
      </c>
      <c r="F1974" s="13"/>
      <c r="G1974" s="13"/>
      <c r="H1974" s="13"/>
      <c r="I1974" s="13"/>
      <c r="J1974" s="13"/>
      <c r="K1974" s="13"/>
      <c r="L1974" s="13"/>
      <c r="M1974" s="13"/>
      <c r="N1974" s="13"/>
      <c r="Q1974" s="15"/>
    </row>
    <row r="1975" spans="2:24">
      <c r="B1975" t="s">
        <v>706</v>
      </c>
      <c r="C1975" t="s">
        <v>49</v>
      </c>
      <c r="E1975" t="s">
        <v>39</v>
      </c>
      <c r="F1975" s="13"/>
      <c r="G1975" s="13"/>
      <c r="H1975" s="13"/>
      <c r="I1975" s="13"/>
      <c r="J1975" s="13"/>
      <c r="K1975" s="13"/>
      <c r="L1975" s="13"/>
      <c r="M1975" s="13"/>
      <c r="N1975" s="13"/>
      <c r="Q1975" s="15"/>
    </row>
    <row r="1976" spans="2:24">
      <c r="B1976" t="s">
        <v>706</v>
      </c>
      <c r="C1976" t="s">
        <v>50</v>
      </c>
      <c r="E1976" t="s">
        <v>39</v>
      </c>
      <c r="F1976" s="13"/>
      <c r="G1976" s="13"/>
      <c r="H1976" s="13"/>
      <c r="I1976" s="13"/>
      <c r="J1976" s="13"/>
      <c r="K1976" s="13"/>
      <c r="L1976" s="13"/>
      <c r="M1976" s="13"/>
      <c r="N1976" s="13"/>
      <c r="Q1976" s="15"/>
    </row>
    <row r="1977" spans="2:24">
      <c r="B1977" t="s">
        <v>706</v>
      </c>
      <c r="C1977" t="s">
        <v>51</v>
      </c>
      <c r="E1977" t="s">
        <v>39</v>
      </c>
      <c r="F1977" s="13"/>
      <c r="G1977" s="13"/>
      <c r="H1977" s="13"/>
      <c r="I1977" s="13"/>
      <c r="J1977" s="13"/>
      <c r="K1977" s="13"/>
      <c r="L1977" s="13"/>
      <c r="M1977" s="13"/>
      <c r="N1977" s="13"/>
      <c r="Q1977" s="15"/>
    </row>
    <row r="1978" spans="2:24">
      <c r="B1978" t="s">
        <v>706</v>
      </c>
      <c r="C1978" t="s">
        <v>52</v>
      </c>
      <c r="E1978" t="s">
        <v>39</v>
      </c>
      <c r="F1978" s="13"/>
      <c r="G1978" s="13"/>
      <c r="H1978" s="13"/>
      <c r="I1978" s="13"/>
      <c r="J1978" s="13"/>
      <c r="K1978" s="13"/>
      <c r="L1978" s="13"/>
      <c r="M1978" s="13"/>
      <c r="N1978" s="13"/>
      <c r="Q1978" s="15"/>
    </row>
    <row r="1979" spans="2:24">
      <c r="B1979" t="s">
        <v>707</v>
      </c>
      <c r="C1979" t="s">
        <v>58</v>
      </c>
      <c r="E1979" t="s">
        <v>39</v>
      </c>
      <c r="F1979" s="13"/>
      <c r="G1979" s="13"/>
      <c r="H1979" s="13"/>
      <c r="I1979" s="13"/>
      <c r="J1979" s="13"/>
      <c r="K1979" s="13"/>
      <c r="L1979" s="13"/>
      <c r="M1979" s="13"/>
      <c r="N1979" s="13"/>
      <c r="Q1979" s="15"/>
    </row>
    <row r="1980" spans="2:24">
      <c r="B1980" t="s">
        <v>707</v>
      </c>
      <c r="C1980" t="s">
        <v>59</v>
      </c>
      <c r="D1980" t="s">
        <v>708</v>
      </c>
      <c r="E1980" t="s">
        <v>39</v>
      </c>
      <c r="F1980" s="13"/>
      <c r="G1980" s="13"/>
      <c r="H1980" s="13"/>
      <c r="I1980" s="13"/>
      <c r="J1980" s="13"/>
      <c r="K1980" s="13"/>
      <c r="L1980" s="13"/>
      <c r="M1980" s="13"/>
      <c r="N1980" s="13"/>
      <c r="Q1980" s="15"/>
    </row>
    <row r="1981" spans="2:24">
      <c r="B1981" t="s">
        <v>709</v>
      </c>
      <c r="C1981" t="s">
        <v>38</v>
      </c>
      <c r="E1981" t="s">
        <v>39</v>
      </c>
      <c r="F1981" s="13"/>
      <c r="G1981" s="13"/>
      <c r="H1981" s="13"/>
      <c r="I1981" s="13"/>
      <c r="J1981" s="13"/>
      <c r="K1981" s="13"/>
      <c r="L1981" s="13"/>
      <c r="M1981" s="13"/>
      <c r="N1981" s="13"/>
      <c r="Q1981" s="15"/>
    </row>
    <row r="1982" spans="2:24">
      <c r="B1982" t="s">
        <v>709</v>
      </c>
      <c r="C1982" t="s">
        <v>40</v>
      </c>
      <c r="D1982" t="s">
        <v>710</v>
      </c>
      <c r="E1982" t="s">
        <v>39</v>
      </c>
      <c r="F1982" s="13"/>
      <c r="G1982" s="13"/>
      <c r="H1982" s="13"/>
      <c r="I1982" s="13"/>
      <c r="J1982" s="13"/>
      <c r="K1982" s="13"/>
      <c r="L1982" s="13"/>
      <c r="M1982" s="13"/>
      <c r="N1982" s="13"/>
      <c r="Q1982" s="15"/>
    </row>
    <row r="1983" spans="2:24">
      <c r="B1983" t="s">
        <v>709</v>
      </c>
      <c r="C1983" t="s">
        <v>42</v>
      </c>
      <c r="D1983" t="s">
        <v>710</v>
      </c>
      <c r="E1983" t="s">
        <v>39</v>
      </c>
      <c r="F1983" s="13"/>
      <c r="G1983" s="13"/>
      <c r="H1983" s="13"/>
      <c r="I1983" s="13"/>
      <c r="J1983" s="13"/>
      <c r="K1983" s="13"/>
      <c r="L1983" s="13"/>
      <c r="M1983" s="13"/>
      <c r="N1983" s="13"/>
      <c r="Q1983" s="15"/>
    </row>
    <row r="1984" spans="2:24">
      <c r="B1984" t="s">
        <v>709</v>
      </c>
      <c r="C1984" t="s">
        <v>43</v>
      </c>
      <c r="D1984" t="s">
        <v>710</v>
      </c>
      <c r="E1984" t="s">
        <v>39</v>
      </c>
      <c r="F1984" s="13"/>
      <c r="G1984" s="13"/>
      <c r="H1984" s="13"/>
      <c r="I1984" s="13"/>
      <c r="J1984" s="13"/>
      <c r="K1984" s="13"/>
      <c r="L1984" s="13"/>
      <c r="M1984" s="13"/>
      <c r="N1984" s="13"/>
      <c r="Q1984" s="15"/>
    </row>
    <row r="1985" spans="2:24">
      <c r="B1985" t="s">
        <v>709</v>
      </c>
      <c r="C1985" t="s">
        <v>44</v>
      </c>
      <c r="D1985" t="s">
        <v>710</v>
      </c>
      <c r="E1985" t="s">
        <v>39</v>
      </c>
      <c r="F1985" s="13"/>
      <c r="G1985" s="13"/>
      <c r="H1985" s="13"/>
      <c r="I1985" s="13"/>
      <c r="J1985" s="13"/>
      <c r="K1985" s="13"/>
      <c r="L1985" s="13"/>
      <c r="M1985" s="13"/>
      <c r="N1985" s="13"/>
      <c r="Q1985" s="15"/>
    </row>
    <row r="1986" spans="2:24">
      <c r="B1986" t="s">
        <v>711</v>
      </c>
      <c r="C1986" t="s">
        <v>38</v>
      </c>
      <c r="E1986" t="s">
        <v>39</v>
      </c>
      <c r="F1986" s="13"/>
      <c r="G1986" s="13"/>
      <c r="H1986" s="13"/>
      <c r="I1986" s="13"/>
      <c r="J1986" s="13"/>
      <c r="K1986" s="13"/>
      <c r="L1986" s="13"/>
      <c r="M1986" s="13"/>
      <c r="N1986" s="13"/>
      <c r="Q1986" s="15"/>
      <c r="W1986" s="20"/>
      <c r="X1986" s="20"/>
    </row>
    <row r="1987" spans="2:24">
      <c r="B1987" t="s">
        <v>711</v>
      </c>
      <c r="C1987" t="s">
        <v>40</v>
      </c>
      <c r="D1987" t="s">
        <v>712</v>
      </c>
      <c r="E1987" t="s">
        <v>39</v>
      </c>
      <c r="F1987" s="13"/>
      <c r="G1987" s="13"/>
      <c r="H1987" s="13"/>
      <c r="I1987" s="13"/>
      <c r="J1987" s="13"/>
      <c r="K1987" s="13"/>
      <c r="L1987" s="13"/>
      <c r="M1987" s="13"/>
      <c r="N1987" s="13"/>
      <c r="Q1987" s="15"/>
      <c r="U1987" s="20"/>
      <c r="V1987" s="20"/>
      <c r="W1987" s="20"/>
      <c r="X1987" s="20"/>
    </row>
    <row r="1988" spans="2:24">
      <c r="B1988" t="s">
        <v>711</v>
      </c>
      <c r="C1988" t="s">
        <v>42</v>
      </c>
      <c r="D1988" t="s">
        <v>712</v>
      </c>
      <c r="E1988" t="s">
        <v>39</v>
      </c>
      <c r="F1988" s="13"/>
      <c r="G1988" s="13"/>
      <c r="H1988" s="13"/>
      <c r="I1988" s="13"/>
      <c r="J1988" s="13"/>
      <c r="K1988" s="13"/>
      <c r="L1988" s="13"/>
      <c r="M1988" s="13"/>
      <c r="N1988" s="13"/>
      <c r="Q1988" s="15"/>
      <c r="U1988" s="20"/>
      <c r="V1988" s="20"/>
      <c r="W1988" s="20"/>
      <c r="X1988" s="20"/>
    </row>
    <row r="1989" spans="2:24">
      <c r="B1989" t="s">
        <v>711</v>
      </c>
      <c r="C1989" t="s">
        <v>43</v>
      </c>
      <c r="D1989" t="s">
        <v>712</v>
      </c>
      <c r="E1989" t="s">
        <v>39</v>
      </c>
      <c r="F1989" s="13"/>
      <c r="G1989" s="13"/>
      <c r="H1989" s="13"/>
      <c r="I1989" s="13"/>
      <c r="J1989" s="13"/>
      <c r="K1989" s="13"/>
      <c r="L1989" s="13"/>
      <c r="M1989" s="13"/>
      <c r="N1989" s="13"/>
      <c r="Q1989" s="15"/>
      <c r="U1989" s="20"/>
      <c r="V1989" s="20"/>
      <c r="X1989" s="20"/>
    </row>
    <row r="1990" spans="2:24">
      <c r="B1990" t="s">
        <v>711</v>
      </c>
      <c r="C1990" t="s">
        <v>44</v>
      </c>
      <c r="D1990" t="s">
        <v>712</v>
      </c>
      <c r="E1990" t="s">
        <v>39</v>
      </c>
      <c r="F1990" s="13"/>
      <c r="G1990" s="13"/>
      <c r="H1990" s="13"/>
      <c r="I1990" s="13"/>
      <c r="J1990" s="13"/>
      <c r="K1990" s="13"/>
      <c r="L1990" s="13"/>
      <c r="M1990" s="13"/>
      <c r="N1990" s="13"/>
      <c r="Q1990" s="15"/>
      <c r="U1990" s="20"/>
      <c r="V1990" s="20"/>
      <c r="W1990" s="20"/>
      <c r="X1990" s="20"/>
    </row>
    <row r="1991" spans="2:24">
      <c r="B1991" t="s">
        <v>711</v>
      </c>
      <c r="C1991" t="s">
        <v>45</v>
      </c>
      <c r="E1991" t="s">
        <v>39</v>
      </c>
      <c r="F1991" s="13"/>
      <c r="G1991" s="13"/>
      <c r="H1991" s="13"/>
      <c r="I1991" s="13"/>
      <c r="J1991" s="13"/>
      <c r="K1991" s="13"/>
      <c r="L1991" s="13"/>
      <c r="M1991" s="13"/>
      <c r="N1991" s="13"/>
      <c r="Q1991" s="15"/>
    </row>
    <row r="1992" spans="2:24">
      <c r="B1992" t="s">
        <v>711</v>
      </c>
      <c r="C1992" t="s">
        <v>46</v>
      </c>
      <c r="D1992" t="s">
        <v>712</v>
      </c>
      <c r="E1992" t="s">
        <v>39</v>
      </c>
      <c r="F1992" s="13"/>
      <c r="G1992" s="13"/>
      <c r="H1992" s="13"/>
      <c r="I1992" s="13"/>
      <c r="J1992" s="13"/>
      <c r="K1992" s="13"/>
      <c r="L1992" s="13"/>
      <c r="M1992" s="13"/>
      <c r="N1992" s="13"/>
      <c r="Q1992" s="15"/>
    </row>
    <row r="1993" spans="2:24">
      <c r="B1993" t="s">
        <v>711</v>
      </c>
      <c r="C1993" t="s">
        <v>47</v>
      </c>
      <c r="D1993" t="s">
        <v>712</v>
      </c>
      <c r="E1993" t="s">
        <v>39</v>
      </c>
      <c r="F1993" s="13"/>
      <c r="G1993" s="13"/>
      <c r="H1993" s="13"/>
      <c r="I1993" s="13"/>
      <c r="J1993" s="13"/>
      <c r="K1993" s="13"/>
      <c r="L1993" s="13"/>
      <c r="M1993" s="13"/>
      <c r="N1993" s="13"/>
      <c r="Q1993" s="15"/>
    </row>
    <row r="1994" spans="2:24">
      <c r="B1994" t="s">
        <v>711</v>
      </c>
      <c r="C1994" t="s">
        <v>48</v>
      </c>
      <c r="D1994" t="s">
        <v>712</v>
      </c>
      <c r="E1994" t="s">
        <v>39</v>
      </c>
      <c r="F1994" s="13"/>
      <c r="G1994" s="13"/>
      <c r="H1994" s="13"/>
      <c r="I1994" s="13"/>
      <c r="J1994" s="13"/>
      <c r="K1994" s="13"/>
      <c r="L1994" s="13"/>
      <c r="M1994" s="13"/>
      <c r="N1994" s="13"/>
      <c r="Q1994" s="15"/>
    </row>
    <row r="1995" spans="2:24">
      <c r="B1995" t="s">
        <v>711</v>
      </c>
      <c r="C1995" t="s">
        <v>49</v>
      </c>
      <c r="D1995" t="s">
        <v>712</v>
      </c>
      <c r="E1995" t="s">
        <v>39</v>
      </c>
      <c r="F1995" s="13"/>
      <c r="G1995" s="13"/>
      <c r="H1995" s="13"/>
      <c r="I1995" s="13"/>
      <c r="J1995" s="13"/>
      <c r="K1995" s="13"/>
      <c r="L1995" s="13"/>
      <c r="M1995" s="13"/>
      <c r="N1995" s="13"/>
      <c r="Q1995" s="15"/>
    </row>
    <row r="1996" spans="2:24">
      <c r="B1996" t="s">
        <v>711</v>
      </c>
      <c r="C1996" t="s">
        <v>50</v>
      </c>
      <c r="D1996" t="s">
        <v>712</v>
      </c>
      <c r="E1996" t="s">
        <v>39</v>
      </c>
      <c r="F1996" s="13"/>
      <c r="G1996" s="13"/>
      <c r="H1996" s="13"/>
      <c r="I1996" s="13"/>
      <c r="J1996" s="13"/>
      <c r="K1996" s="13"/>
      <c r="L1996" s="13"/>
      <c r="M1996" s="13"/>
      <c r="N1996" s="13"/>
      <c r="Q1996" s="15"/>
    </row>
    <row r="1997" spans="2:24">
      <c r="B1997" t="s">
        <v>711</v>
      </c>
      <c r="C1997" t="s">
        <v>51</v>
      </c>
      <c r="D1997" t="s">
        <v>712</v>
      </c>
      <c r="E1997" t="s">
        <v>39</v>
      </c>
      <c r="F1997" s="13"/>
      <c r="G1997" s="13"/>
      <c r="H1997" s="13"/>
      <c r="I1997" s="13"/>
      <c r="J1997" s="13"/>
      <c r="K1997" s="13"/>
      <c r="L1997" s="13"/>
      <c r="M1997" s="13"/>
      <c r="N1997" s="13"/>
      <c r="Q1997" s="15"/>
    </row>
    <row r="1998" spans="2:24">
      <c r="B1998" t="s">
        <v>711</v>
      </c>
      <c r="C1998" t="s">
        <v>52</v>
      </c>
      <c r="D1998" t="s">
        <v>712</v>
      </c>
      <c r="E1998" t="s">
        <v>39</v>
      </c>
      <c r="F1998" s="13"/>
      <c r="G1998" s="13"/>
      <c r="H1998" s="13"/>
      <c r="I1998" s="13"/>
      <c r="J1998" s="13"/>
      <c r="K1998" s="13"/>
      <c r="L1998" s="13"/>
      <c r="M1998" s="13"/>
      <c r="N1998" s="13"/>
      <c r="Q1998" s="15"/>
    </row>
    <row r="1999" spans="2:24">
      <c r="B1999" t="s">
        <v>713</v>
      </c>
      <c r="C1999" t="s">
        <v>45</v>
      </c>
      <c r="E1999" t="s">
        <v>39</v>
      </c>
      <c r="F1999" s="13"/>
      <c r="G1999" s="13"/>
      <c r="H1999" s="13"/>
      <c r="I1999" s="13"/>
      <c r="J1999" s="13"/>
      <c r="K1999" s="13"/>
      <c r="L1999" s="13"/>
      <c r="M1999" s="13"/>
      <c r="N1999" s="13"/>
      <c r="Q1999" s="15"/>
    </row>
    <row r="2000" spans="2:24">
      <c r="B2000" t="s">
        <v>713</v>
      </c>
      <c r="C2000" t="s">
        <v>46</v>
      </c>
      <c r="D2000" t="s">
        <v>714</v>
      </c>
      <c r="E2000" t="s">
        <v>39</v>
      </c>
      <c r="F2000" s="13"/>
      <c r="G2000" s="13"/>
      <c r="H2000" s="13"/>
      <c r="I2000" s="13"/>
      <c r="J2000" s="13"/>
      <c r="K2000" s="13"/>
      <c r="L2000" s="13"/>
      <c r="M2000" s="13"/>
      <c r="N2000" s="13"/>
      <c r="Q2000" s="15"/>
    </row>
    <row r="2001" spans="2:24">
      <c r="B2001" t="s">
        <v>713</v>
      </c>
      <c r="C2001" t="s">
        <v>47</v>
      </c>
      <c r="D2001" t="s">
        <v>714</v>
      </c>
      <c r="E2001" t="s">
        <v>39</v>
      </c>
      <c r="F2001" s="13"/>
      <c r="G2001" s="13"/>
      <c r="H2001" s="13"/>
      <c r="I2001" s="13"/>
      <c r="J2001" s="13"/>
      <c r="K2001" s="13"/>
      <c r="L2001" s="13"/>
      <c r="M2001" s="13"/>
      <c r="N2001" s="13"/>
      <c r="Q2001" s="15"/>
    </row>
    <row r="2002" spans="2:24">
      <c r="B2002" t="s">
        <v>713</v>
      </c>
      <c r="C2002" t="s">
        <v>48</v>
      </c>
      <c r="D2002" t="s">
        <v>714</v>
      </c>
      <c r="E2002" t="s">
        <v>39</v>
      </c>
      <c r="F2002" s="13"/>
      <c r="G2002" s="13"/>
      <c r="H2002" s="13"/>
      <c r="I2002" s="13"/>
      <c r="J2002" s="13"/>
      <c r="K2002" s="13"/>
      <c r="L2002" s="13"/>
      <c r="M2002" s="13"/>
      <c r="N2002" s="13"/>
      <c r="Q2002" s="15"/>
    </row>
    <row r="2003" spans="2:24">
      <c r="B2003" t="s">
        <v>713</v>
      </c>
      <c r="C2003" t="s">
        <v>49</v>
      </c>
      <c r="D2003" t="s">
        <v>714</v>
      </c>
      <c r="E2003" t="s">
        <v>39</v>
      </c>
      <c r="F2003" s="13"/>
      <c r="G2003" s="13"/>
      <c r="H2003" s="13"/>
      <c r="I2003" s="13"/>
      <c r="J2003" s="13"/>
      <c r="K2003" s="13"/>
      <c r="L2003" s="13"/>
      <c r="M2003" s="13"/>
      <c r="N2003" s="13"/>
      <c r="Q2003" s="15"/>
    </row>
    <row r="2004" spans="2:24">
      <c r="B2004" t="s">
        <v>713</v>
      </c>
      <c r="C2004" t="s">
        <v>50</v>
      </c>
      <c r="D2004" t="s">
        <v>714</v>
      </c>
      <c r="E2004" t="s">
        <v>39</v>
      </c>
      <c r="F2004" s="13"/>
      <c r="G2004" s="13"/>
      <c r="H2004" s="13"/>
      <c r="I2004" s="13"/>
      <c r="J2004" s="13"/>
      <c r="K2004" s="13"/>
      <c r="L2004" s="13"/>
      <c r="M2004" s="13"/>
      <c r="N2004" s="13"/>
      <c r="Q2004" s="15"/>
      <c r="X2004" s="20"/>
    </row>
    <row r="2005" spans="2:24">
      <c r="B2005" t="s">
        <v>713</v>
      </c>
      <c r="C2005" t="s">
        <v>51</v>
      </c>
      <c r="D2005" t="s">
        <v>714</v>
      </c>
      <c r="E2005" t="s">
        <v>39</v>
      </c>
      <c r="F2005" s="13"/>
      <c r="G2005" s="13"/>
      <c r="H2005" s="13"/>
      <c r="I2005" s="13"/>
      <c r="J2005" s="13"/>
      <c r="K2005" s="13"/>
      <c r="L2005" s="13"/>
      <c r="M2005" s="13"/>
      <c r="N2005" s="13"/>
      <c r="Q2005" s="15"/>
    </row>
    <row r="2006" spans="2:24">
      <c r="B2006" t="s">
        <v>713</v>
      </c>
      <c r="C2006" t="s">
        <v>52</v>
      </c>
      <c r="D2006" t="s">
        <v>714</v>
      </c>
      <c r="E2006" t="s">
        <v>39</v>
      </c>
      <c r="F2006" s="13"/>
      <c r="G2006" s="13"/>
      <c r="H2006" s="13"/>
      <c r="I2006" s="13"/>
      <c r="J2006" s="13"/>
      <c r="K2006" s="13"/>
      <c r="L2006" s="13"/>
      <c r="M2006" s="13"/>
      <c r="N2006" s="13"/>
      <c r="Q2006" s="15"/>
    </row>
    <row r="2007" spans="2:24">
      <c r="B2007" t="s">
        <v>715</v>
      </c>
      <c r="C2007" t="s">
        <v>38</v>
      </c>
      <c r="E2007" t="s">
        <v>39</v>
      </c>
      <c r="F2007" s="13"/>
      <c r="G2007" s="13"/>
      <c r="H2007" s="13"/>
      <c r="I2007" s="13"/>
      <c r="J2007" s="13"/>
      <c r="K2007" s="13"/>
      <c r="L2007" s="13"/>
      <c r="M2007" s="13"/>
      <c r="N2007" s="13"/>
      <c r="Q2007" s="15"/>
      <c r="W2007" s="20"/>
      <c r="X2007" s="20"/>
    </row>
    <row r="2008" spans="2:24">
      <c r="B2008" t="s">
        <v>715</v>
      </c>
      <c r="C2008" t="s">
        <v>40</v>
      </c>
      <c r="E2008" t="s">
        <v>39</v>
      </c>
      <c r="F2008" s="13"/>
      <c r="G2008" s="13"/>
      <c r="H2008" s="13"/>
      <c r="I2008" s="13"/>
      <c r="J2008" s="13"/>
      <c r="K2008" s="13"/>
      <c r="L2008" s="13"/>
      <c r="M2008" s="13"/>
      <c r="N2008" s="13"/>
      <c r="Q2008" s="15"/>
      <c r="U2008" s="20"/>
      <c r="V2008" s="20"/>
      <c r="W2008" s="20"/>
      <c r="X2008" s="20"/>
    </row>
    <row r="2009" spans="2:24">
      <c r="B2009" t="s">
        <v>715</v>
      </c>
      <c r="C2009" t="s">
        <v>42</v>
      </c>
      <c r="E2009" t="s">
        <v>39</v>
      </c>
      <c r="F2009" s="13"/>
      <c r="G2009" s="13"/>
      <c r="H2009" s="13"/>
      <c r="I2009" s="13"/>
      <c r="J2009" s="13"/>
      <c r="K2009" s="13"/>
      <c r="L2009" s="13"/>
      <c r="M2009" s="13"/>
      <c r="N2009" s="13"/>
      <c r="Q2009" s="15"/>
      <c r="U2009" s="20"/>
      <c r="V2009" s="20"/>
      <c r="W2009" s="20"/>
      <c r="X2009" s="20"/>
    </row>
    <row r="2010" spans="2:24">
      <c r="B2010" t="s">
        <v>715</v>
      </c>
      <c r="C2010" t="s">
        <v>43</v>
      </c>
      <c r="E2010" t="s">
        <v>39</v>
      </c>
      <c r="F2010" s="13"/>
      <c r="G2010" s="13"/>
      <c r="H2010" s="13"/>
      <c r="I2010" s="13"/>
      <c r="J2010" s="13"/>
      <c r="K2010" s="13"/>
      <c r="L2010" s="13"/>
      <c r="M2010" s="13"/>
      <c r="N2010" s="13"/>
      <c r="Q2010" s="15"/>
      <c r="U2010" s="20"/>
      <c r="V2010" s="20"/>
      <c r="X2010" s="20"/>
    </row>
    <row r="2011" spans="2:24">
      <c r="B2011" t="s">
        <v>715</v>
      </c>
      <c r="C2011" t="s">
        <v>44</v>
      </c>
      <c r="E2011" t="s">
        <v>39</v>
      </c>
      <c r="F2011" s="13"/>
      <c r="G2011" s="13"/>
      <c r="H2011" s="13"/>
      <c r="I2011" s="13"/>
      <c r="J2011" s="13"/>
      <c r="K2011" s="13"/>
      <c r="L2011" s="13"/>
      <c r="M2011" s="13"/>
      <c r="N2011" s="13"/>
      <c r="Q2011" s="15"/>
      <c r="U2011" s="20"/>
      <c r="V2011" s="20"/>
      <c r="W2011" s="20"/>
      <c r="X2011" s="20"/>
    </row>
    <row r="2012" spans="2:24">
      <c r="B2012" t="s">
        <v>716</v>
      </c>
      <c r="C2012" t="s">
        <v>38</v>
      </c>
      <c r="E2012" t="s">
        <v>39</v>
      </c>
      <c r="F2012" s="13"/>
      <c r="G2012" s="13"/>
      <c r="H2012" s="13"/>
      <c r="I2012" s="13"/>
      <c r="J2012" s="13"/>
      <c r="K2012" s="13"/>
      <c r="L2012" s="13"/>
      <c r="M2012" s="13"/>
      <c r="N2012" s="13"/>
      <c r="Q2012" s="15"/>
    </row>
    <row r="2013" spans="2:24">
      <c r="B2013" t="s">
        <v>716</v>
      </c>
      <c r="C2013" t="s">
        <v>40</v>
      </c>
      <c r="E2013" t="s">
        <v>39</v>
      </c>
      <c r="F2013" s="13"/>
      <c r="G2013" s="13"/>
      <c r="H2013" s="13"/>
      <c r="I2013" s="13"/>
      <c r="J2013" s="13"/>
      <c r="K2013" s="13"/>
      <c r="L2013" s="13"/>
      <c r="M2013" s="13"/>
      <c r="N2013" s="13"/>
      <c r="Q2013" s="15"/>
    </row>
    <row r="2014" spans="2:24">
      <c r="B2014" t="s">
        <v>716</v>
      </c>
      <c r="C2014" t="s">
        <v>42</v>
      </c>
      <c r="E2014" t="s">
        <v>39</v>
      </c>
      <c r="F2014" s="13"/>
      <c r="G2014" s="13"/>
      <c r="H2014" s="13"/>
      <c r="I2014" s="13"/>
      <c r="J2014" s="13"/>
      <c r="K2014" s="13"/>
      <c r="L2014" s="13"/>
      <c r="M2014" s="13"/>
      <c r="N2014" s="13"/>
      <c r="Q2014" s="15"/>
    </row>
    <row r="2015" spans="2:24">
      <c r="B2015" t="s">
        <v>716</v>
      </c>
      <c r="C2015" t="s">
        <v>43</v>
      </c>
      <c r="E2015" t="s">
        <v>39</v>
      </c>
      <c r="F2015" s="13"/>
      <c r="G2015" s="13"/>
      <c r="H2015" s="13"/>
      <c r="I2015" s="13"/>
      <c r="J2015" s="13"/>
      <c r="K2015" s="13"/>
      <c r="L2015" s="13"/>
      <c r="M2015" s="13"/>
      <c r="N2015" s="13"/>
      <c r="Q2015" s="15"/>
    </row>
    <row r="2016" spans="2:24">
      <c r="B2016" t="s">
        <v>716</v>
      </c>
      <c r="C2016" t="s">
        <v>44</v>
      </c>
      <c r="E2016" t="s">
        <v>39</v>
      </c>
      <c r="F2016" s="13"/>
      <c r="G2016" s="13"/>
      <c r="H2016" s="13"/>
      <c r="I2016" s="13"/>
      <c r="J2016" s="13"/>
      <c r="K2016" s="13"/>
      <c r="L2016" s="13"/>
      <c r="M2016" s="13"/>
      <c r="N2016" s="13"/>
      <c r="Q2016" s="15"/>
    </row>
    <row r="2017" spans="2:17">
      <c r="B2017" t="s">
        <v>716</v>
      </c>
      <c r="C2017" t="s">
        <v>45</v>
      </c>
      <c r="E2017" t="s">
        <v>39</v>
      </c>
      <c r="F2017" s="13"/>
      <c r="G2017" s="13"/>
      <c r="H2017" s="13"/>
      <c r="I2017" s="13"/>
      <c r="J2017" s="13"/>
      <c r="K2017" s="13"/>
      <c r="L2017" s="13"/>
      <c r="M2017" s="13"/>
      <c r="N2017" s="13"/>
      <c r="Q2017" s="15"/>
    </row>
    <row r="2018" spans="2:17">
      <c r="B2018" t="s">
        <v>716</v>
      </c>
      <c r="C2018" t="s">
        <v>46</v>
      </c>
      <c r="E2018" t="s">
        <v>39</v>
      </c>
      <c r="F2018" s="13"/>
      <c r="G2018" s="13"/>
      <c r="H2018" s="13"/>
      <c r="I2018" s="13"/>
      <c r="J2018" s="13"/>
      <c r="K2018" s="13"/>
      <c r="L2018" s="13"/>
      <c r="M2018" s="13"/>
      <c r="N2018" s="13"/>
      <c r="Q2018" s="15"/>
    </row>
    <row r="2019" spans="2:17">
      <c r="B2019" t="s">
        <v>716</v>
      </c>
      <c r="C2019" t="s">
        <v>47</v>
      </c>
      <c r="E2019" t="s">
        <v>39</v>
      </c>
      <c r="F2019" s="13"/>
      <c r="G2019" s="13"/>
      <c r="H2019" s="13"/>
      <c r="I2019" s="13"/>
      <c r="J2019" s="13"/>
      <c r="K2019" s="13"/>
      <c r="L2019" s="13"/>
      <c r="M2019" s="13"/>
      <c r="N2019" s="13"/>
      <c r="Q2019" s="15"/>
    </row>
    <row r="2020" spans="2:17">
      <c r="B2020" t="s">
        <v>716</v>
      </c>
      <c r="C2020" t="s">
        <v>48</v>
      </c>
      <c r="E2020" t="s">
        <v>39</v>
      </c>
      <c r="F2020" s="13"/>
      <c r="G2020" s="13"/>
      <c r="H2020" s="13"/>
      <c r="I2020" s="13"/>
      <c r="J2020" s="13"/>
      <c r="K2020" s="13"/>
      <c r="L2020" s="13"/>
      <c r="M2020" s="13"/>
      <c r="N2020" s="13"/>
      <c r="Q2020" s="15"/>
    </row>
    <row r="2021" spans="2:17">
      <c r="B2021" t="s">
        <v>716</v>
      </c>
      <c r="C2021" t="s">
        <v>49</v>
      </c>
      <c r="E2021" t="s">
        <v>39</v>
      </c>
      <c r="F2021" s="13"/>
      <c r="G2021" s="13"/>
      <c r="H2021" s="13"/>
      <c r="I2021" s="13"/>
      <c r="J2021" s="13"/>
      <c r="K2021" s="13"/>
      <c r="L2021" s="13"/>
      <c r="M2021" s="13"/>
      <c r="N2021" s="13"/>
      <c r="Q2021" s="15"/>
    </row>
    <row r="2022" spans="2:17">
      <c r="B2022" t="s">
        <v>716</v>
      </c>
      <c r="C2022" t="s">
        <v>50</v>
      </c>
      <c r="E2022" t="s">
        <v>39</v>
      </c>
      <c r="F2022" s="13"/>
      <c r="G2022" s="13"/>
      <c r="H2022" s="13"/>
      <c r="I2022" s="13"/>
      <c r="J2022" s="13"/>
      <c r="K2022" s="13"/>
      <c r="L2022" s="13"/>
      <c r="M2022" s="13"/>
      <c r="N2022" s="13"/>
      <c r="Q2022" s="15"/>
    </row>
    <row r="2023" spans="2:17">
      <c r="B2023" t="s">
        <v>716</v>
      </c>
      <c r="C2023" t="s">
        <v>51</v>
      </c>
      <c r="E2023" t="s">
        <v>39</v>
      </c>
      <c r="F2023" s="13"/>
      <c r="G2023" s="13"/>
      <c r="H2023" s="13"/>
      <c r="I2023" s="13"/>
      <c r="J2023" s="13"/>
      <c r="K2023" s="13"/>
      <c r="L2023" s="13"/>
      <c r="M2023" s="13"/>
      <c r="N2023" s="13"/>
      <c r="Q2023" s="15"/>
    </row>
    <row r="2024" spans="2:17">
      <c r="B2024" t="s">
        <v>716</v>
      </c>
      <c r="C2024" t="s">
        <v>52</v>
      </c>
      <c r="E2024" t="s">
        <v>39</v>
      </c>
      <c r="F2024" s="13"/>
      <c r="G2024" s="13"/>
      <c r="H2024" s="13"/>
      <c r="I2024" s="13"/>
      <c r="J2024" s="13"/>
      <c r="K2024" s="13"/>
      <c r="L2024" s="13"/>
      <c r="M2024" s="13"/>
      <c r="N2024" s="13"/>
      <c r="Q2024" s="15"/>
    </row>
    <row r="2025" spans="2:17">
      <c r="B2025" t="s">
        <v>717</v>
      </c>
      <c r="C2025" t="s">
        <v>38</v>
      </c>
      <c r="E2025" t="s">
        <v>39</v>
      </c>
      <c r="F2025" s="13"/>
      <c r="G2025" s="13"/>
      <c r="H2025" s="13"/>
      <c r="I2025" s="13"/>
      <c r="J2025" s="13"/>
      <c r="K2025" s="13"/>
      <c r="L2025" s="13"/>
      <c r="M2025" s="13"/>
      <c r="N2025" s="13"/>
      <c r="Q2025" s="15"/>
    </row>
    <row r="2026" spans="2:17">
      <c r="B2026" t="s">
        <v>717</v>
      </c>
      <c r="C2026" t="s">
        <v>40</v>
      </c>
      <c r="E2026" t="s">
        <v>39</v>
      </c>
      <c r="F2026" s="13"/>
      <c r="G2026" s="13"/>
      <c r="H2026" s="13"/>
      <c r="I2026" s="13"/>
      <c r="J2026" s="13"/>
      <c r="K2026" s="13"/>
      <c r="L2026" s="13"/>
      <c r="M2026" s="13"/>
      <c r="N2026" s="13"/>
      <c r="Q2026" s="15"/>
    </row>
    <row r="2027" spans="2:17">
      <c r="B2027" t="s">
        <v>717</v>
      </c>
      <c r="C2027" t="s">
        <v>42</v>
      </c>
      <c r="E2027" t="s">
        <v>39</v>
      </c>
      <c r="F2027" s="13"/>
      <c r="G2027" s="13"/>
      <c r="H2027" s="13"/>
      <c r="I2027" s="13"/>
      <c r="J2027" s="13"/>
      <c r="K2027" s="13"/>
      <c r="L2027" s="13"/>
      <c r="M2027" s="13"/>
      <c r="N2027" s="13"/>
      <c r="Q2027" s="15"/>
    </row>
    <row r="2028" spans="2:17">
      <c r="B2028" t="s">
        <v>717</v>
      </c>
      <c r="C2028" t="s">
        <v>43</v>
      </c>
      <c r="E2028" t="s">
        <v>39</v>
      </c>
      <c r="F2028" s="13"/>
      <c r="G2028" s="13"/>
      <c r="H2028" s="13"/>
      <c r="I2028" s="13"/>
      <c r="J2028" s="13"/>
      <c r="K2028" s="13"/>
      <c r="L2028" s="13"/>
      <c r="M2028" s="13"/>
      <c r="N2028" s="13"/>
      <c r="Q2028" s="15"/>
    </row>
    <row r="2029" spans="2:17">
      <c r="B2029" t="s">
        <v>717</v>
      </c>
      <c r="C2029" t="s">
        <v>44</v>
      </c>
      <c r="E2029" t="s">
        <v>39</v>
      </c>
      <c r="F2029" s="13"/>
      <c r="G2029" s="13"/>
      <c r="H2029" s="13"/>
      <c r="I2029" s="13"/>
      <c r="J2029" s="13"/>
      <c r="K2029" s="13"/>
      <c r="L2029" s="13"/>
      <c r="M2029" s="13"/>
      <c r="N2029" s="13"/>
      <c r="Q2029" s="15"/>
    </row>
    <row r="2030" spans="2:17">
      <c r="B2030" t="s">
        <v>717</v>
      </c>
      <c r="C2030" t="s">
        <v>45</v>
      </c>
      <c r="E2030" t="s">
        <v>39</v>
      </c>
      <c r="F2030" s="13"/>
      <c r="G2030" s="13"/>
      <c r="H2030" s="13"/>
      <c r="I2030" s="13"/>
      <c r="J2030" s="13"/>
      <c r="K2030" s="13"/>
      <c r="L2030" s="13"/>
      <c r="M2030" s="13"/>
      <c r="N2030" s="13"/>
      <c r="Q2030" s="15"/>
    </row>
    <row r="2031" spans="2:17">
      <c r="B2031" t="s">
        <v>717</v>
      </c>
      <c r="C2031" t="s">
        <v>46</v>
      </c>
      <c r="E2031" t="s">
        <v>39</v>
      </c>
      <c r="F2031" s="13"/>
      <c r="G2031" s="13"/>
      <c r="H2031" s="13"/>
      <c r="I2031" s="13"/>
      <c r="J2031" s="13"/>
      <c r="K2031" s="13"/>
      <c r="L2031" s="13"/>
      <c r="M2031" s="13"/>
      <c r="N2031" s="13"/>
      <c r="Q2031" s="15"/>
    </row>
    <row r="2032" spans="2:17">
      <c r="B2032" t="s">
        <v>717</v>
      </c>
      <c r="C2032" t="s">
        <v>47</v>
      </c>
      <c r="E2032" t="s">
        <v>39</v>
      </c>
      <c r="F2032" s="13"/>
      <c r="G2032" s="13"/>
      <c r="H2032" s="13"/>
      <c r="I2032" s="13"/>
      <c r="J2032" s="13"/>
      <c r="K2032" s="13"/>
      <c r="L2032" s="13"/>
      <c r="M2032" s="13"/>
      <c r="N2032" s="13"/>
      <c r="Q2032" s="15"/>
    </row>
    <row r="2033" spans="2:24">
      <c r="B2033" t="s">
        <v>717</v>
      </c>
      <c r="C2033" t="s">
        <v>48</v>
      </c>
      <c r="E2033" t="s">
        <v>39</v>
      </c>
      <c r="F2033" s="13"/>
      <c r="G2033" s="13"/>
      <c r="H2033" s="13"/>
      <c r="I2033" s="13"/>
      <c r="J2033" s="13"/>
      <c r="K2033" s="13"/>
      <c r="L2033" s="13"/>
      <c r="M2033" s="13"/>
      <c r="N2033" s="13"/>
      <c r="Q2033" s="15"/>
    </row>
    <row r="2034" spans="2:24">
      <c r="B2034" t="s">
        <v>717</v>
      </c>
      <c r="C2034" t="s">
        <v>49</v>
      </c>
      <c r="E2034" t="s">
        <v>39</v>
      </c>
      <c r="F2034" s="13"/>
      <c r="G2034" s="13"/>
      <c r="H2034" s="13"/>
      <c r="I2034" s="13"/>
      <c r="J2034" s="13"/>
      <c r="K2034" s="13"/>
      <c r="L2034" s="13"/>
      <c r="M2034" s="13"/>
      <c r="N2034" s="13"/>
      <c r="Q2034" s="15"/>
    </row>
    <row r="2035" spans="2:24">
      <c r="B2035" t="s">
        <v>717</v>
      </c>
      <c r="C2035" t="s">
        <v>50</v>
      </c>
      <c r="E2035" t="s">
        <v>39</v>
      </c>
      <c r="F2035" s="13"/>
      <c r="G2035" s="13"/>
      <c r="H2035" s="13"/>
      <c r="I2035" s="13"/>
      <c r="J2035" s="13"/>
      <c r="K2035" s="13"/>
      <c r="L2035" s="13"/>
      <c r="M2035" s="13"/>
      <c r="N2035" s="13"/>
      <c r="Q2035" s="15"/>
    </row>
    <row r="2036" spans="2:24">
      <c r="B2036" t="s">
        <v>717</v>
      </c>
      <c r="C2036" t="s">
        <v>51</v>
      </c>
      <c r="E2036" t="s">
        <v>39</v>
      </c>
      <c r="F2036" s="13"/>
      <c r="G2036" s="13"/>
      <c r="H2036" s="13"/>
      <c r="I2036" s="13"/>
      <c r="J2036" s="13"/>
      <c r="K2036" s="13"/>
      <c r="L2036" s="13"/>
      <c r="M2036" s="13"/>
      <c r="N2036" s="13"/>
      <c r="Q2036" s="15"/>
    </row>
    <row r="2037" spans="2:24">
      <c r="B2037" t="s">
        <v>717</v>
      </c>
      <c r="C2037" t="s">
        <v>52</v>
      </c>
      <c r="E2037" t="s">
        <v>39</v>
      </c>
      <c r="F2037" s="13"/>
      <c r="G2037" s="13"/>
      <c r="H2037" s="13"/>
      <c r="I2037" s="13"/>
      <c r="J2037" s="13"/>
      <c r="K2037" s="13"/>
      <c r="L2037" s="13"/>
      <c r="M2037" s="13"/>
      <c r="N2037" s="13"/>
      <c r="Q2037" s="15"/>
    </row>
    <row r="2038" spans="2:24">
      <c r="B2038" t="s">
        <v>718</v>
      </c>
      <c r="C2038" t="s">
        <v>38</v>
      </c>
      <c r="E2038" t="s">
        <v>39</v>
      </c>
      <c r="F2038" s="13"/>
      <c r="G2038" s="13"/>
      <c r="H2038" s="13"/>
      <c r="I2038" s="13"/>
      <c r="J2038" s="13"/>
      <c r="K2038" s="13"/>
      <c r="L2038" s="13"/>
      <c r="M2038" s="13"/>
      <c r="N2038" s="13"/>
      <c r="Q2038" s="15"/>
      <c r="W2038" s="20"/>
      <c r="X2038" s="20"/>
    </row>
    <row r="2039" spans="2:24">
      <c r="B2039" t="s">
        <v>718</v>
      </c>
      <c r="C2039" t="s">
        <v>40</v>
      </c>
      <c r="E2039" t="s">
        <v>39</v>
      </c>
      <c r="F2039" s="13"/>
      <c r="G2039" s="13"/>
      <c r="H2039" s="13"/>
      <c r="I2039" s="13"/>
      <c r="J2039" s="13"/>
      <c r="K2039" s="13"/>
      <c r="L2039" s="13"/>
      <c r="M2039" s="13"/>
      <c r="N2039" s="13"/>
      <c r="Q2039" s="15"/>
      <c r="U2039" s="20"/>
      <c r="V2039" s="20"/>
      <c r="W2039" s="20"/>
      <c r="X2039" s="20"/>
    </row>
    <row r="2040" spans="2:24">
      <c r="B2040" t="s">
        <v>718</v>
      </c>
      <c r="C2040" t="s">
        <v>42</v>
      </c>
      <c r="E2040" t="s">
        <v>39</v>
      </c>
      <c r="F2040" s="13"/>
      <c r="G2040" s="13"/>
      <c r="H2040" s="13"/>
      <c r="I2040" s="13"/>
      <c r="J2040" s="13"/>
      <c r="K2040" s="13"/>
      <c r="L2040" s="13"/>
      <c r="M2040" s="13"/>
      <c r="N2040" s="13"/>
      <c r="Q2040" s="15"/>
      <c r="U2040" s="20"/>
      <c r="V2040" s="20"/>
      <c r="W2040" s="20"/>
      <c r="X2040" s="20"/>
    </row>
    <row r="2041" spans="2:24">
      <c r="B2041" t="s">
        <v>718</v>
      </c>
      <c r="C2041" t="s">
        <v>43</v>
      </c>
      <c r="E2041" t="s">
        <v>39</v>
      </c>
      <c r="F2041" s="13"/>
      <c r="G2041" s="13"/>
      <c r="H2041" s="13"/>
      <c r="I2041" s="13"/>
      <c r="J2041" s="13"/>
      <c r="K2041" s="13"/>
      <c r="L2041" s="13"/>
      <c r="M2041" s="13"/>
      <c r="N2041" s="13"/>
      <c r="Q2041" s="15"/>
      <c r="U2041" s="20"/>
      <c r="V2041" s="20"/>
      <c r="X2041" s="20"/>
    </row>
    <row r="2042" spans="2:24">
      <c r="B2042" t="s">
        <v>718</v>
      </c>
      <c r="C2042" t="s">
        <v>44</v>
      </c>
      <c r="E2042" t="s">
        <v>39</v>
      </c>
      <c r="F2042" s="13"/>
      <c r="G2042" s="13"/>
      <c r="H2042" s="13"/>
      <c r="I2042" s="13"/>
      <c r="J2042" s="13"/>
      <c r="K2042" s="13"/>
      <c r="L2042" s="13"/>
      <c r="M2042" s="13"/>
      <c r="N2042" s="13"/>
      <c r="Q2042" s="15"/>
      <c r="U2042" s="20"/>
      <c r="V2042" s="20"/>
      <c r="W2042" s="20"/>
      <c r="X2042" s="20"/>
    </row>
    <row r="2043" spans="2:24">
      <c r="B2043" t="s">
        <v>718</v>
      </c>
      <c r="C2043" t="s">
        <v>45</v>
      </c>
      <c r="E2043" t="s">
        <v>39</v>
      </c>
      <c r="F2043" s="13"/>
      <c r="G2043" s="13"/>
      <c r="H2043" s="13"/>
      <c r="I2043" s="13"/>
      <c r="J2043" s="13"/>
      <c r="K2043" s="13"/>
      <c r="L2043" s="13"/>
      <c r="M2043" s="13"/>
      <c r="N2043" s="13"/>
      <c r="Q2043" s="15"/>
    </row>
    <row r="2044" spans="2:24">
      <c r="B2044" t="s">
        <v>718</v>
      </c>
      <c r="C2044" t="s">
        <v>46</v>
      </c>
      <c r="E2044" t="s">
        <v>39</v>
      </c>
      <c r="F2044" s="13"/>
      <c r="G2044" s="13"/>
      <c r="H2044" s="13"/>
      <c r="I2044" s="13"/>
      <c r="J2044" s="13"/>
      <c r="K2044" s="13"/>
      <c r="L2044" s="13"/>
      <c r="M2044" s="13"/>
      <c r="N2044" s="13"/>
      <c r="Q2044" s="15"/>
    </row>
    <row r="2045" spans="2:24">
      <c r="B2045" t="s">
        <v>718</v>
      </c>
      <c r="C2045" t="s">
        <v>47</v>
      </c>
      <c r="E2045" t="s">
        <v>39</v>
      </c>
      <c r="F2045" s="13"/>
      <c r="G2045" s="13"/>
      <c r="H2045" s="13"/>
      <c r="I2045" s="13"/>
      <c r="J2045" s="13"/>
      <c r="K2045" s="13"/>
      <c r="L2045" s="13"/>
      <c r="M2045" s="13"/>
      <c r="N2045" s="13"/>
      <c r="Q2045" s="15"/>
    </row>
    <row r="2046" spans="2:24">
      <c r="B2046" t="s">
        <v>718</v>
      </c>
      <c r="C2046" t="s">
        <v>48</v>
      </c>
      <c r="E2046" t="s">
        <v>39</v>
      </c>
      <c r="F2046" s="13"/>
      <c r="G2046" s="13"/>
      <c r="H2046" s="13"/>
      <c r="I2046" s="13"/>
      <c r="J2046" s="13"/>
      <c r="K2046" s="13"/>
      <c r="L2046" s="13"/>
      <c r="M2046" s="13"/>
      <c r="N2046" s="13"/>
      <c r="Q2046" s="15"/>
    </row>
    <row r="2047" spans="2:24">
      <c r="B2047" t="s">
        <v>718</v>
      </c>
      <c r="C2047" t="s">
        <v>49</v>
      </c>
      <c r="E2047" t="s">
        <v>39</v>
      </c>
      <c r="F2047" s="13"/>
      <c r="G2047" s="13"/>
      <c r="H2047" s="13"/>
      <c r="I2047" s="13"/>
      <c r="J2047" s="13"/>
      <c r="K2047" s="13"/>
      <c r="L2047" s="13"/>
      <c r="M2047" s="13"/>
      <c r="N2047" s="13"/>
      <c r="Q2047" s="15"/>
    </row>
    <row r="2048" spans="2:24">
      <c r="B2048" t="s">
        <v>718</v>
      </c>
      <c r="C2048" t="s">
        <v>50</v>
      </c>
      <c r="E2048" t="s">
        <v>39</v>
      </c>
      <c r="F2048" s="13"/>
      <c r="G2048" s="13"/>
      <c r="H2048" s="13"/>
      <c r="I2048" s="13"/>
      <c r="J2048" s="13"/>
      <c r="K2048" s="13"/>
      <c r="L2048" s="13"/>
      <c r="M2048" s="13"/>
      <c r="N2048" s="13"/>
      <c r="Q2048" s="15"/>
      <c r="X2048" s="20"/>
    </row>
    <row r="2049" spans="2:24">
      <c r="B2049" t="s">
        <v>718</v>
      </c>
      <c r="C2049" t="s">
        <v>51</v>
      </c>
      <c r="E2049" t="s">
        <v>39</v>
      </c>
      <c r="F2049" s="13"/>
      <c r="G2049" s="13"/>
      <c r="H2049" s="13"/>
      <c r="I2049" s="13"/>
      <c r="J2049" s="13"/>
      <c r="K2049" s="13"/>
      <c r="L2049" s="13"/>
      <c r="M2049" s="13"/>
      <c r="N2049" s="13"/>
      <c r="Q2049" s="15"/>
    </row>
    <row r="2050" spans="2:24">
      <c r="B2050" t="s">
        <v>718</v>
      </c>
      <c r="C2050" t="s">
        <v>52</v>
      </c>
      <c r="E2050" t="s">
        <v>39</v>
      </c>
      <c r="F2050" s="13"/>
      <c r="G2050" s="13"/>
      <c r="H2050" s="13"/>
      <c r="I2050" s="13"/>
      <c r="J2050" s="13"/>
      <c r="K2050" s="13"/>
      <c r="L2050" s="13"/>
      <c r="M2050" s="13"/>
      <c r="N2050" s="13"/>
      <c r="Q2050" s="15"/>
    </row>
    <row r="2051" spans="2:24">
      <c r="B2051" t="s">
        <v>719</v>
      </c>
      <c r="C2051" t="s">
        <v>38</v>
      </c>
      <c r="E2051" t="s">
        <v>39</v>
      </c>
      <c r="F2051" s="13"/>
      <c r="G2051" s="13"/>
      <c r="H2051" s="13"/>
      <c r="I2051" s="13"/>
      <c r="J2051" s="13"/>
      <c r="K2051" s="13"/>
      <c r="L2051" s="13"/>
      <c r="M2051" s="13"/>
      <c r="N2051" s="13"/>
      <c r="Q2051" s="15"/>
      <c r="X2051" s="20"/>
    </row>
    <row r="2052" spans="2:24">
      <c r="B2052" t="s">
        <v>719</v>
      </c>
      <c r="C2052" t="s">
        <v>40</v>
      </c>
      <c r="E2052" t="s">
        <v>39</v>
      </c>
      <c r="F2052" s="13"/>
      <c r="G2052" s="13"/>
      <c r="H2052" s="13"/>
      <c r="I2052" s="13"/>
      <c r="J2052" s="13"/>
      <c r="K2052" s="13"/>
      <c r="L2052" s="13"/>
      <c r="M2052" s="13"/>
      <c r="N2052" s="13"/>
      <c r="Q2052" s="15"/>
      <c r="X2052" s="20"/>
    </row>
    <row r="2053" spans="2:24">
      <c r="B2053" t="s">
        <v>719</v>
      </c>
      <c r="C2053" t="s">
        <v>42</v>
      </c>
      <c r="E2053" t="s">
        <v>39</v>
      </c>
      <c r="F2053" s="13"/>
      <c r="G2053" s="13"/>
      <c r="H2053" s="13"/>
      <c r="I2053" s="13"/>
      <c r="J2053" s="13"/>
      <c r="K2053" s="13"/>
      <c r="L2053" s="13"/>
      <c r="M2053" s="13"/>
      <c r="N2053" s="13"/>
      <c r="Q2053" s="15"/>
      <c r="X2053" s="20"/>
    </row>
    <row r="2054" spans="2:24">
      <c r="B2054" t="s">
        <v>719</v>
      </c>
      <c r="C2054" t="s">
        <v>43</v>
      </c>
      <c r="E2054" t="s">
        <v>39</v>
      </c>
      <c r="F2054" s="13"/>
      <c r="G2054" s="13"/>
      <c r="H2054" s="13"/>
      <c r="I2054" s="13"/>
      <c r="J2054" s="13"/>
      <c r="K2054" s="13"/>
      <c r="L2054" s="13"/>
      <c r="M2054" s="13"/>
      <c r="N2054" s="13"/>
      <c r="Q2054" s="15"/>
      <c r="X2054" s="20"/>
    </row>
    <row r="2055" spans="2:24">
      <c r="B2055" t="s">
        <v>719</v>
      </c>
      <c r="C2055" t="s">
        <v>44</v>
      </c>
      <c r="E2055" t="s">
        <v>39</v>
      </c>
      <c r="F2055" s="13"/>
      <c r="G2055" s="13"/>
      <c r="H2055" s="13"/>
      <c r="I2055" s="13"/>
      <c r="J2055" s="13"/>
      <c r="K2055" s="13"/>
      <c r="L2055" s="13"/>
      <c r="M2055" s="13"/>
      <c r="N2055" s="13"/>
      <c r="Q2055" s="15"/>
      <c r="X2055" s="20"/>
    </row>
    <row r="2056" spans="2:24">
      <c r="B2056" t="s">
        <v>720</v>
      </c>
      <c r="C2056" t="s">
        <v>45</v>
      </c>
      <c r="E2056" t="s">
        <v>39</v>
      </c>
      <c r="F2056" s="13"/>
      <c r="G2056" s="13"/>
      <c r="H2056" s="13"/>
      <c r="I2056" s="13"/>
      <c r="J2056" s="13"/>
      <c r="K2056" s="13"/>
      <c r="L2056" s="13"/>
      <c r="M2056" s="13"/>
      <c r="N2056" s="13"/>
      <c r="Q2056" s="15"/>
    </row>
    <row r="2057" spans="2:24">
      <c r="B2057" t="s">
        <v>720</v>
      </c>
      <c r="C2057" t="s">
        <v>46</v>
      </c>
      <c r="E2057" t="s">
        <v>39</v>
      </c>
      <c r="F2057" s="13"/>
      <c r="G2057" s="13"/>
      <c r="H2057" s="13"/>
      <c r="I2057" s="13"/>
      <c r="J2057" s="13"/>
      <c r="K2057" s="13"/>
      <c r="L2057" s="13"/>
      <c r="M2057" s="13"/>
      <c r="N2057" s="13"/>
      <c r="Q2057" s="15"/>
    </row>
    <row r="2058" spans="2:24">
      <c r="B2058" t="s">
        <v>720</v>
      </c>
      <c r="C2058" t="s">
        <v>47</v>
      </c>
      <c r="E2058" t="s">
        <v>39</v>
      </c>
      <c r="F2058" s="13"/>
      <c r="G2058" s="13"/>
      <c r="H2058" s="13"/>
      <c r="I2058" s="13"/>
      <c r="J2058" s="13"/>
      <c r="K2058" s="13"/>
      <c r="L2058" s="13"/>
      <c r="M2058" s="13"/>
      <c r="N2058" s="13"/>
      <c r="Q2058" s="15"/>
    </row>
    <row r="2059" spans="2:24">
      <c r="B2059" t="s">
        <v>720</v>
      </c>
      <c r="C2059" t="s">
        <v>48</v>
      </c>
      <c r="E2059" t="s">
        <v>39</v>
      </c>
      <c r="F2059" s="13"/>
      <c r="G2059" s="13"/>
      <c r="H2059" s="13"/>
      <c r="I2059" s="13"/>
      <c r="J2059" s="13"/>
      <c r="K2059" s="13"/>
      <c r="L2059" s="13"/>
      <c r="M2059" s="13"/>
      <c r="N2059" s="13"/>
      <c r="Q2059" s="15"/>
    </row>
    <row r="2060" spans="2:24">
      <c r="B2060" t="s">
        <v>720</v>
      </c>
      <c r="C2060" t="s">
        <v>49</v>
      </c>
      <c r="E2060" t="s">
        <v>39</v>
      </c>
      <c r="F2060" s="13"/>
      <c r="G2060" s="13"/>
      <c r="H2060" s="13"/>
      <c r="I2060" s="13"/>
      <c r="J2060" s="13"/>
      <c r="K2060" s="13"/>
      <c r="L2060" s="13"/>
      <c r="M2060" s="13"/>
      <c r="N2060" s="13"/>
      <c r="Q2060" s="15"/>
    </row>
    <row r="2061" spans="2:24">
      <c r="B2061" t="s">
        <v>720</v>
      </c>
      <c r="C2061" t="s">
        <v>50</v>
      </c>
      <c r="E2061" t="s">
        <v>39</v>
      </c>
      <c r="F2061" s="13"/>
      <c r="G2061" s="13"/>
      <c r="H2061" s="13"/>
      <c r="I2061" s="13"/>
      <c r="J2061" s="13"/>
      <c r="K2061" s="13"/>
      <c r="L2061" s="13"/>
      <c r="M2061" s="13"/>
      <c r="N2061" s="13"/>
      <c r="Q2061" s="15"/>
    </row>
    <row r="2062" spans="2:24">
      <c r="B2062" t="s">
        <v>720</v>
      </c>
      <c r="C2062" t="s">
        <v>51</v>
      </c>
      <c r="E2062" t="s">
        <v>39</v>
      </c>
      <c r="F2062" s="13"/>
      <c r="G2062" s="13"/>
      <c r="H2062" s="13"/>
      <c r="I2062" s="13"/>
      <c r="J2062" s="13"/>
      <c r="K2062" s="13"/>
      <c r="L2062" s="13"/>
      <c r="M2062" s="13"/>
      <c r="N2062" s="13"/>
      <c r="Q2062" s="15"/>
    </row>
    <row r="2063" spans="2:24">
      <c r="B2063" t="s">
        <v>720</v>
      </c>
      <c r="C2063" t="s">
        <v>52</v>
      </c>
      <c r="E2063" t="s">
        <v>39</v>
      </c>
      <c r="F2063" s="13"/>
      <c r="G2063" s="13"/>
      <c r="H2063" s="13"/>
      <c r="I2063" s="13"/>
      <c r="J2063" s="13"/>
      <c r="K2063" s="13"/>
      <c r="L2063" s="13"/>
      <c r="M2063" s="13"/>
      <c r="N2063" s="13"/>
      <c r="Q2063" s="15"/>
    </row>
    <row r="2064" spans="2:24">
      <c r="B2064" t="s">
        <v>721</v>
      </c>
      <c r="C2064" t="s">
        <v>38</v>
      </c>
      <c r="E2064" t="s">
        <v>39</v>
      </c>
      <c r="F2064" s="13"/>
      <c r="G2064" s="13"/>
      <c r="H2064" s="13"/>
      <c r="I2064" s="13"/>
      <c r="J2064" s="13"/>
      <c r="K2064" s="13"/>
      <c r="L2064" s="13"/>
      <c r="M2064" s="13"/>
      <c r="N2064" s="13"/>
      <c r="Q2064" s="15"/>
    </row>
    <row r="2065" spans="2:17">
      <c r="B2065" t="s">
        <v>721</v>
      </c>
      <c r="C2065" t="s">
        <v>40</v>
      </c>
      <c r="E2065" t="s">
        <v>39</v>
      </c>
      <c r="F2065" s="13"/>
      <c r="G2065" s="13"/>
      <c r="H2065" s="13"/>
      <c r="I2065" s="13"/>
      <c r="J2065" s="13"/>
      <c r="K2065" s="13"/>
      <c r="L2065" s="13"/>
      <c r="M2065" s="13"/>
      <c r="N2065" s="13"/>
      <c r="Q2065" s="15"/>
    </row>
    <row r="2066" spans="2:17">
      <c r="B2066" t="s">
        <v>721</v>
      </c>
      <c r="C2066" t="s">
        <v>42</v>
      </c>
      <c r="E2066" t="s">
        <v>39</v>
      </c>
      <c r="F2066" s="13"/>
      <c r="G2066" s="13"/>
      <c r="H2066" s="13"/>
      <c r="I2066" s="13"/>
      <c r="J2066" s="13"/>
      <c r="K2066" s="13"/>
      <c r="L2066" s="13"/>
      <c r="M2066" s="13"/>
      <c r="N2066" s="13"/>
      <c r="Q2066" s="15"/>
    </row>
    <row r="2067" spans="2:17">
      <c r="B2067" t="s">
        <v>721</v>
      </c>
      <c r="C2067" t="s">
        <v>43</v>
      </c>
      <c r="E2067" t="s">
        <v>39</v>
      </c>
      <c r="F2067" s="13"/>
      <c r="G2067" s="13"/>
      <c r="H2067" s="13"/>
      <c r="I2067" s="13"/>
      <c r="J2067" s="13"/>
      <c r="K2067" s="13"/>
      <c r="L2067" s="13"/>
      <c r="M2067" s="13"/>
      <c r="N2067" s="13"/>
      <c r="Q2067" s="15"/>
    </row>
    <row r="2068" spans="2:17">
      <c r="B2068" t="s">
        <v>721</v>
      </c>
      <c r="C2068" t="s">
        <v>44</v>
      </c>
      <c r="E2068" t="s">
        <v>39</v>
      </c>
      <c r="F2068" s="13"/>
      <c r="G2068" s="13"/>
      <c r="H2068" s="13"/>
      <c r="I2068" s="13"/>
      <c r="J2068" s="13"/>
      <c r="K2068" s="13"/>
      <c r="L2068" s="13"/>
      <c r="M2068" s="13"/>
      <c r="N2068" s="13"/>
      <c r="Q2068" s="15"/>
    </row>
    <row r="2069" spans="2:17">
      <c r="B2069" t="s">
        <v>722</v>
      </c>
      <c r="C2069" t="s">
        <v>38</v>
      </c>
      <c r="D2069" t="s">
        <v>723</v>
      </c>
      <c r="E2069" t="s">
        <v>39</v>
      </c>
      <c r="F2069" s="13"/>
      <c r="G2069" s="13"/>
      <c r="H2069" s="13"/>
      <c r="I2069" s="13"/>
      <c r="J2069" s="13"/>
      <c r="K2069" s="13"/>
      <c r="L2069" s="13"/>
      <c r="M2069" s="13"/>
      <c r="N2069" s="13"/>
      <c r="Q2069" s="15"/>
    </row>
    <row r="2070" spans="2:17">
      <c r="B2070" t="s">
        <v>722</v>
      </c>
      <c r="C2070" t="s">
        <v>40</v>
      </c>
      <c r="D2070" t="s">
        <v>723</v>
      </c>
      <c r="E2070" t="s">
        <v>39</v>
      </c>
      <c r="F2070" s="13"/>
      <c r="G2070" s="13"/>
      <c r="H2070" s="13"/>
      <c r="I2070" s="13"/>
      <c r="J2070" s="13"/>
      <c r="K2070" s="13"/>
      <c r="L2070" s="13"/>
      <c r="M2070" s="13"/>
      <c r="N2070" s="13"/>
      <c r="Q2070" s="15"/>
    </row>
    <row r="2071" spans="2:17">
      <c r="B2071" t="s">
        <v>722</v>
      </c>
      <c r="C2071" t="s">
        <v>42</v>
      </c>
      <c r="D2071" t="s">
        <v>723</v>
      </c>
      <c r="E2071" t="s">
        <v>39</v>
      </c>
      <c r="F2071" s="13"/>
      <c r="G2071" s="13"/>
      <c r="H2071" s="13"/>
      <c r="I2071" s="13"/>
      <c r="J2071" s="13"/>
      <c r="K2071" s="13"/>
      <c r="L2071" s="13"/>
      <c r="M2071" s="13"/>
      <c r="N2071" s="13"/>
      <c r="Q2071" s="15"/>
    </row>
    <row r="2072" spans="2:17">
      <c r="B2072" t="s">
        <v>722</v>
      </c>
      <c r="C2072" t="s">
        <v>43</v>
      </c>
      <c r="D2072" t="s">
        <v>723</v>
      </c>
      <c r="E2072" t="s">
        <v>39</v>
      </c>
      <c r="F2072" s="13"/>
      <c r="G2072" s="13"/>
      <c r="H2072" s="13"/>
      <c r="I2072" s="13"/>
      <c r="J2072" s="13"/>
      <c r="K2072" s="13"/>
      <c r="L2072" s="13"/>
      <c r="M2072" s="13"/>
      <c r="N2072" s="13"/>
      <c r="Q2072" s="15"/>
    </row>
    <row r="2073" spans="2:17">
      <c r="B2073" t="s">
        <v>722</v>
      </c>
      <c r="C2073" t="s">
        <v>44</v>
      </c>
      <c r="D2073" t="s">
        <v>723</v>
      </c>
      <c r="E2073" t="s">
        <v>39</v>
      </c>
      <c r="F2073" s="13"/>
      <c r="G2073" s="13"/>
      <c r="H2073" s="13"/>
      <c r="I2073" s="13"/>
      <c r="J2073" s="13"/>
      <c r="K2073" s="13"/>
      <c r="L2073" s="13"/>
      <c r="M2073" s="13"/>
      <c r="N2073" s="13"/>
      <c r="Q2073" s="15"/>
    </row>
    <row r="2074" spans="2:17">
      <c r="B2074" t="s">
        <v>724</v>
      </c>
      <c r="C2074" t="s">
        <v>38</v>
      </c>
      <c r="D2074" t="s">
        <v>725</v>
      </c>
      <c r="E2074" t="s">
        <v>39</v>
      </c>
      <c r="F2074" s="13"/>
      <c r="G2074" s="13"/>
      <c r="H2074" s="13"/>
      <c r="I2074" s="13"/>
      <c r="J2074" s="13"/>
      <c r="K2074" s="13"/>
      <c r="L2074" s="13"/>
      <c r="M2074" s="13"/>
      <c r="N2074" s="13"/>
      <c r="Q2074" s="15"/>
    </row>
    <row r="2075" spans="2:17">
      <c r="B2075" t="s">
        <v>724</v>
      </c>
      <c r="C2075" t="s">
        <v>40</v>
      </c>
      <c r="D2075" t="s">
        <v>725</v>
      </c>
      <c r="E2075" t="s">
        <v>39</v>
      </c>
      <c r="F2075" s="13"/>
      <c r="G2075" s="13"/>
      <c r="H2075" s="13"/>
      <c r="I2075" s="13"/>
      <c r="J2075" s="13"/>
      <c r="K2075" s="13"/>
      <c r="L2075" s="13"/>
      <c r="M2075" s="13"/>
      <c r="N2075" s="13"/>
      <c r="Q2075" s="15"/>
    </row>
    <row r="2076" spans="2:17">
      <c r="B2076" t="s">
        <v>724</v>
      </c>
      <c r="C2076" t="s">
        <v>42</v>
      </c>
      <c r="D2076" t="s">
        <v>725</v>
      </c>
      <c r="E2076" t="s">
        <v>39</v>
      </c>
      <c r="F2076" s="13"/>
      <c r="G2076" s="13"/>
      <c r="H2076" s="13"/>
      <c r="I2076" s="13"/>
      <c r="J2076" s="13"/>
      <c r="K2076" s="13"/>
      <c r="L2076" s="13"/>
      <c r="M2076" s="13"/>
      <c r="N2076" s="13"/>
      <c r="Q2076" s="15"/>
    </row>
    <row r="2077" spans="2:17">
      <c r="B2077" t="s">
        <v>724</v>
      </c>
      <c r="C2077" t="s">
        <v>43</v>
      </c>
      <c r="D2077" t="s">
        <v>725</v>
      </c>
      <c r="E2077" t="s">
        <v>39</v>
      </c>
      <c r="F2077" s="13"/>
      <c r="G2077" s="13"/>
      <c r="H2077" s="13"/>
      <c r="I2077" s="13"/>
      <c r="J2077" s="13"/>
      <c r="K2077" s="13"/>
      <c r="L2077" s="13"/>
      <c r="M2077" s="13"/>
      <c r="N2077" s="13"/>
      <c r="Q2077" s="15"/>
    </row>
    <row r="2078" spans="2:17">
      <c r="B2078" t="s">
        <v>724</v>
      </c>
      <c r="C2078" t="s">
        <v>44</v>
      </c>
      <c r="D2078" t="s">
        <v>725</v>
      </c>
      <c r="E2078" t="s">
        <v>39</v>
      </c>
      <c r="F2078" s="13"/>
      <c r="G2078" s="13"/>
      <c r="H2078" s="13"/>
      <c r="I2078" s="13"/>
      <c r="J2078" s="13"/>
      <c r="K2078" s="13"/>
      <c r="L2078" s="13"/>
      <c r="M2078" s="13"/>
      <c r="N2078" s="13"/>
      <c r="Q2078" s="15"/>
    </row>
    <row r="2079" spans="2:17">
      <c r="B2079" t="s">
        <v>726</v>
      </c>
      <c r="C2079" t="s">
        <v>38</v>
      </c>
      <c r="E2079" t="s">
        <v>39</v>
      </c>
      <c r="F2079" s="13"/>
      <c r="G2079" s="13"/>
      <c r="H2079" s="13"/>
      <c r="I2079" s="13"/>
      <c r="J2079" s="13"/>
      <c r="K2079" s="13"/>
      <c r="L2079" s="13"/>
      <c r="M2079" s="13"/>
      <c r="N2079" s="13"/>
      <c r="Q2079" s="15"/>
    </row>
    <row r="2080" spans="2:17">
      <c r="B2080" t="s">
        <v>726</v>
      </c>
      <c r="C2080" t="s">
        <v>40</v>
      </c>
      <c r="D2080" t="s">
        <v>727</v>
      </c>
      <c r="E2080" t="s">
        <v>39</v>
      </c>
      <c r="F2080" s="13"/>
      <c r="G2080" s="13"/>
      <c r="H2080" s="13"/>
      <c r="I2080" s="13"/>
      <c r="J2080" s="13"/>
      <c r="K2080" s="13"/>
      <c r="L2080" s="13"/>
      <c r="M2080" s="13"/>
      <c r="N2080" s="13"/>
      <c r="Q2080" s="15"/>
    </row>
    <row r="2081" spans="2:17">
      <c r="B2081" t="s">
        <v>726</v>
      </c>
      <c r="C2081" t="s">
        <v>42</v>
      </c>
      <c r="D2081" t="s">
        <v>727</v>
      </c>
      <c r="E2081" t="s">
        <v>39</v>
      </c>
      <c r="F2081" s="13"/>
      <c r="G2081" s="13"/>
      <c r="H2081" s="13"/>
      <c r="I2081" s="13"/>
      <c r="J2081" s="13"/>
      <c r="K2081" s="13"/>
      <c r="L2081" s="13"/>
      <c r="M2081" s="13"/>
      <c r="N2081" s="13"/>
      <c r="Q2081" s="15"/>
    </row>
    <row r="2082" spans="2:17">
      <c r="B2082" t="s">
        <v>726</v>
      </c>
      <c r="C2082" t="s">
        <v>43</v>
      </c>
      <c r="D2082" t="s">
        <v>727</v>
      </c>
      <c r="E2082" t="s">
        <v>39</v>
      </c>
      <c r="F2082" s="13"/>
      <c r="G2082" s="13"/>
      <c r="H2082" s="13"/>
      <c r="I2082" s="13"/>
      <c r="J2082" s="13"/>
      <c r="K2082" s="13"/>
      <c r="L2082" s="13"/>
      <c r="M2082" s="13"/>
      <c r="N2082" s="13"/>
      <c r="Q2082" s="15"/>
    </row>
    <row r="2083" spans="2:17">
      <c r="B2083" t="s">
        <v>726</v>
      </c>
      <c r="C2083" t="s">
        <v>44</v>
      </c>
      <c r="E2083" t="s">
        <v>39</v>
      </c>
      <c r="F2083" s="13"/>
      <c r="G2083" s="13"/>
      <c r="H2083" s="13"/>
      <c r="I2083" s="13"/>
      <c r="J2083" s="13"/>
      <c r="K2083" s="13"/>
      <c r="L2083" s="13"/>
      <c r="M2083" s="13"/>
      <c r="N2083" s="13"/>
      <c r="Q2083" s="15"/>
    </row>
    <row r="2084" spans="2:17">
      <c r="B2084" t="s">
        <v>726</v>
      </c>
      <c r="C2084" t="s">
        <v>45</v>
      </c>
      <c r="E2084" t="s">
        <v>39</v>
      </c>
      <c r="F2084" s="13"/>
      <c r="G2084" s="13"/>
      <c r="H2084" s="13"/>
      <c r="I2084" s="13"/>
      <c r="J2084" s="13"/>
      <c r="K2084" s="13"/>
      <c r="L2084" s="13"/>
      <c r="M2084" s="13"/>
      <c r="N2084" s="13"/>
      <c r="Q2084" s="15"/>
    </row>
    <row r="2085" spans="2:17">
      <c r="B2085" t="s">
        <v>726</v>
      </c>
      <c r="C2085" t="s">
        <v>46</v>
      </c>
      <c r="E2085" t="s">
        <v>39</v>
      </c>
      <c r="F2085" s="13"/>
      <c r="G2085" s="13"/>
      <c r="H2085" s="13"/>
      <c r="I2085" s="13"/>
      <c r="J2085" s="13"/>
      <c r="K2085" s="13"/>
      <c r="L2085" s="13"/>
      <c r="M2085" s="13"/>
      <c r="N2085" s="13"/>
      <c r="Q2085" s="15"/>
    </row>
    <row r="2086" spans="2:17">
      <c r="B2086" t="s">
        <v>726</v>
      </c>
      <c r="C2086" t="s">
        <v>47</v>
      </c>
      <c r="E2086" t="s">
        <v>39</v>
      </c>
      <c r="F2086" s="13"/>
      <c r="G2086" s="13"/>
      <c r="H2086" s="13"/>
      <c r="I2086" s="13"/>
      <c r="J2086" s="13"/>
      <c r="K2086" s="13"/>
      <c r="L2086" s="13"/>
      <c r="M2086" s="13"/>
      <c r="N2086" s="13"/>
      <c r="Q2086" s="15"/>
    </row>
    <row r="2087" spans="2:17">
      <c r="B2087" t="s">
        <v>726</v>
      </c>
      <c r="C2087" t="s">
        <v>48</v>
      </c>
      <c r="E2087" t="s">
        <v>39</v>
      </c>
      <c r="F2087" s="13"/>
      <c r="G2087" s="13"/>
      <c r="H2087" s="13"/>
      <c r="I2087" s="13"/>
      <c r="J2087" s="13"/>
      <c r="K2087" s="13"/>
      <c r="L2087" s="13"/>
      <c r="M2087" s="13"/>
      <c r="N2087" s="13"/>
      <c r="Q2087" s="15"/>
    </row>
    <row r="2088" spans="2:17">
      <c r="B2088" t="s">
        <v>726</v>
      </c>
      <c r="C2088" t="s">
        <v>49</v>
      </c>
      <c r="D2088" t="s">
        <v>727</v>
      </c>
      <c r="E2088" t="s">
        <v>39</v>
      </c>
      <c r="F2088" s="13"/>
      <c r="G2088" s="13"/>
      <c r="H2088" s="13"/>
      <c r="I2088" s="13"/>
      <c r="J2088" s="13"/>
      <c r="K2088" s="13"/>
      <c r="L2088" s="13"/>
      <c r="M2088" s="13"/>
      <c r="N2088" s="13"/>
      <c r="Q2088" s="15"/>
    </row>
    <row r="2089" spans="2:17">
      <c r="B2089" t="s">
        <v>726</v>
      </c>
      <c r="C2089" t="s">
        <v>50</v>
      </c>
      <c r="E2089" t="s">
        <v>39</v>
      </c>
      <c r="F2089" s="13"/>
      <c r="G2089" s="13"/>
      <c r="H2089" s="13"/>
      <c r="I2089" s="13"/>
      <c r="J2089" s="13"/>
      <c r="K2089" s="13"/>
      <c r="L2089" s="13"/>
      <c r="M2089" s="13"/>
      <c r="N2089" s="13"/>
      <c r="Q2089" s="15"/>
    </row>
    <row r="2090" spans="2:17">
      <c r="B2090" t="s">
        <v>726</v>
      </c>
      <c r="C2090" t="s">
        <v>51</v>
      </c>
      <c r="D2090" t="s">
        <v>727</v>
      </c>
      <c r="E2090" t="s">
        <v>39</v>
      </c>
      <c r="F2090" s="13"/>
      <c r="G2090" s="13"/>
      <c r="H2090" s="13"/>
      <c r="I2090" s="13"/>
      <c r="J2090" s="13"/>
      <c r="K2090" s="13"/>
      <c r="L2090" s="13"/>
      <c r="M2090" s="13"/>
      <c r="N2090" s="13"/>
      <c r="Q2090" s="15"/>
    </row>
    <row r="2091" spans="2:17">
      <c r="B2091" t="s">
        <v>726</v>
      </c>
      <c r="C2091" t="s">
        <v>52</v>
      </c>
      <c r="D2091" t="s">
        <v>727</v>
      </c>
      <c r="E2091" t="s">
        <v>39</v>
      </c>
      <c r="F2091" s="13"/>
      <c r="G2091" s="13"/>
      <c r="H2091" s="13"/>
      <c r="I2091" s="13"/>
      <c r="J2091" s="13"/>
      <c r="K2091" s="13"/>
      <c r="L2091" s="13"/>
      <c r="M2091" s="13"/>
      <c r="N2091" s="13"/>
      <c r="Q2091" s="15"/>
    </row>
    <row r="2092" spans="2:17">
      <c r="B2092" t="s">
        <v>728</v>
      </c>
      <c r="C2092" t="s">
        <v>38</v>
      </c>
      <c r="E2092" t="s">
        <v>39</v>
      </c>
      <c r="F2092" s="13"/>
      <c r="G2092" s="13"/>
      <c r="H2092" s="13"/>
      <c r="I2092" s="13"/>
      <c r="J2092" s="13"/>
      <c r="K2092" s="13"/>
      <c r="L2092" s="13"/>
      <c r="M2092" s="13"/>
      <c r="N2092" s="13"/>
      <c r="Q2092" s="15"/>
    </row>
    <row r="2093" spans="2:17">
      <c r="B2093" t="s">
        <v>728</v>
      </c>
      <c r="C2093" t="s">
        <v>40</v>
      </c>
      <c r="D2093" t="s">
        <v>729</v>
      </c>
      <c r="E2093" t="s">
        <v>39</v>
      </c>
      <c r="F2093" s="13"/>
      <c r="G2093" s="13"/>
      <c r="H2093" s="13"/>
      <c r="I2093" s="13"/>
      <c r="J2093" s="13"/>
      <c r="K2093" s="13"/>
      <c r="L2093" s="13"/>
      <c r="M2093" s="13"/>
      <c r="N2093" s="13"/>
      <c r="Q2093" s="15"/>
    </row>
    <row r="2094" spans="2:17">
      <c r="B2094" t="s">
        <v>728</v>
      </c>
      <c r="C2094" t="s">
        <v>42</v>
      </c>
      <c r="D2094" t="s">
        <v>729</v>
      </c>
      <c r="E2094" t="s">
        <v>39</v>
      </c>
      <c r="F2094" s="13"/>
      <c r="G2094" s="13"/>
      <c r="H2094" s="13"/>
      <c r="I2094" s="13"/>
      <c r="J2094" s="13"/>
      <c r="K2094" s="13"/>
      <c r="L2094" s="13"/>
      <c r="M2094" s="13"/>
      <c r="N2094" s="13"/>
      <c r="Q2094" s="15"/>
    </row>
    <row r="2095" spans="2:17">
      <c r="B2095" t="s">
        <v>728</v>
      </c>
      <c r="C2095" t="s">
        <v>43</v>
      </c>
      <c r="D2095" t="s">
        <v>729</v>
      </c>
      <c r="E2095" t="s">
        <v>39</v>
      </c>
      <c r="F2095" s="13"/>
      <c r="G2095" s="13"/>
      <c r="H2095" s="13"/>
      <c r="I2095" s="13"/>
      <c r="J2095" s="13"/>
      <c r="K2095" s="13"/>
      <c r="L2095" s="13"/>
      <c r="M2095" s="13"/>
      <c r="N2095" s="13"/>
      <c r="Q2095" s="15"/>
    </row>
    <row r="2096" spans="2:17">
      <c r="B2096" t="s">
        <v>728</v>
      </c>
      <c r="C2096" t="s">
        <v>44</v>
      </c>
      <c r="D2096" t="s">
        <v>729</v>
      </c>
      <c r="E2096" t="s">
        <v>39</v>
      </c>
      <c r="F2096" s="13"/>
      <c r="G2096" s="13"/>
      <c r="H2096" s="13"/>
      <c r="I2096" s="13"/>
      <c r="J2096" s="13"/>
      <c r="K2096" s="13"/>
      <c r="L2096" s="13"/>
      <c r="M2096" s="13"/>
      <c r="N2096" s="13"/>
      <c r="Q2096" s="15"/>
    </row>
    <row r="2097" spans="2:17">
      <c r="B2097" t="s">
        <v>728</v>
      </c>
      <c r="C2097" t="s">
        <v>45</v>
      </c>
      <c r="E2097" t="s">
        <v>39</v>
      </c>
      <c r="F2097" s="13"/>
      <c r="G2097" s="13"/>
      <c r="H2097" s="13"/>
      <c r="I2097" s="13"/>
      <c r="J2097" s="13"/>
      <c r="K2097" s="13"/>
      <c r="L2097" s="13"/>
      <c r="M2097" s="13"/>
      <c r="N2097" s="13"/>
      <c r="Q2097" s="15"/>
    </row>
    <row r="2098" spans="2:17">
      <c r="B2098" t="s">
        <v>728</v>
      </c>
      <c r="C2098" t="s">
        <v>46</v>
      </c>
      <c r="D2098" t="s">
        <v>729</v>
      </c>
      <c r="E2098" t="s">
        <v>39</v>
      </c>
      <c r="F2098" s="13"/>
      <c r="G2098" s="13"/>
      <c r="H2098" s="13"/>
      <c r="I2098" s="13"/>
      <c r="J2098" s="13"/>
      <c r="K2098" s="13"/>
      <c r="L2098" s="13"/>
      <c r="M2098" s="13"/>
      <c r="N2098" s="13"/>
      <c r="Q2098" s="15"/>
    </row>
    <row r="2099" spans="2:17">
      <c r="B2099" t="s">
        <v>728</v>
      </c>
      <c r="C2099" t="s">
        <v>47</v>
      </c>
      <c r="D2099" t="s">
        <v>729</v>
      </c>
      <c r="E2099" t="s">
        <v>39</v>
      </c>
      <c r="F2099" s="13"/>
      <c r="G2099" s="13"/>
      <c r="H2099" s="13"/>
      <c r="I2099" s="13"/>
      <c r="J2099" s="13"/>
      <c r="K2099" s="13"/>
      <c r="L2099" s="13"/>
      <c r="M2099" s="13"/>
      <c r="N2099" s="13"/>
      <c r="Q2099" s="15"/>
    </row>
    <row r="2100" spans="2:17">
      <c r="B2100" t="s">
        <v>728</v>
      </c>
      <c r="C2100" t="s">
        <v>48</v>
      </c>
      <c r="E2100" t="s">
        <v>39</v>
      </c>
      <c r="F2100" s="13"/>
      <c r="G2100" s="13"/>
      <c r="H2100" s="13"/>
      <c r="I2100" s="13"/>
      <c r="J2100" s="13"/>
      <c r="K2100" s="13"/>
      <c r="L2100" s="13"/>
      <c r="M2100" s="13"/>
      <c r="N2100" s="13"/>
      <c r="Q2100" s="15"/>
    </row>
    <row r="2101" spans="2:17">
      <c r="B2101" t="s">
        <v>728</v>
      </c>
      <c r="C2101" t="s">
        <v>49</v>
      </c>
      <c r="D2101" t="s">
        <v>729</v>
      </c>
      <c r="E2101" t="s">
        <v>39</v>
      </c>
      <c r="F2101" s="13"/>
      <c r="G2101" s="13"/>
      <c r="H2101" s="13"/>
      <c r="I2101" s="13"/>
      <c r="J2101" s="13"/>
      <c r="K2101" s="13"/>
      <c r="L2101" s="13"/>
      <c r="M2101" s="13"/>
      <c r="N2101" s="13"/>
      <c r="Q2101" s="15"/>
    </row>
    <row r="2102" spans="2:17">
      <c r="B2102" t="s">
        <v>728</v>
      </c>
      <c r="C2102" t="s">
        <v>50</v>
      </c>
      <c r="D2102" t="s">
        <v>729</v>
      </c>
      <c r="E2102" t="s">
        <v>39</v>
      </c>
      <c r="F2102" s="13"/>
      <c r="G2102" s="13"/>
      <c r="H2102" s="13"/>
      <c r="I2102" s="13"/>
      <c r="J2102" s="13"/>
      <c r="K2102" s="13"/>
      <c r="L2102" s="13"/>
      <c r="M2102" s="13"/>
      <c r="N2102" s="13"/>
      <c r="Q2102" s="15"/>
    </row>
    <row r="2103" spans="2:17">
      <c r="B2103" t="s">
        <v>728</v>
      </c>
      <c r="C2103" t="s">
        <v>51</v>
      </c>
      <c r="D2103" t="s">
        <v>729</v>
      </c>
      <c r="E2103" t="s">
        <v>39</v>
      </c>
      <c r="F2103" s="13"/>
      <c r="G2103" s="13"/>
      <c r="H2103" s="13"/>
      <c r="I2103" s="13"/>
      <c r="J2103" s="13"/>
      <c r="K2103" s="13"/>
      <c r="L2103" s="13"/>
      <c r="M2103" s="13"/>
      <c r="N2103" s="13"/>
      <c r="Q2103" s="15"/>
    </row>
    <row r="2104" spans="2:17">
      <c r="B2104" t="s">
        <v>728</v>
      </c>
      <c r="C2104" t="s">
        <v>52</v>
      </c>
      <c r="D2104" t="s">
        <v>729</v>
      </c>
      <c r="E2104" t="s">
        <v>39</v>
      </c>
      <c r="F2104" s="13"/>
      <c r="G2104" s="13"/>
      <c r="H2104" s="13"/>
      <c r="I2104" s="13"/>
      <c r="J2104" s="13"/>
      <c r="K2104" s="13"/>
      <c r="L2104" s="13"/>
      <c r="M2104" s="13"/>
      <c r="N2104" s="13"/>
      <c r="Q2104" s="15"/>
    </row>
    <row r="2105" spans="2:17">
      <c r="B2105" t="s">
        <v>730</v>
      </c>
      <c r="C2105" t="s">
        <v>38</v>
      </c>
      <c r="E2105" t="s">
        <v>113</v>
      </c>
      <c r="F2105" s="13"/>
      <c r="G2105" s="13"/>
      <c r="H2105" s="13"/>
      <c r="I2105" s="13"/>
      <c r="J2105" s="13"/>
      <c r="K2105" s="13"/>
      <c r="L2105" s="13"/>
      <c r="M2105" s="13"/>
      <c r="N2105" s="13"/>
      <c r="Q2105" s="15"/>
    </row>
    <row r="2106" spans="2:17">
      <c r="B2106" t="s">
        <v>730</v>
      </c>
      <c r="C2106" t="s">
        <v>40</v>
      </c>
      <c r="D2106" t="s">
        <v>731</v>
      </c>
      <c r="E2106" t="s">
        <v>113</v>
      </c>
      <c r="F2106" s="13"/>
      <c r="G2106" s="13"/>
      <c r="H2106" s="13"/>
      <c r="I2106" s="13"/>
      <c r="J2106" s="13"/>
      <c r="K2106" s="13"/>
      <c r="L2106" s="13"/>
      <c r="M2106" s="13"/>
      <c r="N2106" s="13"/>
      <c r="Q2106" s="15"/>
    </row>
    <row r="2107" spans="2:17">
      <c r="B2107" t="s">
        <v>730</v>
      </c>
      <c r="C2107" t="s">
        <v>42</v>
      </c>
      <c r="D2107" t="s">
        <v>731</v>
      </c>
      <c r="E2107" t="s">
        <v>113</v>
      </c>
      <c r="F2107" s="13"/>
      <c r="G2107" s="13"/>
      <c r="H2107" s="13"/>
      <c r="I2107" s="13"/>
      <c r="J2107" s="13"/>
      <c r="K2107" s="13"/>
      <c r="L2107" s="13"/>
      <c r="M2107" s="13"/>
      <c r="N2107" s="13"/>
      <c r="Q2107" s="15"/>
    </row>
    <row r="2108" spans="2:17">
      <c r="B2108" t="s">
        <v>730</v>
      </c>
      <c r="C2108" t="s">
        <v>43</v>
      </c>
      <c r="D2108" t="s">
        <v>731</v>
      </c>
      <c r="E2108" t="s">
        <v>113</v>
      </c>
      <c r="F2108" s="13"/>
      <c r="G2108" s="13"/>
      <c r="H2108" s="13"/>
      <c r="I2108" s="13"/>
      <c r="J2108" s="13"/>
      <c r="K2108" s="13"/>
      <c r="L2108" s="13"/>
      <c r="M2108" s="13"/>
      <c r="N2108" s="13"/>
      <c r="Q2108" s="15"/>
    </row>
    <row r="2109" spans="2:17">
      <c r="B2109" t="s">
        <v>730</v>
      </c>
      <c r="C2109" t="s">
        <v>44</v>
      </c>
      <c r="D2109" t="s">
        <v>731</v>
      </c>
      <c r="E2109" t="s">
        <v>113</v>
      </c>
      <c r="F2109" s="13"/>
      <c r="G2109" s="13"/>
      <c r="H2109" s="13"/>
      <c r="I2109" s="13"/>
      <c r="J2109" s="13"/>
      <c r="K2109" s="13"/>
      <c r="L2109" s="13"/>
      <c r="M2109" s="13"/>
      <c r="N2109" s="13"/>
      <c r="Q2109" s="15"/>
    </row>
    <row r="2110" spans="2:17">
      <c r="B2110" t="s">
        <v>730</v>
      </c>
      <c r="C2110" t="s">
        <v>45</v>
      </c>
      <c r="E2110" t="s">
        <v>113</v>
      </c>
      <c r="F2110" s="13"/>
      <c r="G2110" s="13"/>
      <c r="H2110" s="13"/>
      <c r="I2110" s="13"/>
      <c r="J2110" s="13"/>
      <c r="K2110" s="13"/>
      <c r="L2110" s="13"/>
      <c r="M2110" s="13"/>
      <c r="N2110" s="13"/>
      <c r="Q2110" s="15"/>
    </row>
    <row r="2111" spans="2:17">
      <c r="B2111" t="s">
        <v>730</v>
      </c>
      <c r="C2111" t="s">
        <v>46</v>
      </c>
      <c r="D2111" t="s">
        <v>731</v>
      </c>
      <c r="E2111" t="s">
        <v>113</v>
      </c>
      <c r="F2111" s="13"/>
      <c r="G2111" s="13"/>
      <c r="H2111" s="13"/>
      <c r="I2111" s="13"/>
      <c r="J2111" s="13"/>
      <c r="K2111" s="13"/>
      <c r="L2111" s="13"/>
      <c r="M2111" s="13"/>
      <c r="N2111" s="13"/>
      <c r="Q2111" s="15"/>
    </row>
    <row r="2112" spans="2:17">
      <c r="B2112" t="s">
        <v>730</v>
      </c>
      <c r="C2112" t="s">
        <v>47</v>
      </c>
      <c r="D2112" t="s">
        <v>731</v>
      </c>
      <c r="E2112" t="s">
        <v>113</v>
      </c>
      <c r="F2112" s="13"/>
      <c r="G2112" s="13"/>
      <c r="H2112" s="13"/>
      <c r="I2112" s="13"/>
      <c r="J2112" s="13"/>
      <c r="K2112" s="13"/>
      <c r="L2112" s="13"/>
      <c r="M2112" s="13"/>
      <c r="N2112" s="13"/>
      <c r="Q2112" s="15"/>
    </row>
    <row r="2113" spans="2:19">
      <c r="B2113" t="s">
        <v>730</v>
      </c>
      <c r="C2113" t="s">
        <v>48</v>
      </c>
      <c r="D2113" t="s">
        <v>731</v>
      </c>
      <c r="E2113" t="s">
        <v>113</v>
      </c>
      <c r="F2113" s="13"/>
      <c r="G2113" s="13"/>
      <c r="H2113" s="13"/>
      <c r="I2113" s="13"/>
      <c r="J2113" s="13"/>
      <c r="K2113" s="13"/>
      <c r="L2113" s="13"/>
      <c r="M2113" s="13"/>
      <c r="N2113" s="13"/>
      <c r="Q2113" s="15"/>
    </row>
    <row r="2114" spans="2:19">
      <c r="B2114" t="s">
        <v>730</v>
      </c>
      <c r="C2114" t="s">
        <v>49</v>
      </c>
      <c r="D2114" t="s">
        <v>731</v>
      </c>
      <c r="E2114" t="s">
        <v>113</v>
      </c>
      <c r="F2114" s="13"/>
      <c r="G2114" s="13"/>
      <c r="H2114" s="13"/>
      <c r="I2114" s="13"/>
      <c r="J2114" s="13"/>
      <c r="K2114" s="13"/>
      <c r="L2114" s="13"/>
      <c r="M2114" s="13"/>
      <c r="N2114" s="13"/>
      <c r="Q2114" s="15"/>
    </row>
    <row r="2115" spans="2:19">
      <c r="B2115" t="s">
        <v>730</v>
      </c>
      <c r="C2115" t="s">
        <v>50</v>
      </c>
      <c r="D2115" t="s">
        <v>731</v>
      </c>
      <c r="E2115" t="s">
        <v>113</v>
      </c>
      <c r="F2115" s="13"/>
      <c r="G2115" s="13"/>
      <c r="H2115" s="13"/>
      <c r="I2115" s="13"/>
      <c r="J2115" s="13"/>
      <c r="K2115" s="13"/>
      <c r="L2115" s="13"/>
      <c r="M2115" s="13"/>
      <c r="N2115" s="13"/>
      <c r="Q2115" s="15"/>
    </row>
    <row r="2116" spans="2:19">
      <c r="B2116" t="s">
        <v>730</v>
      </c>
      <c r="C2116" t="s">
        <v>51</v>
      </c>
      <c r="D2116" t="s">
        <v>731</v>
      </c>
      <c r="E2116" t="s">
        <v>113</v>
      </c>
      <c r="F2116" s="13"/>
      <c r="G2116" s="13"/>
      <c r="H2116" s="13"/>
      <c r="I2116" s="13"/>
      <c r="J2116" s="13"/>
      <c r="K2116" s="13"/>
      <c r="L2116" s="13"/>
      <c r="M2116" s="13"/>
      <c r="N2116" s="13"/>
      <c r="Q2116" s="15"/>
    </row>
    <row r="2117" spans="2:19">
      <c r="B2117" t="s">
        <v>730</v>
      </c>
      <c r="C2117" t="s">
        <v>52</v>
      </c>
      <c r="D2117" t="s">
        <v>731</v>
      </c>
      <c r="E2117" t="s">
        <v>113</v>
      </c>
      <c r="F2117" s="13"/>
      <c r="G2117" s="13"/>
      <c r="H2117" s="13"/>
      <c r="I2117" s="13"/>
      <c r="J2117" s="13"/>
      <c r="K2117" s="13"/>
      <c r="L2117" s="13"/>
      <c r="M2117" s="13"/>
      <c r="N2117" s="13"/>
      <c r="Q2117" s="15"/>
    </row>
    <row r="2118" spans="2:19">
      <c r="B2118" t="s">
        <v>732</v>
      </c>
      <c r="C2118" t="s">
        <v>45</v>
      </c>
      <c r="E2118" t="s">
        <v>39</v>
      </c>
      <c r="F2118" s="13"/>
      <c r="G2118" s="13"/>
      <c r="H2118" s="13"/>
      <c r="I2118" s="13"/>
      <c r="J2118" s="13"/>
      <c r="K2118" s="13"/>
      <c r="L2118" s="13"/>
      <c r="M2118" s="13"/>
      <c r="N2118" s="13"/>
      <c r="Q2118" s="15"/>
    </row>
    <row r="2119" spans="2:19">
      <c r="B2119" t="s">
        <v>732</v>
      </c>
      <c r="C2119" t="s">
        <v>46</v>
      </c>
      <c r="E2119" t="s">
        <v>39</v>
      </c>
      <c r="F2119" s="13"/>
      <c r="G2119" s="13"/>
      <c r="H2119" s="13"/>
      <c r="I2119" s="13"/>
      <c r="J2119" s="13"/>
      <c r="K2119" s="13"/>
      <c r="L2119" s="13"/>
      <c r="M2119" s="13"/>
      <c r="N2119" s="13"/>
      <c r="Q2119" s="15"/>
    </row>
    <row r="2120" spans="2:19">
      <c r="B2120" t="s">
        <v>732</v>
      </c>
      <c r="C2120" t="s">
        <v>47</v>
      </c>
      <c r="E2120" t="s">
        <v>39</v>
      </c>
      <c r="F2120" s="13"/>
      <c r="G2120" s="13"/>
      <c r="H2120" s="13"/>
      <c r="I2120" s="13"/>
      <c r="J2120" s="13"/>
      <c r="K2120" s="13"/>
      <c r="L2120" s="13"/>
      <c r="M2120" s="13"/>
      <c r="N2120" s="13"/>
      <c r="Q2120" s="15"/>
    </row>
    <row r="2121" spans="2:19">
      <c r="B2121" t="s">
        <v>732</v>
      </c>
      <c r="C2121" t="s">
        <v>48</v>
      </c>
      <c r="E2121" t="s">
        <v>39</v>
      </c>
      <c r="F2121" s="13"/>
      <c r="G2121" s="13"/>
      <c r="H2121" s="13"/>
      <c r="I2121" s="13"/>
      <c r="J2121" s="13"/>
      <c r="K2121" s="13"/>
      <c r="L2121" s="13"/>
      <c r="M2121" s="13"/>
      <c r="N2121" s="13"/>
      <c r="Q2121" s="15"/>
    </row>
    <row r="2122" spans="2:19">
      <c r="B2122" t="s">
        <v>732</v>
      </c>
      <c r="C2122" t="s">
        <v>49</v>
      </c>
      <c r="E2122" t="s">
        <v>39</v>
      </c>
      <c r="F2122" s="13"/>
      <c r="G2122" s="13"/>
      <c r="H2122" s="13"/>
      <c r="I2122" s="13"/>
      <c r="J2122" s="13"/>
      <c r="K2122" s="13"/>
      <c r="L2122" s="13"/>
      <c r="M2122" s="13"/>
      <c r="N2122" s="13"/>
      <c r="Q2122" s="15"/>
    </row>
    <row r="2123" spans="2:19">
      <c r="B2123" t="s">
        <v>732</v>
      </c>
      <c r="C2123" t="s">
        <v>50</v>
      </c>
      <c r="E2123" t="s">
        <v>39</v>
      </c>
      <c r="F2123" s="13"/>
      <c r="G2123" s="13"/>
      <c r="H2123" s="13"/>
      <c r="I2123" s="13"/>
      <c r="J2123" s="13"/>
      <c r="K2123" s="13"/>
      <c r="L2123" s="13"/>
      <c r="M2123" s="13"/>
      <c r="N2123" s="13"/>
      <c r="Q2123" s="15"/>
    </row>
    <row r="2124" spans="2:19">
      <c r="B2124" t="s">
        <v>732</v>
      </c>
      <c r="C2124" t="s">
        <v>51</v>
      </c>
      <c r="E2124" t="s">
        <v>39</v>
      </c>
      <c r="F2124" s="13"/>
      <c r="G2124" s="13"/>
      <c r="H2124" s="13"/>
      <c r="I2124" s="13"/>
      <c r="J2124" s="13"/>
      <c r="K2124" s="13"/>
      <c r="L2124" s="13"/>
      <c r="M2124" s="13"/>
      <c r="N2124" s="13"/>
      <c r="Q2124" s="15"/>
    </row>
    <row r="2125" spans="2:19">
      <c r="B2125" t="s">
        <v>732</v>
      </c>
      <c r="C2125" t="s">
        <v>52</v>
      </c>
      <c r="E2125" t="s">
        <v>39</v>
      </c>
      <c r="F2125" s="13"/>
      <c r="G2125" s="13"/>
      <c r="H2125" s="13"/>
      <c r="I2125" s="13"/>
      <c r="J2125" s="13"/>
      <c r="K2125" s="13"/>
      <c r="L2125" s="13"/>
      <c r="M2125" s="13"/>
      <c r="N2125" s="13"/>
      <c r="Q2125" s="15"/>
    </row>
    <row r="2126" spans="2:19">
      <c r="B2126" t="s">
        <v>733</v>
      </c>
      <c r="C2126" t="s">
        <v>45</v>
      </c>
      <c r="E2126" t="s">
        <v>39</v>
      </c>
      <c r="F2126" s="13"/>
      <c r="G2126" s="13"/>
      <c r="H2126" s="13"/>
      <c r="I2126" s="13"/>
      <c r="J2126" s="13"/>
      <c r="K2126" s="13"/>
      <c r="L2126" s="13"/>
      <c r="M2126" s="13"/>
      <c r="N2126" s="13"/>
      <c r="Q2126" s="15"/>
      <c r="R2126" s="22"/>
      <c r="S2126" t="s">
        <v>734</v>
      </c>
    </row>
    <row r="2127" spans="2:19">
      <c r="B2127" t="s">
        <v>733</v>
      </c>
      <c r="C2127" t="s">
        <v>46</v>
      </c>
      <c r="D2127" t="s">
        <v>735</v>
      </c>
      <c r="E2127" t="s">
        <v>39</v>
      </c>
      <c r="F2127" s="13"/>
      <c r="G2127" s="13"/>
      <c r="H2127" s="13"/>
      <c r="I2127" s="13"/>
      <c r="J2127" s="13"/>
      <c r="K2127" s="13"/>
      <c r="L2127" s="13"/>
      <c r="M2127" s="13"/>
      <c r="N2127" s="13"/>
      <c r="Q2127" s="15"/>
      <c r="R2127" s="22"/>
      <c r="S2127" t="s">
        <v>734</v>
      </c>
    </row>
    <row r="2128" spans="2:19">
      <c r="B2128" t="s">
        <v>733</v>
      </c>
      <c r="C2128" t="s">
        <v>47</v>
      </c>
      <c r="D2128" t="s">
        <v>735</v>
      </c>
      <c r="E2128" t="s">
        <v>39</v>
      </c>
      <c r="F2128" s="13"/>
      <c r="G2128" s="13"/>
      <c r="H2128" s="13"/>
      <c r="I2128" s="13"/>
      <c r="J2128" s="13"/>
      <c r="K2128" s="13"/>
      <c r="L2128" s="13"/>
      <c r="M2128" s="13"/>
      <c r="N2128" s="13"/>
      <c r="Q2128" s="15"/>
      <c r="R2128" s="22"/>
      <c r="S2128" t="s">
        <v>734</v>
      </c>
    </row>
    <row r="2129" spans="2:19">
      <c r="B2129" t="s">
        <v>733</v>
      </c>
      <c r="C2129" t="s">
        <v>48</v>
      </c>
      <c r="D2129" t="s">
        <v>735</v>
      </c>
      <c r="E2129" t="s">
        <v>39</v>
      </c>
      <c r="F2129" s="13"/>
      <c r="G2129" s="13"/>
      <c r="H2129" s="13"/>
      <c r="I2129" s="13"/>
      <c r="J2129" s="13"/>
      <c r="K2129" s="13"/>
      <c r="L2129" s="13"/>
      <c r="M2129" s="13"/>
      <c r="N2129" s="13"/>
      <c r="Q2129" s="15"/>
      <c r="R2129" s="22"/>
      <c r="S2129" t="s">
        <v>734</v>
      </c>
    </row>
    <row r="2130" spans="2:19">
      <c r="B2130" t="s">
        <v>733</v>
      </c>
      <c r="C2130" t="s">
        <v>49</v>
      </c>
      <c r="D2130" t="s">
        <v>735</v>
      </c>
      <c r="E2130" t="s">
        <v>39</v>
      </c>
      <c r="F2130" s="13"/>
      <c r="G2130" s="13"/>
      <c r="H2130" s="13"/>
      <c r="I2130" s="13"/>
      <c r="J2130" s="13"/>
      <c r="K2130" s="13"/>
      <c r="L2130" s="13"/>
      <c r="M2130" s="13"/>
      <c r="N2130" s="13"/>
      <c r="Q2130" s="15"/>
      <c r="R2130" s="22"/>
      <c r="S2130" t="s">
        <v>734</v>
      </c>
    </row>
    <row r="2131" spans="2:19">
      <c r="B2131" t="s">
        <v>733</v>
      </c>
      <c r="C2131" t="s">
        <v>50</v>
      </c>
      <c r="D2131" t="s">
        <v>735</v>
      </c>
      <c r="E2131" t="s">
        <v>39</v>
      </c>
      <c r="F2131" s="13"/>
      <c r="G2131" s="13"/>
      <c r="H2131" s="13"/>
      <c r="I2131" s="13"/>
      <c r="J2131" s="13"/>
      <c r="K2131" s="13"/>
      <c r="L2131" s="13"/>
      <c r="M2131" s="13"/>
      <c r="N2131" s="13"/>
      <c r="Q2131" s="15"/>
      <c r="R2131" s="22"/>
      <c r="S2131" t="s">
        <v>734</v>
      </c>
    </row>
    <row r="2132" spans="2:19">
      <c r="B2132" t="s">
        <v>733</v>
      </c>
      <c r="C2132" t="s">
        <v>51</v>
      </c>
      <c r="D2132" t="s">
        <v>735</v>
      </c>
      <c r="E2132" t="s">
        <v>39</v>
      </c>
      <c r="F2132" s="13"/>
      <c r="G2132" s="13"/>
      <c r="H2132" s="13"/>
      <c r="I2132" s="13"/>
      <c r="J2132" s="13"/>
      <c r="K2132" s="13"/>
      <c r="L2132" s="13"/>
      <c r="M2132" s="13"/>
      <c r="N2132" s="13"/>
      <c r="Q2132" s="15"/>
      <c r="R2132" s="22"/>
      <c r="S2132" t="s">
        <v>734</v>
      </c>
    </row>
    <row r="2133" spans="2:19">
      <c r="B2133" t="s">
        <v>733</v>
      </c>
      <c r="C2133" t="s">
        <v>52</v>
      </c>
      <c r="D2133" t="s">
        <v>735</v>
      </c>
      <c r="E2133" t="s">
        <v>39</v>
      </c>
      <c r="F2133" s="13"/>
      <c r="G2133" s="13"/>
      <c r="H2133" s="13"/>
      <c r="I2133" s="13"/>
      <c r="J2133" s="13"/>
      <c r="K2133" s="13"/>
      <c r="L2133" s="13"/>
      <c r="M2133" s="13"/>
      <c r="N2133" s="13"/>
      <c r="Q2133" s="15"/>
      <c r="R2133" s="22"/>
      <c r="S2133" t="s">
        <v>734</v>
      </c>
    </row>
    <row r="2134" spans="2:19">
      <c r="B2134" t="s">
        <v>736</v>
      </c>
      <c r="C2134" t="s">
        <v>58</v>
      </c>
      <c r="E2134" t="s">
        <v>39</v>
      </c>
      <c r="F2134" s="13"/>
      <c r="G2134" s="13"/>
      <c r="H2134" s="13"/>
      <c r="I2134" s="13"/>
      <c r="J2134" s="13"/>
      <c r="K2134" s="13"/>
      <c r="L2134" s="13"/>
      <c r="M2134" s="13"/>
      <c r="N2134" s="13"/>
      <c r="Q2134" s="15"/>
    </row>
    <row r="2135" spans="2:19">
      <c r="B2135" t="s">
        <v>736</v>
      </c>
      <c r="C2135" t="s">
        <v>59</v>
      </c>
      <c r="D2135" t="s">
        <v>737</v>
      </c>
      <c r="E2135" t="s">
        <v>39</v>
      </c>
      <c r="F2135" s="13"/>
      <c r="G2135" s="13"/>
      <c r="H2135" s="13"/>
      <c r="I2135" s="13"/>
      <c r="J2135" s="13"/>
      <c r="K2135" s="13"/>
      <c r="L2135" s="13"/>
      <c r="M2135" s="13"/>
      <c r="N2135" s="13"/>
      <c r="Q2135" s="15"/>
    </row>
    <row r="2136" spans="2:19">
      <c r="B2136" t="s">
        <v>738</v>
      </c>
      <c r="C2136" t="s">
        <v>58</v>
      </c>
      <c r="E2136" t="s">
        <v>39</v>
      </c>
      <c r="F2136" s="13"/>
      <c r="G2136" s="13"/>
      <c r="H2136" s="13"/>
      <c r="I2136" s="13"/>
      <c r="J2136" s="13"/>
      <c r="K2136" s="13"/>
      <c r="L2136" s="13"/>
      <c r="M2136" s="13"/>
      <c r="N2136" s="13"/>
      <c r="Q2136" s="15"/>
    </row>
    <row r="2137" spans="2:19">
      <c r="B2137" t="s">
        <v>738</v>
      </c>
      <c r="C2137" t="s">
        <v>59</v>
      </c>
      <c r="D2137" t="s">
        <v>739</v>
      </c>
      <c r="E2137" t="s">
        <v>39</v>
      </c>
      <c r="F2137" s="13"/>
      <c r="G2137" s="13"/>
      <c r="H2137" s="13"/>
      <c r="I2137" s="13"/>
      <c r="J2137" s="13"/>
      <c r="K2137" s="13"/>
      <c r="L2137" s="13"/>
      <c r="M2137" s="13"/>
      <c r="N2137" s="13"/>
      <c r="Q2137" s="15"/>
    </row>
    <row r="2138" spans="2:19">
      <c r="B2138" t="s">
        <v>740</v>
      </c>
      <c r="C2138" t="s">
        <v>58</v>
      </c>
      <c r="E2138" t="s">
        <v>39</v>
      </c>
      <c r="F2138" s="13"/>
      <c r="G2138" s="13"/>
      <c r="H2138" s="13"/>
      <c r="I2138" s="13"/>
      <c r="J2138" s="13"/>
      <c r="K2138" s="13"/>
      <c r="L2138" s="13"/>
      <c r="M2138" s="13"/>
      <c r="N2138" s="13"/>
      <c r="Q2138" s="15"/>
    </row>
    <row r="2139" spans="2:19">
      <c r="B2139" t="s">
        <v>740</v>
      </c>
      <c r="C2139" t="s">
        <v>59</v>
      </c>
      <c r="D2139" t="s">
        <v>741</v>
      </c>
      <c r="E2139" t="s">
        <v>39</v>
      </c>
      <c r="F2139" s="13"/>
      <c r="G2139" s="13"/>
      <c r="H2139" s="13"/>
      <c r="I2139" s="13"/>
      <c r="J2139" s="13"/>
      <c r="K2139" s="13"/>
      <c r="L2139" s="13"/>
      <c r="M2139" s="13"/>
      <c r="N2139" s="13"/>
      <c r="Q2139" s="15"/>
    </row>
    <row r="2140" spans="2:19">
      <c r="B2140" t="s">
        <v>742</v>
      </c>
      <c r="C2140" t="s">
        <v>58</v>
      </c>
      <c r="E2140" t="s">
        <v>39</v>
      </c>
      <c r="F2140" s="13"/>
      <c r="G2140" s="13"/>
      <c r="H2140" s="13"/>
      <c r="I2140" s="13"/>
      <c r="J2140" s="13"/>
      <c r="K2140" s="13"/>
      <c r="L2140" s="13"/>
      <c r="M2140" s="13"/>
      <c r="N2140" s="13"/>
      <c r="Q2140" s="15"/>
    </row>
    <row r="2141" spans="2:19">
      <c r="B2141" t="s">
        <v>742</v>
      </c>
      <c r="C2141" t="s">
        <v>59</v>
      </c>
      <c r="D2141" t="s">
        <v>743</v>
      </c>
      <c r="E2141" t="s">
        <v>39</v>
      </c>
      <c r="F2141" s="13"/>
      <c r="G2141" s="13"/>
      <c r="H2141" s="13"/>
      <c r="I2141" s="13"/>
      <c r="J2141" s="13"/>
      <c r="K2141" s="13"/>
      <c r="L2141" s="13"/>
      <c r="M2141" s="13"/>
      <c r="N2141" s="13"/>
      <c r="Q2141" s="15"/>
    </row>
    <row r="2142" spans="2:19">
      <c r="B2142" t="s">
        <v>744</v>
      </c>
      <c r="C2142" t="s">
        <v>58</v>
      </c>
      <c r="E2142" t="s">
        <v>39</v>
      </c>
      <c r="F2142" s="13"/>
      <c r="G2142" s="13"/>
      <c r="H2142" s="13"/>
      <c r="I2142" s="13"/>
      <c r="J2142" s="13"/>
      <c r="K2142" s="13"/>
      <c r="L2142" s="13"/>
      <c r="M2142" s="13"/>
      <c r="N2142" s="13"/>
      <c r="Q2142" s="15"/>
    </row>
    <row r="2143" spans="2:19">
      <c r="B2143" t="s">
        <v>744</v>
      </c>
      <c r="C2143" t="s">
        <v>59</v>
      </c>
      <c r="D2143" t="s">
        <v>745</v>
      </c>
      <c r="E2143" t="s">
        <v>39</v>
      </c>
      <c r="F2143" s="13"/>
      <c r="G2143" s="13"/>
      <c r="H2143" s="13"/>
      <c r="I2143" s="13"/>
      <c r="J2143" s="13"/>
      <c r="K2143" s="13"/>
      <c r="L2143" s="13"/>
      <c r="M2143" s="13"/>
      <c r="N2143" s="13"/>
      <c r="Q2143" s="15"/>
    </row>
    <row r="2144" spans="2:19">
      <c r="B2144" t="s">
        <v>746</v>
      </c>
      <c r="C2144" t="s">
        <v>127</v>
      </c>
      <c r="D2144" t="s">
        <v>747</v>
      </c>
      <c r="E2144" t="s">
        <v>39</v>
      </c>
      <c r="F2144" s="13"/>
      <c r="G2144" s="13"/>
      <c r="H2144" s="13"/>
      <c r="I2144" s="13"/>
      <c r="J2144" s="13"/>
      <c r="K2144" s="13"/>
      <c r="L2144" s="13"/>
      <c r="M2144" s="13"/>
      <c r="N2144" s="13"/>
      <c r="Q2144" s="15"/>
    </row>
    <row r="2145" spans="2:17">
      <c r="B2145" t="s">
        <v>748</v>
      </c>
      <c r="C2145" t="s">
        <v>58</v>
      </c>
      <c r="E2145" t="s">
        <v>39</v>
      </c>
      <c r="F2145" s="13"/>
      <c r="G2145" s="13"/>
      <c r="H2145" s="13"/>
      <c r="I2145" s="13"/>
      <c r="J2145" s="13"/>
      <c r="K2145" s="13"/>
      <c r="L2145" s="13"/>
      <c r="M2145" s="13"/>
      <c r="N2145" s="13"/>
      <c r="Q2145" s="15"/>
    </row>
    <row r="2146" spans="2:17">
      <c r="B2146" t="s">
        <v>748</v>
      </c>
      <c r="C2146" t="s">
        <v>59</v>
      </c>
      <c r="D2146" t="s">
        <v>749</v>
      </c>
      <c r="E2146" t="s">
        <v>39</v>
      </c>
      <c r="F2146" s="13"/>
      <c r="G2146" s="13"/>
      <c r="H2146" s="13"/>
      <c r="I2146" s="13"/>
      <c r="J2146" s="13"/>
      <c r="K2146" s="13"/>
      <c r="L2146" s="13"/>
      <c r="M2146" s="13"/>
      <c r="N2146" s="13"/>
      <c r="Q2146" s="15"/>
    </row>
    <row r="2147" spans="2:17">
      <c r="B2147" t="s">
        <v>750</v>
      </c>
      <c r="C2147" t="s">
        <v>45</v>
      </c>
      <c r="E2147" t="s">
        <v>39</v>
      </c>
      <c r="F2147" s="13"/>
      <c r="G2147" s="13"/>
      <c r="H2147" s="13"/>
      <c r="I2147" s="13"/>
      <c r="J2147" s="13"/>
      <c r="K2147" s="13"/>
      <c r="L2147" s="13"/>
      <c r="M2147" s="13"/>
      <c r="N2147" s="13"/>
      <c r="Q2147" s="15"/>
    </row>
    <row r="2148" spans="2:17">
      <c r="B2148" t="s">
        <v>750</v>
      </c>
      <c r="C2148" t="s">
        <v>46</v>
      </c>
      <c r="E2148" t="s">
        <v>39</v>
      </c>
      <c r="F2148" s="13"/>
      <c r="G2148" s="13"/>
      <c r="H2148" s="13"/>
      <c r="I2148" s="13"/>
      <c r="J2148" s="13"/>
      <c r="K2148" s="13"/>
      <c r="L2148" s="13"/>
      <c r="M2148" s="13"/>
      <c r="N2148" s="13"/>
      <c r="Q2148" s="15"/>
    </row>
    <row r="2149" spans="2:17">
      <c r="B2149" t="s">
        <v>750</v>
      </c>
      <c r="C2149" t="s">
        <v>47</v>
      </c>
      <c r="E2149" t="s">
        <v>39</v>
      </c>
      <c r="F2149" s="13"/>
      <c r="G2149" s="13"/>
      <c r="H2149" s="13"/>
      <c r="I2149" s="13"/>
      <c r="J2149" s="13"/>
      <c r="K2149" s="13"/>
      <c r="L2149" s="13"/>
      <c r="M2149" s="13"/>
      <c r="N2149" s="13"/>
      <c r="Q2149" s="15"/>
    </row>
    <row r="2150" spans="2:17">
      <c r="B2150" t="s">
        <v>750</v>
      </c>
      <c r="C2150" t="s">
        <v>48</v>
      </c>
      <c r="E2150" t="s">
        <v>39</v>
      </c>
      <c r="F2150" s="13"/>
      <c r="G2150" s="13"/>
      <c r="H2150" s="13"/>
      <c r="I2150" s="13"/>
      <c r="J2150" s="13"/>
      <c r="K2150" s="13"/>
      <c r="L2150" s="13"/>
      <c r="M2150" s="13"/>
      <c r="N2150" s="13"/>
      <c r="Q2150" s="15"/>
    </row>
    <row r="2151" spans="2:17">
      <c r="B2151" t="s">
        <v>750</v>
      </c>
      <c r="C2151" t="s">
        <v>49</v>
      </c>
      <c r="E2151" t="s">
        <v>39</v>
      </c>
      <c r="F2151" s="13"/>
      <c r="G2151" s="13"/>
      <c r="H2151" s="13"/>
      <c r="I2151" s="13"/>
      <c r="J2151" s="13"/>
      <c r="K2151" s="13"/>
      <c r="L2151" s="13"/>
      <c r="M2151" s="13"/>
      <c r="N2151" s="13"/>
      <c r="Q2151" s="15"/>
    </row>
    <row r="2152" spans="2:17">
      <c r="B2152" t="s">
        <v>750</v>
      </c>
      <c r="C2152" t="s">
        <v>50</v>
      </c>
      <c r="E2152" t="s">
        <v>39</v>
      </c>
      <c r="F2152" s="13"/>
      <c r="G2152" s="13"/>
      <c r="H2152" s="13"/>
      <c r="I2152" s="13"/>
      <c r="J2152" s="13"/>
      <c r="K2152" s="13"/>
      <c r="L2152" s="13"/>
      <c r="M2152" s="13"/>
      <c r="N2152" s="13"/>
      <c r="Q2152" s="15"/>
    </row>
    <row r="2153" spans="2:17">
      <c r="B2153" t="s">
        <v>750</v>
      </c>
      <c r="C2153" t="s">
        <v>51</v>
      </c>
      <c r="E2153" t="s">
        <v>39</v>
      </c>
      <c r="F2153" s="13"/>
      <c r="G2153" s="13"/>
      <c r="H2153" s="13"/>
      <c r="I2153" s="13"/>
      <c r="J2153" s="13"/>
      <c r="K2153" s="13"/>
      <c r="L2153" s="13"/>
      <c r="M2153" s="13"/>
      <c r="N2153" s="13"/>
      <c r="Q2153" s="15"/>
    </row>
    <row r="2154" spans="2:17">
      <c r="B2154" t="s">
        <v>750</v>
      </c>
      <c r="C2154" t="s">
        <v>52</v>
      </c>
      <c r="E2154" t="s">
        <v>39</v>
      </c>
      <c r="F2154" s="13"/>
      <c r="G2154" s="13"/>
      <c r="H2154" s="13"/>
      <c r="I2154" s="13"/>
      <c r="J2154" s="13"/>
      <c r="K2154" s="13"/>
      <c r="L2154" s="13"/>
      <c r="M2154" s="13"/>
      <c r="N2154" s="13"/>
      <c r="Q2154" s="15"/>
    </row>
    <row r="2155" spans="2:17">
      <c r="B2155" t="s">
        <v>751</v>
      </c>
      <c r="C2155" t="s">
        <v>58</v>
      </c>
      <c r="E2155" t="s">
        <v>39</v>
      </c>
      <c r="F2155" s="13"/>
      <c r="G2155" s="13"/>
      <c r="H2155" s="13"/>
      <c r="I2155" s="13"/>
      <c r="J2155" s="13"/>
      <c r="K2155" s="13"/>
      <c r="L2155" s="13"/>
      <c r="M2155" s="13"/>
      <c r="N2155" s="13"/>
      <c r="Q2155" s="15"/>
    </row>
    <row r="2156" spans="2:17">
      <c r="B2156" t="s">
        <v>751</v>
      </c>
      <c r="C2156" t="s">
        <v>59</v>
      </c>
      <c r="E2156" t="s">
        <v>39</v>
      </c>
      <c r="F2156" s="13"/>
      <c r="G2156" s="13"/>
      <c r="H2156" s="13"/>
      <c r="I2156" s="13"/>
      <c r="J2156" s="13"/>
      <c r="K2156" s="13"/>
      <c r="L2156" s="13"/>
      <c r="M2156" s="13"/>
      <c r="N2156" s="13"/>
      <c r="Q2156" s="15"/>
    </row>
    <row r="2157" spans="2:17">
      <c r="B2157" t="s">
        <v>751</v>
      </c>
      <c r="C2157" t="s">
        <v>124</v>
      </c>
      <c r="E2157" t="s">
        <v>39</v>
      </c>
      <c r="F2157" s="13"/>
      <c r="G2157" s="13"/>
      <c r="H2157" s="13"/>
      <c r="I2157" s="13"/>
      <c r="J2157" s="13"/>
      <c r="K2157" s="13"/>
      <c r="L2157" s="13"/>
      <c r="M2157" s="13"/>
      <c r="N2157" s="13"/>
      <c r="Q2157" s="15"/>
    </row>
    <row r="2158" spans="2:17">
      <c r="B2158" t="s">
        <v>751</v>
      </c>
      <c r="C2158" t="s">
        <v>125</v>
      </c>
      <c r="E2158" t="s">
        <v>39</v>
      </c>
      <c r="F2158" s="13"/>
      <c r="G2158" s="13"/>
      <c r="H2158" s="13"/>
      <c r="I2158" s="13"/>
      <c r="J2158" s="13"/>
      <c r="K2158" s="13"/>
      <c r="L2158" s="13"/>
      <c r="M2158" s="13"/>
      <c r="N2158" s="13"/>
      <c r="Q2158" s="15"/>
    </row>
    <row r="2159" spans="2:17">
      <c r="B2159" t="s">
        <v>751</v>
      </c>
      <c r="C2159" t="s">
        <v>45</v>
      </c>
      <c r="E2159" t="s">
        <v>39</v>
      </c>
      <c r="F2159" s="13"/>
      <c r="G2159" s="13"/>
      <c r="H2159" s="13"/>
      <c r="I2159" s="13"/>
      <c r="J2159" s="13"/>
      <c r="K2159" s="13"/>
      <c r="L2159" s="13"/>
      <c r="M2159" s="13"/>
      <c r="N2159" s="13"/>
      <c r="Q2159" s="15"/>
    </row>
    <row r="2160" spans="2:17">
      <c r="B2160" t="s">
        <v>751</v>
      </c>
      <c r="C2160" t="s">
        <v>46</v>
      </c>
      <c r="E2160" t="s">
        <v>39</v>
      </c>
      <c r="F2160" s="13"/>
      <c r="G2160" s="13"/>
      <c r="H2160" s="13"/>
      <c r="I2160" s="13"/>
      <c r="J2160" s="13"/>
      <c r="K2160" s="13"/>
      <c r="L2160" s="13"/>
      <c r="M2160" s="13"/>
      <c r="N2160" s="13"/>
      <c r="Q2160" s="15"/>
    </row>
    <row r="2161" spans="2:24">
      <c r="B2161" t="s">
        <v>751</v>
      </c>
      <c r="C2161" t="s">
        <v>47</v>
      </c>
      <c r="E2161" t="s">
        <v>39</v>
      </c>
      <c r="F2161" s="13"/>
      <c r="G2161" s="13"/>
      <c r="H2161" s="13"/>
      <c r="I2161" s="13"/>
      <c r="J2161" s="13"/>
      <c r="K2161" s="13"/>
      <c r="L2161" s="13"/>
      <c r="M2161" s="13"/>
      <c r="N2161" s="13"/>
      <c r="Q2161" s="15"/>
    </row>
    <row r="2162" spans="2:24">
      <c r="B2162" t="s">
        <v>751</v>
      </c>
      <c r="C2162" t="s">
        <v>48</v>
      </c>
      <c r="E2162" t="s">
        <v>39</v>
      </c>
      <c r="F2162" s="13"/>
      <c r="G2162" s="13"/>
      <c r="H2162" s="13"/>
      <c r="I2162" s="13"/>
      <c r="J2162" s="13"/>
      <c r="K2162" s="13"/>
      <c r="L2162" s="13"/>
      <c r="M2162" s="13"/>
      <c r="N2162" s="13"/>
      <c r="Q2162" s="15"/>
    </row>
    <row r="2163" spans="2:24">
      <c r="B2163" t="s">
        <v>751</v>
      </c>
      <c r="C2163" t="s">
        <v>49</v>
      </c>
      <c r="E2163" t="s">
        <v>39</v>
      </c>
      <c r="F2163" s="13"/>
      <c r="G2163" s="13"/>
      <c r="H2163" s="13"/>
      <c r="I2163" s="13"/>
      <c r="J2163" s="13"/>
      <c r="K2163" s="13"/>
      <c r="L2163" s="13"/>
      <c r="M2163" s="13"/>
      <c r="N2163" s="13"/>
      <c r="Q2163" s="15"/>
    </row>
    <row r="2164" spans="2:24">
      <c r="B2164" t="s">
        <v>751</v>
      </c>
      <c r="C2164" t="s">
        <v>50</v>
      </c>
      <c r="E2164" t="s">
        <v>39</v>
      </c>
      <c r="F2164" s="13"/>
      <c r="G2164" s="13"/>
      <c r="H2164" s="13"/>
      <c r="I2164" s="13"/>
      <c r="J2164" s="13"/>
      <c r="K2164" s="13"/>
      <c r="L2164" s="13"/>
      <c r="M2164" s="13"/>
      <c r="N2164" s="13"/>
      <c r="Q2164" s="15"/>
    </row>
    <row r="2165" spans="2:24">
      <c r="B2165" t="s">
        <v>751</v>
      </c>
      <c r="C2165" t="s">
        <v>51</v>
      </c>
      <c r="E2165" t="s">
        <v>39</v>
      </c>
      <c r="F2165" s="13"/>
      <c r="G2165" s="13"/>
      <c r="H2165" s="13"/>
      <c r="I2165" s="13"/>
      <c r="J2165" s="13"/>
      <c r="K2165" s="13"/>
      <c r="L2165" s="13"/>
      <c r="M2165" s="13"/>
      <c r="N2165" s="13"/>
      <c r="Q2165" s="15"/>
    </row>
    <row r="2166" spans="2:24">
      <c r="B2166" t="s">
        <v>751</v>
      </c>
      <c r="C2166" t="s">
        <v>52</v>
      </c>
      <c r="E2166" t="s">
        <v>39</v>
      </c>
      <c r="F2166" s="13"/>
      <c r="G2166" s="13"/>
      <c r="H2166" s="13"/>
      <c r="I2166" s="13"/>
      <c r="J2166" s="13"/>
      <c r="K2166" s="13"/>
      <c r="L2166" s="13"/>
      <c r="M2166" s="13"/>
      <c r="N2166" s="13"/>
      <c r="Q2166" s="15"/>
    </row>
    <row r="2167" spans="2:24">
      <c r="B2167" t="s">
        <v>752</v>
      </c>
      <c r="C2167" t="s">
        <v>38</v>
      </c>
      <c r="E2167" t="s">
        <v>39</v>
      </c>
      <c r="F2167" s="13"/>
      <c r="G2167" s="13"/>
      <c r="H2167" s="13"/>
      <c r="I2167" s="13"/>
      <c r="J2167" s="13"/>
      <c r="K2167" s="13"/>
      <c r="L2167" s="13"/>
      <c r="M2167" s="13"/>
      <c r="N2167" s="13"/>
      <c r="Q2167" s="15"/>
      <c r="X2167" s="20"/>
    </row>
    <row r="2168" spans="2:24">
      <c r="B2168" t="s">
        <v>752</v>
      </c>
      <c r="C2168" t="s">
        <v>40</v>
      </c>
      <c r="E2168" t="s">
        <v>39</v>
      </c>
      <c r="F2168" s="13"/>
      <c r="G2168" s="13"/>
      <c r="H2168" s="13"/>
      <c r="I2168" s="13"/>
      <c r="J2168" s="13"/>
      <c r="K2168" s="13"/>
      <c r="L2168" s="13"/>
      <c r="M2168" s="13"/>
      <c r="N2168" s="13"/>
      <c r="Q2168" s="15"/>
      <c r="X2168" s="20"/>
    </row>
    <row r="2169" spans="2:24">
      <c r="B2169" t="s">
        <v>752</v>
      </c>
      <c r="C2169" t="s">
        <v>42</v>
      </c>
      <c r="E2169" t="s">
        <v>39</v>
      </c>
      <c r="F2169" s="13"/>
      <c r="G2169" s="13"/>
      <c r="H2169" s="13"/>
      <c r="I2169" s="13"/>
      <c r="J2169" s="13"/>
      <c r="K2169" s="13"/>
      <c r="L2169" s="13"/>
      <c r="M2169" s="13"/>
      <c r="N2169" s="13"/>
      <c r="Q2169" s="15"/>
      <c r="X2169" s="20"/>
    </row>
    <row r="2170" spans="2:24">
      <c r="B2170" t="s">
        <v>752</v>
      </c>
      <c r="C2170" t="s">
        <v>43</v>
      </c>
      <c r="E2170" t="s">
        <v>39</v>
      </c>
      <c r="F2170" s="13"/>
      <c r="G2170" s="13"/>
      <c r="H2170" s="13"/>
      <c r="I2170" s="13"/>
      <c r="J2170" s="13"/>
      <c r="K2170" s="13"/>
      <c r="L2170" s="13"/>
      <c r="M2170" s="13"/>
      <c r="N2170" s="13"/>
      <c r="Q2170" s="15"/>
      <c r="X2170" s="20"/>
    </row>
    <row r="2171" spans="2:24">
      <c r="B2171" t="s">
        <v>752</v>
      </c>
      <c r="C2171" t="s">
        <v>44</v>
      </c>
      <c r="E2171" t="s">
        <v>39</v>
      </c>
      <c r="F2171" s="13"/>
      <c r="G2171" s="13"/>
      <c r="H2171" s="13"/>
      <c r="I2171" s="13"/>
      <c r="J2171" s="13"/>
      <c r="K2171" s="13"/>
      <c r="L2171" s="13"/>
      <c r="M2171" s="13"/>
      <c r="N2171" s="13"/>
      <c r="Q2171" s="15"/>
      <c r="X2171" s="20"/>
    </row>
    <row r="2172" spans="2:24">
      <c r="B2172" t="s">
        <v>753</v>
      </c>
      <c r="C2172" t="s">
        <v>224</v>
      </c>
      <c r="D2172" t="s">
        <v>754</v>
      </c>
      <c r="E2172" t="s">
        <v>39</v>
      </c>
      <c r="F2172" s="13"/>
      <c r="G2172" s="13"/>
      <c r="H2172" s="13"/>
      <c r="I2172" s="13"/>
      <c r="J2172" s="13"/>
      <c r="K2172" s="13"/>
      <c r="L2172" s="13"/>
      <c r="M2172" s="13"/>
      <c r="N2172" s="13"/>
      <c r="Q2172" s="15"/>
    </row>
    <row r="2173" spans="2:24">
      <c r="B2173" t="s">
        <v>755</v>
      </c>
      <c r="C2173" t="s">
        <v>38</v>
      </c>
      <c r="E2173" t="s">
        <v>113</v>
      </c>
      <c r="F2173" s="13"/>
      <c r="G2173" s="13"/>
      <c r="H2173" s="13"/>
      <c r="I2173" s="13"/>
      <c r="J2173" s="13"/>
      <c r="K2173" s="13"/>
      <c r="L2173" s="13"/>
      <c r="M2173" s="13"/>
      <c r="N2173" s="13"/>
      <c r="Q2173" s="15"/>
    </row>
    <row r="2174" spans="2:24">
      <c r="B2174" t="s">
        <v>755</v>
      </c>
      <c r="C2174" t="s">
        <v>40</v>
      </c>
      <c r="D2174" t="s">
        <v>756</v>
      </c>
      <c r="E2174" t="s">
        <v>113</v>
      </c>
      <c r="F2174" s="13"/>
      <c r="G2174" s="13"/>
      <c r="H2174" s="13"/>
      <c r="I2174" s="13"/>
      <c r="J2174" s="13"/>
      <c r="K2174" s="13"/>
      <c r="L2174" s="13"/>
      <c r="M2174" s="13"/>
      <c r="N2174" s="13"/>
      <c r="Q2174" s="15"/>
    </row>
    <row r="2175" spans="2:24">
      <c r="B2175" t="s">
        <v>755</v>
      </c>
      <c r="C2175" t="s">
        <v>42</v>
      </c>
      <c r="D2175" t="s">
        <v>756</v>
      </c>
      <c r="E2175" t="s">
        <v>113</v>
      </c>
      <c r="F2175" s="13"/>
      <c r="G2175" s="13"/>
      <c r="H2175" s="13"/>
      <c r="I2175" s="13"/>
      <c r="J2175" s="13"/>
      <c r="K2175" s="13"/>
      <c r="L2175" s="13"/>
      <c r="M2175" s="13"/>
      <c r="N2175" s="13"/>
      <c r="Q2175" s="15"/>
    </row>
    <row r="2176" spans="2:24">
      <c r="B2176" t="s">
        <v>755</v>
      </c>
      <c r="C2176" t="s">
        <v>43</v>
      </c>
      <c r="D2176" t="s">
        <v>756</v>
      </c>
      <c r="E2176" t="s">
        <v>113</v>
      </c>
      <c r="F2176" s="13"/>
      <c r="G2176" s="13"/>
      <c r="H2176" s="13"/>
      <c r="I2176" s="13"/>
      <c r="J2176" s="13"/>
      <c r="K2176" s="13"/>
      <c r="L2176" s="13"/>
      <c r="M2176" s="13"/>
      <c r="N2176" s="13"/>
      <c r="Q2176" s="15"/>
    </row>
    <row r="2177" spans="1:17">
      <c r="B2177" t="s">
        <v>755</v>
      </c>
      <c r="C2177" t="s">
        <v>44</v>
      </c>
      <c r="D2177" t="s">
        <v>756</v>
      </c>
      <c r="E2177" t="s">
        <v>113</v>
      </c>
      <c r="F2177" s="13"/>
      <c r="G2177" s="13"/>
      <c r="H2177" s="13"/>
      <c r="I2177" s="13"/>
      <c r="J2177" s="13"/>
      <c r="K2177" s="13"/>
      <c r="L2177" s="13"/>
      <c r="M2177" s="13"/>
      <c r="N2177" s="13"/>
      <c r="Q2177" s="15"/>
    </row>
    <row r="2178" spans="1:17">
      <c r="B2178" t="s">
        <v>755</v>
      </c>
      <c r="C2178" t="s">
        <v>45</v>
      </c>
      <c r="E2178" t="s">
        <v>113</v>
      </c>
      <c r="F2178" s="13"/>
      <c r="G2178" s="13"/>
      <c r="H2178" s="13"/>
      <c r="I2178" s="13"/>
      <c r="J2178" s="13"/>
      <c r="K2178" s="13"/>
      <c r="L2178" s="13"/>
      <c r="M2178" s="13"/>
      <c r="N2178" s="13"/>
      <c r="Q2178" s="15"/>
    </row>
    <row r="2179" spans="1:17">
      <c r="B2179" t="s">
        <v>755</v>
      </c>
      <c r="C2179" t="s">
        <v>46</v>
      </c>
      <c r="D2179" t="s">
        <v>756</v>
      </c>
      <c r="E2179" t="s">
        <v>113</v>
      </c>
      <c r="F2179" s="13"/>
      <c r="G2179" s="13"/>
      <c r="H2179" s="13"/>
      <c r="I2179" s="13"/>
      <c r="J2179" s="13"/>
      <c r="K2179" s="13"/>
      <c r="L2179" s="13"/>
      <c r="M2179" s="13"/>
      <c r="N2179" s="13"/>
      <c r="Q2179" s="15"/>
    </row>
    <row r="2180" spans="1:17">
      <c r="B2180" t="s">
        <v>755</v>
      </c>
      <c r="C2180" t="s">
        <v>47</v>
      </c>
      <c r="D2180" t="s">
        <v>756</v>
      </c>
      <c r="E2180" t="s">
        <v>113</v>
      </c>
      <c r="F2180" s="13"/>
      <c r="G2180" s="13"/>
      <c r="H2180" s="13"/>
      <c r="I2180" s="13"/>
      <c r="J2180" s="13"/>
      <c r="K2180" s="13"/>
      <c r="L2180" s="13"/>
      <c r="M2180" s="13"/>
      <c r="N2180" s="13"/>
      <c r="Q2180" s="15"/>
    </row>
    <row r="2181" spans="1:17">
      <c r="B2181" t="s">
        <v>755</v>
      </c>
      <c r="C2181" t="s">
        <v>48</v>
      </c>
      <c r="D2181" t="s">
        <v>756</v>
      </c>
      <c r="E2181" t="s">
        <v>113</v>
      </c>
      <c r="F2181" s="13"/>
      <c r="G2181" s="13"/>
      <c r="H2181" s="13"/>
      <c r="I2181" s="13"/>
      <c r="J2181" s="13"/>
      <c r="K2181" s="13"/>
      <c r="L2181" s="13"/>
      <c r="M2181" s="13"/>
      <c r="N2181" s="13"/>
      <c r="Q2181" s="15"/>
    </row>
    <row r="2182" spans="1:17">
      <c r="B2182" t="s">
        <v>755</v>
      </c>
      <c r="C2182" t="s">
        <v>49</v>
      </c>
      <c r="D2182" t="s">
        <v>756</v>
      </c>
      <c r="E2182" t="s">
        <v>113</v>
      </c>
      <c r="F2182" s="13"/>
      <c r="G2182" s="13"/>
      <c r="H2182" s="13"/>
      <c r="I2182" s="13"/>
      <c r="J2182" s="13"/>
      <c r="K2182" s="13"/>
      <c r="L2182" s="13"/>
      <c r="M2182" s="13"/>
      <c r="N2182" s="13"/>
      <c r="Q2182" s="15"/>
    </row>
    <row r="2183" spans="1:17">
      <c r="B2183" t="s">
        <v>755</v>
      </c>
      <c r="C2183" t="s">
        <v>50</v>
      </c>
      <c r="D2183" t="s">
        <v>756</v>
      </c>
      <c r="E2183" t="s">
        <v>113</v>
      </c>
      <c r="F2183" s="13"/>
      <c r="G2183" s="13"/>
      <c r="H2183" s="13"/>
      <c r="I2183" s="13"/>
      <c r="J2183" s="13"/>
      <c r="K2183" s="13"/>
      <c r="L2183" s="13"/>
      <c r="M2183" s="13"/>
      <c r="N2183" s="13"/>
      <c r="Q2183" s="15"/>
    </row>
    <row r="2184" spans="1:17">
      <c r="B2184" t="s">
        <v>755</v>
      </c>
      <c r="C2184" t="s">
        <v>51</v>
      </c>
      <c r="D2184" t="s">
        <v>756</v>
      </c>
      <c r="E2184" t="s">
        <v>113</v>
      </c>
      <c r="F2184" s="13"/>
      <c r="G2184" s="13"/>
      <c r="H2184" s="13"/>
      <c r="I2184" s="13"/>
      <c r="J2184" s="13"/>
      <c r="K2184" s="13"/>
      <c r="L2184" s="13"/>
      <c r="M2184" s="13"/>
      <c r="N2184" s="13"/>
      <c r="Q2184" s="15"/>
    </row>
    <row r="2185" spans="1:17">
      <c r="B2185" t="s">
        <v>755</v>
      </c>
      <c r="C2185" t="s">
        <v>52</v>
      </c>
      <c r="D2185" t="s">
        <v>756</v>
      </c>
      <c r="E2185" t="s">
        <v>113</v>
      </c>
      <c r="F2185" s="13"/>
      <c r="G2185" s="13"/>
      <c r="H2185" s="13"/>
      <c r="I2185" s="13"/>
      <c r="J2185" s="13"/>
      <c r="K2185" s="13"/>
      <c r="L2185" s="13"/>
      <c r="M2185" s="13"/>
      <c r="N2185" s="13"/>
      <c r="Q2185" s="15"/>
    </row>
    <row r="2186" spans="1:17">
      <c r="A2186" s="6"/>
      <c r="B2186" t="s">
        <v>757</v>
      </c>
      <c r="C2186" t="s">
        <v>38</v>
      </c>
      <c r="E2186" t="s">
        <v>113</v>
      </c>
      <c r="F2186" s="13"/>
      <c r="G2186" s="13"/>
      <c r="H2186" s="13"/>
      <c r="I2186" s="13"/>
      <c r="J2186" s="13"/>
      <c r="K2186" s="13"/>
      <c r="L2186" s="13"/>
      <c r="M2186" s="13"/>
      <c r="N2186" s="13"/>
      <c r="Q2186" s="15"/>
    </row>
    <row r="2187" spans="1:17">
      <c r="B2187" t="s">
        <v>757</v>
      </c>
      <c r="C2187" t="s">
        <v>40</v>
      </c>
      <c r="D2187" t="s">
        <v>758</v>
      </c>
      <c r="E2187" t="s">
        <v>113</v>
      </c>
      <c r="F2187" s="13"/>
      <c r="G2187" s="13"/>
      <c r="H2187" s="13"/>
      <c r="I2187" s="13"/>
      <c r="J2187" s="13"/>
      <c r="K2187" s="13"/>
      <c r="L2187" s="13"/>
      <c r="M2187" s="13"/>
      <c r="N2187" s="13"/>
      <c r="Q2187" s="15"/>
    </row>
    <row r="2188" spans="1:17">
      <c r="B2188" t="s">
        <v>757</v>
      </c>
      <c r="C2188" t="s">
        <v>42</v>
      </c>
      <c r="D2188" t="s">
        <v>758</v>
      </c>
      <c r="E2188" t="s">
        <v>113</v>
      </c>
      <c r="F2188" s="13"/>
      <c r="G2188" s="13"/>
      <c r="H2188" s="13"/>
      <c r="I2188" s="13"/>
      <c r="J2188" s="13"/>
      <c r="K2188" s="13"/>
      <c r="L2188" s="13"/>
      <c r="M2188" s="13"/>
      <c r="N2188" s="13"/>
      <c r="Q2188" s="15"/>
    </row>
    <row r="2189" spans="1:17">
      <c r="B2189" t="s">
        <v>757</v>
      </c>
      <c r="C2189" t="s">
        <v>43</v>
      </c>
      <c r="D2189" t="s">
        <v>758</v>
      </c>
      <c r="E2189" t="s">
        <v>113</v>
      </c>
      <c r="F2189" s="13"/>
      <c r="G2189" s="13"/>
      <c r="H2189" s="13"/>
      <c r="I2189" s="13"/>
      <c r="J2189" s="13"/>
      <c r="K2189" s="13"/>
      <c r="L2189" s="13"/>
      <c r="M2189" s="13"/>
      <c r="N2189" s="13"/>
      <c r="Q2189" s="15"/>
    </row>
    <row r="2190" spans="1:17">
      <c r="B2190" t="s">
        <v>757</v>
      </c>
      <c r="C2190" t="s">
        <v>44</v>
      </c>
      <c r="D2190" t="s">
        <v>758</v>
      </c>
      <c r="E2190" t="s">
        <v>113</v>
      </c>
      <c r="F2190" s="13"/>
      <c r="G2190" s="13"/>
      <c r="H2190" s="13"/>
      <c r="I2190" s="13"/>
      <c r="J2190" s="13"/>
      <c r="K2190" s="13"/>
      <c r="L2190" s="13"/>
      <c r="M2190" s="13"/>
      <c r="N2190" s="13"/>
      <c r="Q2190" s="15"/>
    </row>
    <row r="2191" spans="1:17">
      <c r="B2191" t="s">
        <v>757</v>
      </c>
      <c r="C2191" t="s">
        <v>45</v>
      </c>
      <c r="E2191" t="s">
        <v>113</v>
      </c>
      <c r="F2191" s="13"/>
      <c r="G2191" s="13"/>
      <c r="H2191" s="13"/>
      <c r="I2191" s="13"/>
      <c r="J2191" s="13"/>
      <c r="K2191" s="13"/>
      <c r="L2191" s="13"/>
      <c r="M2191" s="13"/>
      <c r="N2191" s="13"/>
      <c r="Q2191" s="15"/>
    </row>
    <row r="2192" spans="1:17">
      <c r="B2192" t="s">
        <v>757</v>
      </c>
      <c r="C2192" t="s">
        <v>46</v>
      </c>
      <c r="D2192" t="s">
        <v>758</v>
      </c>
      <c r="E2192" t="s">
        <v>113</v>
      </c>
      <c r="F2192" s="13"/>
      <c r="G2192" s="13"/>
      <c r="H2192" s="13"/>
      <c r="I2192" s="13"/>
      <c r="J2192" s="13"/>
      <c r="K2192" s="13"/>
      <c r="L2192" s="13"/>
      <c r="M2192" s="13"/>
      <c r="N2192" s="13"/>
      <c r="Q2192" s="15"/>
    </row>
    <row r="2193" spans="2:17">
      <c r="B2193" t="s">
        <v>757</v>
      </c>
      <c r="C2193" t="s">
        <v>47</v>
      </c>
      <c r="D2193" t="s">
        <v>758</v>
      </c>
      <c r="E2193" t="s">
        <v>113</v>
      </c>
      <c r="F2193" s="13"/>
      <c r="G2193" s="13"/>
      <c r="H2193" s="13"/>
      <c r="I2193" s="13"/>
      <c r="J2193" s="13"/>
      <c r="K2193" s="13"/>
      <c r="L2193" s="13"/>
      <c r="M2193" s="13"/>
      <c r="N2193" s="13"/>
      <c r="Q2193" s="15"/>
    </row>
    <row r="2194" spans="2:17">
      <c r="B2194" t="s">
        <v>757</v>
      </c>
      <c r="C2194" t="s">
        <v>48</v>
      </c>
      <c r="D2194" t="s">
        <v>758</v>
      </c>
      <c r="E2194" t="s">
        <v>113</v>
      </c>
      <c r="F2194" s="13"/>
      <c r="G2194" s="13"/>
      <c r="H2194" s="13"/>
      <c r="I2194" s="13"/>
      <c r="J2194" s="13"/>
      <c r="K2194" s="13"/>
      <c r="L2194" s="13"/>
      <c r="M2194" s="13"/>
      <c r="N2194" s="13"/>
      <c r="Q2194" s="15"/>
    </row>
    <row r="2195" spans="2:17">
      <c r="B2195" t="s">
        <v>757</v>
      </c>
      <c r="C2195" t="s">
        <v>49</v>
      </c>
      <c r="D2195" t="s">
        <v>758</v>
      </c>
      <c r="E2195" t="s">
        <v>113</v>
      </c>
      <c r="F2195" s="13"/>
      <c r="G2195" s="13"/>
      <c r="H2195" s="13"/>
      <c r="I2195" s="13"/>
      <c r="J2195" s="13"/>
      <c r="K2195" s="13"/>
      <c r="L2195" s="13"/>
      <c r="M2195" s="13"/>
      <c r="N2195" s="13"/>
      <c r="Q2195" s="15"/>
    </row>
    <row r="2196" spans="2:17">
      <c r="B2196" t="s">
        <v>757</v>
      </c>
      <c r="C2196" t="s">
        <v>50</v>
      </c>
      <c r="D2196" t="s">
        <v>758</v>
      </c>
      <c r="E2196" t="s">
        <v>113</v>
      </c>
      <c r="F2196" s="13"/>
      <c r="G2196" s="13"/>
      <c r="H2196" s="13"/>
      <c r="I2196" s="13"/>
      <c r="J2196" s="13"/>
      <c r="K2196" s="13"/>
      <c r="L2196" s="13"/>
      <c r="M2196" s="13"/>
      <c r="N2196" s="13"/>
      <c r="Q2196" s="15"/>
    </row>
    <row r="2197" spans="2:17">
      <c r="B2197" t="s">
        <v>757</v>
      </c>
      <c r="C2197" t="s">
        <v>51</v>
      </c>
      <c r="D2197" t="s">
        <v>758</v>
      </c>
      <c r="E2197" t="s">
        <v>113</v>
      </c>
      <c r="F2197" s="13"/>
      <c r="G2197" s="13"/>
      <c r="H2197" s="13"/>
      <c r="I2197" s="13"/>
      <c r="J2197" s="13"/>
      <c r="K2197" s="13"/>
      <c r="L2197" s="13"/>
      <c r="M2197" s="13"/>
      <c r="N2197" s="13"/>
      <c r="Q2197" s="15"/>
    </row>
    <row r="2198" spans="2:17">
      <c r="B2198" t="s">
        <v>757</v>
      </c>
      <c r="C2198" t="s">
        <v>52</v>
      </c>
      <c r="D2198" t="s">
        <v>758</v>
      </c>
      <c r="E2198" t="s">
        <v>113</v>
      </c>
      <c r="F2198" s="13"/>
      <c r="G2198" s="13"/>
      <c r="H2198" s="13"/>
      <c r="I2198" s="13"/>
      <c r="J2198" s="13"/>
      <c r="K2198" s="13"/>
      <c r="L2198" s="13"/>
      <c r="M2198" s="13"/>
      <c r="N2198" s="13"/>
      <c r="Q2198" s="15"/>
    </row>
    <row r="2199" spans="2:17">
      <c r="B2199" t="s">
        <v>759</v>
      </c>
      <c r="C2199" t="s">
        <v>38</v>
      </c>
      <c r="E2199" t="s">
        <v>113</v>
      </c>
      <c r="F2199" s="13"/>
      <c r="G2199" s="13"/>
      <c r="H2199" s="13"/>
      <c r="I2199" s="13"/>
      <c r="J2199" s="13"/>
      <c r="K2199" s="13"/>
      <c r="L2199" s="13"/>
      <c r="M2199" s="13"/>
      <c r="N2199" s="13"/>
      <c r="Q2199" s="15"/>
    </row>
    <row r="2200" spans="2:17">
      <c r="B2200" t="s">
        <v>759</v>
      </c>
      <c r="C2200" t="s">
        <v>40</v>
      </c>
      <c r="D2200" t="s">
        <v>760</v>
      </c>
      <c r="E2200" t="s">
        <v>113</v>
      </c>
      <c r="F2200" s="13"/>
      <c r="G2200" s="13"/>
      <c r="H2200" s="13"/>
      <c r="I2200" s="13"/>
      <c r="J2200" s="13"/>
      <c r="K2200" s="13"/>
      <c r="L2200" s="13"/>
      <c r="M2200" s="13"/>
      <c r="N2200" s="13"/>
      <c r="Q2200" s="15"/>
    </row>
    <row r="2201" spans="2:17">
      <c r="B2201" t="s">
        <v>759</v>
      </c>
      <c r="C2201" t="s">
        <v>42</v>
      </c>
      <c r="D2201" t="s">
        <v>760</v>
      </c>
      <c r="E2201" t="s">
        <v>113</v>
      </c>
      <c r="F2201" s="13"/>
      <c r="G2201" s="13"/>
      <c r="H2201" s="13"/>
      <c r="I2201" s="13"/>
      <c r="J2201" s="13"/>
      <c r="K2201" s="13"/>
      <c r="L2201" s="13"/>
      <c r="M2201" s="13"/>
      <c r="N2201" s="13"/>
      <c r="Q2201" s="15"/>
    </row>
    <row r="2202" spans="2:17">
      <c r="B2202" t="s">
        <v>759</v>
      </c>
      <c r="C2202" t="s">
        <v>43</v>
      </c>
      <c r="D2202" t="s">
        <v>760</v>
      </c>
      <c r="E2202" t="s">
        <v>113</v>
      </c>
      <c r="F2202" s="13"/>
      <c r="G2202" s="13"/>
      <c r="H2202" s="13"/>
      <c r="I2202" s="13"/>
      <c r="J2202" s="13"/>
      <c r="K2202" s="13"/>
      <c r="L2202" s="13"/>
      <c r="M2202" s="13"/>
      <c r="N2202" s="13"/>
      <c r="Q2202" s="15"/>
    </row>
    <row r="2203" spans="2:17">
      <c r="B2203" t="s">
        <v>759</v>
      </c>
      <c r="C2203" t="s">
        <v>44</v>
      </c>
      <c r="D2203" t="s">
        <v>760</v>
      </c>
      <c r="E2203" t="s">
        <v>113</v>
      </c>
      <c r="F2203" s="13"/>
      <c r="G2203" s="13"/>
      <c r="H2203" s="13"/>
      <c r="I2203" s="13"/>
      <c r="J2203" s="13"/>
      <c r="K2203" s="13"/>
      <c r="L2203" s="13"/>
      <c r="M2203" s="13"/>
      <c r="N2203" s="13"/>
      <c r="Q2203" s="15"/>
    </row>
    <row r="2204" spans="2:17">
      <c r="B2204" t="s">
        <v>759</v>
      </c>
      <c r="C2204" t="s">
        <v>45</v>
      </c>
      <c r="E2204" t="s">
        <v>113</v>
      </c>
      <c r="F2204" s="13"/>
      <c r="G2204" s="13"/>
      <c r="H2204" s="13"/>
      <c r="I2204" s="13"/>
      <c r="J2204" s="13"/>
      <c r="K2204" s="13"/>
      <c r="L2204" s="13"/>
      <c r="M2204" s="13"/>
      <c r="N2204" s="13"/>
      <c r="Q2204" s="15"/>
    </row>
    <row r="2205" spans="2:17">
      <c r="B2205" t="s">
        <v>759</v>
      </c>
      <c r="C2205" t="s">
        <v>46</v>
      </c>
      <c r="D2205" t="s">
        <v>760</v>
      </c>
      <c r="E2205" t="s">
        <v>113</v>
      </c>
      <c r="F2205" s="13"/>
      <c r="G2205" s="13"/>
      <c r="H2205" s="13"/>
      <c r="I2205" s="13"/>
      <c r="J2205" s="13"/>
      <c r="K2205" s="13"/>
      <c r="L2205" s="13"/>
      <c r="M2205" s="13"/>
      <c r="N2205" s="13"/>
      <c r="Q2205" s="15"/>
    </row>
    <row r="2206" spans="2:17">
      <c r="B2206" t="s">
        <v>759</v>
      </c>
      <c r="C2206" t="s">
        <v>47</v>
      </c>
      <c r="D2206" t="s">
        <v>760</v>
      </c>
      <c r="E2206" t="s">
        <v>113</v>
      </c>
      <c r="F2206" s="13"/>
      <c r="G2206" s="13"/>
      <c r="H2206" s="13"/>
      <c r="I2206" s="13"/>
      <c r="J2206" s="13"/>
      <c r="K2206" s="13"/>
      <c r="L2206" s="13"/>
      <c r="M2206" s="13"/>
      <c r="N2206" s="13"/>
      <c r="Q2206" s="15"/>
    </row>
    <row r="2207" spans="2:17">
      <c r="B2207" t="s">
        <v>759</v>
      </c>
      <c r="C2207" t="s">
        <v>48</v>
      </c>
      <c r="D2207" t="s">
        <v>760</v>
      </c>
      <c r="E2207" t="s">
        <v>113</v>
      </c>
      <c r="F2207" s="13"/>
      <c r="G2207" s="13"/>
      <c r="H2207" s="13"/>
      <c r="I2207" s="13"/>
      <c r="J2207" s="13"/>
      <c r="K2207" s="13"/>
      <c r="L2207" s="13"/>
      <c r="M2207" s="13"/>
      <c r="N2207" s="13"/>
      <c r="Q2207" s="15"/>
    </row>
    <row r="2208" spans="2:17">
      <c r="B2208" t="s">
        <v>759</v>
      </c>
      <c r="C2208" t="s">
        <v>49</v>
      </c>
      <c r="D2208" t="s">
        <v>760</v>
      </c>
      <c r="E2208" t="s">
        <v>113</v>
      </c>
      <c r="F2208" s="13"/>
      <c r="G2208" s="13"/>
      <c r="H2208" s="13"/>
      <c r="I2208" s="13"/>
      <c r="J2208" s="13"/>
      <c r="K2208" s="13"/>
      <c r="L2208" s="13"/>
      <c r="M2208" s="13"/>
      <c r="N2208" s="13"/>
      <c r="Q2208" s="15"/>
    </row>
    <row r="2209" spans="2:24">
      <c r="B2209" t="s">
        <v>759</v>
      </c>
      <c r="C2209" t="s">
        <v>50</v>
      </c>
      <c r="D2209" t="s">
        <v>760</v>
      </c>
      <c r="E2209" t="s">
        <v>113</v>
      </c>
      <c r="F2209" s="13"/>
      <c r="G2209" s="13"/>
      <c r="H2209" s="13"/>
      <c r="I2209" s="13"/>
      <c r="J2209" s="13"/>
      <c r="K2209" s="13"/>
      <c r="L2209" s="13"/>
      <c r="M2209" s="13"/>
      <c r="N2209" s="13"/>
      <c r="Q2209" s="15"/>
    </row>
    <row r="2210" spans="2:24">
      <c r="B2210" t="s">
        <v>759</v>
      </c>
      <c r="C2210" t="s">
        <v>51</v>
      </c>
      <c r="D2210" t="s">
        <v>760</v>
      </c>
      <c r="E2210" t="s">
        <v>113</v>
      </c>
      <c r="F2210" s="13"/>
      <c r="G2210" s="13"/>
      <c r="H2210" s="13"/>
      <c r="I2210" s="13"/>
      <c r="J2210" s="13"/>
      <c r="K2210" s="13"/>
      <c r="L2210" s="13"/>
      <c r="M2210" s="13"/>
      <c r="N2210" s="13"/>
      <c r="Q2210" s="15"/>
    </row>
    <row r="2211" spans="2:24">
      <c r="B2211" t="s">
        <v>759</v>
      </c>
      <c r="C2211" t="s">
        <v>52</v>
      </c>
      <c r="D2211" t="s">
        <v>760</v>
      </c>
      <c r="E2211" t="s">
        <v>113</v>
      </c>
      <c r="F2211" s="13"/>
      <c r="G2211" s="13"/>
      <c r="H2211" s="13"/>
      <c r="I2211" s="13"/>
      <c r="J2211" s="13"/>
      <c r="K2211" s="13"/>
      <c r="L2211" s="13"/>
      <c r="M2211" s="13"/>
      <c r="N2211" s="13"/>
      <c r="Q2211" s="15"/>
    </row>
    <row r="2212" spans="2:24">
      <c r="B2212" t="s">
        <v>761</v>
      </c>
      <c r="C2212" t="s">
        <v>38</v>
      </c>
      <c r="E2212" t="s">
        <v>113</v>
      </c>
      <c r="F2212" s="13"/>
      <c r="G2212" s="13"/>
      <c r="H2212" s="13"/>
      <c r="I2212" s="13"/>
      <c r="J2212" s="13"/>
      <c r="K2212" s="13"/>
      <c r="L2212" s="13"/>
      <c r="M2212" s="13"/>
      <c r="N2212" s="13"/>
      <c r="Q2212" s="15"/>
    </row>
    <row r="2213" spans="2:24">
      <c r="B2213" t="s">
        <v>761</v>
      </c>
      <c r="C2213" t="s">
        <v>40</v>
      </c>
      <c r="D2213" t="s">
        <v>762</v>
      </c>
      <c r="E2213" t="s">
        <v>113</v>
      </c>
      <c r="F2213" s="13"/>
      <c r="G2213" s="13"/>
      <c r="H2213" s="13"/>
      <c r="I2213" s="13"/>
      <c r="J2213" s="13"/>
      <c r="K2213" s="13"/>
      <c r="L2213" s="13"/>
      <c r="M2213" s="13"/>
      <c r="N2213" s="13"/>
      <c r="Q2213" s="15"/>
    </row>
    <row r="2214" spans="2:24">
      <c r="B2214" t="s">
        <v>761</v>
      </c>
      <c r="C2214" t="s">
        <v>42</v>
      </c>
      <c r="D2214" t="s">
        <v>762</v>
      </c>
      <c r="E2214" t="s">
        <v>113</v>
      </c>
      <c r="F2214" s="13"/>
      <c r="G2214" s="13"/>
      <c r="H2214" s="13"/>
      <c r="I2214" s="13"/>
      <c r="J2214" s="13"/>
      <c r="K2214" s="13"/>
      <c r="L2214" s="13"/>
      <c r="M2214" s="13"/>
      <c r="N2214" s="13"/>
      <c r="Q2214" s="15"/>
    </row>
    <row r="2215" spans="2:24">
      <c r="B2215" t="s">
        <v>761</v>
      </c>
      <c r="C2215" t="s">
        <v>43</v>
      </c>
      <c r="D2215" t="s">
        <v>762</v>
      </c>
      <c r="E2215" t="s">
        <v>113</v>
      </c>
      <c r="F2215" s="13"/>
      <c r="G2215" s="13"/>
      <c r="H2215" s="13"/>
      <c r="I2215" s="13"/>
      <c r="J2215" s="13"/>
      <c r="K2215" s="13"/>
      <c r="L2215" s="13"/>
      <c r="M2215" s="13"/>
      <c r="N2215" s="13"/>
      <c r="Q2215" s="15"/>
    </row>
    <row r="2216" spans="2:24">
      <c r="B2216" t="s">
        <v>761</v>
      </c>
      <c r="C2216" t="s">
        <v>44</v>
      </c>
      <c r="D2216" t="s">
        <v>762</v>
      </c>
      <c r="E2216" t="s">
        <v>113</v>
      </c>
      <c r="F2216" s="13"/>
      <c r="G2216" s="13"/>
      <c r="H2216" s="13"/>
      <c r="I2216" s="13"/>
      <c r="J2216" s="13"/>
      <c r="K2216" s="13"/>
      <c r="L2216" s="13"/>
      <c r="M2216" s="13"/>
      <c r="N2216" s="13"/>
      <c r="Q2216" s="15"/>
    </row>
    <row r="2217" spans="2:24">
      <c r="B2217" t="s">
        <v>763</v>
      </c>
      <c r="C2217" t="s">
        <v>58</v>
      </c>
      <c r="E2217" t="s">
        <v>39</v>
      </c>
      <c r="F2217" s="13"/>
      <c r="G2217" s="13"/>
      <c r="H2217" s="13"/>
      <c r="I2217" s="13"/>
      <c r="J2217" s="13"/>
      <c r="K2217" s="13"/>
      <c r="L2217" s="13"/>
      <c r="M2217" s="13"/>
      <c r="N2217" s="13"/>
      <c r="Q2217" s="15"/>
    </row>
    <row r="2218" spans="2:24">
      <c r="B2218" t="s">
        <v>763</v>
      </c>
      <c r="C2218" t="s">
        <v>59</v>
      </c>
      <c r="D2218" t="s">
        <v>764</v>
      </c>
      <c r="E2218" t="s">
        <v>39</v>
      </c>
      <c r="F2218" s="13"/>
      <c r="G2218" s="13"/>
      <c r="H2218" s="13"/>
      <c r="I2218" s="13"/>
      <c r="J2218" s="13"/>
      <c r="K2218" s="13"/>
      <c r="L2218" s="13"/>
      <c r="M2218" s="13"/>
      <c r="N2218" s="13"/>
      <c r="Q2218" s="15"/>
    </row>
    <row r="2219" spans="2:24">
      <c r="B2219" t="s">
        <v>765</v>
      </c>
      <c r="C2219" t="s">
        <v>58</v>
      </c>
      <c r="E2219" t="s">
        <v>39</v>
      </c>
      <c r="F2219" s="13"/>
      <c r="G2219" s="13"/>
      <c r="H2219" s="13"/>
      <c r="I2219" s="13"/>
      <c r="J2219" s="13"/>
      <c r="K2219" s="13"/>
      <c r="L2219" s="13"/>
      <c r="M2219" s="13"/>
      <c r="N2219" s="13"/>
      <c r="Q2219" s="15"/>
    </row>
    <row r="2220" spans="2:24">
      <c r="B2220" t="s">
        <v>765</v>
      </c>
      <c r="C2220" t="s">
        <v>59</v>
      </c>
      <c r="D2220" t="s">
        <v>766</v>
      </c>
      <c r="E2220" t="s">
        <v>39</v>
      </c>
      <c r="F2220" s="13"/>
      <c r="G2220" s="13"/>
      <c r="H2220" s="13"/>
      <c r="I2220" s="13"/>
      <c r="J2220" s="13"/>
      <c r="K2220" s="13"/>
      <c r="L2220" s="13"/>
      <c r="M2220" s="13"/>
      <c r="N2220" s="13"/>
      <c r="Q2220" s="15"/>
    </row>
    <row r="2221" spans="2:24">
      <c r="B2221" t="s">
        <v>767</v>
      </c>
      <c r="C2221" t="s">
        <v>58</v>
      </c>
      <c r="E2221" t="s">
        <v>39</v>
      </c>
      <c r="F2221" s="13"/>
      <c r="G2221" s="13"/>
      <c r="H2221" s="13"/>
      <c r="I2221" s="13"/>
      <c r="J2221" s="13"/>
      <c r="K2221" s="13"/>
      <c r="L2221" s="13"/>
      <c r="M2221" s="13"/>
      <c r="N2221" s="13"/>
      <c r="Q2221" s="15"/>
    </row>
    <row r="2222" spans="2:24">
      <c r="B2222" t="s">
        <v>767</v>
      </c>
      <c r="C2222" t="s">
        <v>59</v>
      </c>
      <c r="D2222" t="s">
        <v>768</v>
      </c>
      <c r="E2222" t="s">
        <v>39</v>
      </c>
      <c r="F2222" s="13"/>
      <c r="G2222" s="13"/>
      <c r="H2222" s="13"/>
      <c r="I2222" s="13"/>
      <c r="J2222" s="13"/>
      <c r="K2222" s="13"/>
      <c r="L2222" s="13"/>
      <c r="M2222" s="13"/>
      <c r="N2222" s="13"/>
      <c r="Q2222" s="15"/>
    </row>
    <row r="2223" spans="2:24">
      <c r="B2223" t="s">
        <v>769</v>
      </c>
      <c r="C2223" t="s">
        <v>58</v>
      </c>
      <c r="E2223" t="s">
        <v>39</v>
      </c>
      <c r="F2223" s="13"/>
      <c r="G2223" s="13"/>
      <c r="H2223" s="13"/>
      <c r="I2223" s="13"/>
      <c r="J2223" s="13"/>
      <c r="K2223" s="13"/>
      <c r="L2223" s="13"/>
      <c r="M2223" s="13"/>
      <c r="N2223" s="13"/>
      <c r="Q2223" s="15"/>
    </row>
    <row r="2224" spans="2:24">
      <c r="B2224" t="s">
        <v>769</v>
      </c>
      <c r="C2224" t="s">
        <v>59</v>
      </c>
      <c r="D2224" t="s">
        <v>770</v>
      </c>
      <c r="E2224" t="s">
        <v>39</v>
      </c>
      <c r="F2224" s="13"/>
      <c r="G2224" s="13"/>
      <c r="H2224" s="13"/>
      <c r="I2224" s="13"/>
      <c r="J2224" s="13"/>
      <c r="K2224" s="13"/>
      <c r="L2224" s="13"/>
      <c r="M2224" s="13"/>
      <c r="N2224" s="13"/>
      <c r="Q2224" s="15"/>
      <c r="X2224" s="20"/>
    </row>
    <row r="2225" spans="2:17">
      <c r="B2225" t="s">
        <v>771</v>
      </c>
      <c r="C2225" t="s">
        <v>38</v>
      </c>
      <c r="E2225" t="s">
        <v>39</v>
      </c>
      <c r="F2225" s="13"/>
      <c r="G2225" s="13"/>
      <c r="H2225" s="13"/>
      <c r="I2225" s="13"/>
      <c r="J2225" s="13"/>
      <c r="K2225" s="13"/>
      <c r="L2225" s="13"/>
      <c r="M2225" s="13"/>
      <c r="N2225" s="13"/>
      <c r="Q2225" s="15"/>
    </row>
    <row r="2226" spans="2:17">
      <c r="B2226" t="s">
        <v>771</v>
      </c>
      <c r="C2226" t="s">
        <v>40</v>
      </c>
      <c r="D2226" t="s">
        <v>772</v>
      </c>
      <c r="E2226" t="s">
        <v>39</v>
      </c>
      <c r="F2226" s="13"/>
      <c r="G2226" s="13"/>
      <c r="H2226" s="13"/>
      <c r="I2226" s="13"/>
      <c r="J2226" s="13"/>
      <c r="K2226" s="13"/>
      <c r="L2226" s="13"/>
      <c r="M2226" s="13"/>
      <c r="N2226" s="13"/>
      <c r="Q2226" s="15"/>
    </row>
    <row r="2227" spans="2:17">
      <c r="B2227" t="s">
        <v>771</v>
      </c>
      <c r="C2227" t="s">
        <v>42</v>
      </c>
      <c r="D2227" t="s">
        <v>772</v>
      </c>
      <c r="E2227" t="s">
        <v>39</v>
      </c>
      <c r="F2227" s="13"/>
      <c r="G2227" s="13"/>
      <c r="H2227" s="13"/>
      <c r="I2227" s="13"/>
      <c r="J2227" s="13"/>
      <c r="K2227" s="13"/>
      <c r="L2227" s="13"/>
      <c r="M2227" s="13"/>
      <c r="N2227" s="13"/>
      <c r="Q2227" s="15"/>
    </row>
    <row r="2228" spans="2:17">
      <c r="B2228" t="s">
        <v>771</v>
      </c>
      <c r="C2228" t="s">
        <v>43</v>
      </c>
      <c r="D2228" t="s">
        <v>772</v>
      </c>
      <c r="E2228" t="s">
        <v>39</v>
      </c>
      <c r="F2228" s="13"/>
      <c r="G2228" s="13"/>
      <c r="H2228" s="13"/>
      <c r="I2228" s="13"/>
      <c r="J2228" s="13"/>
      <c r="K2228" s="13"/>
      <c r="L2228" s="13"/>
      <c r="M2228" s="13"/>
      <c r="N2228" s="13"/>
      <c r="Q2228" s="15"/>
    </row>
    <row r="2229" spans="2:17">
      <c r="B2229" t="s">
        <v>771</v>
      </c>
      <c r="C2229" t="s">
        <v>44</v>
      </c>
      <c r="D2229" t="s">
        <v>772</v>
      </c>
      <c r="E2229" t="s">
        <v>39</v>
      </c>
      <c r="F2229" s="13"/>
      <c r="G2229" s="13"/>
      <c r="H2229" s="13"/>
      <c r="I2229" s="13"/>
      <c r="J2229" s="13"/>
      <c r="K2229" s="13"/>
      <c r="L2229" s="13"/>
      <c r="M2229" s="13"/>
      <c r="N2229" s="13"/>
      <c r="Q2229" s="15"/>
    </row>
    <row r="2230" spans="2:17">
      <c r="B2230" t="s">
        <v>771</v>
      </c>
      <c r="C2230" t="s">
        <v>58</v>
      </c>
      <c r="E2230" t="s">
        <v>39</v>
      </c>
      <c r="F2230" s="13"/>
      <c r="G2230" s="13"/>
      <c r="H2230" s="13"/>
      <c r="I2230" s="13"/>
      <c r="J2230" s="13"/>
      <c r="K2230" s="13"/>
      <c r="L2230" s="13"/>
      <c r="M2230" s="13"/>
      <c r="N2230" s="13"/>
      <c r="Q2230" s="15"/>
    </row>
    <row r="2231" spans="2:17">
      <c r="B2231" t="s">
        <v>771</v>
      </c>
      <c r="C2231" t="s">
        <v>59</v>
      </c>
      <c r="D2231" t="s">
        <v>772</v>
      </c>
      <c r="E2231" t="s">
        <v>39</v>
      </c>
      <c r="F2231" s="13"/>
      <c r="G2231" s="13"/>
      <c r="H2231" s="13"/>
      <c r="I2231" s="13"/>
      <c r="J2231" s="13"/>
      <c r="K2231" s="13"/>
      <c r="L2231" s="13"/>
      <c r="M2231" s="13"/>
      <c r="N2231" s="13"/>
      <c r="Q2231" s="15"/>
    </row>
    <row r="2232" spans="2:17">
      <c r="B2232" t="s">
        <v>771</v>
      </c>
      <c r="C2232" t="s">
        <v>124</v>
      </c>
      <c r="D2232" t="s">
        <v>772</v>
      </c>
      <c r="E2232" t="s">
        <v>39</v>
      </c>
      <c r="F2232" s="13"/>
      <c r="G2232" s="13"/>
      <c r="H2232" s="13"/>
      <c r="I2232" s="13"/>
      <c r="J2232" s="13"/>
      <c r="K2232" s="13"/>
      <c r="L2232" s="13"/>
      <c r="M2232" s="13"/>
      <c r="N2232" s="13"/>
      <c r="Q2232" s="15"/>
    </row>
    <row r="2233" spans="2:17">
      <c r="B2233" t="s">
        <v>771</v>
      </c>
      <c r="C2233" t="s">
        <v>125</v>
      </c>
      <c r="D2233" t="s">
        <v>772</v>
      </c>
      <c r="E2233" t="s">
        <v>39</v>
      </c>
      <c r="F2233" s="13"/>
      <c r="G2233" s="13"/>
      <c r="H2233" s="13"/>
      <c r="I2233" s="13"/>
      <c r="J2233" s="13"/>
      <c r="K2233" s="13"/>
      <c r="L2233" s="13"/>
      <c r="M2233" s="13"/>
      <c r="N2233" s="13"/>
      <c r="Q2233" s="15"/>
    </row>
    <row r="2234" spans="2:17">
      <c r="B2234" t="s">
        <v>773</v>
      </c>
      <c r="C2234" t="s">
        <v>127</v>
      </c>
      <c r="D2234" t="s">
        <v>772</v>
      </c>
      <c r="E2234" t="s">
        <v>39</v>
      </c>
      <c r="F2234" s="13"/>
      <c r="G2234" s="13"/>
      <c r="H2234" s="13"/>
      <c r="I2234" s="13"/>
      <c r="J2234" s="13"/>
      <c r="K2234" s="13"/>
      <c r="L2234" s="13"/>
      <c r="M2234" s="13"/>
      <c r="N2234" s="13"/>
      <c r="Q2234" s="15"/>
    </row>
    <row r="2235" spans="2:17">
      <c r="B2235" t="s">
        <v>774</v>
      </c>
      <c r="C2235" t="s">
        <v>45</v>
      </c>
      <c r="E2235" t="s">
        <v>39</v>
      </c>
      <c r="F2235" s="13"/>
      <c r="G2235" s="13"/>
      <c r="H2235" s="13"/>
      <c r="I2235" s="13"/>
      <c r="J2235" s="13"/>
      <c r="K2235" s="13"/>
      <c r="L2235" s="13"/>
      <c r="M2235" s="13"/>
      <c r="N2235" s="13"/>
      <c r="Q2235" s="15"/>
    </row>
    <row r="2236" spans="2:17">
      <c r="B2236" t="s">
        <v>774</v>
      </c>
      <c r="C2236" t="s">
        <v>46</v>
      </c>
      <c r="D2236" t="s">
        <v>775</v>
      </c>
      <c r="E2236" t="s">
        <v>39</v>
      </c>
      <c r="F2236" s="13"/>
      <c r="G2236" s="13"/>
      <c r="H2236" s="13"/>
      <c r="I2236" s="13"/>
      <c r="J2236" s="13"/>
      <c r="K2236" s="13"/>
      <c r="L2236" s="13"/>
      <c r="M2236" s="13"/>
      <c r="N2236" s="13"/>
      <c r="Q2236" s="15"/>
    </row>
    <row r="2237" spans="2:17">
      <c r="B2237" t="s">
        <v>774</v>
      </c>
      <c r="C2237" t="s">
        <v>47</v>
      </c>
      <c r="D2237" t="s">
        <v>775</v>
      </c>
      <c r="E2237" t="s">
        <v>39</v>
      </c>
      <c r="F2237" s="13"/>
      <c r="G2237" s="13"/>
      <c r="H2237" s="13"/>
      <c r="I2237" s="13"/>
      <c r="J2237" s="13"/>
      <c r="K2237" s="13"/>
      <c r="L2237" s="13"/>
      <c r="M2237" s="13"/>
      <c r="N2237" s="13"/>
      <c r="Q2237" s="15"/>
    </row>
    <row r="2238" spans="2:17">
      <c r="B2238" t="s">
        <v>774</v>
      </c>
      <c r="C2238" t="s">
        <v>48</v>
      </c>
      <c r="D2238" t="s">
        <v>775</v>
      </c>
      <c r="E2238" t="s">
        <v>39</v>
      </c>
      <c r="F2238" s="13"/>
      <c r="G2238" s="13"/>
      <c r="H2238" s="13"/>
      <c r="I2238" s="13"/>
      <c r="J2238" s="13"/>
      <c r="K2238" s="13"/>
      <c r="L2238" s="13"/>
      <c r="M2238" s="13"/>
      <c r="N2238" s="13"/>
      <c r="Q2238" s="15"/>
    </row>
    <row r="2239" spans="2:17">
      <c r="B2239" t="s">
        <v>774</v>
      </c>
      <c r="C2239" t="s">
        <v>49</v>
      </c>
      <c r="D2239" t="s">
        <v>775</v>
      </c>
      <c r="E2239" t="s">
        <v>39</v>
      </c>
      <c r="F2239" s="13"/>
      <c r="G2239" s="13"/>
      <c r="H2239" s="13"/>
      <c r="I2239" s="13"/>
      <c r="J2239" s="13"/>
      <c r="K2239" s="13"/>
      <c r="L2239" s="13"/>
      <c r="M2239" s="13"/>
      <c r="N2239" s="13"/>
      <c r="Q2239" s="15"/>
    </row>
    <row r="2240" spans="2:17">
      <c r="B2240" t="s">
        <v>774</v>
      </c>
      <c r="C2240" t="s">
        <v>50</v>
      </c>
      <c r="D2240" t="s">
        <v>775</v>
      </c>
      <c r="E2240" t="s">
        <v>39</v>
      </c>
      <c r="F2240" s="13"/>
      <c r="G2240" s="13"/>
      <c r="H2240" s="13"/>
      <c r="I2240" s="13"/>
      <c r="J2240" s="13"/>
      <c r="K2240" s="13"/>
      <c r="L2240" s="13"/>
      <c r="M2240" s="13"/>
      <c r="N2240" s="13"/>
      <c r="Q2240" s="15"/>
    </row>
    <row r="2241" spans="2:17">
      <c r="B2241" t="s">
        <v>774</v>
      </c>
      <c r="C2241" t="s">
        <v>51</v>
      </c>
      <c r="D2241" t="s">
        <v>775</v>
      </c>
      <c r="E2241" t="s">
        <v>39</v>
      </c>
      <c r="F2241" s="13"/>
      <c r="G2241" s="13"/>
      <c r="H2241" s="13"/>
      <c r="I2241" s="13"/>
      <c r="J2241" s="13"/>
      <c r="K2241" s="13"/>
      <c r="L2241" s="13"/>
      <c r="M2241" s="13"/>
      <c r="N2241" s="13"/>
      <c r="Q2241" s="15"/>
    </row>
    <row r="2242" spans="2:17">
      <c r="B2242" t="s">
        <v>774</v>
      </c>
      <c r="C2242" t="s">
        <v>52</v>
      </c>
      <c r="D2242" t="s">
        <v>775</v>
      </c>
      <c r="E2242" t="s">
        <v>39</v>
      </c>
      <c r="F2242" s="13"/>
      <c r="G2242" s="13"/>
      <c r="H2242" s="13"/>
      <c r="I2242" s="13"/>
      <c r="J2242" s="13"/>
      <c r="K2242" s="13"/>
      <c r="L2242" s="13"/>
      <c r="M2242" s="13"/>
      <c r="N2242" s="13"/>
      <c r="Q2242" s="15"/>
    </row>
    <row r="2243" spans="2:17">
      <c r="B2243" t="s">
        <v>776</v>
      </c>
      <c r="C2243" t="s">
        <v>38</v>
      </c>
      <c r="E2243" t="s">
        <v>113</v>
      </c>
      <c r="F2243" s="13"/>
      <c r="G2243" s="13"/>
      <c r="H2243" s="13"/>
      <c r="I2243" s="13"/>
      <c r="J2243" s="13"/>
      <c r="K2243" s="13"/>
      <c r="L2243" s="13"/>
      <c r="M2243" s="13"/>
      <c r="N2243" s="13"/>
      <c r="Q2243" s="15"/>
    </row>
    <row r="2244" spans="2:17">
      <c r="B2244" t="s">
        <v>776</v>
      </c>
      <c r="C2244" t="s">
        <v>40</v>
      </c>
      <c r="D2244" t="s">
        <v>772</v>
      </c>
      <c r="E2244" t="s">
        <v>113</v>
      </c>
      <c r="F2244" s="13"/>
      <c r="G2244" s="13"/>
      <c r="H2244" s="13"/>
      <c r="I2244" s="13"/>
      <c r="J2244" s="13"/>
      <c r="K2244" s="13"/>
      <c r="L2244" s="13"/>
      <c r="M2244" s="13"/>
      <c r="N2244" s="13"/>
      <c r="Q2244" s="15"/>
    </row>
    <row r="2245" spans="2:17">
      <c r="B2245" t="s">
        <v>776</v>
      </c>
      <c r="C2245" t="s">
        <v>42</v>
      </c>
      <c r="D2245" t="s">
        <v>772</v>
      </c>
      <c r="E2245" t="s">
        <v>113</v>
      </c>
      <c r="F2245" s="13"/>
      <c r="G2245" s="13"/>
      <c r="H2245" s="13"/>
      <c r="I2245" s="13"/>
      <c r="J2245" s="13"/>
      <c r="K2245" s="13"/>
      <c r="L2245" s="13"/>
      <c r="M2245" s="13"/>
      <c r="N2245" s="13"/>
      <c r="Q2245" s="15"/>
    </row>
    <row r="2246" spans="2:17">
      <c r="B2246" t="s">
        <v>776</v>
      </c>
      <c r="C2246" t="s">
        <v>43</v>
      </c>
      <c r="D2246" t="s">
        <v>772</v>
      </c>
      <c r="E2246" t="s">
        <v>113</v>
      </c>
      <c r="F2246" s="13"/>
      <c r="G2246" s="13"/>
      <c r="H2246" s="13"/>
      <c r="I2246" s="13"/>
      <c r="J2246" s="13"/>
      <c r="K2246" s="13"/>
      <c r="L2246" s="13"/>
      <c r="M2246" s="13"/>
      <c r="N2246" s="13"/>
      <c r="Q2246" s="15"/>
    </row>
    <row r="2247" spans="2:17">
      <c r="B2247" t="s">
        <v>776</v>
      </c>
      <c r="C2247" t="s">
        <v>44</v>
      </c>
      <c r="D2247" t="s">
        <v>772</v>
      </c>
      <c r="E2247" t="s">
        <v>113</v>
      </c>
      <c r="F2247" s="13"/>
      <c r="G2247" s="13"/>
      <c r="H2247" s="13"/>
      <c r="I2247" s="13"/>
      <c r="J2247" s="13"/>
      <c r="K2247" s="13"/>
      <c r="L2247" s="13"/>
      <c r="M2247" s="13"/>
      <c r="N2247" s="13"/>
      <c r="Q2247" s="15"/>
    </row>
    <row r="2248" spans="2:17">
      <c r="B2248" t="s">
        <v>776</v>
      </c>
      <c r="C2248" t="s">
        <v>45</v>
      </c>
      <c r="E2248" t="s">
        <v>113</v>
      </c>
      <c r="F2248" s="13"/>
      <c r="G2248" s="13"/>
      <c r="H2248" s="13"/>
      <c r="I2248" s="13"/>
      <c r="J2248" s="13"/>
      <c r="K2248" s="13"/>
      <c r="L2248" s="13"/>
      <c r="M2248" s="13"/>
      <c r="N2248" s="13"/>
      <c r="Q2248" s="15"/>
    </row>
    <row r="2249" spans="2:17">
      <c r="B2249" t="s">
        <v>776</v>
      </c>
      <c r="C2249" t="s">
        <v>46</v>
      </c>
      <c r="D2249" t="s">
        <v>772</v>
      </c>
      <c r="E2249" t="s">
        <v>113</v>
      </c>
      <c r="F2249" s="13"/>
      <c r="G2249" s="13"/>
      <c r="H2249" s="13"/>
      <c r="I2249" s="13"/>
      <c r="J2249" s="13"/>
      <c r="K2249" s="13"/>
      <c r="L2249" s="13"/>
      <c r="M2249" s="13"/>
      <c r="N2249" s="13"/>
      <c r="Q2249" s="15"/>
    </row>
    <row r="2250" spans="2:17">
      <c r="B2250" t="s">
        <v>776</v>
      </c>
      <c r="C2250" t="s">
        <v>47</v>
      </c>
      <c r="D2250" t="s">
        <v>772</v>
      </c>
      <c r="E2250" t="s">
        <v>113</v>
      </c>
      <c r="F2250" s="13"/>
      <c r="G2250" s="13"/>
      <c r="H2250" s="13"/>
      <c r="I2250" s="13"/>
      <c r="J2250" s="13"/>
      <c r="K2250" s="13"/>
      <c r="L2250" s="13"/>
      <c r="M2250" s="13"/>
      <c r="N2250" s="13"/>
      <c r="Q2250" s="15"/>
    </row>
    <row r="2251" spans="2:17">
      <c r="B2251" t="s">
        <v>776</v>
      </c>
      <c r="C2251" t="s">
        <v>48</v>
      </c>
      <c r="D2251" t="s">
        <v>772</v>
      </c>
      <c r="E2251" t="s">
        <v>113</v>
      </c>
      <c r="F2251" s="13"/>
      <c r="G2251" s="13"/>
      <c r="H2251" s="13"/>
      <c r="I2251" s="13"/>
      <c r="J2251" s="13"/>
      <c r="K2251" s="13"/>
      <c r="L2251" s="13"/>
      <c r="M2251" s="13"/>
      <c r="N2251" s="13"/>
      <c r="Q2251" s="15"/>
    </row>
    <row r="2252" spans="2:17">
      <c r="B2252" t="s">
        <v>776</v>
      </c>
      <c r="C2252" t="s">
        <v>49</v>
      </c>
      <c r="D2252" t="s">
        <v>772</v>
      </c>
      <c r="E2252" t="s">
        <v>113</v>
      </c>
      <c r="F2252" s="13"/>
      <c r="G2252" s="13"/>
      <c r="H2252" s="13"/>
      <c r="I2252" s="13"/>
      <c r="J2252" s="13"/>
      <c r="K2252" s="13"/>
      <c r="L2252" s="13"/>
      <c r="M2252" s="13"/>
      <c r="N2252" s="13"/>
      <c r="Q2252" s="15"/>
    </row>
    <row r="2253" spans="2:17">
      <c r="B2253" t="s">
        <v>776</v>
      </c>
      <c r="C2253" t="s">
        <v>50</v>
      </c>
      <c r="D2253" t="s">
        <v>772</v>
      </c>
      <c r="E2253" t="s">
        <v>113</v>
      </c>
      <c r="F2253" s="13"/>
      <c r="G2253" s="13"/>
      <c r="H2253" s="13"/>
      <c r="I2253" s="13"/>
      <c r="J2253" s="13"/>
      <c r="K2253" s="13"/>
      <c r="L2253" s="13"/>
      <c r="M2253" s="13"/>
      <c r="N2253" s="13"/>
      <c r="Q2253" s="15"/>
    </row>
    <row r="2254" spans="2:17">
      <c r="B2254" t="s">
        <v>776</v>
      </c>
      <c r="C2254" t="s">
        <v>51</v>
      </c>
      <c r="D2254" t="s">
        <v>772</v>
      </c>
      <c r="E2254" t="s">
        <v>113</v>
      </c>
      <c r="F2254" s="13"/>
      <c r="G2254" s="13"/>
      <c r="H2254" s="13"/>
      <c r="I2254" s="13"/>
      <c r="J2254" s="13"/>
      <c r="K2254" s="13"/>
      <c r="L2254" s="13"/>
      <c r="M2254" s="13"/>
      <c r="N2254" s="13"/>
      <c r="Q2254" s="15"/>
    </row>
    <row r="2255" spans="2:17">
      <c r="B2255" t="s">
        <v>776</v>
      </c>
      <c r="C2255" t="s">
        <v>52</v>
      </c>
      <c r="D2255" t="s">
        <v>772</v>
      </c>
      <c r="E2255" t="s">
        <v>113</v>
      </c>
      <c r="F2255" s="13"/>
      <c r="G2255" s="13"/>
      <c r="H2255" s="13"/>
      <c r="I2255" s="13"/>
      <c r="J2255" s="13"/>
      <c r="K2255" s="13"/>
      <c r="L2255" s="13"/>
      <c r="M2255" s="13"/>
      <c r="N2255" s="13"/>
      <c r="Q2255" s="15"/>
    </row>
    <row r="2256" spans="2:17">
      <c r="B2256" t="s">
        <v>777</v>
      </c>
      <c r="C2256" t="s">
        <v>38</v>
      </c>
      <c r="E2256" t="s">
        <v>39</v>
      </c>
      <c r="F2256" s="13"/>
      <c r="G2256" s="13"/>
      <c r="H2256" s="13"/>
      <c r="I2256" s="13"/>
      <c r="J2256" s="13"/>
      <c r="K2256" s="13"/>
      <c r="L2256" s="13"/>
      <c r="M2256" s="13"/>
      <c r="N2256" s="13"/>
      <c r="Q2256" s="15"/>
    </row>
    <row r="2257" spans="2:17">
      <c r="B2257" t="s">
        <v>777</v>
      </c>
      <c r="C2257" t="s">
        <v>40</v>
      </c>
      <c r="D2257" t="s">
        <v>778</v>
      </c>
      <c r="E2257" t="s">
        <v>39</v>
      </c>
      <c r="F2257" s="13"/>
      <c r="G2257" s="13"/>
      <c r="H2257" s="13"/>
      <c r="I2257" s="13"/>
      <c r="J2257" s="13"/>
      <c r="K2257" s="13"/>
      <c r="L2257" s="13"/>
      <c r="M2257" s="13"/>
      <c r="N2257" s="13"/>
      <c r="Q2257" s="15"/>
    </row>
    <row r="2258" spans="2:17">
      <c r="B2258" t="s">
        <v>777</v>
      </c>
      <c r="C2258" t="s">
        <v>42</v>
      </c>
      <c r="D2258" t="s">
        <v>778</v>
      </c>
      <c r="E2258" t="s">
        <v>39</v>
      </c>
      <c r="F2258" s="13"/>
      <c r="G2258" s="13"/>
      <c r="H2258" s="13"/>
      <c r="I2258" s="13"/>
      <c r="J2258" s="13"/>
      <c r="K2258" s="13"/>
      <c r="L2258" s="13"/>
      <c r="M2258" s="13"/>
      <c r="N2258" s="13"/>
      <c r="Q2258" s="15"/>
    </row>
    <row r="2259" spans="2:17">
      <c r="B2259" t="s">
        <v>777</v>
      </c>
      <c r="C2259" t="s">
        <v>43</v>
      </c>
      <c r="D2259" t="s">
        <v>778</v>
      </c>
      <c r="E2259" t="s">
        <v>39</v>
      </c>
      <c r="F2259" s="13"/>
      <c r="G2259" s="13"/>
      <c r="H2259" s="13"/>
      <c r="I2259" s="13"/>
      <c r="J2259" s="13"/>
      <c r="K2259" s="13"/>
      <c r="L2259" s="13"/>
      <c r="M2259" s="13"/>
      <c r="N2259" s="13"/>
      <c r="Q2259" s="15"/>
    </row>
    <row r="2260" spans="2:17">
      <c r="B2260" t="s">
        <v>777</v>
      </c>
      <c r="C2260" t="s">
        <v>44</v>
      </c>
      <c r="D2260" t="s">
        <v>778</v>
      </c>
      <c r="E2260" t="s">
        <v>39</v>
      </c>
      <c r="F2260" s="13"/>
      <c r="G2260" s="13"/>
      <c r="H2260" s="13"/>
      <c r="I2260" s="13"/>
      <c r="J2260" s="13"/>
      <c r="K2260" s="13"/>
      <c r="L2260" s="13"/>
      <c r="M2260" s="13"/>
      <c r="N2260" s="13"/>
      <c r="Q2260" s="15"/>
    </row>
    <row r="2261" spans="2:17">
      <c r="B2261" t="s">
        <v>779</v>
      </c>
      <c r="C2261" t="s">
        <v>38</v>
      </c>
      <c r="E2261" t="s">
        <v>39</v>
      </c>
      <c r="F2261" s="13"/>
      <c r="G2261" s="13"/>
      <c r="H2261" s="13"/>
      <c r="I2261" s="13"/>
      <c r="J2261" s="13"/>
      <c r="K2261" s="13"/>
      <c r="L2261" s="13"/>
      <c r="M2261" s="13"/>
      <c r="N2261" s="13"/>
      <c r="Q2261" s="15"/>
    </row>
    <row r="2262" spans="2:17">
      <c r="B2262" t="s">
        <v>779</v>
      </c>
      <c r="C2262" t="s">
        <v>40</v>
      </c>
      <c r="D2262" t="s">
        <v>780</v>
      </c>
      <c r="E2262" t="s">
        <v>39</v>
      </c>
      <c r="F2262" s="13"/>
      <c r="G2262" s="13"/>
      <c r="H2262" s="13"/>
      <c r="I2262" s="13"/>
      <c r="J2262" s="13"/>
      <c r="K2262" s="13"/>
      <c r="L2262" s="13"/>
      <c r="M2262" s="13"/>
      <c r="N2262" s="13"/>
      <c r="Q2262" s="15"/>
    </row>
    <row r="2263" spans="2:17">
      <c r="B2263" t="s">
        <v>779</v>
      </c>
      <c r="C2263" t="s">
        <v>42</v>
      </c>
      <c r="D2263" t="s">
        <v>780</v>
      </c>
      <c r="E2263" t="s">
        <v>39</v>
      </c>
      <c r="F2263" s="13"/>
      <c r="G2263" s="13"/>
      <c r="H2263" s="13"/>
      <c r="I2263" s="13"/>
      <c r="J2263" s="13"/>
      <c r="K2263" s="13"/>
      <c r="L2263" s="13"/>
      <c r="M2263" s="13"/>
      <c r="N2263" s="13"/>
      <c r="Q2263" s="15"/>
    </row>
    <row r="2264" spans="2:17">
      <c r="B2264" t="s">
        <v>779</v>
      </c>
      <c r="C2264" t="s">
        <v>43</v>
      </c>
      <c r="D2264" t="s">
        <v>780</v>
      </c>
      <c r="E2264" t="s">
        <v>39</v>
      </c>
      <c r="F2264" s="13"/>
      <c r="G2264" s="13"/>
      <c r="H2264" s="13"/>
      <c r="I2264" s="13"/>
      <c r="J2264" s="13"/>
      <c r="K2264" s="13"/>
      <c r="L2264" s="13"/>
      <c r="M2264" s="13"/>
      <c r="N2264" s="13"/>
      <c r="Q2264" s="15"/>
    </row>
    <row r="2265" spans="2:17">
      <c r="B2265" t="s">
        <v>779</v>
      </c>
      <c r="C2265" t="s">
        <v>44</v>
      </c>
      <c r="D2265" t="s">
        <v>780</v>
      </c>
      <c r="E2265" t="s">
        <v>39</v>
      </c>
      <c r="F2265" s="13"/>
      <c r="G2265" s="13"/>
      <c r="H2265" s="13"/>
      <c r="I2265" s="13"/>
      <c r="J2265" s="13"/>
      <c r="K2265" s="13"/>
      <c r="L2265" s="13"/>
      <c r="M2265" s="13"/>
      <c r="N2265" s="13"/>
      <c r="Q2265" s="15"/>
    </row>
    <row r="2266" spans="2:17">
      <c r="B2266" t="s">
        <v>781</v>
      </c>
      <c r="C2266" t="s">
        <v>40</v>
      </c>
      <c r="D2266" t="s">
        <v>782</v>
      </c>
      <c r="E2266" t="s">
        <v>39</v>
      </c>
      <c r="F2266" s="13"/>
      <c r="G2266" s="13"/>
      <c r="H2266" s="13"/>
      <c r="I2266" s="13"/>
      <c r="J2266" s="13"/>
      <c r="K2266" s="13"/>
      <c r="L2266" s="13"/>
      <c r="M2266" s="13"/>
      <c r="N2266" s="13"/>
      <c r="Q2266" s="15"/>
    </row>
    <row r="2267" spans="2:17">
      <c r="B2267" t="s">
        <v>781</v>
      </c>
      <c r="C2267" t="s">
        <v>42</v>
      </c>
      <c r="D2267" t="s">
        <v>782</v>
      </c>
      <c r="E2267" t="s">
        <v>39</v>
      </c>
      <c r="F2267" s="13"/>
      <c r="G2267" s="13"/>
      <c r="H2267" s="13"/>
      <c r="I2267" s="13"/>
      <c r="J2267" s="13"/>
      <c r="K2267" s="13"/>
      <c r="L2267" s="13"/>
      <c r="M2267" s="13"/>
      <c r="N2267" s="13"/>
      <c r="Q2267" s="15"/>
    </row>
    <row r="2268" spans="2:17">
      <c r="B2268" t="s">
        <v>781</v>
      </c>
      <c r="C2268" t="s">
        <v>43</v>
      </c>
      <c r="D2268" t="s">
        <v>782</v>
      </c>
      <c r="E2268" t="s">
        <v>39</v>
      </c>
      <c r="F2268" s="13"/>
      <c r="G2268" s="13"/>
      <c r="H2268" s="13"/>
      <c r="I2268" s="13"/>
      <c r="J2268" s="13"/>
      <c r="K2268" s="13"/>
      <c r="L2268" s="13"/>
      <c r="M2268" s="13"/>
      <c r="N2268" s="13"/>
      <c r="Q2268" s="15"/>
    </row>
    <row r="2269" spans="2:17">
      <c r="B2269" t="s">
        <v>781</v>
      </c>
      <c r="C2269" t="s">
        <v>44</v>
      </c>
      <c r="D2269" t="s">
        <v>782</v>
      </c>
      <c r="E2269" t="s">
        <v>39</v>
      </c>
      <c r="F2269" s="13"/>
      <c r="G2269" s="13"/>
      <c r="H2269" s="13"/>
      <c r="I2269" s="13"/>
      <c r="J2269" s="13"/>
      <c r="K2269" s="13"/>
      <c r="L2269" s="13"/>
      <c r="M2269" s="13"/>
      <c r="N2269" s="13"/>
      <c r="Q2269" s="15"/>
    </row>
    <row r="2270" spans="2:17">
      <c r="B2270" t="s">
        <v>781</v>
      </c>
      <c r="C2270" t="s">
        <v>47</v>
      </c>
      <c r="D2270" t="s">
        <v>782</v>
      </c>
      <c r="E2270" t="s">
        <v>39</v>
      </c>
      <c r="F2270" s="13"/>
      <c r="G2270" s="13"/>
      <c r="H2270" s="13"/>
      <c r="I2270" s="13"/>
      <c r="J2270" s="13"/>
      <c r="K2270" s="13"/>
      <c r="L2270" s="13"/>
      <c r="M2270" s="13"/>
      <c r="N2270" s="13"/>
      <c r="Q2270" s="15"/>
    </row>
    <row r="2271" spans="2:17">
      <c r="B2271" t="s">
        <v>781</v>
      </c>
      <c r="C2271" t="s">
        <v>48</v>
      </c>
      <c r="D2271" t="s">
        <v>782</v>
      </c>
      <c r="E2271" t="s">
        <v>39</v>
      </c>
      <c r="F2271" s="13"/>
      <c r="G2271" s="13"/>
      <c r="H2271" s="13"/>
      <c r="I2271" s="13"/>
      <c r="J2271" s="13"/>
      <c r="K2271" s="13"/>
      <c r="L2271" s="13"/>
      <c r="M2271" s="13"/>
      <c r="N2271" s="13"/>
      <c r="Q2271" s="15"/>
    </row>
    <row r="2272" spans="2:17">
      <c r="B2272" t="s">
        <v>781</v>
      </c>
      <c r="C2272" t="s">
        <v>49</v>
      </c>
      <c r="D2272" t="s">
        <v>782</v>
      </c>
      <c r="E2272" t="s">
        <v>39</v>
      </c>
      <c r="F2272" s="13"/>
      <c r="G2272" s="13"/>
      <c r="H2272" s="13"/>
      <c r="I2272" s="13"/>
      <c r="J2272" s="13"/>
      <c r="K2272" s="13"/>
      <c r="L2272" s="13"/>
      <c r="M2272" s="13"/>
      <c r="N2272" s="13"/>
      <c r="Q2272" s="15"/>
    </row>
    <row r="2273" spans="2:17">
      <c r="B2273" t="s">
        <v>781</v>
      </c>
      <c r="C2273" t="s">
        <v>50</v>
      </c>
      <c r="D2273" t="s">
        <v>782</v>
      </c>
      <c r="E2273" t="s">
        <v>39</v>
      </c>
      <c r="F2273" s="13"/>
      <c r="G2273" s="13"/>
      <c r="H2273" s="13"/>
      <c r="I2273" s="13"/>
      <c r="J2273" s="13"/>
      <c r="K2273" s="13"/>
      <c r="L2273" s="13"/>
      <c r="M2273" s="13"/>
      <c r="N2273" s="13"/>
      <c r="Q2273" s="15"/>
    </row>
    <row r="2274" spans="2:17">
      <c r="B2274" t="s">
        <v>781</v>
      </c>
      <c r="C2274" t="s">
        <v>51</v>
      </c>
      <c r="D2274" t="s">
        <v>782</v>
      </c>
      <c r="E2274" t="s">
        <v>39</v>
      </c>
      <c r="F2274" s="13"/>
      <c r="G2274" s="13"/>
      <c r="H2274" s="13"/>
      <c r="I2274" s="13"/>
      <c r="J2274" s="13"/>
      <c r="K2274" s="13"/>
      <c r="L2274" s="13"/>
      <c r="M2274" s="13"/>
      <c r="N2274" s="13"/>
      <c r="Q2274" s="15"/>
    </row>
    <row r="2275" spans="2:17">
      <c r="B2275" t="s">
        <v>781</v>
      </c>
      <c r="C2275" t="s">
        <v>52</v>
      </c>
      <c r="D2275" t="s">
        <v>782</v>
      </c>
      <c r="E2275" t="s">
        <v>39</v>
      </c>
      <c r="F2275" s="13"/>
      <c r="G2275" s="13"/>
      <c r="H2275" s="13"/>
      <c r="I2275" s="13"/>
      <c r="J2275" s="13"/>
      <c r="K2275" s="13"/>
      <c r="L2275" s="13"/>
      <c r="M2275" s="13"/>
      <c r="N2275" s="13"/>
      <c r="Q2275" s="15"/>
    </row>
    <row r="2276" spans="2:17">
      <c r="B2276" t="s">
        <v>783</v>
      </c>
      <c r="C2276" t="s">
        <v>58</v>
      </c>
      <c r="E2276" t="s">
        <v>39</v>
      </c>
      <c r="F2276" s="13"/>
      <c r="G2276" s="13"/>
      <c r="H2276" s="13"/>
      <c r="I2276" s="13"/>
      <c r="J2276" s="13"/>
      <c r="K2276" s="13"/>
      <c r="L2276" s="13"/>
      <c r="M2276" s="13"/>
      <c r="N2276" s="13"/>
      <c r="Q2276" s="15"/>
    </row>
    <row r="2277" spans="2:17">
      <c r="B2277" t="s">
        <v>783</v>
      </c>
      <c r="C2277" t="s">
        <v>59</v>
      </c>
      <c r="D2277" t="s">
        <v>784</v>
      </c>
      <c r="E2277" t="s">
        <v>39</v>
      </c>
      <c r="F2277" s="13"/>
      <c r="G2277" s="13"/>
      <c r="H2277" s="13"/>
      <c r="I2277" s="13"/>
      <c r="J2277" s="13"/>
      <c r="K2277" s="13"/>
      <c r="L2277" s="13"/>
      <c r="M2277" s="13"/>
      <c r="N2277" s="13"/>
      <c r="Q2277" s="15"/>
    </row>
    <row r="2278" spans="2:17">
      <c r="B2278" t="s">
        <v>785</v>
      </c>
      <c r="C2278" t="s">
        <v>58</v>
      </c>
      <c r="E2278" t="s">
        <v>39</v>
      </c>
      <c r="F2278" s="13"/>
      <c r="G2278" s="13"/>
      <c r="H2278" s="13"/>
      <c r="I2278" s="13"/>
      <c r="J2278" s="13"/>
      <c r="K2278" s="13"/>
      <c r="L2278" s="13"/>
      <c r="M2278" s="13"/>
      <c r="N2278" s="13"/>
      <c r="Q2278" s="15"/>
    </row>
    <row r="2279" spans="2:17">
      <c r="B2279" t="s">
        <v>785</v>
      </c>
      <c r="C2279" t="s">
        <v>59</v>
      </c>
      <c r="D2279" t="s">
        <v>786</v>
      </c>
      <c r="E2279" t="s">
        <v>39</v>
      </c>
      <c r="F2279" s="13"/>
      <c r="G2279" s="13"/>
      <c r="H2279" s="13"/>
      <c r="I2279" s="13"/>
      <c r="J2279" s="13"/>
      <c r="K2279" s="13"/>
      <c r="L2279" s="13"/>
      <c r="M2279" s="13"/>
      <c r="N2279" s="13"/>
      <c r="Q2279" s="15"/>
    </row>
    <row r="2280" spans="2:17">
      <c r="B2280" t="s">
        <v>787</v>
      </c>
      <c r="C2280" t="s">
        <v>127</v>
      </c>
      <c r="E2280" t="s">
        <v>39</v>
      </c>
      <c r="F2280" s="13"/>
      <c r="G2280" s="13"/>
      <c r="H2280" s="13"/>
      <c r="I2280" s="13"/>
      <c r="J2280" s="13"/>
      <c r="K2280" s="13"/>
      <c r="L2280" s="13"/>
      <c r="M2280" s="13"/>
      <c r="N2280" s="13"/>
      <c r="Q2280" s="15"/>
    </row>
    <row r="2281" spans="2:17">
      <c r="B2281" t="s">
        <v>788</v>
      </c>
      <c r="C2281" t="s">
        <v>127</v>
      </c>
      <c r="D2281" t="s">
        <v>789</v>
      </c>
      <c r="E2281" t="s">
        <v>39</v>
      </c>
      <c r="F2281" s="13"/>
      <c r="G2281" s="13"/>
      <c r="H2281" s="13"/>
      <c r="I2281" s="13"/>
      <c r="J2281" s="13"/>
      <c r="K2281" s="13"/>
      <c r="L2281" s="13"/>
      <c r="M2281" s="13"/>
      <c r="N2281" s="13"/>
      <c r="Q2281" s="15"/>
    </row>
    <row r="2282" spans="2:17">
      <c r="B2282" t="s">
        <v>790</v>
      </c>
      <c r="C2282" t="s">
        <v>58</v>
      </c>
      <c r="E2282" t="s">
        <v>39</v>
      </c>
      <c r="F2282" s="13"/>
      <c r="G2282" s="13"/>
      <c r="H2282" s="13"/>
      <c r="I2282" s="13"/>
      <c r="J2282" s="13"/>
      <c r="K2282" s="13"/>
      <c r="L2282" s="13"/>
      <c r="M2282" s="13"/>
      <c r="N2282" s="13"/>
      <c r="Q2282" s="15"/>
    </row>
    <row r="2283" spans="2:17">
      <c r="B2283" t="s">
        <v>790</v>
      </c>
      <c r="C2283" t="s">
        <v>59</v>
      </c>
      <c r="D2283" t="s">
        <v>791</v>
      </c>
      <c r="E2283" t="s">
        <v>39</v>
      </c>
      <c r="F2283" s="13"/>
      <c r="G2283" s="13"/>
      <c r="H2283" s="13"/>
      <c r="I2283" s="13"/>
      <c r="J2283" s="13"/>
      <c r="K2283" s="13"/>
      <c r="L2283" s="13"/>
      <c r="M2283" s="13"/>
      <c r="N2283" s="13"/>
      <c r="Q2283" s="15"/>
    </row>
    <row r="2284" spans="2:17">
      <c r="B2284" t="s">
        <v>792</v>
      </c>
      <c r="C2284" t="s">
        <v>269</v>
      </c>
      <c r="D2284" t="s">
        <v>793</v>
      </c>
      <c r="E2284" t="s">
        <v>39</v>
      </c>
      <c r="F2284" s="13"/>
      <c r="G2284" s="13"/>
      <c r="H2284" s="13"/>
      <c r="I2284" s="13"/>
      <c r="J2284" s="13"/>
      <c r="K2284" s="13"/>
      <c r="L2284" s="13"/>
      <c r="M2284" s="13"/>
      <c r="N2284" s="13"/>
      <c r="Q2284" s="15"/>
    </row>
    <row r="2285" spans="2:17">
      <c r="B2285" t="s">
        <v>794</v>
      </c>
      <c r="C2285" t="s">
        <v>38</v>
      </c>
      <c r="E2285" t="s">
        <v>113</v>
      </c>
      <c r="F2285" s="13"/>
      <c r="G2285" s="13"/>
      <c r="H2285" s="13"/>
      <c r="I2285" s="13"/>
      <c r="J2285" s="13"/>
      <c r="K2285" s="13"/>
      <c r="L2285" s="13"/>
      <c r="M2285" s="13"/>
      <c r="N2285" s="13"/>
      <c r="Q2285" s="15"/>
    </row>
    <row r="2286" spans="2:17">
      <c r="B2286" t="s">
        <v>794</v>
      </c>
      <c r="C2286" t="s">
        <v>40</v>
      </c>
      <c r="D2286" t="s">
        <v>795</v>
      </c>
      <c r="E2286" t="s">
        <v>113</v>
      </c>
      <c r="F2286" s="13"/>
      <c r="G2286" s="13"/>
      <c r="H2286" s="13"/>
      <c r="I2286" s="13"/>
      <c r="J2286" s="13"/>
      <c r="K2286" s="13"/>
      <c r="L2286" s="13"/>
      <c r="M2286" s="13"/>
      <c r="N2286" s="13"/>
      <c r="Q2286" s="15"/>
    </row>
    <row r="2287" spans="2:17">
      <c r="B2287" t="s">
        <v>794</v>
      </c>
      <c r="C2287" t="s">
        <v>42</v>
      </c>
      <c r="D2287" t="s">
        <v>795</v>
      </c>
      <c r="E2287" t="s">
        <v>113</v>
      </c>
      <c r="F2287" s="13"/>
      <c r="G2287" s="13"/>
      <c r="H2287" s="13"/>
      <c r="I2287" s="13"/>
      <c r="J2287" s="13"/>
      <c r="K2287" s="13"/>
      <c r="L2287" s="13"/>
      <c r="M2287" s="13"/>
      <c r="N2287" s="13"/>
      <c r="Q2287" s="15"/>
    </row>
    <row r="2288" spans="2:17">
      <c r="B2288" t="s">
        <v>794</v>
      </c>
      <c r="C2288" t="s">
        <v>43</v>
      </c>
      <c r="D2288" t="s">
        <v>795</v>
      </c>
      <c r="E2288" t="s">
        <v>113</v>
      </c>
      <c r="F2288" s="13"/>
      <c r="G2288" s="13"/>
      <c r="H2288" s="13"/>
      <c r="I2288" s="13"/>
      <c r="J2288" s="13"/>
      <c r="K2288" s="13"/>
      <c r="L2288" s="13"/>
      <c r="M2288" s="13"/>
      <c r="N2288" s="13"/>
      <c r="Q2288" s="15"/>
    </row>
    <row r="2289" spans="2:17">
      <c r="B2289" t="s">
        <v>794</v>
      </c>
      <c r="C2289" t="s">
        <v>44</v>
      </c>
      <c r="D2289" t="s">
        <v>795</v>
      </c>
      <c r="E2289" t="s">
        <v>113</v>
      </c>
      <c r="F2289" s="13"/>
      <c r="G2289" s="13"/>
      <c r="H2289" s="13"/>
      <c r="I2289" s="13"/>
      <c r="J2289" s="13"/>
      <c r="K2289" s="13"/>
      <c r="L2289" s="13"/>
      <c r="M2289" s="13"/>
      <c r="N2289" s="13"/>
      <c r="Q2289" s="15"/>
    </row>
    <row r="2290" spans="2:17">
      <c r="B2290" t="s">
        <v>794</v>
      </c>
      <c r="C2290" t="s">
        <v>45</v>
      </c>
      <c r="E2290" t="s">
        <v>113</v>
      </c>
      <c r="F2290" s="13"/>
      <c r="G2290" s="13"/>
      <c r="H2290" s="13"/>
      <c r="I2290" s="13"/>
      <c r="J2290" s="13"/>
      <c r="K2290" s="13"/>
      <c r="L2290" s="13"/>
      <c r="M2290" s="13"/>
      <c r="N2290" s="13"/>
      <c r="Q2290" s="15"/>
    </row>
    <row r="2291" spans="2:17">
      <c r="B2291" t="s">
        <v>794</v>
      </c>
      <c r="C2291" t="s">
        <v>46</v>
      </c>
      <c r="E2291" t="s">
        <v>113</v>
      </c>
      <c r="F2291" s="13"/>
      <c r="G2291" s="13"/>
      <c r="H2291" s="13"/>
      <c r="I2291" s="13"/>
      <c r="J2291" s="13"/>
      <c r="K2291" s="13"/>
      <c r="L2291" s="13"/>
      <c r="M2291" s="13"/>
      <c r="N2291" s="13"/>
      <c r="Q2291" s="15"/>
    </row>
    <row r="2292" spans="2:17">
      <c r="B2292" t="s">
        <v>794</v>
      </c>
      <c r="C2292" t="s">
        <v>47</v>
      </c>
      <c r="E2292" t="s">
        <v>113</v>
      </c>
      <c r="F2292" s="13"/>
      <c r="G2292" s="13"/>
      <c r="H2292" s="13"/>
      <c r="I2292" s="13"/>
      <c r="J2292" s="13"/>
      <c r="K2292" s="13"/>
      <c r="L2292" s="13"/>
      <c r="M2292" s="13"/>
      <c r="N2292" s="13"/>
      <c r="Q2292" s="15"/>
    </row>
    <row r="2293" spans="2:17">
      <c r="B2293" t="s">
        <v>794</v>
      </c>
      <c r="C2293" t="s">
        <v>48</v>
      </c>
      <c r="E2293" t="s">
        <v>113</v>
      </c>
      <c r="F2293" s="13"/>
      <c r="G2293" s="13"/>
      <c r="H2293" s="13"/>
      <c r="I2293" s="13"/>
      <c r="J2293" s="13"/>
      <c r="K2293" s="13"/>
      <c r="L2293" s="13"/>
      <c r="M2293" s="13"/>
      <c r="N2293" s="13"/>
      <c r="Q2293" s="15"/>
    </row>
    <row r="2294" spans="2:17">
      <c r="B2294" t="s">
        <v>794</v>
      </c>
      <c r="C2294" t="s">
        <v>49</v>
      </c>
      <c r="E2294" t="s">
        <v>113</v>
      </c>
      <c r="F2294" s="13"/>
      <c r="G2294" s="13"/>
      <c r="H2294" s="13"/>
      <c r="I2294" s="13"/>
      <c r="J2294" s="13"/>
      <c r="K2294" s="13"/>
      <c r="L2294" s="13"/>
      <c r="M2294" s="13"/>
      <c r="N2294" s="13"/>
      <c r="Q2294" s="15"/>
    </row>
    <row r="2295" spans="2:17">
      <c r="B2295" t="s">
        <v>794</v>
      </c>
      <c r="C2295" t="s">
        <v>50</v>
      </c>
      <c r="E2295" t="s">
        <v>113</v>
      </c>
      <c r="F2295" s="13"/>
      <c r="G2295" s="13"/>
      <c r="H2295" s="13"/>
      <c r="I2295" s="13"/>
      <c r="J2295" s="13"/>
      <c r="K2295" s="13"/>
      <c r="L2295" s="13"/>
      <c r="M2295" s="13"/>
      <c r="N2295" s="13"/>
      <c r="Q2295" s="15"/>
    </row>
    <row r="2296" spans="2:17">
      <c r="B2296" t="s">
        <v>794</v>
      </c>
      <c r="C2296" t="s">
        <v>51</v>
      </c>
      <c r="E2296" t="s">
        <v>113</v>
      </c>
      <c r="F2296" s="13"/>
      <c r="G2296" s="13"/>
      <c r="H2296" s="13"/>
      <c r="I2296" s="13"/>
      <c r="J2296" s="13"/>
      <c r="K2296" s="13"/>
      <c r="L2296" s="13"/>
      <c r="M2296" s="13"/>
      <c r="N2296" s="13"/>
      <c r="Q2296" s="15"/>
    </row>
    <row r="2297" spans="2:17">
      <c r="B2297" t="s">
        <v>794</v>
      </c>
      <c r="C2297" t="s">
        <v>52</v>
      </c>
      <c r="E2297" t="s">
        <v>113</v>
      </c>
      <c r="F2297" s="13"/>
      <c r="G2297" s="13"/>
      <c r="H2297" s="13"/>
      <c r="I2297" s="13"/>
      <c r="J2297" s="13"/>
      <c r="K2297" s="13"/>
      <c r="L2297" s="13"/>
      <c r="M2297" s="13"/>
      <c r="N2297" s="13"/>
      <c r="Q2297" s="15"/>
    </row>
    <row r="2298" spans="2:17">
      <c r="B2298" t="s">
        <v>796</v>
      </c>
      <c r="C2298" t="s">
        <v>38</v>
      </c>
      <c r="E2298" t="s">
        <v>113</v>
      </c>
      <c r="F2298" s="13"/>
      <c r="G2298" s="13"/>
      <c r="H2298" s="13"/>
      <c r="I2298" s="13"/>
      <c r="J2298" s="13"/>
      <c r="K2298" s="13"/>
      <c r="L2298" s="13"/>
      <c r="M2298" s="13"/>
      <c r="N2298" s="13"/>
      <c r="Q2298" s="15"/>
    </row>
    <row r="2299" spans="2:17">
      <c r="B2299" t="s">
        <v>796</v>
      </c>
      <c r="C2299" t="s">
        <v>40</v>
      </c>
      <c r="E2299" t="s">
        <v>113</v>
      </c>
      <c r="F2299" s="13"/>
      <c r="G2299" s="13"/>
      <c r="H2299" s="13"/>
      <c r="I2299" s="13"/>
      <c r="J2299" s="13"/>
      <c r="K2299" s="13"/>
      <c r="L2299" s="13"/>
      <c r="M2299" s="13"/>
      <c r="N2299" s="13"/>
      <c r="Q2299" s="15"/>
    </row>
    <row r="2300" spans="2:17">
      <c r="B2300" t="s">
        <v>796</v>
      </c>
      <c r="C2300" t="s">
        <v>42</v>
      </c>
      <c r="E2300" t="s">
        <v>113</v>
      </c>
      <c r="F2300" s="13"/>
      <c r="G2300" s="13"/>
      <c r="H2300" s="13"/>
      <c r="I2300" s="13"/>
      <c r="J2300" s="13"/>
      <c r="K2300" s="13"/>
      <c r="L2300" s="13"/>
      <c r="M2300" s="13"/>
      <c r="N2300" s="13"/>
      <c r="Q2300" s="15"/>
    </row>
    <row r="2301" spans="2:17">
      <c r="B2301" t="s">
        <v>796</v>
      </c>
      <c r="C2301" t="s">
        <v>43</v>
      </c>
      <c r="E2301" t="s">
        <v>113</v>
      </c>
      <c r="F2301" s="13"/>
      <c r="G2301" s="13"/>
      <c r="H2301" s="13"/>
      <c r="I2301" s="13"/>
      <c r="J2301" s="13"/>
      <c r="K2301" s="13"/>
      <c r="L2301" s="13"/>
      <c r="M2301" s="13"/>
      <c r="N2301" s="13"/>
      <c r="Q2301" s="15"/>
    </row>
    <row r="2302" spans="2:17">
      <c r="B2302" t="s">
        <v>796</v>
      </c>
      <c r="C2302" t="s">
        <v>44</v>
      </c>
      <c r="E2302" t="s">
        <v>113</v>
      </c>
      <c r="F2302" s="13"/>
      <c r="G2302" s="13"/>
      <c r="H2302" s="13"/>
      <c r="I2302" s="13"/>
      <c r="J2302" s="13"/>
      <c r="K2302" s="13"/>
      <c r="L2302" s="13"/>
      <c r="M2302" s="13"/>
      <c r="N2302" s="13"/>
      <c r="Q2302" s="15"/>
    </row>
    <row r="2303" spans="2:17">
      <c r="B2303" t="s">
        <v>797</v>
      </c>
      <c r="C2303" t="s">
        <v>38</v>
      </c>
      <c r="E2303" t="s">
        <v>113</v>
      </c>
      <c r="F2303" s="13"/>
      <c r="G2303" s="13"/>
      <c r="H2303" s="13"/>
      <c r="I2303" s="13"/>
      <c r="J2303" s="13"/>
      <c r="K2303" s="13"/>
      <c r="L2303" s="13"/>
      <c r="M2303" s="13"/>
      <c r="N2303" s="13"/>
      <c r="Q2303" s="15"/>
    </row>
    <row r="2304" spans="2:17">
      <c r="B2304" t="s">
        <v>797</v>
      </c>
      <c r="C2304" t="s">
        <v>40</v>
      </c>
      <c r="D2304" t="s">
        <v>798</v>
      </c>
      <c r="E2304" t="s">
        <v>113</v>
      </c>
      <c r="F2304" s="13"/>
      <c r="G2304" s="13"/>
      <c r="H2304" s="13"/>
      <c r="I2304" s="13"/>
      <c r="J2304" s="13"/>
      <c r="K2304" s="13"/>
      <c r="L2304" s="13"/>
      <c r="M2304" s="13"/>
      <c r="N2304" s="13"/>
      <c r="Q2304" s="15"/>
    </row>
    <row r="2305" spans="2:17">
      <c r="B2305" t="s">
        <v>797</v>
      </c>
      <c r="C2305" t="s">
        <v>42</v>
      </c>
      <c r="D2305" t="s">
        <v>798</v>
      </c>
      <c r="E2305" t="s">
        <v>113</v>
      </c>
      <c r="F2305" s="13"/>
      <c r="G2305" s="13"/>
      <c r="H2305" s="13"/>
      <c r="I2305" s="13"/>
      <c r="J2305" s="13"/>
      <c r="K2305" s="13"/>
      <c r="L2305" s="13"/>
      <c r="M2305" s="13"/>
      <c r="N2305" s="13"/>
      <c r="Q2305" s="15"/>
    </row>
    <row r="2306" spans="2:17">
      <c r="B2306" t="s">
        <v>797</v>
      </c>
      <c r="C2306" t="s">
        <v>43</v>
      </c>
      <c r="D2306" t="s">
        <v>798</v>
      </c>
      <c r="E2306" t="s">
        <v>113</v>
      </c>
      <c r="F2306" s="13"/>
      <c r="G2306" s="13"/>
      <c r="H2306" s="13"/>
      <c r="I2306" s="13"/>
      <c r="J2306" s="13"/>
      <c r="K2306" s="13"/>
      <c r="L2306" s="13"/>
      <c r="M2306" s="13"/>
      <c r="N2306" s="13"/>
      <c r="Q2306" s="15"/>
    </row>
    <row r="2307" spans="2:17">
      <c r="B2307" t="s">
        <v>797</v>
      </c>
      <c r="C2307" t="s">
        <v>44</v>
      </c>
      <c r="D2307" t="s">
        <v>798</v>
      </c>
      <c r="E2307" t="s">
        <v>113</v>
      </c>
      <c r="F2307" s="13"/>
      <c r="G2307" s="13"/>
      <c r="H2307" s="13"/>
      <c r="I2307" s="13"/>
      <c r="J2307" s="13"/>
      <c r="K2307" s="13"/>
      <c r="L2307" s="13"/>
      <c r="M2307" s="13"/>
      <c r="N2307" s="13"/>
      <c r="Q2307" s="15"/>
    </row>
    <row r="2308" spans="2:17">
      <c r="B2308" t="s">
        <v>799</v>
      </c>
      <c r="C2308" t="s">
        <v>38</v>
      </c>
      <c r="E2308" t="s">
        <v>113</v>
      </c>
      <c r="F2308" s="13"/>
      <c r="G2308" s="13"/>
      <c r="H2308" s="13"/>
      <c r="I2308" s="13"/>
      <c r="J2308" s="13"/>
      <c r="K2308" s="13"/>
      <c r="L2308" s="13"/>
      <c r="M2308" s="13"/>
      <c r="N2308" s="13"/>
      <c r="Q2308" s="15"/>
    </row>
    <row r="2309" spans="2:17">
      <c r="B2309" t="s">
        <v>799</v>
      </c>
      <c r="C2309" t="s">
        <v>40</v>
      </c>
      <c r="D2309" t="s">
        <v>800</v>
      </c>
      <c r="E2309" t="s">
        <v>113</v>
      </c>
      <c r="F2309" s="13"/>
      <c r="G2309" s="13"/>
      <c r="H2309" s="13"/>
      <c r="I2309" s="13"/>
      <c r="J2309" s="13"/>
      <c r="K2309" s="13"/>
      <c r="L2309" s="13"/>
      <c r="M2309" s="13"/>
      <c r="N2309" s="13"/>
      <c r="Q2309" s="15"/>
    </row>
    <row r="2310" spans="2:17">
      <c r="B2310" t="s">
        <v>799</v>
      </c>
      <c r="C2310" t="s">
        <v>42</v>
      </c>
      <c r="D2310" t="s">
        <v>800</v>
      </c>
      <c r="E2310" t="s">
        <v>113</v>
      </c>
      <c r="F2310" s="13"/>
      <c r="G2310" s="13"/>
      <c r="H2310" s="13"/>
      <c r="I2310" s="13"/>
      <c r="J2310" s="13"/>
      <c r="K2310" s="13"/>
      <c r="L2310" s="13"/>
      <c r="M2310" s="13"/>
      <c r="N2310" s="13"/>
      <c r="Q2310" s="15"/>
    </row>
    <row r="2311" spans="2:17">
      <c r="B2311" t="s">
        <v>799</v>
      </c>
      <c r="C2311" t="s">
        <v>43</v>
      </c>
      <c r="D2311" t="s">
        <v>800</v>
      </c>
      <c r="E2311" t="s">
        <v>113</v>
      </c>
      <c r="F2311" s="13"/>
      <c r="G2311" s="13"/>
      <c r="H2311" s="13"/>
      <c r="I2311" s="13"/>
      <c r="J2311" s="13"/>
      <c r="K2311" s="13"/>
      <c r="L2311" s="13"/>
      <c r="M2311" s="13"/>
      <c r="N2311" s="13"/>
      <c r="Q2311" s="15"/>
    </row>
    <row r="2312" spans="2:17">
      <c r="B2312" t="s">
        <v>799</v>
      </c>
      <c r="C2312" t="s">
        <v>44</v>
      </c>
      <c r="D2312" t="s">
        <v>800</v>
      </c>
      <c r="E2312" t="s">
        <v>113</v>
      </c>
      <c r="F2312" s="13"/>
      <c r="G2312" s="13"/>
      <c r="H2312" s="13"/>
      <c r="I2312" s="13"/>
      <c r="J2312" s="13"/>
      <c r="K2312" s="13"/>
      <c r="L2312" s="13"/>
      <c r="M2312" s="13"/>
      <c r="N2312" s="13"/>
      <c r="Q2312" s="15"/>
    </row>
    <row r="2313" spans="2:17">
      <c r="B2313" t="s">
        <v>801</v>
      </c>
      <c r="C2313" t="s">
        <v>38</v>
      </c>
      <c r="E2313" t="s">
        <v>113</v>
      </c>
      <c r="F2313" s="13"/>
      <c r="G2313" s="13"/>
      <c r="H2313" s="13"/>
      <c r="I2313" s="13"/>
      <c r="J2313" s="13"/>
      <c r="K2313" s="13"/>
      <c r="L2313" s="13"/>
      <c r="M2313" s="13"/>
      <c r="N2313" s="13"/>
      <c r="Q2313" s="15"/>
    </row>
    <row r="2314" spans="2:17">
      <c r="B2314" t="s">
        <v>801</v>
      </c>
      <c r="C2314" t="s">
        <v>40</v>
      </c>
      <c r="D2314" t="s">
        <v>802</v>
      </c>
      <c r="E2314" t="s">
        <v>113</v>
      </c>
      <c r="F2314" s="13"/>
      <c r="G2314" s="13"/>
      <c r="H2314" s="13"/>
      <c r="I2314" s="13"/>
      <c r="J2314" s="13"/>
      <c r="K2314" s="13"/>
      <c r="L2314" s="13"/>
      <c r="M2314" s="13"/>
      <c r="N2314" s="13"/>
      <c r="Q2314" s="15"/>
    </row>
    <row r="2315" spans="2:17">
      <c r="B2315" t="s">
        <v>801</v>
      </c>
      <c r="C2315" t="s">
        <v>42</v>
      </c>
      <c r="D2315" t="s">
        <v>802</v>
      </c>
      <c r="E2315" t="s">
        <v>113</v>
      </c>
      <c r="F2315" s="13"/>
      <c r="G2315" s="13"/>
      <c r="H2315" s="13"/>
      <c r="I2315" s="13"/>
      <c r="J2315" s="13"/>
      <c r="K2315" s="13"/>
      <c r="L2315" s="13"/>
      <c r="M2315" s="13"/>
      <c r="N2315" s="13"/>
      <c r="Q2315" s="15"/>
    </row>
    <row r="2316" spans="2:17">
      <c r="B2316" t="s">
        <v>801</v>
      </c>
      <c r="C2316" t="s">
        <v>43</v>
      </c>
      <c r="D2316" t="s">
        <v>802</v>
      </c>
      <c r="E2316" t="s">
        <v>113</v>
      </c>
      <c r="F2316" s="13"/>
      <c r="G2316" s="13"/>
      <c r="H2316" s="13"/>
      <c r="I2316" s="13"/>
      <c r="J2316" s="13"/>
      <c r="K2316" s="13"/>
      <c r="L2316" s="13"/>
      <c r="M2316" s="13"/>
      <c r="N2316" s="13"/>
      <c r="Q2316" s="15"/>
    </row>
    <row r="2317" spans="2:17">
      <c r="B2317" t="s">
        <v>801</v>
      </c>
      <c r="C2317" t="s">
        <v>44</v>
      </c>
      <c r="D2317" t="s">
        <v>802</v>
      </c>
      <c r="E2317" t="s">
        <v>113</v>
      </c>
      <c r="F2317" s="13"/>
      <c r="G2317" s="13"/>
      <c r="H2317" s="13"/>
      <c r="I2317" s="13"/>
      <c r="J2317" s="13"/>
      <c r="K2317" s="13"/>
      <c r="L2317" s="13"/>
      <c r="M2317" s="13"/>
      <c r="N2317" s="13"/>
      <c r="Q2317" s="15"/>
    </row>
    <row r="2318" spans="2:17">
      <c r="B2318" t="s">
        <v>803</v>
      </c>
      <c r="C2318" t="s">
        <v>40</v>
      </c>
      <c r="D2318" t="s">
        <v>804</v>
      </c>
      <c r="E2318" t="s">
        <v>39</v>
      </c>
      <c r="F2318" s="13"/>
      <c r="G2318" s="13"/>
      <c r="H2318" s="13"/>
      <c r="I2318" s="13"/>
      <c r="J2318" s="13"/>
      <c r="K2318" s="13"/>
      <c r="L2318" s="13"/>
      <c r="M2318" s="13"/>
      <c r="N2318" s="13"/>
      <c r="Q2318" s="15"/>
    </row>
    <row r="2319" spans="2:17">
      <c r="B2319" t="s">
        <v>803</v>
      </c>
      <c r="C2319" t="s">
        <v>42</v>
      </c>
      <c r="D2319" t="s">
        <v>804</v>
      </c>
      <c r="E2319" t="s">
        <v>39</v>
      </c>
      <c r="F2319" s="13"/>
      <c r="G2319" s="13"/>
      <c r="H2319" s="13"/>
      <c r="I2319" s="13"/>
      <c r="J2319" s="13"/>
      <c r="K2319" s="13"/>
      <c r="L2319" s="13"/>
      <c r="M2319" s="13"/>
      <c r="N2319" s="13"/>
      <c r="Q2319" s="15"/>
    </row>
    <row r="2320" spans="2:17">
      <c r="B2320" t="s">
        <v>803</v>
      </c>
      <c r="C2320" t="s">
        <v>43</v>
      </c>
      <c r="D2320" t="s">
        <v>804</v>
      </c>
      <c r="E2320" t="s">
        <v>39</v>
      </c>
      <c r="F2320" s="13"/>
      <c r="G2320" s="13"/>
      <c r="H2320" s="13"/>
      <c r="I2320" s="13"/>
      <c r="J2320" s="13"/>
      <c r="K2320" s="13"/>
      <c r="L2320" s="13"/>
      <c r="M2320" s="13"/>
      <c r="N2320" s="13"/>
      <c r="Q2320" s="15"/>
    </row>
    <row r="2321" spans="2:24">
      <c r="B2321" t="s">
        <v>803</v>
      </c>
      <c r="C2321" t="s">
        <v>44</v>
      </c>
      <c r="D2321" t="s">
        <v>804</v>
      </c>
      <c r="E2321" t="s">
        <v>39</v>
      </c>
      <c r="F2321" s="13"/>
      <c r="G2321" s="13"/>
      <c r="H2321" s="13"/>
      <c r="I2321" s="13"/>
      <c r="J2321" s="13"/>
      <c r="K2321" s="13"/>
      <c r="L2321" s="13"/>
      <c r="M2321" s="13"/>
      <c r="N2321" s="13"/>
      <c r="Q2321" s="15"/>
    </row>
    <row r="2322" spans="2:24">
      <c r="B2322" t="s">
        <v>805</v>
      </c>
      <c r="C2322" t="s">
        <v>58</v>
      </c>
      <c r="E2322" t="s">
        <v>39</v>
      </c>
      <c r="F2322" s="13"/>
      <c r="G2322" s="13"/>
      <c r="H2322" s="13"/>
      <c r="I2322" s="13"/>
      <c r="J2322" s="13"/>
      <c r="K2322" s="13"/>
      <c r="L2322" s="13"/>
      <c r="M2322" s="13"/>
      <c r="N2322" s="13"/>
      <c r="Q2322" s="15"/>
    </row>
    <row r="2323" spans="2:24">
      <c r="B2323" t="s">
        <v>805</v>
      </c>
      <c r="C2323" t="s">
        <v>59</v>
      </c>
      <c r="D2323" t="s">
        <v>806</v>
      </c>
      <c r="E2323" t="s">
        <v>39</v>
      </c>
      <c r="F2323" s="13"/>
      <c r="G2323" s="13"/>
      <c r="H2323" s="13"/>
      <c r="I2323" s="13"/>
      <c r="J2323" s="13"/>
      <c r="K2323" s="13"/>
      <c r="L2323" s="13"/>
      <c r="M2323" s="13"/>
      <c r="N2323" s="13"/>
      <c r="Q2323" s="15"/>
      <c r="X2323" s="20"/>
    </row>
    <row r="2324" spans="2:24">
      <c r="B2324" t="s">
        <v>807</v>
      </c>
      <c r="C2324" t="s">
        <v>58</v>
      </c>
      <c r="E2324" t="s">
        <v>39</v>
      </c>
      <c r="F2324" s="13"/>
      <c r="G2324" s="13"/>
      <c r="H2324" s="13"/>
      <c r="I2324" s="13"/>
      <c r="J2324" s="13"/>
      <c r="K2324" s="13"/>
      <c r="L2324" s="13"/>
      <c r="M2324" s="13"/>
      <c r="N2324" s="13"/>
      <c r="Q2324" s="15"/>
    </row>
    <row r="2325" spans="2:24">
      <c r="B2325" t="s">
        <v>807</v>
      </c>
      <c r="C2325" t="s">
        <v>59</v>
      </c>
      <c r="D2325" t="s">
        <v>808</v>
      </c>
      <c r="E2325" t="s">
        <v>39</v>
      </c>
      <c r="F2325" s="13"/>
      <c r="G2325" s="13"/>
      <c r="H2325" s="13"/>
      <c r="I2325" s="13"/>
      <c r="J2325" s="13"/>
      <c r="K2325" s="13"/>
      <c r="L2325" s="13"/>
      <c r="M2325" s="13"/>
      <c r="N2325" s="13"/>
      <c r="Q2325" s="15"/>
    </row>
    <row r="2326" spans="2:24">
      <c r="B2326" t="s">
        <v>809</v>
      </c>
      <c r="C2326" t="s">
        <v>38</v>
      </c>
      <c r="E2326" t="s">
        <v>39</v>
      </c>
      <c r="F2326" s="13"/>
      <c r="G2326" s="13"/>
      <c r="H2326" s="13"/>
      <c r="I2326" s="13"/>
      <c r="J2326" s="13"/>
      <c r="K2326" s="13"/>
      <c r="L2326" s="13"/>
      <c r="M2326" s="13"/>
      <c r="N2326" s="13"/>
      <c r="Q2326" s="15"/>
    </row>
    <row r="2327" spans="2:24">
      <c r="B2327" t="s">
        <v>809</v>
      </c>
      <c r="C2327" t="s">
        <v>40</v>
      </c>
      <c r="E2327" t="s">
        <v>39</v>
      </c>
      <c r="F2327" s="13"/>
      <c r="G2327" s="13"/>
      <c r="H2327" s="13"/>
      <c r="I2327" s="13"/>
      <c r="J2327" s="13"/>
      <c r="K2327" s="13"/>
      <c r="L2327" s="13"/>
      <c r="M2327" s="13"/>
      <c r="N2327" s="13"/>
      <c r="Q2327" s="15"/>
    </row>
    <row r="2328" spans="2:24">
      <c r="B2328" t="s">
        <v>809</v>
      </c>
      <c r="C2328" t="s">
        <v>42</v>
      </c>
      <c r="E2328" t="s">
        <v>39</v>
      </c>
      <c r="F2328" s="13"/>
      <c r="G2328" s="13"/>
      <c r="H2328" s="13"/>
      <c r="I2328" s="13"/>
      <c r="J2328" s="13"/>
      <c r="K2328" s="13"/>
      <c r="L2328" s="13"/>
      <c r="M2328" s="13"/>
      <c r="N2328" s="13"/>
      <c r="Q2328" s="15"/>
    </row>
    <row r="2329" spans="2:24">
      <c r="B2329" t="s">
        <v>809</v>
      </c>
      <c r="C2329" t="s">
        <v>43</v>
      </c>
      <c r="E2329" t="s">
        <v>39</v>
      </c>
      <c r="F2329" s="13"/>
      <c r="G2329" s="13"/>
      <c r="H2329" s="13"/>
      <c r="I2329" s="13"/>
      <c r="J2329" s="13"/>
      <c r="K2329" s="13"/>
      <c r="L2329" s="13"/>
      <c r="M2329" s="13"/>
      <c r="N2329" s="13"/>
      <c r="Q2329" s="15"/>
    </row>
    <row r="2330" spans="2:24">
      <c r="B2330" t="s">
        <v>809</v>
      </c>
      <c r="C2330" t="s">
        <v>44</v>
      </c>
      <c r="E2330" t="s">
        <v>39</v>
      </c>
      <c r="F2330" s="13"/>
      <c r="G2330" s="13"/>
      <c r="H2330" s="13"/>
      <c r="I2330" s="13"/>
      <c r="J2330" s="13"/>
      <c r="K2330" s="13"/>
      <c r="L2330" s="13"/>
      <c r="M2330" s="13"/>
      <c r="N2330" s="13"/>
      <c r="Q2330" s="15"/>
    </row>
    <row r="2331" spans="2:24">
      <c r="B2331" t="s">
        <v>810</v>
      </c>
      <c r="C2331" t="s">
        <v>127</v>
      </c>
      <c r="D2331" t="s">
        <v>811</v>
      </c>
      <c r="E2331" t="s">
        <v>39</v>
      </c>
      <c r="F2331" s="13"/>
      <c r="G2331" s="13"/>
      <c r="H2331" s="13"/>
      <c r="I2331" s="13"/>
      <c r="J2331" s="13"/>
      <c r="K2331" s="13"/>
      <c r="L2331" s="13"/>
      <c r="M2331" s="13"/>
      <c r="N2331" s="13"/>
      <c r="Q2331" s="15"/>
    </row>
    <row r="2332" spans="2:24">
      <c r="B2332" t="s">
        <v>812</v>
      </c>
      <c r="C2332" t="s">
        <v>38</v>
      </c>
      <c r="E2332" t="s">
        <v>113</v>
      </c>
      <c r="F2332" s="13"/>
      <c r="G2332" s="13"/>
      <c r="H2332" s="13"/>
      <c r="I2332" s="13"/>
      <c r="J2332" s="13"/>
      <c r="K2332" s="13"/>
      <c r="L2332" s="13"/>
      <c r="M2332" s="13"/>
      <c r="N2332" s="13"/>
      <c r="Q2332" s="15"/>
    </row>
    <row r="2333" spans="2:24">
      <c r="B2333" t="s">
        <v>812</v>
      </c>
      <c r="C2333" t="s">
        <v>40</v>
      </c>
      <c r="D2333" t="s">
        <v>811</v>
      </c>
      <c r="E2333" t="s">
        <v>113</v>
      </c>
      <c r="F2333" s="13"/>
      <c r="G2333" s="13"/>
      <c r="H2333" s="13"/>
      <c r="I2333" s="13"/>
      <c r="J2333" s="13"/>
      <c r="K2333" s="13"/>
      <c r="L2333" s="13"/>
      <c r="M2333" s="13"/>
      <c r="N2333" s="13"/>
      <c r="Q2333" s="15"/>
    </row>
    <row r="2334" spans="2:24">
      <c r="B2334" t="s">
        <v>812</v>
      </c>
      <c r="C2334" t="s">
        <v>42</v>
      </c>
      <c r="D2334" t="s">
        <v>811</v>
      </c>
      <c r="E2334" t="s">
        <v>113</v>
      </c>
      <c r="F2334" s="13"/>
      <c r="G2334" s="13"/>
      <c r="H2334" s="13"/>
      <c r="I2334" s="13"/>
      <c r="J2334" s="13"/>
      <c r="K2334" s="13"/>
      <c r="L2334" s="13"/>
      <c r="M2334" s="13"/>
      <c r="N2334" s="13"/>
      <c r="Q2334" s="15"/>
    </row>
    <row r="2335" spans="2:24">
      <c r="B2335" t="s">
        <v>812</v>
      </c>
      <c r="C2335" t="s">
        <v>43</v>
      </c>
      <c r="D2335" t="s">
        <v>811</v>
      </c>
      <c r="E2335" t="s">
        <v>113</v>
      </c>
      <c r="F2335" s="13"/>
      <c r="G2335" s="13"/>
      <c r="H2335" s="13"/>
      <c r="I2335" s="13"/>
      <c r="J2335" s="13"/>
      <c r="K2335" s="13"/>
      <c r="L2335" s="13"/>
      <c r="M2335" s="13"/>
      <c r="N2335" s="13"/>
      <c r="Q2335" s="15"/>
    </row>
    <row r="2336" spans="2:24">
      <c r="B2336" t="s">
        <v>812</v>
      </c>
      <c r="C2336" t="s">
        <v>44</v>
      </c>
      <c r="D2336" t="s">
        <v>811</v>
      </c>
      <c r="E2336" t="s">
        <v>113</v>
      </c>
      <c r="F2336" s="13"/>
      <c r="G2336" s="13"/>
      <c r="H2336" s="13"/>
      <c r="I2336" s="13"/>
      <c r="J2336" s="13"/>
      <c r="K2336" s="13"/>
      <c r="L2336" s="13"/>
      <c r="M2336" s="13"/>
      <c r="N2336" s="13"/>
      <c r="Q2336" s="15"/>
    </row>
    <row r="2337" spans="2:24">
      <c r="B2337" t="s">
        <v>812</v>
      </c>
      <c r="C2337" t="s">
        <v>45</v>
      </c>
      <c r="E2337" t="s">
        <v>113</v>
      </c>
      <c r="F2337" s="13"/>
      <c r="G2337" s="13"/>
      <c r="H2337" s="13"/>
      <c r="I2337" s="13"/>
      <c r="J2337" s="13"/>
      <c r="K2337" s="13"/>
      <c r="L2337" s="13"/>
      <c r="M2337" s="13"/>
      <c r="N2337" s="13"/>
      <c r="Q2337" s="15"/>
    </row>
    <row r="2338" spans="2:24">
      <c r="B2338" t="s">
        <v>812</v>
      </c>
      <c r="C2338" t="s">
        <v>46</v>
      </c>
      <c r="D2338" t="s">
        <v>811</v>
      </c>
      <c r="E2338" t="s">
        <v>113</v>
      </c>
      <c r="F2338" s="13"/>
      <c r="G2338" s="13"/>
      <c r="H2338" s="13"/>
      <c r="I2338" s="13"/>
      <c r="J2338" s="13"/>
      <c r="K2338" s="13"/>
      <c r="L2338" s="13"/>
      <c r="M2338" s="13"/>
      <c r="N2338" s="13"/>
      <c r="Q2338" s="15"/>
    </row>
    <row r="2339" spans="2:24">
      <c r="B2339" t="s">
        <v>812</v>
      </c>
      <c r="C2339" t="s">
        <v>47</v>
      </c>
      <c r="D2339" t="s">
        <v>811</v>
      </c>
      <c r="E2339" t="s">
        <v>113</v>
      </c>
      <c r="F2339" s="13"/>
      <c r="G2339" s="13"/>
      <c r="H2339" s="13"/>
      <c r="I2339" s="13"/>
      <c r="J2339" s="13"/>
      <c r="K2339" s="13"/>
      <c r="L2339" s="13"/>
      <c r="M2339" s="13"/>
      <c r="N2339" s="13"/>
      <c r="Q2339" s="15"/>
    </row>
    <row r="2340" spans="2:24">
      <c r="B2340" t="s">
        <v>812</v>
      </c>
      <c r="C2340" t="s">
        <v>48</v>
      </c>
      <c r="D2340" t="s">
        <v>811</v>
      </c>
      <c r="E2340" t="s">
        <v>113</v>
      </c>
      <c r="F2340" s="13"/>
      <c r="G2340" s="13"/>
      <c r="H2340" s="13"/>
      <c r="I2340" s="13"/>
      <c r="J2340" s="13"/>
      <c r="K2340" s="13"/>
      <c r="L2340" s="13"/>
      <c r="M2340" s="13"/>
      <c r="N2340" s="13"/>
      <c r="Q2340" s="15"/>
    </row>
    <row r="2341" spans="2:24">
      <c r="B2341" t="s">
        <v>812</v>
      </c>
      <c r="C2341" t="s">
        <v>49</v>
      </c>
      <c r="D2341" t="s">
        <v>811</v>
      </c>
      <c r="E2341" t="s">
        <v>113</v>
      </c>
      <c r="F2341" s="13"/>
      <c r="G2341" s="13"/>
      <c r="H2341" s="13"/>
      <c r="I2341" s="13"/>
      <c r="J2341" s="13"/>
      <c r="K2341" s="13"/>
      <c r="L2341" s="13"/>
      <c r="M2341" s="13"/>
      <c r="N2341" s="13"/>
      <c r="Q2341" s="15"/>
    </row>
    <row r="2342" spans="2:24">
      <c r="B2342" t="s">
        <v>812</v>
      </c>
      <c r="C2342" t="s">
        <v>50</v>
      </c>
      <c r="D2342" t="s">
        <v>811</v>
      </c>
      <c r="E2342" t="s">
        <v>113</v>
      </c>
      <c r="F2342" s="13"/>
      <c r="G2342" s="13"/>
      <c r="H2342" s="13"/>
      <c r="I2342" s="13"/>
      <c r="J2342" s="13"/>
      <c r="K2342" s="13"/>
      <c r="L2342" s="13"/>
      <c r="M2342" s="13"/>
      <c r="N2342" s="13"/>
      <c r="Q2342" s="15"/>
    </row>
    <row r="2343" spans="2:24">
      <c r="B2343" t="s">
        <v>812</v>
      </c>
      <c r="C2343" t="s">
        <v>51</v>
      </c>
      <c r="D2343" t="s">
        <v>811</v>
      </c>
      <c r="E2343" t="s">
        <v>113</v>
      </c>
      <c r="F2343" s="13"/>
      <c r="G2343" s="13"/>
      <c r="H2343" s="13"/>
      <c r="I2343" s="13"/>
      <c r="J2343" s="13"/>
      <c r="K2343" s="13"/>
      <c r="L2343" s="13"/>
      <c r="M2343" s="13"/>
      <c r="N2343" s="13"/>
      <c r="Q2343" s="15"/>
    </row>
    <row r="2344" spans="2:24">
      <c r="B2344" t="s">
        <v>812</v>
      </c>
      <c r="C2344" t="s">
        <v>52</v>
      </c>
      <c r="D2344" t="s">
        <v>811</v>
      </c>
      <c r="E2344" t="s">
        <v>113</v>
      </c>
      <c r="F2344" s="13"/>
      <c r="G2344" s="13"/>
      <c r="H2344" s="13"/>
      <c r="I2344" s="13"/>
      <c r="J2344" s="13"/>
      <c r="K2344" s="13"/>
      <c r="L2344" s="13"/>
      <c r="M2344" s="13"/>
      <c r="N2344" s="13"/>
      <c r="Q2344" s="15"/>
    </row>
    <row r="2345" spans="2:24">
      <c r="B2345" t="s">
        <v>813</v>
      </c>
      <c r="C2345" t="s">
        <v>38</v>
      </c>
      <c r="E2345" t="s">
        <v>39</v>
      </c>
      <c r="F2345" s="13"/>
      <c r="G2345" s="13"/>
      <c r="H2345" s="13"/>
      <c r="I2345" s="13"/>
      <c r="J2345" s="13"/>
      <c r="K2345" s="13"/>
      <c r="L2345" s="13"/>
      <c r="M2345" s="13"/>
      <c r="N2345" s="13"/>
      <c r="Q2345" s="15"/>
      <c r="X2345" s="20"/>
    </row>
    <row r="2346" spans="2:24">
      <c r="B2346" t="s">
        <v>813</v>
      </c>
      <c r="C2346" t="s">
        <v>40</v>
      </c>
      <c r="D2346" t="s">
        <v>814</v>
      </c>
      <c r="E2346" t="s">
        <v>39</v>
      </c>
      <c r="F2346" s="13"/>
      <c r="G2346" s="13"/>
      <c r="H2346" s="13"/>
      <c r="I2346" s="13"/>
      <c r="J2346" s="13"/>
      <c r="K2346" s="13"/>
      <c r="L2346" s="13"/>
      <c r="M2346" s="13"/>
      <c r="N2346" s="13"/>
      <c r="Q2346" s="15"/>
      <c r="X2346" s="20"/>
    </row>
    <row r="2347" spans="2:24">
      <c r="B2347" t="s">
        <v>813</v>
      </c>
      <c r="C2347" t="s">
        <v>42</v>
      </c>
      <c r="D2347" t="s">
        <v>814</v>
      </c>
      <c r="E2347" t="s">
        <v>39</v>
      </c>
      <c r="F2347" s="13"/>
      <c r="G2347" s="13"/>
      <c r="H2347" s="13"/>
      <c r="I2347" s="13"/>
      <c r="J2347" s="13"/>
      <c r="K2347" s="13"/>
      <c r="L2347" s="13"/>
      <c r="M2347" s="13"/>
      <c r="N2347" s="13"/>
      <c r="Q2347" s="15"/>
      <c r="X2347" s="20"/>
    </row>
    <row r="2348" spans="2:24">
      <c r="B2348" t="s">
        <v>813</v>
      </c>
      <c r="C2348" t="s">
        <v>43</v>
      </c>
      <c r="D2348" t="s">
        <v>814</v>
      </c>
      <c r="E2348" t="s">
        <v>39</v>
      </c>
      <c r="F2348" s="13"/>
      <c r="G2348" s="13"/>
      <c r="H2348" s="13"/>
      <c r="I2348" s="13"/>
      <c r="J2348" s="13"/>
      <c r="K2348" s="13"/>
      <c r="L2348" s="13"/>
      <c r="M2348" s="13"/>
      <c r="N2348" s="13"/>
      <c r="Q2348" s="15"/>
      <c r="X2348" s="20"/>
    </row>
    <row r="2349" spans="2:24">
      <c r="B2349" t="s">
        <v>813</v>
      </c>
      <c r="C2349" t="s">
        <v>44</v>
      </c>
      <c r="D2349" t="s">
        <v>814</v>
      </c>
      <c r="E2349" t="s">
        <v>39</v>
      </c>
      <c r="F2349" s="13"/>
      <c r="G2349" s="13"/>
      <c r="H2349" s="13"/>
      <c r="I2349" s="13"/>
      <c r="J2349" s="13"/>
      <c r="K2349" s="13"/>
      <c r="L2349" s="13"/>
      <c r="M2349" s="13"/>
      <c r="N2349" s="13"/>
      <c r="Q2349" s="15"/>
      <c r="X2349" s="20"/>
    </row>
    <row r="2350" spans="2:24">
      <c r="B2350" t="s">
        <v>813</v>
      </c>
      <c r="C2350" t="s">
        <v>58</v>
      </c>
      <c r="E2350" t="s">
        <v>39</v>
      </c>
      <c r="F2350" s="13"/>
      <c r="G2350" s="13"/>
      <c r="H2350" s="13"/>
      <c r="I2350" s="13"/>
      <c r="J2350" s="13"/>
      <c r="K2350" s="13"/>
      <c r="L2350" s="13"/>
      <c r="M2350" s="13"/>
      <c r="N2350" s="13"/>
      <c r="Q2350" s="15"/>
      <c r="X2350" s="20"/>
    </row>
    <row r="2351" spans="2:24">
      <c r="B2351" t="s">
        <v>813</v>
      </c>
      <c r="C2351" t="s">
        <v>59</v>
      </c>
      <c r="D2351" t="s">
        <v>814</v>
      </c>
      <c r="E2351" t="s">
        <v>39</v>
      </c>
      <c r="F2351" s="13"/>
      <c r="G2351" s="13"/>
      <c r="H2351" s="13"/>
      <c r="I2351" s="13"/>
      <c r="J2351" s="13"/>
      <c r="K2351" s="13"/>
      <c r="L2351" s="13"/>
      <c r="M2351" s="13"/>
      <c r="N2351" s="13"/>
      <c r="Q2351" s="15"/>
      <c r="X2351" s="20"/>
    </row>
    <row r="2352" spans="2:24">
      <c r="B2352" t="s">
        <v>813</v>
      </c>
      <c r="C2352" t="s">
        <v>124</v>
      </c>
      <c r="D2352" t="s">
        <v>814</v>
      </c>
      <c r="E2352" t="s">
        <v>39</v>
      </c>
      <c r="F2352" s="13"/>
      <c r="G2352" s="13"/>
      <c r="H2352" s="13"/>
      <c r="I2352" s="13"/>
      <c r="J2352" s="13"/>
      <c r="K2352" s="13"/>
      <c r="L2352" s="13"/>
      <c r="M2352" s="13"/>
      <c r="N2352" s="13"/>
      <c r="Q2352" s="15"/>
      <c r="X2352" s="20"/>
    </row>
    <row r="2353" spans="2:24">
      <c r="B2353" t="s">
        <v>813</v>
      </c>
      <c r="C2353" t="s">
        <v>125</v>
      </c>
      <c r="D2353" t="s">
        <v>814</v>
      </c>
      <c r="E2353" t="s">
        <v>39</v>
      </c>
      <c r="F2353" s="13"/>
      <c r="G2353" s="13"/>
      <c r="H2353" s="13"/>
      <c r="I2353" s="13"/>
      <c r="J2353" s="13"/>
      <c r="K2353" s="13"/>
      <c r="L2353" s="13"/>
      <c r="M2353" s="13"/>
      <c r="N2353" s="13"/>
      <c r="Q2353" s="15"/>
      <c r="X2353" s="20"/>
    </row>
    <row r="2354" spans="2:24">
      <c r="B2354" t="s">
        <v>813</v>
      </c>
      <c r="C2354" t="s">
        <v>45</v>
      </c>
      <c r="E2354" t="s">
        <v>39</v>
      </c>
      <c r="F2354" s="13"/>
      <c r="G2354" s="13"/>
      <c r="H2354" s="13"/>
      <c r="I2354" s="13"/>
      <c r="J2354" s="13"/>
      <c r="K2354" s="13"/>
      <c r="L2354" s="13"/>
      <c r="M2354" s="13"/>
      <c r="N2354" s="13"/>
      <c r="Q2354" s="15"/>
    </row>
    <row r="2355" spans="2:24">
      <c r="B2355" t="s">
        <v>813</v>
      </c>
      <c r="C2355" t="s">
        <v>46</v>
      </c>
      <c r="D2355" t="s">
        <v>814</v>
      </c>
      <c r="E2355" t="s">
        <v>39</v>
      </c>
      <c r="F2355" s="13"/>
      <c r="G2355" s="13"/>
      <c r="H2355" s="13"/>
      <c r="I2355" s="13"/>
      <c r="J2355" s="13"/>
      <c r="K2355" s="13"/>
      <c r="L2355" s="13"/>
      <c r="M2355" s="13"/>
      <c r="N2355" s="13"/>
      <c r="Q2355" s="15"/>
    </row>
    <row r="2356" spans="2:24">
      <c r="B2356" t="s">
        <v>813</v>
      </c>
      <c r="C2356" t="s">
        <v>47</v>
      </c>
      <c r="D2356" t="s">
        <v>814</v>
      </c>
      <c r="E2356" t="s">
        <v>39</v>
      </c>
      <c r="F2356" s="13"/>
      <c r="G2356" s="13"/>
      <c r="H2356" s="13"/>
      <c r="I2356" s="13"/>
      <c r="J2356" s="13"/>
      <c r="K2356" s="13"/>
      <c r="L2356" s="13"/>
      <c r="M2356" s="13"/>
      <c r="N2356" s="13"/>
      <c r="Q2356" s="15"/>
    </row>
    <row r="2357" spans="2:24">
      <c r="B2357" t="s">
        <v>813</v>
      </c>
      <c r="C2357" t="s">
        <v>48</v>
      </c>
      <c r="D2357" t="s">
        <v>814</v>
      </c>
      <c r="E2357" t="s">
        <v>39</v>
      </c>
      <c r="F2357" s="13"/>
      <c r="G2357" s="13"/>
      <c r="H2357" s="13"/>
      <c r="I2357" s="13"/>
      <c r="J2357" s="13"/>
      <c r="K2357" s="13"/>
      <c r="L2357" s="13"/>
      <c r="M2357" s="13"/>
      <c r="N2357" s="13"/>
      <c r="Q2357" s="15"/>
    </row>
    <row r="2358" spans="2:24">
      <c r="B2358" t="s">
        <v>813</v>
      </c>
      <c r="C2358" t="s">
        <v>49</v>
      </c>
      <c r="D2358" t="s">
        <v>814</v>
      </c>
      <c r="E2358" t="s">
        <v>39</v>
      </c>
      <c r="F2358" s="13"/>
      <c r="G2358" s="13"/>
      <c r="H2358" s="13"/>
      <c r="I2358" s="13"/>
      <c r="J2358" s="13"/>
      <c r="K2358" s="13"/>
      <c r="L2358" s="13"/>
      <c r="M2358" s="13"/>
      <c r="N2358" s="13"/>
      <c r="Q2358" s="15"/>
      <c r="W2358" s="20"/>
    </row>
    <row r="2359" spans="2:24">
      <c r="B2359" t="s">
        <v>813</v>
      </c>
      <c r="C2359" t="s">
        <v>50</v>
      </c>
      <c r="D2359" t="s">
        <v>814</v>
      </c>
      <c r="E2359" t="s">
        <v>39</v>
      </c>
      <c r="F2359" s="13"/>
      <c r="G2359" s="13"/>
      <c r="H2359" s="13"/>
      <c r="I2359" s="13"/>
      <c r="J2359" s="13"/>
      <c r="K2359" s="13"/>
      <c r="L2359" s="13"/>
      <c r="M2359" s="13"/>
      <c r="N2359" s="13"/>
      <c r="Q2359" s="15"/>
      <c r="U2359" s="20"/>
      <c r="V2359" s="20"/>
      <c r="X2359" s="20"/>
    </row>
    <row r="2360" spans="2:24">
      <c r="B2360" t="s">
        <v>813</v>
      </c>
      <c r="C2360" t="s">
        <v>51</v>
      </c>
      <c r="D2360" t="s">
        <v>814</v>
      </c>
      <c r="E2360" t="s">
        <v>39</v>
      </c>
      <c r="F2360" s="13"/>
      <c r="G2360" s="13"/>
      <c r="H2360" s="13"/>
      <c r="I2360" s="13"/>
      <c r="J2360" s="13"/>
      <c r="K2360" s="13"/>
      <c r="L2360" s="13"/>
      <c r="M2360" s="13"/>
      <c r="N2360" s="13"/>
      <c r="Q2360" s="15"/>
    </row>
    <row r="2361" spans="2:24">
      <c r="B2361" t="s">
        <v>813</v>
      </c>
      <c r="C2361" t="s">
        <v>52</v>
      </c>
      <c r="D2361" t="s">
        <v>814</v>
      </c>
      <c r="E2361" t="s">
        <v>39</v>
      </c>
      <c r="F2361" s="13"/>
      <c r="G2361" s="13"/>
      <c r="H2361" s="13"/>
      <c r="I2361" s="13"/>
      <c r="J2361" s="13"/>
      <c r="K2361" s="13"/>
      <c r="L2361" s="13"/>
      <c r="M2361" s="13"/>
      <c r="N2361" s="13"/>
      <c r="Q2361" s="15"/>
    </row>
    <row r="2362" spans="2:24">
      <c r="B2362" t="s">
        <v>815</v>
      </c>
      <c r="C2362" t="s">
        <v>127</v>
      </c>
      <c r="E2362" t="s">
        <v>39</v>
      </c>
      <c r="F2362" s="13"/>
      <c r="G2362" s="13"/>
      <c r="H2362" s="13"/>
      <c r="I2362" s="13"/>
      <c r="J2362" s="13"/>
      <c r="K2362" s="13"/>
      <c r="L2362" s="13"/>
      <c r="M2362" s="13"/>
      <c r="N2362" s="13"/>
      <c r="Q2362" s="15"/>
    </row>
    <row r="2363" spans="2:24">
      <c r="B2363" t="s">
        <v>816</v>
      </c>
      <c r="C2363" t="s">
        <v>127</v>
      </c>
      <c r="D2363" t="s">
        <v>814</v>
      </c>
      <c r="E2363" t="s">
        <v>39</v>
      </c>
      <c r="F2363" s="13"/>
      <c r="G2363" s="13"/>
      <c r="H2363" s="13"/>
      <c r="I2363" s="13"/>
      <c r="J2363" s="13"/>
      <c r="K2363" s="13"/>
      <c r="L2363" s="13"/>
      <c r="M2363" s="13"/>
      <c r="N2363" s="13"/>
      <c r="Q2363" s="15"/>
    </row>
    <row r="2364" spans="2:24">
      <c r="B2364" t="s">
        <v>817</v>
      </c>
      <c r="C2364" t="s">
        <v>38</v>
      </c>
      <c r="E2364" t="s">
        <v>113</v>
      </c>
      <c r="F2364" s="13"/>
      <c r="G2364" s="13"/>
      <c r="H2364" s="13"/>
      <c r="I2364" s="13"/>
      <c r="J2364" s="13"/>
      <c r="K2364" s="13"/>
      <c r="L2364" s="13"/>
      <c r="M2364" s="13"/>
      <c r="N2364" s="13"/>
      <c r="Q2364" s="15"/>
    </row>
    <row r="2365" spans="2:24">
      <c r="B2365" t="s">
        <v>817</v>
      </c>
      <c r="C2365" t="s">
        <v>40</v>
      </c>
      <c r="D2365" t="s">
        <v>814</v>
      </c>
      <c r="E2365" t="s">
        <v>113</v>
      </c>
      <c r="F2365" s="13"/>
      <c r="G2365" s="13"/>
      <c r="H2365" s="13"/>
      <c r="I2365" s="13"/>
      <c r="J2365" s="13"/>
      <c r="K2365" s="13"/>
      <c r="L2365" s="13"/>
      <c r="M2365" s="13"/>
      <c r="N2365" s="13"/>
      <c r="Q2365" s="15"/>
    </row>
    <row r="2366" spans="2:24">
      <c r="B2366" t="s">
        <v>817</v>
      </c>
      <c r="C2366" t="s">
        <v>42</v>
      </c>
      <c r="D2366" t="s">
        <v>814</v>
      </c>
      <c r="E2366" t="s">
        <v>113</v>
      </c>
      <c r="F2366" s="13"/>
      <c r="G2366" s="13"/>
      <c r="H2366" s="13"/>
      <c r="I2366" s="13"/>
      <c r="J2366" s="13"/>
      <c r="K2366" s="13"/>
      <c r="L2366" s="13"/>
      <c r="M2366" s="13"/>
      <c r="N2366" s="13"/>
      <c r="Q2366" s="15"/>
    </row>
    <row r="2367" spans="2:24">
      <c r="B2367" t="s">
        <v>817</v>
      </c>
      <c r="C2367" t="s">
        <v>43</v>
      </c>
      <c r="D2367" t="s">
        <v>814</v>
      </c>
      <c r="E2367" t="s">
        <v>113</v>
      </c>
      <c r="F2367" s="13"/>
      <c r="G2367" s="13"/>
      <c r="H2367" s="13"/>
      <c r="I2367" s="13"/>
      <c r="J2367" s="13"/>
      <c r="K2367" s="13"/>
      <c r="L2367" s="13"/>
      <c r="M2367" s="13"/>
      <c r="N2367" s="13"/>
      <c r="Q2367" s="15"/>
    </row>
    <row r="2368" spans="2:24">
      <c r="B2368" t="s">
        <v>817</v>
      </c>
      <c r="C2368" t="s">
        <v>44</v>
      </c>
      <c r="D2368" t="s">
        <v>814</v>
      </c>
      <c r="E2368" t="s">
        <v>113</v>
      </c>
      <c r="F2368" s="13"/>
      <c r="G2368" s="13"/>
      <c r="H2368" s="13"/>
      <c r="I2368" s="13"/>
      <c r="J2368" s="13"/>
      <c r="K2368" s="13"/>
      <c r="L2368" s="13"/>
      <c r="M2368" s="13"/>
      <c r="N2368" s="13"/>
      <c r="Q2368" s="15"/>
    </row>
    <row r="2369" spans="2:17">
      <c r="B2369" t="s">
        <v>817</v>
      </c>
      <c r="C2369" t="s">
        <v>45</v>
      </c>
      <c r="E2369" t="s">
        <v>113</v>
      </c>
      <c r="F2369" s="13"/>
      <c r="G2369" s="13"/>
      <c r="H2369" s="13"/>
      <c r="I2369" s="13"/>
      <c r="J2369" s="13"/>
      <c r="K2369" s="13"/>
      <c r="L2369" s="13"/>
      <c r="M2369" s="13"/>
      <c r="N2369" s="13"/>
      <c r="Q2369" s="15"/>
    </row>
    <row r="2370" spans="2:17">
      <c r="B2370" t="s">
        <v>817</v>
      </c>
      <c r="C2370" t="s">
        <v>46</v>
      </c>
      <c r="D2370" t="s">
        <v>818</v>
      </c>
      <c r="E2370" t="s">
        <v>113</v>
      </c>
      <c r="F2370" s="13"/>
      <c r="G2370" s="13"/>
      <c r="H2370" s="13"/>
      <c r="I2370" s="13"/>
      <c r="J2370" s="13"/>
      <c r="K2370" s="13"/>
      <c r="L2370" s="13"/>
      <c r="M2370" s="13"/>
      <c r="N2370" s="13"/>
      <c r="Q2370" s="15"/>
    </row>
    <row r="2371" spans="2:17">
      <c r="B2371" t="s">
        <v>817</v>
      </c>
      <c r="C2371" t="s">
        <v>47</v>
      </c>
      <c r="D2371" t="s">
        <v>818</v>
      </c>
      <c r="E2371" t="s">
        <v>113</v>
      </c>
      <c r="F2371" s="13"/>
      <c r="G2371" s="13"/>
      <c r="H2371" s="13"/>
      <c r="I2371" s="13"/>
      <c r="J2371" s="13"/>
      <c r="K2371" s="13"/>
      <c r="L2371" s="13"/>
      <c r="M2371" s="13"/>
      <c r="N2371" s="13"/>
      <c r="Q2371" s="15"/>
    </row>
    <row r="2372" spans="2:17">
      <c r="B2372" t="s">
        <v>817</v>
      </c>
      <c r="C2372" t="s">
        <v>48</v>
      </c>
      <c r="D2372" t="s">
        <v>818</v>
      </c>
      <c r="E2372" t="s">
        <v>113</v>
      </c>
      <c r="F2372" s="13"/>
      <c r="G2372" s="13"/>
      <c r="H2372" s="13"/>
      <c r="I2372" s="13"/>
      <c r="J2372" s="13"/>
      <c r="K2372" s="13"/>
      <c r="L2372" s="13"/>
      <c r="M2372" s="13"/>
      <c r="N2372" s="13"/>
      <c r="Q2372" s="15"/>
    </row>
    <row r="2373" spans="2:17">
      <c r="B2373" t="s">
        <v>817</v>
      </c>
      <c r="C2373" t="s">
        <v>49</v>
      </c>
      <c r="D2373" t="s">
        <v>818</v>
      </c>
      <c r="E2373" t="s">
        <v>113</v>
      </c>
      <c r="F2373" s="13"/>
      <c r="G2373" s="13"/>
      <c r="H2373" s="13"/>
      <c r="I2373" s="13"/>
      <c r="J2373" s="13"/>
      <c r="K2373" s="13"/>
      <c r="L2373" s="13"/>
      <c r="M2373" s="13"/>
      <c r="N2373" s="13"/>
      <c r="Q2373" s="15"/>
    </row>
    <row r="2374" spans="2:17">
      <c r="B2374" t="s">
        <v>817</v>
      </c>
      <c r="C2374" t="s">
        <v>50</v>
      </c>
      <c r="D2374" t="s">
        <v>818</v>
      </c>
      <c r="E2374" t="s">
        <v>113</v>
      </c>
      <c r="F2374" s="13"/>
      <c r="G2374" s="13"/>
      <c r="H2374" s="13"/>
      <c r="I2374" s="13"/>
      <c r="J2374" s="13"/>
      <c r="K2374" s="13"/>
      <c r="L2374" s="13"/>
      <c r="M2374" s="13"/>
      <c r="N2374" s="13"/>
      <c r="Q2374" s="15"/>
    </row>
    <row r="2375" spans="2:17">
      <c r="B2375" t="s">
        <v>817</v>
      </c>
      <c r="C2375" t="s">
        <v>51</v>
      </c>
      <c r="D2375" t="s">
        <v>818</v>
      </c>
      <c r="E2375" t="s">
        <v>113</v>
      </c>
      <c r="F2375" s="13"/>
      <c r="G2375" s="13"/>
      <c r="H2375" s="13"/>
      <c r="I2375" s="13"/>
      <c r="J2375" s="13"/>
      <c r="K2375" s="13"/>
      <c r="L2375" s="13"/>
      <c r="M2375" s="13"/>
      <c r="N2375" s="13"/>
      <c r="Q2375" s="15"/>
    </row>
    <row r="2376" spans="2:17">
      <c r="B2376" t="s">
        <v>817</v>
      </c>
      <c r="C2376" t="s">
        <v>52</v>
      </c>
      <c r="D2376" t="s">
        <v>818</v>
      </c>
      <c r="E2376" t="s">
        <v>113</v>
      </c>
      <c r="F2376" s="13"/>
      <c r="G2376" s="13"/>
      <c r="H2376" s="13"/>
      <c r="I2376" s="13"/>
      <c r="J2376" s="13"/>
      <c r="K2376" s="13"/>
      <c r="L2376" s="13"/>
      <c r="M2376" s="13"/>
      <c r="N2376" s="13"/>
      <c r="Q2376" s="15"/>
    </row>
    <row r="2377" spans="2:17">
      <c r="B2377" t="s">
        <v>819</v>
      </c>
      <c r="C2377" t="s">
        <v>58</v>
      </c>
      <c r="E2377" t="s">
        <v>39</v>
      </c>
      <c r="F2377" s="13"/>
      <c r="G2377" s="13"/>
      <c r="H2377" s="13"/>
      <c r="I2377" s="13"/>
      <c r="J2377" s="13"/>
      <c r="K2377" s="13"/>
      <c r="L2377" s="13"/>
      <c r="M2377" s="13"/>
      <c r="N2377" s="13"/>
      <c r="Q2377" s="15"/>
    </row>
    <row r="2378" spans="2:17">
      <c r="B2378" t="s">
        <v>819</v>
      </c>
      <c r="C2378" t="s">
        <v>59</v>
      </c>
      <c r="D2378" t="s">
        <v>820</v>
      </c>
      <c r="E2378" t="s">
        <v>39</v>
      </c>
      <c r="F2378" s="13"/>
      <c r="G2378" s="13"/>
      <c r="H2378" s="13"/>
      <c r="I2378" s="13"/>
      <c r="J2378" s="13"/>
      <c r="K2378" s="13"/>
      <c r="L2378" s="13"/>
      <c r="M2378" s="13"/>
      <c r="N2378" s="13"/>
      <c r="Q2378" s="15"/>
    </row>
    <row r="2379" spans="2:17">
      <c r="B2379" t="s">
        <v>821</v>
      </c>
      <c r="C2379" t="s">
        <v>58</v>
      </c>
      <c r="E2379" t="s">
        <v>39</v>
      </c>
      <c r="F2379" s="13"/>
      <c r="G2379" s="13"/>
      <c r="H2379" s="13"/>
      <c r="I2379" s="13"/>
      <c r="J2379" s="13"/>
      <c r="K2379" s="13"/>
      <c r="L2379" s="13"/>
      <c r="M2379" s="13"/>
      <c r="N2379" s="13"/>
      <c r="Q2379" s="15"/>
    </row>
    <row r="2380" spans="2:17">
      <c r="B2380" t="s">
        <v>821</v>
      </c>
      <c r="C2380" t="s">
        <v>59</v>
      </c>
      <c r="D2380" t="s">
        <v>822</v>
      </c>
      <c r="E2380" t="s">
        <v>39</v>
      </c>
      <c r="F2380" s="13"/>
      <c r="G2380" s="13"/>
      <c r="H2380" s="13"/>
      <c r="I2380" s="13"/>
      <c r="J2380" s="13"/>
      <c r="K2380" s="13"/>
      <c r="L2380" s="13"/>
      <c r="M2380" s="13"/>
      <c r="N2380" s="13"/>
      <c r="Q2380" s="15"/>
    </row>
    <row r="2381" spans="2:17">
      <c r="B2381" t="s">
        <v>823</v>
      </c>
      <c r="C2381" t="s">
        <v>127</v>
      </c>
      <c r="D2381" t="s">
        <v>824</v>
      </c>
      <c r="E2381" t="s">
        <v>39</v>
      </c>
      <c r="F2381" s="13"/>
      <c r="G2381" s="13"/>
      <c r="H2381" s="13"/>
      <c r="I2381" s="13"/>
      <c r="J2381" s="13"/>
      <c r="K2381" s="13"/>
      <c r="L2381" s="13"/>
      <c r="M2381" s="13"/>
      <c r="N2381" s="13"/>
      <c r="Q2381" s="15"/>
    </row>
    <row r="2382" spans="2:17">
      <c r="B2382" t="s">
        <v>825</v>
      </c>
      <c r="C2382" t="s">
        <v>45</v>
      </c>
      <c r="E2382" t="s">
        <v>39</v>
      </c>
      <c r="F2382" s="13"/>
      <c r="G2382" s="13"/>
      <c r="H2382" s="13"/>
      <c r="I2382" s="13"/>
      <c r="J2382" s="13"/>
      <c r="K2382" s="13"/>
      <c r="L2382" s="13"/>
      <c r="M2382" s="13"/>
      <c r="N2382" s="13"/>
      <c r="Q2382" s="15"/>
    </row>
    <row r="2383" spans="2:17">
      <c r="B2383" t="s">
        <v>825</v>
      </c>
      <c r="C2383" t="s">
        <v>46</v>
      </c>
      <c r="E2383" t="s">
        <v>39</v>
      </c>
      <c r="F2383" s="13"/>
      <c r="G2383" s="13"/>
      <c r="H2383" s="13"/>
      <c r="I2383" s="13"/>
      <c r="J2383" s="13"/>
      <c r="K2383" s="13"/>
      <c r="L2383" s="13"/>
      <c r="M2383" s="13"/>
      <c r="N2383" s="13"/>
      <c r="Q2383" s="15"/>
    </row>
    <row r="2384" spans="2:17">
      <c r="B2384" t="s">
        <v>825</v>
      </c>
      <c r="C2384" t="s">
        <v>47</v>
      </c>
      <c r="E2384" t="s">
        <v>39</v>
      </c>
      <c r="F2384" s="13"/>
      <c r="G2384" s="13"/>
      <c r="H2384" s="13"/>
      <c r="I2384" s="13"/>
      <c r="J2384" s="13"/>
      <c r="K2384" s="13"/>
      <c r="L2384" s="13"/>
      <c r="M2384" s="13"/>
      <c r="N2384" s="13"/>
      <c r="Q2384" s="15"/>
    </row>
    <row r="2385" spans="2:17">
      <c r="B2385" t="s">
        <v>825</v>
      </c>
      <c r="C2385" t="s">
        <v>48</v>
      </c>
      <c r="E2385" t="s">
        <v>39</v>
      </c>
      <c r="F2385" s="13"/>
      <c r="G2385" s="13"/>
      <c r="H2385" s="13"/>
      <c r="I2385" s="13"/>
      <c r="J2385" s="13"/>
      <c r="K2385" s="13"/>
      <c r="L2385" s="13"/>
      <c r="M2385" s="13"/>
      <c r="N2385" s="13"/>
      <c r="Q2385" s="15"/>
    </row>
    <row r="2386" spans="2:17">
      <c r="B2386" t="s">
        <v>825</v>
      </c>
      <c r="C2386" t="s">
        <v>49</v>
      </c>
      <c r="E2386" t="s">
        <v>39</v>
      </c>
      <c r="F2386" s="13"/>
      <c r="G2386" s="13"/>
      <c r="H2386" s="13"/>
      <c r="I2386" s="13"/>
      <c r="J2386" s="13"/>
      <c r="K2386" s="13"/>
      <c r="L2386" s="13"/>
      <c r="M2386" s="13"/>
      <c r="N2386" s="13"/>
      <c r="Q2386" s="15"/>
    </row>
    <row r="2387" spans="2:17">
      <c r="B2387" t="s">
        <v>825</v>
      </c>
      <c r="C2387" t="s">
        <v>50</v>
      </c>
      <c r="E2387" t="s">
        <v>39</v>
      </c>
      <c r="F2387" s="13"/>
      <c r="G2387" s="13"/>
      <c r="H2387" s="13"/>
      <c r="I2387" s="13"/>
      <c r="J2387" s="13"/>
      <c r="K2387" s="13"/>
      <c r="L2387" s="13"/>
      <c r="M2387" s="13"/>
      <c r="N2387" s="13"/>
      <c r="Q2387" s="15"/>
    </row>
    <row r="2388" spans="2:17">
      <c r="B2388" t="s">
        <v>825</v>
      </c>
      <c r="C2388" t="s">
        <v>51</v>
      </c>
      <c r="E2388" t="s">
        <v>39</v>
      </c>
      <c r="F2388" s="13"/>
      <c r="G2388" s="13"/>
      <c r="H2388" s="13"/>
      <c r="I2388" s="13"/>
      <c r="J2388" s="13"/>
      <c r="K2388" s="13"/>
      <c r="L2388" s="13"/>
      <c r="M2388" s="13"/>
      <c r="N2388" s="13"/>
      <c r="Q2388" s="15"/>
    </row>
    <row r="2389" spans="2:17">
      <c r="B2389" t="s">
        <v>825</v>
      </c>
      <c r="C2389" t="s">
        <v>52</v>
      </c>
      <c r="E2389" t="s">
        <v>39</v>
      </c>
      <c r="F2389" s="13"/>
      <c r="G2389" s="13"/>
      <c r="H2389" s="13"/>
      <c r="I2389" s="13"/>
      <c r="J2389" s="13"/>
      <c r="K2389" s="13"/>
      <c r="L2389" s="13"/>
      <c r="M2389" s="13"/>
      <c r="N2389" s="13"/>
      <c r="Q2389" s="15"/>
    </row>
    <row r="2390" spans="2:17">
      <c r="B2390" t="s">
        <v>826</v>
      </c>
      <c r="C2390" t="s">
        <v>127</v>
      </c>
      <c r="D2390" t="s">
        <v>827</v>
      </c>
      <c r="E2390" t="s">
        <v>39</v>
      </c>
      <c r="F2390" s="13"/>
      <c r="G2390" s="13"/>
      <c r="H2390" s="13"/>
      <c r="I2390" s="13"/>
      <c r="J2390" s="13"/>
      <c r="K2390" s="13"/>
      <c r="L2390" s="13"/>
      <c r="M2390" s="13"/>
      <c r="N2390" s="13"/>
      <c r="Q2390" s="15"/>
    </row>
    <row r="2391" spans="2:17">
      <c r="B2391" t="s">
        <v>828</v>
      </c>
      <c r="C2391" t="s">
        <v>38</v>
      </c>
      <c r="E2391" t="s">
        <v>39</v>
      </c>
      <c r="F2391" s="13"/>
      <c r="G2391" s="13"/>
      <c r="H2391" s="13"/>
      <c r="I2391" s="13"/>
      <c r="J2391" s="13"/>
      <c r="K2391" s="13"/>
      <c r="L2391" s="13"/>
      <c r="M2391" s="13"/>
      <c r="N2391" s="13"/>
      <c r="Q2391" s="15"/>
    </row>
    <row r="2392" spans="2:17">
      <c r="B2392" t="s">
        <v>828</v>
      </c>
      <c r="C2392" t="s">
        <v>40</v>
      </c>
      <c r="E2392" t="s">
        <v>39</v>
      </c>
      <c r="F2392" s="13"/>
      <c r="G2392" s="13"/>
      <c r="H2392" s="13"/>
      <c r="I2392" s="13"/>
      <c r="J2392" s="13"/>
      <c r="K2392" s="13"/>
      <c r="L2392" s="13"/>
      <c r="M2392" s="13"/>
      <c r="N2392" s="13"/>
      <c r="Q2392" s="15"/>
    </row>
    <row r="2393" spans="2:17">
      <c r="B2393" t="s">
        <v>828</v>
      </c>
      <c r="C2393" t="s">
        <v>42</v>
      </c>
      <c r="E2393" t="s">
        <v>39</v>
      </c>
      <c r="F2393" s="13"/>
      <c r="G2393" s="13"/>
      <c r="H2393" s="13"/>
      <c r="I2393" s="13"/>
      <c r="J2393" s="13"/>
      <c r="K2393" s="13"/>
      <c r="L2393" s="13"/>
      <c r="M2393" s="13"/>
      <c r="N2393" s="13"/>
      <c r="Q2393" s="15"/>
    </row>
    <row r="2394" spans="2:17">
      <c r="B2394" t="s">
        <v>828</v>
      </c>
      <c r="C2394" t="s">
        <v>43</v>
      </c>
      <c r="E2394" t="s">
        <v>39</v>
      </c>
      <c r="F2394" s="13"/>
      <c r="G2394" s="13"/>
      <c r="H2394" s="13"/>
      <c r="I2394" s="13"/>
      <c r="J2394" s="13"/>
      <c r="K2394" s="13"/>
      <c r="L2394" s="13"/>
      <c r="M2394" s="13"/>
      <c r="N2394" s="13"/>
      <c r="Q2394" s="15"/>
    </row>
    <row r="2395" spans="2:17">
      <c r="B2395" t="s">
        <v>828</v>
      </c>
      <c r="C2395" t="s">
        <v>44</v>
      </c>
      <c r="E2395" t="s">
        <v>39</v>
      </c>
      <c r="F2395" s="13"/>
      <c r="G2395" s="13"/>
      <c r="H2395" s="13"/>
      <c r="I2395" s="13"/>
      <c r="J2395" s="13"/>
      <c r="K2395" s="13"/>
      <c r="L2395" s="13"/>
      <c r="M2395" s="13"/>
      <c r="N2395" s="13"/>
      <c r="Q2395" s="15"/>
    </row>
    <row r="2396" spans="2:17">
      <c r="B2396" t="s">
        <v>828</v>
      </c>
      <c r="C2396" t="s">
        <v>58</v>
      </c>
      <c r="E2396" t="s">
        <v>39</v>
      </c>
      <c r="F2396" s="13"/>
      <c r="G2396" s="13"/>
      <c r="H2396" s="13"/>
      <c r="I2396" s="13"/>
      <c r="J2396" s="13"/>
      <c r="K2396" s="13"/>
      <c r="L2396" s="13"/>
      <c r="M2396" s="13"/>
      <c r="N2396" s="13"/>
      <c r="Q2396" s="15"/>
    </row>
    <row r="2397" spans="2:17">
      <c r="B2397" t="s">
        <v>828</v>
      </c>
      <c r="C2397" t="s">
        <v>59</v>
      </c>
      <c r="E2397" t="s">
        <v>39</v>
      </c>
      <c r="F2397" s="13"/>
      <c r="G2397" s="13"/>
      <c r="H2397" s="13"/>
      <c r="I2397" s="13"/>
      <c r="J2397" s="13"/>
      <c r="K2397" s="13"/>
      <c r="L2397" s="13"/>
      <c r="M2397" s="13"/>
      <c r="N2397" s="13"/>
      <c r="Q2397" s="15"/>
    </row>
    <row r="2398" spans="2:17">
      <c r="B2398" t="s">
        <v>828</v>
      </c>
      <c r="C2398" t="s">
        <v>124</v>
      </c>
      <c r="E2398" t="s">
        <v>39</v>
      </c>
      <c r="F2398" s="13"/>
      <c r="G2398" s="13"/>
      <c r="H2398" s="13"/>
      <c r="I2398" s="13"/>
      <c r="J2398" s="13"/>
      <c r="K2398" s="13"/>
      <c r="L2398" s="13"/>
      <c r="M2398" s="13"/>
      <c r="N2398" s="13"/>
      <c r="Q2398" s="15"/>
    </row>
    <row r="2399" spans="2:17">
      <c r="B2399" t="s">
        <v>828</v>
      </c>
      <c r="C2399" t="s">
        <v>125</v>
      </c>
      <c r="E2399" t="s">
        <v>39</v>
      </c>
      <c r="F2399" s="13"/>
      <c r="G2399" s="13"/>
      <c r="H2399" s="13"/>
      <c r="I2399" s="13"/>
      <c r="J2399" s="13"/>
      <c r="K2399" s="13"/>
      <c r="L2399" s="13"/>
      <c r="M2399" s="13"/>
      <c r="N2399" s="13"/>
      <c r="Q2399" s="15"/>
    </row>
    <row r="2400" spans="2:17">
      <c r="B2400" t="s">
        <v>828</v>
      </c>
      <c r="C2400" t="s">
        <v>45</v>
      </c>
      <c r="E2400" t="s">
        <v>39</v>
      </c>
      <c r="F2400" s="13"/>
      <c r="G2400" s="13"/>
      <c r="H2400" s="13"/>
      <c r="I2400" s="13"/>
      <c r="J2400" s="13"/>
      <c r="K2400" s="13"/>
      <c r="L2400" s="13"/>
      <c r="M2400" s="13"/>
      <c r="N2400" s="13"/>
      <c r="Q2400" s="15"/>
    </row>
    <row r="2401" spans="2:24">
      <c r="B2401" t="s">
        <v>828</v>
      </c>
      <c r="C2401" t="s">
        <v>46</v>
      </c>
      <c r="E2401" t="s">
        <v>39</v>
      </c>
      <c r="F2401" s="13"/>
      <c r="G2401" s="13"/>
      <c r="H2401" s="13"/>
      <c r="I2401" s="13"/>
      <c r="J2401" s="13"/>
      <c r="K2401" s="13"/>
      <c r="L2401" s="13"/>
      <c r="M2401" s="13"/>
      <c r="N2401" s="13"/>
      <c r="Q2401" s="15"/>
    </row>
    <row r="2402" spans="2:24">
      <c r="B2402" t="s">
        <v>828</v>
      </c>
      <c r="C2402" t="s">
        <v>47</v>
      </c>
      <c r="E2402" t="s">
        <v>39</v>
      </c>
      <c r="F2402" s="13"/>
      <c r="G2402" s="13"/>
      <c r="H2402" s="13"/>
      <c r="I2402" s="13"/>
      <c r="J2402" s="13"/>
      <c r="K2402" s="13"/>
      <c r="L2402" s="13"/>
      <c r="M2402" s="13"/>
      <c r="N2402" s="13"/>
      <c r="Q2402" s="15"/>
    </row>
    <row r="2403" spans="2:24">
      <c r="B2403" t="s">
        <v>828</v>
      </c>
      <c r="C2403" t="s">
        <v>48</v>
      </c>
      <c r="E2403" t="s">
        <v>39</v>
      </c>
      <c r="F2403" s="13"/>
      <c r="G2403" s="13"/>
      <c r="H2403" s="13"/>
      <c r="I2403" s="13"/>
      <c r="J2403" s="13"/>
      <c r="K2403" s="13"/>
      <c r="L2403" s="13"/>
      <c r="M2403" s="13"/>
      <c r="N2403" s="13"/>
      <c r="Q2403" s="15"/>
    </row>
    <row r="2404" spans="2:24">
      <c r="B2404" t="s">
        <v>828</v>
      </c>
      <c r="C2404" t="s">
        <v>49</v>
      </c>
      <c r="E2404" t="s">
        <v>39</v>
      </c>
      <c r="F2404" s="13"/>
      <c r="G2404" s="13"/>
      <c r="H2404" s="13"/>
      <c r="I2404" s="13"/>
      <c r="J2404" s="13"/>
      <c r="K2404" s="13"/>
      <c r="L2404" s="13"/>
      <c r="M2404" s="13"/>
      <c r="N2404" s="13"/>
      <c r="Q2404" s="15"/>
    </row>
    <row r="2405" spans="2:24">
      <c r="B2405" t="s">
        <v>828</v>
      </c>
      <c r="C2405" t="s">
        <v>50</v>
      </c>
      <c r="E2405" t="s">
        <v>39</v>
      </c>
      <c r="F2405" s="13"/>
      <c r="G2405" s="13"/>
      <c r="H2405" s="13"/>
      <c r="I2405" s="13"/>
      <c r="J2405" s="13"/>
      <c r="K2405" s="13"/>
      <c r="L2405" s="13"/>
      <c r="M2405" s="13"/>
      <c r="N2405" s="13"/>
      <c r="Q2405" s="15"/>
    </row>
    <row r="2406" spans="2:24">
      <c r="B2406" t="s">
        <v>828</v>
      </c>
      <c r="C2406" t="s">
        <v>51</v>
      </c>
      <c r="E2406" t="s">
        <v>39</v>
      </c>
      <c r="F2406" s="13"/>
      <c r="G2406" s="13"/>
      <c r="H2406" s="13"/>
      <c r="I2406" s="13"/>
      <c r="J2406" s="13"/>
      <c r="K2406" s="13"/>
      <c r="L2406" s="13"/>
      <c r="M2406" s="13"/>
      <c r="N2406" s="13"/>
      <c r="Q2406" s="15"/>
    </row>
    <row r="2407" spans="2:24">
      <c r="B2407" t="s">
        <v>828</v>
      </c>
      <c r="C2407" t="s">
        <v>52</v>
      </c>
      <c r="E2407" t="s">
        <v>39</v>
      </c>
      <c r="F2407" s="13"/>
      <c r="G2407" s="13"/>
      <c r="H2407" s="13"/>
      <c r="I2407" s="13"/>
      <c r="J2407" s="13"/>
      <c r="K2407" s="13"/>
      <c r="L2407" s="13"/>
      <c r="M2407" s="13"/>
      <c r="N2407" s="13"/>
      <c r="Q2407" s="15"/>
    </row>
    <row r="2408" spans="2:24">
      <c r="B2408" t="s">
        <v>829</v>
      </c>
      <c r="C2408" t="s">
        <v>224</v>
      </c>
      <c r="D2408" t="s">
        <v>830</v>
      </c>
      <c r="E2408" t="s">
        <v>39</v>
      </c>
      <c r="F2408" s="13"/>
      <c r="G2408" s="13"/>
      <c r="H2408" s="13"/>
      <c r="I2408" s="13"/>
      <c r="J2408" s="13"/>
      <c r="K2408" s="13"/>
      <c r="L2408" s="13"/>
      <c r="M2408" s="13"/>
      <c r="N2408" s="13"/>
      <c r="Q2408" s="15"/>
    </row>
    <row r="2409" spans="2:24">
      <c r="B2409" t="s">
        <v>831</v>
      </c>
      <c r="C2409" t="s">
        <v>58</v>
      </c>
      <c r="E2409" t="s">
        <v>39</v>
      </c>
      <c r="F2409" s="13"/>
      <c r="G2409" s="13"/>
      <c r="H2409" s="13"/>
      <c r="I2409" s="13"/>
      <c r="J2409" s="13"/>
      <c r="K2409" s="13"/>
      <c r="L2409" s="13"/>
      <c r="M2409" s="13"/>
      <c r="N2409" s="13"/>
      <c r="Q2409" s="15"/>
    </row>
    <row r="2410" spans="2:24">
      <c r="B2410" t="s">
        <v>831</v>
      </c>
      <c r="C2410" t="s">
        <v>59</v>
      </c>
      <c r="D2410" t="s">
        <v>832</v>
      </c>
      <c r="E2410" t="s">
        <v>39</v>
      </c>
      <c r="F2410" s="13"/>
      <c r="G2410" s="13"/>
      <c r="H2410" s="13"/>
      <c r="I2410" s="13"/>
      <c r="J2410" s="13"/>
      <c r="K2410" s="13"/>
      <c r="L2410" s="13"/>
      <c r="M2410" s="13"/>
      <c r="N2410" s="13"/>
      <c r="Q2410" s="15"/>
    </row>
    <row r="2411" spans="2:24">
      <c r="B2411" t="s">
        <v>833</v>
      </c>
      <c r="C2411" t="s">
        <v>58</v>
      </c>
      <c r="E2411" t="s">
        <v>39</v>
      </c>
      <c r="F2411" s="13"/>
      <c r="G2411" s="13"/>
      <c r="H2411" s="13"/>
      <c r="I2411" s="13"/>
      <c r="J2411" s="13"/>
      <c r="K2411" s="13"/>
      <c r="L2411" s="13"/>
      <c r="M2411" s="13"/>
      <c r="N2411" s="13"/>
      <c r="Q2411" s="15"/>
    </row>
    <row r="2412" spans="2:24">
      <c r="B2412" t="s">
        <v>833</v>
      </c>
      <c r="C2412" t="s">
        <v>59</v>
      </c>
      <c r="D2412" t="s">
        <v>834</v>
      </c>
      <c r="E2412" t="s">
        <v>39</v>
      </c>
      <c r="F2412" s="13"/>
      <c r="G2412" s="13"/>
      <c r="H2412" s="13"/>
      <c r="I2412" s="13"/>
      <c r="J2412" s="13"/>
      <c r="K2412" s="13"/>
      <c r="L2412" s="13"/>
      <c r="M2412" s="13"/>
      <c r="N2412" s="13"/>
      <c r="Q2412" s="15"/>
      <c r="X2412" s="20"/>
    </row>
    <row r="2413" spans="2:24">
      <c r="B2413" t="s">
        <v>835</v>
      </c>
      <c r="C2413" t="s">
        <v>58</v>
      </c>
      <c r="E2413" t="s">
        <v>39</v>
      </c>
      <c r="F2413" s="13"/>
      <c r="G2413" s="13"/>
      <c r="H2413" s="13"/>
      <c r="I2413" s="13"/>
      <c r="J2413" s="13"/>
      <c r="K2413" s="13"/>
      <c r="L2413" s="13"/>
      <c r="M2413" s="13"/>
      <c r="N2413" s="13"/>
      <c r="Q2413" s="15"/>
    </row>
    <row r="2414" spans="2:24">
      <c r="B2414" t="s">
        <v>835</v>
      </c>
      <c r="C2414" t="s">
        <v>59</v>
      </c>
      <c r="D2414" t="s">
        <v>836</v>
      </c>
      <c r="E2414" t="s">
        <v>39</v>
      </c>
      <c r="F2414" s="13"/>
      <c r="G2414" s="13"/>
      <c r="H2414" s="13"/>
      <c r="I2414" s="13"/>
      <c r="J2414" s="13"/>
      <c r="K2414" s="13"/>
      <c r="L2414" s="13"/>
      <c r="M2414" s="13"/>
      <c r="N2414" s="13"/>
      <c r="Q2414" s="15"/>
      <c r="X2414" s="20"/>
    </row>
    <row r="2415" spans="2:24">
      <c r="B2415" t="s">
        <v>837</v>
      </c>
      <c r="C2415" t="s">
        <v>58</v>
      </c>
      <c r="E2415" t="s">
        <v>39</v>
      </c>
      <c r="F2415" s="13"/>
      <c r="G2415" s="13"/>
      <c r="H2415" s="13"/>
      <c r="I2415" s="13"/>
      <c r="J2415" s="13"/>
      <c r="K2415" s="13"/>
      <c r="L2415" s="13"/>
      <c r="M2415" s="13"/>
      <c r="N2415" s="13"/>
      <c r="Q2415" s="15"/>
    </row>
    <row r="2416" spans="2:24">
      <c r="B2416" t="s">
        <v>837</v>
      </c>
      <c r="C2416" t="s">
        <v>59</v>
      </c>
      <c r="D2416" t="s">
        <v>838</v>
      </c>
      <c r="E2416" t="s">
        <v>39</v>
      </c>
      <c r="F2416" s="13"/>
      <c r="G2416" s="13"/>
      <c r="H2416" s="13"/>
      <c r="I2416" s="13"/>
      <c r="J2416" s="13"/>
      <c r="K2416" s="13"/>
      <c r="L2416" s="13"/>
      <c r="M2416" s="13"/>
      <c r="N2416" s="13"/>
      <c r="Q2416" s="15"/>
      <c r="X2416" s="20"/>
    </row>
    <row r="2417" spans="2:24">
      <c r="B2417" t="s">
        <v>839</v>
      </c>
      <c r="C2417" t="s">
        <v>38</v>
      </c>
      <c r="E2417" t="s">
        <v>39</v>
      </c>
      <c r="F2417" s="13"/>
      <c r="G2417" s="13"/>
      <c r="H2417" s="13"/>
      <c r="I2417" s="13"/>
      <c r="J2417" s="13"/>
      <c r="K2417" s="13"/>
      <c r="L2417" s="13"/>
      <c r="M2417" s="13"/>
      <c r="N2417" s="13"/>
      <c r="Q2417" s="15"/>
      <c r="X2417" s="20"/>
    </row>
    <row r="2418" spans="2:24">
      <c r="B2418" t="s">
        <v>839</v>
      </c>
      <c r="C2418" t="s">
        <v>40</v>
      </c>
      <c r="D2418" t="s">
        <v>840</v>
      </c>
      <c r="E2418" t="s">
        <v>39</v>
      </c>
      <c r="F2418" s="13"/>
      <c r="G2418" s="13"/>
      <c r="H2418" s="13"/>
      <c r="I2418" s="13"/>
      <c r="J2418" s="13"/>
      <c r="K2418" s="13"/>
      <c r="L2418" s="13"/>
      <c r="M2418" s="13"/>
      <c r="N2418" s="13"/>
      <c r="Q2418" s="15"/>
      <c r="X2418" s="20"/>
    </row>
    <row r="2419" spans="2:24">
      <c r="B2419" t="s">
        <v>839</v>
      </c>
      <c r="C2419" t="s">
        <v>42</v>
      </c>
      <c r="D2419" t="s">
        <v>840</v>
      </c>
      <c r="E2419" t="s">
        <v>39</v>
      </c>
      <c r="F2419" s="13"/>
      <c r="G2419" s="13"/>
      <c r="H2419" s="13"/>
      <c r="I2419" s="13"/>
      <c r="J2419" s="13"/>
      <c r="K2419" s="13"/>
      <c r="L2419" s="13"/>
      <c r="M2419" s="13"/>
      <c r="N2419" s="13"/>
      <c r="Q2419" s="15"/>
      <c r="X2419" s="20"/>
    </row>
    <row r="2420" spans="2:24">
      <c r="B2420" t="s">
        <v>839</v>
      </c>
      <c r="C2420" t="s">
        <v>43</v>
      </c>
      <c r="D2420" t="s">
        <v>840</v>
      </c>
      <c r="E2420" t="s">
        <v>39</v>
      </c>
      <c r="F2420" s="13"/>
      <c r="G2420" s="13"/>
      <c r="H2420" s="13"/>
      <c r="I2420" s="13"/>
      <c r="J2420" s="13"/>
      <c r="K2420" s="13"/>
      <c r="L2420" s="13"/>
      <c r="M2420" s="13"/>
      <c r="N2420" s="13"/>
      <c r="Q2420" s="15"/>
      <c r="X2420" s="20"/>
    </row>
    <row r="2421" spans="2:24">
      <c r="B2421" t="s">
        <v>839</v>
      </c>
      <c r="C2421" t="s">
        <v>44</v>
      </c>
      <c r="D2421" t="s">
        <v>840</v>
      </c>
      <c r="E2421" t="s">
        <v>39</v>
      </c>
      <c r="F2421" s="13"/>
      <c r="G2421" s="13"/>
      <c r="H2421" s="13"/>
      <c r="I2421" s="13"/>
      <c r="J2421" s="13"/>
      <c r="K2421" s="13"/>
      <c r="L2421" s="13"/>
      <c r="M2421" s="13"/>
      <c r="N2421" s="13"/>
      <c r="Q2421" s="15"/>
      <c r="X2421" s="20"/>
    </row>
    <row r="2422" spans="2:24">
      <c r="B2422" t="s">
        <v>839</v>
      </c>
      <c r="C2422" t="s">
        <v>58</v>
      </c>
      <c r="E2422" t="s">
        <v>39</v>
      </c>
      <c r="F2422" s="13"/>
      <c r="G2422" s="13"/>
      <c r="H2422" s="13"/>
      <c r="I2422" s="13"/>
      <c r="J2422" s="13"/>
      <c r="K2422" s="13"/>
      <c r="L2422" s="13"/>
      <c r="M2422" s="13"/>
      <c r="N2422" s="13"/>
      <c r="Q2422" s="15"/>
      <c r="X2422" s="20"/>
    </row>
    <row r="2423" spans="2:24">
      <c r="B2423" t="s">
        <v>839</v>
      </c>
      <c r="C2423" t="s">
        <v>59</v>
      </c>
      <c r="D2423" t="s">
        <v>840</v>
      </c>
      <c r="E2423" t="s">
        <v>39</v>
      </c>
      <c r="F2423" s="13"/>
      <c r="G2423" s="13"/>
      <c r="H2423" s="13"/>
      <c r="I2423" s="13"/>
      <c r="J2423" s="13"/>
      <c r="K2423" s="13"/>
      <c r="L2423" s="13"/>
      <c r="M2423" s="13"/>
      <c r="N2423" s="13"/>
      <c r="Q2423" s="15"/>
      <c r="X2423" s="20"/>
    </row>
    <row r="2424" spans="2:24">
      <c r="B2424" t="s">
        <v>839</v>
      </c>
      <c r="C2424" t="s">
        <v>124</v>
      </c>
      <c r="D2424" t="s">
        <v>840</v>
      </c>
      <c r="E2424" t="s">
        <v>39</v>
      </c>
      <c r="F2424" s="13"/>
      <c r="G2424" s="13"/>
      <c r="H2424" s="13"/>
      <c r="I2424" s="13"/>
      <c r="J2424" s="13"/>
      <c r="K2424" s="13"/>
      <c r="L2424" s="13"/>
      <c r="M2424" s="13"/>
      <c r="N2424" s="13"/>
      <c r="Q2424" s="15"/>
      <c r="X2424" s="20"/>
    </row>
    <row r="2425" spans="2:24">
      <c r="B2425" t="s">
        <v>839</v>
      </c>
      <c r="C2425" t="s">
        <v>125</v>
      </c>
      <c r="D2425" t="s">
        <v>840</v>
      </c>
      <c r="E2425" t="s">
        <v>39</v>
      </c>
      <c r="F2425" s="13"/>
      <c r="G2425" s="13"/>
      <c r="H2425" s="13"/>
      <c r="I2425" s="13"/>
      <c r="J2425" s="13"/>
      <c r="K2425" s="13"/>
      <c r="L2425" s="13"/>
      <c r="M2425" s="13"/>
      <c r="N2425" s="13"/>
      <c r="Q2425" s="15"/>
      <c r="X2425" s="20"/>
    </row>
    <row r="2426" spans="2:24">
      <c r="B2426" t="s">
        <v>839</v>
      </c>
      <c r="C2426" t="s">
        <v>45</v>
      </c>
      <c r="E2426" t="s">
        <v>39</v>
      </c>
      <c r="F2426" s="13"/>
      <c r="G2426" s="13"/>
      <c r="H2426" s="13"/>
      <c r="I2426" s="13"/>
      <c r="J2426" s="13"/>
      <c r="K2426" s="13"/>
      <c r="L2426" s="13"/>
      <c r="M2426" s="13"/>
      <c r="N2426" s="13"/>
      <c r="Q2426" s="15"/>
    </row>
    <row r="2427" spans="2:24">
      <c r="B2427" t="s">
        <v>839</v>
      </c>
      <c r="C2427" t="s">
        <v>46</v>
      </c>
      <c r="D2427" t="s">
        <v>840</v>
      </c>
      <c r="E2427" t="s">
        <v>39</v>
      </c>
      <c r="F2427" s="13"/>
      <c r="G2427" s="13"/>
      <c r="H2427" s="13"/>
      <c r="I2427" s="13"/>
      <c r="J2427" s="13"/>
      <c r="K2427" s="13"/>
      <c r="L2427" s="13"/>
      <c r="M2427" s="13"/>
      <c r="N2427" s="13"/>
      <c r="Q2427" s="15"/>
    </row>
    <row r="2428" spans="2:24">
      <c r="B2428" t="s">
        <v>839</v>
      </c>
      <c r="C2428" t="s">
        <v>47</v>
      </c>
      <c r="D2428" t="s">
        <v>840</v>
      </c>
      <c r="E2428" t="s">
        <v>39</v>
      </c>
      <c r="F2428" s="13"/>
      <c r="G2428" s="13"/>
      <c r="H2428" s="13"/>
      <c r="I2428" s="13"/>
      <c r="J2428" s="13"/>
      <c r="K2428" s="13"/>
      <c r="L2428" s="13"/>
      <c r="M2428" s="13"/>
      <c r="N2428" s="13"/>
      <c r="Q2428" s="15"/>
    </row>
    <row r="2429" spans="2:24">
      <c r="B2429" t="s">
        <v>839</v>
      </c>
      <c r="C2429" t="s">
        <v>48</v>
      </c>
      <c r="D2429" t="s">
        <v>840</v>
      </c>
      <c r="E2429" t="s">
        <v>39</v>
      </c>
      <c r="F2429" s="13"/>
      <c r="G2429" s="13"/>
      <c r="H2429" s="13"/>
      <c r="I2429" s="13"/>
      <c r="J2429" s="13"/>
      <c r="K2429" s="13"/>
      <c r="L2429" s="13"/>
      <c r="M2429" s="13"/>
      <c r="N2429" s="13"/>
      <c r="Q2429" s="15"/>
    </row>
    <row r="2430" spans="2:24">
      <c r="B2430" t="s">
        <v>839</v>
      </c>
      <c r="C2430" t="s">
        <v>49</v>
      </c>
      <c r="D2430" t="s">
        <v>840</v>
      </c>
      <c r="E2430" t="s">
        <v>39</v>
      </c>
      <c r="F2430" s="13"/>
      <c r="G2430" s="13"/>
      <c r="H2430" s="13"/>
      <c r="I2430" s="13"/>
      <c r="J2430" s="13"/>
      <c r="K2430" s="13"/>
      <c r="L2430" s="13"/>
      <c r="M2430" s="13"/>
      <c r="N2430" s="13"/>
      <c r="Q2430" s="15"/>
      <c r="W2430" s="20"/>
    </row>
    <row r="2431" spans="2:24">
      <c r="B2431" t="s">
        <v>839</v>
      </c>
      <c r="C2431" t="s">
        <v>50</v>
      </c>
      <c r="D2431" t="s">
        <v>840</v>
      </c>
      <c r="E2431" t="s">
        <v>39</v>
      </c>
      <c r="F2431" s="13"/>
      <c r="G2431" s="13"/>
      <c r="H2431" s="13"/>
      <c r="I2431" s="13"/>
      <c r="J2431" s="13"/>
      <c r="K2431" s="13"/>
      <c r="L2431" s="13"/>
      <c r="M2431" s="13"/>
      <c r="N2431" s="13"/>
      <c r="Q2431" s="15"/>
      <c r="U2431" s="20"/>
      <c r="V2431" s="20"/>
      <c r="X2431" s="20"/>
    </row>
    <row r="2432" spans="2:24">
      <c r="B2432" t="s">
        <v>839</v>
      </c>
      <c r="C2432" t="s">
        <v>51</v>
      </c>
      <c r="D2432" t="s">
        <v>840</v>
      </c>
      <c r="E2432" t="s">
        <v>39</v>
      </c>
      <c r="F2432" s="13"/>
      <c r="G2432" s="13"/>
      <c r="H2432" s="13"/>
      <c r="I2432" s="13"/>
      <c r="J2432" s="13"/>
      <c r="K2432" s="13"/>
      <c r="L2432" s="13"/>
      <c r="M2432" s="13"/>
      <c r="N2432" s="13"/>
      <c r="Q2432" s="15"/>
    </row>
    <row r="2433" spans="2:17">
      <c r="B2433" t="s">
        <v>839</v>
      </c>
      <c r="C2433" t="s">
        <v>52</v>
      </c>
      <c r="D2433" t="s">
        <v>840</v>
      </c>
      <c r="E2433" t="s">
        <v>39</v>
      </c>
      <c r="F2433" s="13"/>
      <c r="G2433" s="13"/>
      <c r="H2433" s="13"/>
      <c r="I2433" s="13"/>
      <c r="J2433" s="13"/>
      <c r="K2433" s="13"/>
      <c r="L2433" s="13"/>
      <c r="M2433" s="13"/>
      <c r="N2433" s="13"/>
      <c r="Q2433" s="15"/>
    </row>
    <row r="2434" spans="2:17">
      <c r="B2434" t="s">
        <v>841</v>
      </c>
      <c r="C2434" t="s">
        <v>127</v>
      </c>
      <c r="D2434" t="s">
        <v>840</v>
      </c>
      <c r="E2434" t="s">
        <v>39</v>
      </c>
      <c r="F2434" s="13"/>
      <c r="G2434" s="13"/>
      <c r="H2434" s="13"/>
      <c r="I2434" s="13"/>
      <c r="J2434" s="13"/>
      <c r="K2434" s="13"/>
      <c r="L2434" s="13"/>
      <c r="M2434" s="13"/>
      <c r="N2434" s="13"/>
      <c r="Q2434" s="15"/>
    </row>
    <row r="2435" spans="2:17">
      <c r="B2435" t="s">
        <v>842</v>
      </c>
      <c r="C2435" t="s">
        <v>38</v>
      </c>
      <c r="E2435" t="s">
        <v>113</v>
      </c>
      <c r="F2435" s="13"/>
      <c r="G2435" s="13"/>
      <c r="H2435" s="13"/>
      <c r="I2435" s="13"/>
      <c r="J2435" s="13"/>
      <c r="K2435" s="13"/>
      <c r="L2435" s="13"/>
      <c r="M2435" s="13"/>
      <c r="N2435" s="13"/>
      <c r="Q2435" s="15"/>
    </row>
    <row r="2436" spans="2:17">
      <c r="B2436" t="s">
        <v>842</v>
      </c>
      <c r="C2436" t="s">
        <v>40</v>
      </c>
      <c r="D2436" t="s">
        <v>843</v>
      </c>
      <c r="E2436" t="s">
        <v>113</v>
      </c>
      <c r="F2436" s="13"/>
      <c r="G2436" s="13"/>
      <c r="H2436" s="13"/>
      <c r="I2436" s="13"/>
      <c r="J2436" s="13"/>
      <c r="K2436" s="13"/>
      <c r="L2436" s="13"/>
      <c r="M2436" s="13"/>
      <c r="N2436" s="13"/>
      <c r="Q2436" s="15"/>
    </row>
    <row r="2437" spans="2:17">
      <c r="B2437" t="s">
        <v>842</v>
      </c>
      <c r="C2437" t="s">
        <v>42</v>
      </c>
      <c r="D2437" t="s">
        <v>843</v>
      </c>
      <c r="E2437" t="s">
        <v>113</v>
      </c>
      <c r="F2437" s="13"/>
      <c r="G2437" s="13"/>
      <c r="H2437" s="13"/>
      <c r="I2437" s="13"/>
      <c r="J2437" s="13"/>
      <c r="K2437" s="13"/>
      <c r="L2437" s="13"/>
      <c r="M2437" s="13"/>
      <c r="N2437" s="13"/>
      <c r="Q2437" s="15"/>
    </row>
    <row r="2438" spans="2:17">
      <c r="B2438" t="s">
        <v>842</v>
      </c>
      <c r="C2438" t="s">
        <v>43</v>
      </c>
      <c r="D2438" t="s">
        <v>843</v>
      </c>
      <c r="E2438" t="s">
        <v>113</v>
      </c>
      <c r="F2438" s="13"/>
      <c r="G2438" s="13"/>
      <c r="H2438" s="13"/>
      <c r="I2438" s="13"/>
      <c r="J2438" s="13"/>
      <c r="K2438" s="13"/>
      <c r="L2438" s="13"/>
      <c r="M2438" s="13"/>
      <c r="N2438" s="13"/>
      <c r="Q2438" s="15"/>
    </row>
    <row r="2439" spans="2:17">
      <c r="B2439" t="s">
        <v>842</v>
      </c>
      <c r="C2439" t="s">
        <v>44</v>
      </c>
      <c r="D2439" t="s">
        <v>843</v>
      </c>
      <c r="E2439" t="s">
        <v>113</v>
      </c>
      <c r="F2439" s="13"/>
      <c r="G2439" s="13"/>
      <c r="H2439" s="13"/>
      <c r="I2439" s="13"/>
      <c r="J2439" s="13"/>
      <c r="K2439" s="13"/>
      <c r="L2439" s="13"/>
      <c r="M2439" s="13"/>
      <c r="N2439" s="13"/>
      <c r="Q2439" s="15"/>
    </row>
    <row r="2440" spans="2:17">
      <c r="B2440" t="s">
        <v>842</v>
      </c>
      <c r="C2440" t="s">
        <v>45</v>
      </c>
      <c r="E2440" t="s">
        <v>113</v>
      </c>
      <c r="F2440" s="13"/>
      <c r="G2440" s="13"/>
      <c r="H2440" s="13"/>
      <c r="I2440" s="13"/>
      <c r="J2440" s="13"/>
      <c r="K2440" s="13"/>
      <c r="L2440" s="13"/>
      <c r="M2440" s="13"/>
      <c r="N2440" s="13"/>
      <c r="Q2440" s="15"/>
    </row>
    <row r="2441" spans="2:17">
      <c r="B2441" t="s">
        <v>842</v>
      </c>
      <c r="C2441" t="s">
        <v>46</v>
      </c>
      <c r="D2441" t="s">
        <v>843</v>
      </c>
      <c r="E2441" t="s">
        <v>113</v>
      </c>
      <c r="F2441" s="13"/>
      <c r="G2441" s="13"/>
      <c r="H2441" s="13"/>
      <c r="I2441" s="13"/>
      <c r="J2441" s="13"/>
      <c r="K2441" s="13"/>
      <c r="L2441" s="13"/>
      <c r="M2441" s="13"/>
      <c r="N2441" s="13"/>
      <c r="Q2441" s="15"/>
    </row>
    <row r="2442" spans="2:17">
      <c r="B2442" t="s">
        <v>842</v>
      </c>
      <c r="C2442" t="s">
        <v>47</v>
      </c>
      <c r="D2442" t="s">
        <v>843</v>
      </c>
      <c r="E2442" t="s">
        <v>113</v>
      </c>
      <c r="F2442" s="13"/>
      <c r="G2442" s="13"/>
      <c r="H2442" s="13"/>
      <c r="I2442" s="13"/>
      <c r="J2442" s="13"/>
      <c r="K2442" s="13"/>
      <c r="L2442" s="13"/>
      <c r="M2442" s="13"/>
      <c r="N2442" s="13"/>
      <c r="Q2442" s="15"/>
    </row>
    <row r="2443" spans="2:17">
      <c r="B2443" t="s">
        <v>842</v>
      </c>
      <c r="C2443" t="s">
        <v>48</v>
      </c>
      <c r="D2443" t="s">
        <v>843</v>
      </c>
      <c r="E2443" t="s">
        <v>113</v>
      </c>
      <c r="F2443" s="13"/>
      <c r="G2443" s="13"/>
      <c r="H2443" s="13"/>
      <c r="I2443" s="13"/>
      <c r="J2443" s="13"/>
      <c r="K2443" s="13"/>
      <c r="L2443" s="13"/>
      <c r="M2443" s="13"/>
      <c r="N2443" s="13"/>
      <c r="Q2443" s="15"/>
    </row>
    <row r="2444" spans="2:17">
      <c r="B2444" t="s">
        <v>842</v>
      </c>
      <c r="C2444" t="s">
        <v>49</v>
      </c>
      <c r="D2444" t="s">
        <v>843</v>
      </c>
      <c r="E2444" t="s">
        <v>113</v>
      </c>
      <c r="F2444" s="13"/>
      <c r="G2444" s="13"/>
      <c r="H2444" s="13"/>
      <c r="I2444" s="13"/>
      <c r="J2444" s="13"/>
      <c r="K2444" s="13"/>
      <c r="L2444" s="13"/>
      <c r="M2444" s="13"/>
      <c r="N2444" s="13"/>
      <c r="Q2444" s="15"/>
    </row>
    <row r="2445" spans="2:17">
      <c r="B2445" t="s">
        <v>842</v>
      </c>
      <c r="C2445" t="s">
        <v>50</v>
      </c>
      <c r="D2445" t="s">
        <v>843</v>
      </c>
      <c r="E2445" t="s">
        <v>113</v>
      </c>
      <c r="F2445" s="13"/>
      <c r="G2445" s="13"/>
      <c r="H2445" s="13"/>
      <c r="I2445" s="13"/>
      <c r="J2445" s="13"/>
      <c r="K2445" s="13"/>
      <c r="L2445" s="13"/>
      <c r="M2445" s="13"/>
      <c r="N2445" s="13"/>
      <c r="Q2445" s="15"/>
    </row>
    <row r="2446" spans="2:17">
      <c r="B2446" t="s">
        <v>842</v>
      </c>
      <c r="C2446" t="s">
        <v>51</v>
      </c>
      <c r="D2446" t="s">
        <v>843</v>
      </c>
      <c r="E2446" t="s">
        <v>113</v>
      </c>
      <c r="F2446" s="13"/>
      <c r="G2446" s="13"/>
      <c r="H2446" s="13"/>
      <c r="I2446" s="13"/>
      <c r="J2446" s="13"/>
      <c r="K2446" s="13"/>
      <c r="L2446" s="13"/>
      <c r="M2446" s="13"/>
      <c r="N2446" s="13"/>
      <c r="Q2446" s="15"/>
    </row>
    <row r="2447" spans="2:17">
      <c r="B2447" t="s">
        <v>842</v>
      </c>
      <c r="C2447" t="s">
        <v>52</v>
      </c>
      <c r="D2447" t="s">
        <v>843</v>
      </c>
      <c r="E2447" t="s">
        <v>113</v>
      </c>
      <c r="F2447" s="13"/>
      <c r="G2447" s="13"/>
      <c r="H2447" s="13"/>
      <c r="I2447" s="13"/>
      <c r="J2447" s="13"/>
      <c r="K2447" s="13"/>
      <c r="L2447" s="13"/>
      <c r="M2447" s="13"/>
      <c r="N2447" s="13"/>
      <c r="Q2447" s="15"/>
    </row>
    <row r="2448" spans="2:17">
      <c r="B2448" t="s">
        <v>844</v>
      </c>
      <c r="C2448" t="s">
        <v>45</v>
      </c>
      <c r="E2448" t="s">
        <v>113</v>
      </c>
      <c r="F2448" s="13"/>
      <c r="G2448" s="13"/>
      <c r="H2448" s="13"/>
      <c r="I2448" s="13"/>
      <c r="J2448" s="13"/>
      <c r="K2448" s="13"/>
      <c r="L2448" s="13"/>
      <c r="M2448" s="13"/>
      <c r="N2448" s="13"/>
      <c r="Q2448" s="15"/>
    </row>
    <row r="2449" spans="2:24">
      <c r="B2449" t="s">
        <v>844</v>
      </c>
      <c r="C2449" t="s">
        <v>46</v>
      </c>
      <c r="D2449" t="s">
        <v>840</v>
      </c>
      <c r="E2449" t="s">
        <v>113</v>
      </c>
      <c r="F2449" s="13"/>
      <c r="G2449" s="13"/>
      <c r="H2449" s="13"/>
      <c r="I2449" s="13"/>
      <c r="J2449" s="13"/>
      <c r="K2449" s="13"/>
      <c r="L2449" s="13"/>
      <c r="M2449" s="13"/>
      <c r="N2449" s="13"/>
      <c r="Q2449" s="15"/>
    </row>
    <row r="2450" spans="2:24">
      <c r="B2450" t="s">
        <v>844</v>
      </c>
      <c r="C2450" t="s">
        <v>47</v>
      </c>
      <c r="D2450" t="s">
        <v>840</v>
      </c>
      <c r="E2450" t="s">
        <v>113</v>
      </c>
      <c r="F2450" s="13"/>
      <c r="G2450" s="13"/>
      <c r="H2450" s="13"/>
      <c r="I2450" s="13"/>
      <c r="J2450" s="13"/>
      <c r="K2450" s="13"/>
      <c r="L2450" s="13"/>
      <c r="M2450" s="13"/>
      <c r="N2450" s="13"/>
      <c r="Q2450" s="15"/>
    </row>
    <row r="2451" spans="2:24">
      <c r="B2451" t="s">
        <v>844</v>
      </c>
      <c r="C2451" t="s">
        <v>48</v>
      </c>
      <c r="D2451" t="s">
        <v>840</v>
      </c>
      <c r="E2451" t="s">
        <v>113</v>
      </c>
      <c r="F2451" s="13"/>
      <c r="G2451" s="13"/>
      <c r="H2451" s="13"/>
      <c r="I2451" s="13"/>
      <c r="J2451" s="13"/>
      <c r="K2451" s="13"/>
      <c r="L2451" s="13"/>
      <c r="M2451" s="13"/>
      <c r="N2451" s="13"/>
      <c r="Q2451" s="15"/>
    </row>
    <row r="2452" spans="2:24">
      <c r="B2452" t="s">
        <v>844</v>
      </c>
      <c r="C2452" t="s">
        <v>49</v>
      </c>
      <c r="D2452" t="s">
        <v>840</v>
      </c>
      <c r="E2452" t="s">
        <v>113</v>
      </c>
      <c r="F2452" s="13"/>
      <c r="G2452" s="13"/>
      <c r="H2452" s="13"/>
      <c r="I2452" s="13"/>
      <c r="J2452" s="13"/>
      <c r="K2452" s="13"/>
      <c r="L2452" s="13"/>
      <c r="M2452" s="13"/>
      <c r="N2452" s="13"/>
      <c r="Q2452" s="15"/>
    </row>
    <row r="2453" spans="2:24">
      <c r="B2453" t="s">
        <v>844</v>
      </c>
      <c r="C2453" t="s">
        <v>50</v>
      </c>
      <c r="D2453" t="s">
        <v>840</v>
      </c>
      <c r="E2453" t="s">
        <v>113</v>
      </c>
      <c r="F2453" s="13"/>
      <c r="G2453" s="13"/>
      <c r="H2453" s="13"/>
      <c r="I2453" s="13"/>
      <c r="J2453" s="13"/>
      <c r="K2453" s="13"/>
      <c r="L2453" s="13"/>
      <c r="M2453" s="13"/>
      <c r="N2453" s="13"/>
      <c r="Q2453" s="15"/>
    </row>
    <row r="2454" spans="2:24">
      <c r="B2454" t="s">
        <v>844</v>
      </c>
      <c r="C2454" t="s">
        <v>51</v>
      </c>
      <c r="D2454" t="s">
        <v>840</v>
      </c>
      <c r="E2454" t="s">
        <v>113</v>
      </c>
      <c r="F2454" s="13"/>
      <c r="G2454" s="13"/>
      <c r="H2454" s="13"/>
      <c r="I2454" s="13"/>
      <c r="J2454" s="13"/>
      <c r="K2454" s="13"/>
      <c r="L2454" s="13"/>
      <c r="M2454" s="13"/>
      <c r="N2454" s="13"/>
      <c r="Q2454" s="15"/>
    </row>
    <row r="2455" spans="2:24">
      <c r="B2455" t="s">
        <v>844</v>
      </c>
      <c r="C2455" t="s">
        <v>52</v>
      </c>
      <c r="D2455" t="s">
        <v>840</v>
      </c>
      <c r="E2455" t="s">
        <v>113</v>
      </c>
      <c r="F2455" s="13"/>
      <c r="G2455" s="13"/>
      <c r="H2455" s="13"/>
      <c r="I2455" s="13"/>
      <c r="J2455" s="13"/>
      <c r="K2455" s="13"/>
      <c r="L2455" s="13"/>
      <c r="M2455" s="13"/>
      <c r="N2455" s="13"/>
      <c r="Q2455" s="15"/>
    </row>
    <row r="2456" spans="2:24">
      <c r="B2456" t="s">
        <v>845</v>
      </c>
      <c r="C2456" t="s">
        <v>58</v>
      </c>
      <c r="E2456" t="s">
        <v>39</v>
      </c>
      <c r="F2456" s="13"/>
      <c r="G2456" s="13"/>
      <c r="H2456" s="13"/>
      <c r="I2456" s="13"/>
      <c r="J2456" s="13"/>
      <c r="K2456" s="13"/>
      <c r="L2456" s="13"/>
      <c r="M2456" s="13"/>
      <c r="N2456" s="13"/>
      <c r="Q2456" s="15"/>
    </row>
    <row r="2457" spans="2:24">
      <c r="B2457" t="s">
        <v>845</v>
      </c>
      <c r="C2457" t="s">
        <v>59</v>
      </c>
      <c r="D2457" t="s">
        <v>846</v>
      </c>
      <c r="E2457" t="s">
        <v>39</v>
      </c>
      <c r="F2457" s="13"/>
      <c r="G2457" s="13"/>
      <c r="H2457" s="13"/>
      <c r="I2457" s="13"/>
      <c r="J2457" s="13"/>
      <c r="K2457" s="13"/>
      <c r="L2457" s="13"/>
      <c r="M2457" s="13"/>
      <c r="N2457" s="13"/>
      <c r="Q2457" s="15"/>
      <c r="X2457" s="20"/>
    </row>
    <row r="2458" spans="2:24">
      <c r="B2458" t="s">
        <v>847</v>
      </c>
      <c r="C2458" t="s">
        <v>58</v>
      </c>
      <c r="E2458" t="s">
        <v>39</v>
      </c>
      <c r="F2458" s="13"/>
      <c r="G2458" s="13"/>
      <c r="H2458" s="13"/>
      <c r="I2458" s="13"/>
      <c r="J2458" s="13"/>
      <c r="K2458" s="13"/>
      <c r="L2458" s="13"/>
      <c r="M2458" s="13"/>
      <c r="N2458" s="13"/>
      <c r="Q2458" s="15"/>
    </row>
    <row r="2459" spans="2:24">
      <c r="B2459" t="s">
        <v>847</v>
      </c>
      <c r="C2459" t="s">
        <v>59</v>
      </c>
      <c r="D2459" t="s">
        <v>848</v>
      </c>
      <c r="E2459" t="s">
        <v>39</v>
      </c>
      <c r="F2459" s="13"/>
      <c r="G2459" s="13"/>
      <c r="H2459" s="13"/>
      <c r="I2459" s="13"/>
      <c r="J2459" s="13"/>
      <c r="K2459" s="13"/>
      <c r="L2459" s="13"/>
      <c r="M2459" s="13"/>
      <c r="N2459" s="13"/>
      <c r="Q2459" s="15"/>
      <c r="X2459" s="20"/>
    </row>
    <row r="2460" spans="2:24">
      <c r="B2460" t="s">
        <v>849</v>
      </c>
      <c r="C2460" t="s">
        <v>58</v>
      </c>
      <c r="E2460" t="s">
        <v>39</v>
      </c>
      <c r="F2460" s="13"/>
      <c r="G2460" s="13"/>
      <c r="H2460" s="13"/>
      <c r="I2460" s="13"/>
      <c r="J2460" s="13"/>
      <c r="K2460" s="13"/>
      <c r="L2460" s="13"/>
      <c r="M2460" s="13"/>
      <c r="N2460" s="13"/>
      <c r="Q2460" s="15"/>
    </row>
    <row r="2461" spans="2:24">
      <c r="B2461" t="s">
        <v>849</v>
      </c>
      <c r="C2461" t="s">
        <v>59</v>
      </c>
      <c r="D2461" t="s">
        <v>850</v>
      </c>
      <c r="E2461" t="s">
        <v>39</v>
      </c>
      <c r="F2461" s="13"/>
      <c r="G2461" s="13"/>
      <c r="H2461" s="13"/>
      <c r="I2461" s="13"/>
      <c r="J2461" s="13"/>
      <c r="K2461" s="13"/>
      <c r="L2461" s="13"/>
      <c r="M2461" s="13"/>
      <c r="N2461" s="13"/>
      <c r="Q2461" s="15"/>
      <c r="X2461" s="20"/>
    </row>
    <row r="2462" spans="2:24">
      <c r="B2462" t="s">
        <v>851</v>
      </c>
      <c r="C2462" t="s">
        <v>58</v>
      </c>
      <c r="E2462" t="s">
        <v>39</v>
      </c>
      <c r="F2462" s="13"/>
      <c r="G2462" s="13"/>
      <c r="H2462" s="13"/>
      <c r="I2462" s="13"/>
      <c r="J2462" s="13"/>
      <c r="K2462" s="13"/>
      <c r="L2462" s="13"/>
      <c r="M2462" s="13"/>
      <c r="N2462" s="13"/>
      <c r="Q2462" s="15"/>
    </row>
    <row r="2463" spans="2:24">
      <c r="B2463" t="s">
        <v>851</v>
      </c>
      <c r="C2463" t="s">
        <v>59</v>
      </c>
      <c r="D2463" t="s">
        <v>852</v>
      </c>
      <c r="E2463" t="s">
        <v>39</v>
      </c>
      <c r="F2463" s="13"/>
      <c r="G2463" s="13"/>
      <c r="H2463" s="13"/>
      <c r="I2463" s="13"/>
      <c r="J2463" s="13"/>
      <c r="K2463" s="13"/>
      <c r="L2463" s="13"/>
      <c r="M2463" s="13"/>
      <c r="N2463" s="13"/>
      <c r="Q2463" s="15"/>
      <c r="X2463" s="20"/>
    </row>
    <row r="2464" spans="2:24">
      <c r="B2464" t="s">
        <v>853</v>
      </c>
      <c r="C2464" t="s">
        <v>58</v>
      </c>
      <c r="E2464" t="s">
        <v>39</v>
      </c>
      <c r="F2464" s="13"/>
      <c r="G2464" s="13"/>
      <c r="H2464" s="13"/>
      <c r="I2464" s="13"/>
      <c r="J2464" s="13"/>
      <c r="K2464" s="13"/>
      <c r="L2464" s="13"/>
      <c r="M2464" s="13"/>
      <c r="N2464" s="13"/>
      <c r="Q2464" s="15"/>
    </row>
    <row r="2465" spans="2:24">
      <c r="B2465" t="s">
        <v>853</v>
      </c>
      <c r="C2465" t="s">
        <v>59</v>
      </c>
      <c r="D2465" t="s">
        <v>854</v>
      </c>
      <c r="E2465" t="s">
        <v>39</v>
      </c>
      <c r="F2465" s="13"/>
      <c r="G2465" s="13"/>
      <c r="H2465" s="13"/>
      <c r="I2465" s="13"/>
      <c r="J2465" s="13"/>
      <c r="K2465" s="13"/>
      <c r="L2465" s="13"/>
      <c r="M2465" s="13"/>
      <c r="N2465" s="13"/>
      <c r="Q2465" s="15"/>
    </row>
    <row r="2466" spans="2:24">
      <c r="B2466" t="s">
        <v>855</v>
      </c>
      <c r="C2466" t="s">
        <v>58</v>
      </c>
      <c r="E2466" t="s">
        <v>39</v>
      </c>
      <c r="F2466" s="13"/>
      <c r="G2466" s="13"/>
      <c r="H2466" s="13"/>
      <c r="I2466" s="13"/>
      <c r="J2466" s="13"/>
      <c r="K2466" s="13"/>
      <c r="L2466" s="13"/>
      <c r="M2466" s="13"/>
      <c r="N2466" s="13"/>
      <c r="Q2466" s="15"/>
    </row>
    <row r="2467" spans="2:24">
      <c r="B2467" t="s">
        <v>855</v>
      </c>
      <c r="C2467" t="s">
        <v>59</v>
      </c>
      <c r="D2467" t="s">
        <v>856</v>
      </c>
      <c r="E2467" t="s">
        <v>39</v>
      </c>
      <c r="F2467" s="13"/>
      <c r="G2467" s="13"/>
      <c r="H2467" s="13"/>
      <c r="I2467" s="13"/>
      <c r="J2467" s="13"/>
      <c r="K2467" s="13"/>
      <c r="L2467" s="13"/>
      <c r="M2467" s="13"/>
      <c r="N2467" s="13"/>
      <c r="Q2467" s="15"/>
    </row>
    <row r="2468" spans="2:24">
      <c r="B2468" t="s">
        <v>857</v>
      </c>
      <c r="C2468" t="s">
        <v>58</v>
      </c>
      <c r="E2468" t="s">
        <v>39</v>
      </c>
      <c r="F2468" s="13"/>
      <c r="G2468" s="13"/>
      <c r="H2468" s="13"/>
      <c r="I2468" s="13"/>
      <c r="J2468" s="13"/>
      <c r="K2468" s="13"/>
      <c r="L2468" s="13"/>
      <c r="M2468" s="13"/>
      <c r="N2468" s="13"/>
      <c r="Q2468" s="15"/>
    </row>
    <row r="2469" spans="2:24">
      <c r="B2469" t="s">
        <v>857</v>
      </c>
      <c r="C2469" t="s">
        <v>59</v>
      </c>
      <c r="D2469" t="s">
        <v>858</v>
      </c>
      <c r="E2469" t="s">
        <v>39</v>
      </c>
      <c r="F2469" s="13"/>
      <c r="G2469" s="13"/>
      <c r="H2469" s="13"/>
      <c r="I2469" s="13"/>
      <c r="J2469" s="13"/>
      <c r="K2469" s="13"/>
      <c r="L2469" s="13"/>
      <c r="M2469" s="13"/>
      <c r="N2469" s="13"/>
      <c r="Q2469" s="15"/>
      <c r="X2469" s="20"/>
    </row>
    <row r="2470" spans="2:24">
      <c r="B2470" t="s">
        <v>859</v>
      </c>
      <c r="C2470" t="s">
        <v>38</v>
      </c>
      <c r="E2470" t="s">
        <v>39</v>
      </c>
      <c r="F2470" s="13"/>
      <c r="G2470" s="13"/>
      <c r="H2470" s="13"/>
      <c r="I2470" s="13"/>
      <c r="J2470" s="13"/>
      <c r="K2470" s="13"/>
      <c r="L2470" s="13"/>
      <c r="M2470" s="13"/>
      <c r="N2470" s="13"/>
      <c r="Q2470" s="15"/>
    </row>
    <row r="2471" spans="2:24">
      <c r="B2471" t="s">
        <v>859</v>
      </c>
      <c r="C2471" t="s">
        <v>40</v>
      </c>
      <c r="D2471" t="s">
        <v>860</v>
      </c>
      <c r="E2471" t="s">
        <v>39</v>
      </c>
      <c r="F2471" s="13"/>
      <c r="G2471" s="13"/>
      <c r="H2471" s="13"/>
      <c r="I2471" s="13"/>
      <c r="J2471" s="13"/>
      <c r="K2471" s="13"/>
      <c r="L2471" s="13"/>
      <c r="M2471" s="13"/>
      <c r="N2471" s="13"/>
      <c r="Q2471" s="15"/>
    </row>
    <row r="2472" spans="2:24">
      <c r="B2472" t="s">
        <v>859</v>
      </c>
      <c r="C2472" t="s">
        <v>42</v>
      </c>
      <c r="D2472" t="s">
        <v>860</v>
      </c>
      <c r="E2472" t="s">
        <v>39</v>
      </c>
      <c r="F2472" s="13"/>
      <c r="G2472" s="13"/>
      <c r="H2472" s="13"/>
      <c r="I2472" s="13"/>
      <c r="J2472" s="13"/>
      <c r="K2472" s="13"/>
      <c r="L2472" s="13"/>
      <c r="M2472" s="13"/>
      <c r="N2472" s="13"/>
      <c r="Q2472" s="15"/>
    </row>
    <row r="2473" spans="2:24">
      <c r="B2473" t="s">
        <v>859</v>
      </c>
      <c r="C2473" t="s">
        <v>43</v>
      </c>
      <c r="D2473" t="s">
        <v>860</v>
      </c>
      <c r="E2473" t="s">
        <v>39</v>
      </c>
      <c r="F2473" s="13"/>
      <c r="G2473" s="13"/>
      <c r="H2473" s="13"/>
      <c r="I2473" s="13"/>
      <c r="J2473" s="13"/>
      <c r="K2473" s="13"/>
      <c r="L2473" s="13"/>
      <c r="M2473" s="13"/>
      <c r="N2473" s="13"/>
      <c r="Q2473" s="15"/>
    </row>
    <row r="2474" spans="2:24">
      <c r="B2474" t="s">
        <v>859</v>
      </c>
      <c r="C2474" t="s">
        <v>44</v>
      </c>
      <c r="D2474" t="s">
        <v>860</v>
      </c>
      <c r="E2474" t="s">
        <v>39</v>
      </c>
      <c r="F2474" s="13"/>
      <c r="G2474" s="13"/>
      <c r="H2474" s="13"/>
      <c r="I2474" s="13"/>
      <c r="J2474" s="13"/>
      <c r="K2474" s="13"/>
      <c r="L2474" s="13"/>
      <c r="M2474" s="13"/>
      <c r="N2474" s="13"/>
      <c r="Q2474" s="15"/>
    </row>
    <row r="2475" spans="2:24">
      <c r="B2475" t="s">
        <v>859</v>
      </c>
      <c r="C2475" t="s">
        <v>58</v>
      </c>
      <c r="E2475" t="s">
        <v>39</v>
      </c>
      <c r="F2475" s="13"/>
      <c r="G2475" s="13"/>
      <c r="H2475" s="13"/>
      <c r="I2475" s="13"/>
      <c r="J2475" s="13"/>
      <c r="K2475" s="13"/>
      <c r="L2475" s="13"/>
      <c r="M2475" s="13"/>
      <c r="N2475" s="13"/>
      <c r="Q2475" s="15"/>
    </row>
    <row r="2476" spans="2:24">
      <c r="B2476" t="s">
        <v>859</v>
      </c>
      <c r="C2476" t="s">
        <v>59</v>
      </c>
      <c r="D2476" t="s">
        <v>860</v>
      </c>
      <c r="E2476" t="s">
        <v>39</v>
      </c>
      <c r="F2476" s="13"/>
      <c r="G2476" s="13"/>
      <c r="H2476" s="13"/>
      <c r="I2476" s="13"/>
      <c r="J2476" s="13"/>
      <c r="K2476" s="13"/>
      <c r="L2476" s="13"/>
      <c r="M2476" s="13"/>
      <c r="N2476" s="13"/>
      <c r="Q2476" s="15"/>
    </row>
    <row r="2477" spans="2:24">
      <c r="B2477" t="s">
        <v>859</v>
      </c>
      <c r="C2477" t="s">
        <v>124</v>
      </c>
      <c r="D2477" t="s">
        <v>860</v>
      </c>
      <c r="E2477" t="s">
        <v>39</v>
      </c>
      <c r="F2477" s="13"/>
      <c r="G2477" s="13"/>
      <c r="H2477" s="13"/>
      <c r="I2477" s="13"/>
      <c r="J2477" s="13"/>
      <c r="K2477" s="13"/>
      <c r="L2477" s="13"/>
      <c r="M2477" s="13"/>
      <c r="N2477" s="13"/>
      <c r="Q2477" s="15"/>
    </row>
    <row r="2478" spans="2:24">
      <c r="B2478" t="s">
        <v>859</v>
      </c>
      <c r="C2478" t="s">
        <v>125</v>
      </c>
      <c r="D2478" t="s">
        <v>860</v>
      </c>
      <c r="E2478" t="s">
        <v>39</v>
      </c>
      <c r="F2478" s="13"/>
      <c r="G2478" s="13"/>
      <c r="H2478" s="13"/>
      <c r="I2478" s="13"/>
      <c r="J2478" s="13"/>
      <c r="K2478" s="13"/>
      <c r="L2478" s="13"/>
      <c r="M2478" s="13"/>
      <c r="N2478" s="13"/>
      <c r="Q2478" s="15"/>
    </row>
    <row r="2479" spans="2:24">
      <c r="B2479" t="s">
        <v>859</v>
      </c>
      <c r="C2479" t="s">
        <v>45</v>
      </c>
      <c r="E2479" t="s">
        <v>39</v>
      </c>
      <c r="F2479" s="13"/>
      <c r="G2479" s="13"/>
      <c r="H2479" s="13"/>
      <c r="I2479" s="13"/>
      <c r="J2479" s="13"/>
      <c r="K2479" s="13"/>
      <c r="L2479" s="13"/>
      <c r="M2479" s="13"/>
      <c r="N2479" s="13"/>
      <c r="Q2479" s="15"/>
    </row>
    <row r="2480" spans="2:24">
      <c r="B2480" t="s">
        <v>859</v>
      </c>
      <c r="C2480" t="s">
        <v>46</v>
      </c>
      <c r="D2480" t="s">
        <v>860</v>
      </c>
      <c r="E2480" t="s">
        <v>39</v>
      </c>
      <c r="F2480" s="13"/>
      <c r="G2480" s="13"/>
      <c r="H2480" s="13"/>
      <c r="I2480" s="13"/>
      <c r="J2480" s="13"/>
      <c r="K2480" s="13"/>
      <c r="L2480" s="13"/>
      <c r="M2480" s="13"/>
      <c r="N2480" s="13"/>
      <c r="Q2480" s="15"/>
    </row>
    <row r="2481" spans="2:24">
      <c r="B2481" t="s">
        <v>859</v>
      </c>
      <c r="C2481" t="s">
        <v>47</v>
      </c>
      <c r="D2481" t="s">
        <v>860</v>
      </c>
      <c r="E2481" t="s">
        <v>39</v>
      </c>
      <c r="F2481" s="13"/>
      <c r="G2481" s="13"/>
      <c r="H2481" s="13"/>
      <c r="I2481" s="13"/>
      <c r="J2481" s="13"/>
      <c r="K2481" s="13"/>
      <c r="L2481" s="13"/>
      <c r="M2481" s="13"/>
      <c r="N2481" s="13"/>
      <c r="Q2481" s="15"/>
    </row>
    <row r="2482" spans="2:24">
      <c r="B2482" t="s">
        <v>859</v>
      </c>
      <c r="C2482" t="s">
        <v>48</v>
      </c>
      <c r="D2482" t="s">
        <v>860</v>
      </c>
      <c r="E2482" t="s">
        <v>39</v>
      </c>
      <c r="F2482" s="13"/>
      <c r="G2482" s="13"/>
      <c r="H2482" s="13"/>
      <c r="I2482" s="13"/>
      <c r="J2482" s="13"/>
      <c r="K2482" s="13"/>
      <c r="L2482" s="13"/>
      <c r="M2482" s="13"/>
      <c r="N2482" s="13"/>
      <c r="Q2482" s="15"/>
    </row>
    <row r="2483" spans="2:24">
      <c r="B2483" t="s">
        <v>859</v>
      </c>
      <c r="C2483" t="s">
        <v>49</v>
      </c>
      <c r="D2483" t="s">
        <v>860</v>
      </c>
      <c r="E2483" t="s">
        <v>39</v>
      </c>
      <c r="F2483" s="13"/>
      <c r="G2483" s="13"/>
      <c r="H2483" s="13"/>
      <c r="I2483" s="13"/>
      <c r="J2483" s="13"/>
      <c r="K2483" s="13"/>
      <c r="L2483" s="13"/>
      <c r="M2483" s="13"/>
      <c r="N2483" s="13"/>
      <c r="Q2483" s="15"/>
    </row>
    <row r="2484" spans="2:24">
      <c r="B2484" t="s">
        <v>859</v>
      </c>
      <c r="C2484" t="s">
        <v>50</v>
      </c>
      <c r="D2484" t="s">
        <v>860</v>
      </c>
      <c r="E2484" t="s">
        <v>39</v>
      </c>
      <c r="F2484" s="13"/>
      <c r="G2484" s="13"/>
      <c r="H2484" s="13"/>
      <c r="I2484" s="13"/>
      <c r="J2484" s="13"/>
      <c r="K2484" s="13"/>
      <c r="L2484" s="13"/>
      <c r="M2484" s="13"/>
      <c r="N2484" s="13"/>
      <c r="Q2484" s="15"/>
      <c r="X2484" s="20"/>
    </row>
    <row r="2485" spans="2:24">
      <c r="B2485" t="s">
        <v>859</v>
      </c>
      <c r="C2485" t="s">
        <v>51</v>
      </c>
      <c r="D2485" t="s">
        <v>860</v>
      </c>
      <c r="E2485" t="s">
        <v>39</v>
      </c>
      <c r="F2485" s="13"/>
      <c r="G2485" s="13"/>
      <c r="H2485" s="13"/>
      <c r="I2485" s="13"/>
      <c r="J2485" s="13"/>
      <c r="K2485" s="13"/>
      <c r="L2485" s="13"/>
      <c r="M2485" s="13"/>
      <c r="N2485" s="13"/>
      <c r="Q2485" s="15"/>
    </row>
    <row r="2486" spans="2:24">
      <c r="B2486" t="s">
        <v>859</v>
      </c>
      <c r="C2486" t="s">
        <v>52</v>
      </c>
      <c r="D2486" t="s">
        <v>860</v>
      </c>
      <c r="E2486" t="s">
        <v>39</v>
      </c>
      <c r="F2486" s="13"/>
      <c r="G2486" s="13"/>
      <c r="H2486" s="13"/>
      <c r="I2486" s="13"/>
      <c r="J2486" s="13"/>
      <c r="K2486" s="13"/>
      <c r="L2486" s="13"/>
      <c r="M2486" s="13"/>
      <c r="N2486" s="13"/>
      <c r="Q2486" s="15"/>
    </row>
    <row r="2487" spans="2:24">
      <c r="B2487" t="s">
        <v>861</v>
      </c>
      <c r="C2487" t="s">
        <v>58</v>
      </c>
      <c r="E2487" t="s">
        <v>39</v>
      </c>
      <c r="F2487" s="13"/>
      <c r="G2487" s="13"/>
      <c r="H2487" s="13"/>
      <c r="I2487" s="13"/>
      <c r="J2487" s="13"/>
      <c r="K2487" s="13"/>
      <c r="L2487" s="13"/>
      <c r="M2487" s="13"/>
      <c r="N2487" s="13"/>
      <c r="Q2487" s="15"/>
    </row>
    <row r="2488" spans="2:24">
      <c r="B2488" t="s">
        <v>861</v>
      </c>
      <c r="C2488" t="s">
        <v>59</v>
      </c>
      <c r="D2488" t="s">
        <v>862</v>
      </c>
      <c r="E2488" t="s">
        <v>39</v>
      </c>
      <c r="F2488" s="13"/>
      <c r="G2488" s="13"/>
      <c r="H2488" s="13"/>
      <c r="I2488" s="13"/>
      <c r="J2488" s="13"/>
      <c r="K2488" s="13"/>
      <c r="L2488" s="13"/>
      <c r="M2488" s="13"/>
      <c r="N2488" s="13"/>
      <c r="Q2488" s="15"/>
    </row>
    <row r="2489" spans="2:24">
      <c r="B2489" t="s">
        <v>863</v>
      </c>
      <c r="C2489" t="s">
        <v>58</v>
      </c>
      <c r="E2489" t="s">
        <v>39</v>
      </c>
      <c r="F2489" s="13"/>
      <c r="G2489" s="13"/>
      <c r="H2489" s="13"/>
      <c r="I2489" s="13"/>
      <c r="J2489" s="13"/>
      <c r="K2489" s="13"/>
      <c r="L2489" s="13"/>
      <c r="M2489" s="13"/>
      <c r="N2489" s="13"/>
      <c r="Q2489" s="15"/>
    </row>
    <row r="2490" spans="2:24">
      <c r="B2490" t="s">
        <v>863</v>
      </c>
      <c r="C2490" t="s">
        <v>59</v>
      </c>
      <c r="D2490" t="s">
        <v>864</v>
      </c>
      <c r="E2490" t="s">
        <v>39</v>
      </c>
      <c r="F2490" s="13"/>
      <c r="G2490" s="13"/>
      <c r="H2490" s="13"/>
      <c r="I2490" s="13"/>
      <c r="J2490" s="13"/>
      <c r="K2490" s="13"/>
      <c r="L2490" s="13"/>
      <c r="M2490" s="13"/>
      <c r="N2490" s="13"/>
      <c r="Q2490" s="15"/>
    </row>
    <row r="2491" spans="2:24">
      <c r="B2491" t="s">
        <v>865</v>
      </c>
      <c r="C2491" t="s">
        <v>58</v>
      </c>
      <c r="E2491" t="s">
        <v>39</v>
      </c>
      <c r="F2491" s="13"/>
      <c r="G2491" s="13"/>
      <c r="H2491" s="13"/>
      <c r="I2491" s="13"/>
      <c r="J2491" s="13"/>
      <c r="K2491" s="13"/>
      <c r="L2491" s="13"/>
      <c r="M2491" s="13"/>
      <c r="N2491" s="13"/>
      <c r="Q2491" s="15"/>
    </row>
    <row r="2492" spans="2:24">
      <c r="B2492" t="s">
        <v>865</v>
      </c>
      <c r="C2492" t="s">
        <v>59</v>
      </c>
      <c r="D2492" t="s">
        <v>866</v>
      </c>
      <c r="E2492" t="s">
        <v>39</v>
      </c>
      <c r="F2492" s="13"/>
      <c r="G2492" s="13"/>
      <c r="H2492" s="13"/>
      <c r="I2492" s="13"/>
      <c r="J2492" s="13"/>
      <c r="K2492" s="13"/>
      <c r="L2492" s="13"/>
      <c r="M2492" s="13"/>
      <c r="N2492" s="13"/>
      <c r="Q2492" s="15"/>
    </row>
    <row r="2493" spans="2:24">
      <c r="B2493" t="s">
        <v>867</v>
      </c>
      <c r="C2493" t="s">
        <v>58</v>
      </c>
      <c r="E2493" t="s">
        <v>39</v>
      </c>
      <c r="F2493" s="13"/>
      <c r="G2493" s="13"/>
      <c r="H2493" s="13"/>
      <c r="I2493" s="13"/>
      <c r="J2493" s="13"/>
      <c r="K2493" s="13"/>
      <c r="L2493" s="13"/>
      <c r="M2493" s="13"/>
      <c r="N2493" s="13"/>
      <c r="Q2493" s="15"/>
    </row>
    <row r="2494" spans="2:24">
      <c r="B2494" t="s">
        <v>867</v>
      </c>
      <c r="C2494" t="s">
        <v>59</v>
      </c>
      <c r="D2494" t="s">
        <v>868</v>
      </c>
      <c r="E2494" t="s">
        <v>39</v>
      </c>
      <c r="F2494" s="13"/>
      <c r="G2494" s="13"/>
      <c r="H2494" s="13"/>
      <c r="I2494" s="13"/>
      <c r="J2494" s="13"/>
      <c r="K2494" s="13"/>
      <c r="L2494" s="13"/>
      <c r="M2494" s="13"/>
      <c r="N2494" s="13"/>
      <c r="Q2494" s="15"/>
    </row>
    <row r="2495" spans="2:24">
      <c r="B2495" t="s">
        <v>869</v>
      </c>
      <c r="C2495" t="s">
        <v>58</v>
      </c>
      <c r="E2495" t="s">
        <v>39</v>
      </c>
      <c r="F2495" s="13"/>
      <c r="G2495" s="13"/>
      <c r="H2495" s="13"/>
      <c r="I2495" s="13"/>
      <c r="J2495" s="13"/>
      <c r="K2495" s="13"/>
      <c r="L2495" s="13"/>
      <c r="M2495" s="13"/>
      <c r="N2495" s="13"/>
      <c r="Q2495" s="15"/>
    </row>
    <row r="2496" spans="2:24">
      <c r="B2496" t="s">
        <v>869</v>
      </c>
      <c r="C2496" t="s">
        <v>59</v>
      </c>
      <c r="D2496" t="s">
        <v>870</v>
      </c>
      <c r="E2496" t="s">
        <v>39</v>
      </c>
      <c r="F2496" s="13"/>
      <c r="G2496" s="13"/>
      <c r="H2496" s="13"/>
      <c r="I2496" s="13"/>
      <c r="J2496" s="13"/>
      <c r="K2496" s="13"/>
      <c r="L2496" s="13"/>
      <c r="M2496" s="13"/>
      <c r="N2496" s="13"/>
      <c r="Q2496" s="15"/>
    </row>
    <row r="2497" spans="2:24">
      <c r="B2497" t="s">
        <v>871</v>
      </c>
      <c r="C2497" t="s">
        <v>58</v>
      </c>
      <c r="E2497" t="s">
        <v>39</v>
      </c>
      <c r="F2497" s="13"/>
      <c r="G2497" s="13"/>
      <c r="H2497" s="13"/>
      <c r="I2497" s="13"/>
      <c r="J2497" s="13"/>
      <c r="K2497" s="13"/>
      <c r="L2497" s="13"/>
      <c r="M2497" s="13"/>
      <c r="N2497" s="13"/>
      <c r="Q2497" s="15"/>
    </row>
    <row r="2498" spans="2:24">
      <c r="B2498" t="s">
        <v>871</v>
      </c>
      <c r="C2498" t="s">
        <v>59</v>
      </c>
      <c r="D2498" t="s">
        <v>872</v>
      </c>
      <c r="E2498" t="s">
        <v>39</v>
      </c>
      <c r="F2498" s="13"/>
      <c r="G2498" s="13"/>
      <c r="H2498" s="13"/>
      <c r="I2498" s="13"/>
      <c r="J2498" s="13"/>
      <c r="K2498" s="13"/>
      <c r="L2498" s="13"/>
      <c r="M2498" s="13"/>
      <c r="N2498" s="13"/>
      <c r="Q2498" s="15"/>
      <c r="X2498" s="20"/>
    </row>
    <row r="2499" spans="2:24">
      <c r="B2499" t="s">
        <v>873</v>
      </c>
      <c r="C2499" t="s">
        <v>127</v>
      </c>
      <c r="E2499" t="s">
        <v>39</v>
      </c>
      <c r="F2499" s="13"/>
      <c r="G2499" s="13"/>
      <c r="H2499" s="13"/>
      <c r="I2499" s="13"/>
      <c r="J2499" s="13"/>
      <c r="K2499" s="13"/>
      <c r="L2499" s="13"/>
      <c r="M2499" s="13"/>
      <c r="N2499" s="13"/>
      <c r="Q2499" s="15"/>
    </row>
    <row r="2500" spans="2:24">
      <c r="B2500" t="s">
        <v>874</v>
      </c>
      <c r="C2500" t="s">
        <v>58</v>
      </c>
      <c r="E2500" t="s">
        <v>39</v>
      </c>
      <c r="F2500" s="13"/>
      <c r="G2500" s="13"/>
      <c r="H2500" s="13"/>
      <c r="I2500" s="13"/>
      <c r="J2500" s="13"/>
      <c r="K2500" s="13"/>
      <c r="L2500" s="13"/>
      <c r="M2500" s="13"/>
      <c r="N2500" s="13"/>
      <c r="Q2500" s="15"/>
    </row>
    <row r="2501" spans="2:24">
      <c r="B2501" t="s">
        <v>874</v>
      </c>
      <c r="C2501" t="s">
        <v>59</v>
      </c>
      <c r="D2501" t="s">
        <v>875</v>
      </c>
      <c r="E2501" t="s">
        <v>39</v>
      </c>
      <c r="F2501" s="13"/>
      <c r="G2501" s="13"/>
      <c r="H2501" s="13"/>
      <c r="I2501" s="13"/>
      <c r="J2501" s="13"/>
      <c r="K2501" s="13"/>
      <c r="L2501" s="13"/>
      <c r="M2501" s="13"/>
      <c r="N2501" s="13"/>
      <c r="Q2501" s="15"/>
    </row>
    <row r="2502" spans="2:24">
      <c r="B2502" t="s">
        <v>876</v>
      </c>
      <c r="C2502" t="s">
        <v>58</v>
      </c>
      <c r="E2502" t="s">
        <v>39</v>
      </c>
      <c r="F2502" s="13"/>
      <c r="G2502" s="13"/>
      <c r="H2502" s="13"/>
      <c r="I2502" s="13"/>
      <c r="J2502" s="13"/>
      <c r="K2502" s="13"/>
      <c r="L2502" s="13"/>
      <c r="M2502" s="13"/>
      <c r="N2502" s="13"/>
      <c r="Q2502" s="15"/>
    </row>
    <row r="2503" spans="2:24">
      <c r="B2503" t="s">
        <v>876</v>
      </c>
      <c r="C2503" t="s">
        <v>59</v>
      </c>
      <c r="D2503" t="s">
        <v>877</v>
      </c>
      <c r="E2503" t="s">
        <v>39</v>
      </c>
      <c r="F2503" s="13"/>
      <c r="G2503" s="13"/>
      <c r="H2503" s="13"/>
      <c r="I2503" s="13"/>
      <c r="J2503" s="13"/>
      <c r="K2503" s="13"/>
      <c r="L2503" s="13"/>
      <c r="M2503" s="13"/>
      <c r="N2503" s="13"/>
      <c r="Q2503" s="15"/>
    </row>
    <row r="2504" spans="2:24">
      <c r="B2504" t="s">
        <v>878</v>
      </c>
      <c r="C2504" t="s">
        <v>58</v>
      </c>
      <c r="E2504" t="s">
        <v>39</v>
      </c>
      <c r="F2504" s="13"/>
      <c r="G2504" s="13"/>
      <c r="H2504" s="13"/>
      <c r="I2504" s="13"/>
      <c r="J2504" s="13"/>
      <c r="K2504" s="13"/>
      <c r="L2504" s="13"/>
      <c r="M2504" s="13"/>
      <c r="N2504" s="13"/>
      <c r="Q2504" s="15"/>
    </row>
    <row r="2505" spans="2:24">
      <c r="B2505" t="s">
        <v>878</v>
      </c>
      <c r="C2505" t="s">
        <v>59</v>
      </c>
      <c r="D2505" t="s">
        <v>879</v>
      </c>
      <c r="E2505" t="s">
        <v>39</v>
      </c>
      <c r="F2505" s="13"/>
      <c r="G2505" s="13"/>
      <c r="H2505" s="13"/>
      <c r="I2505" s="13"/>
      <c r="J2505" s="13"/>
      <c r="K2505" s="13"/>
      <c r="L2505" s="13"/>
      <c r="M2505" s="13"/>
      <c r="N2505" s="13"/>
      <c r="Q2505" s="15"/>
    </row>
    <row r="2506" spans="2:24">
      <c r="B2506" t="s">
        <v>880</v>
      </c>
      <c r="C2506" t="s">
        <v>58</v>
      </c>
      <c r="E2506" t="s">
        <v>39</v>
      </c>
      <c r="F2506" s="13"/>
      <c r="G2506" s="13"/>
      <c r="H2506" s="13"/>
      <c r="I2506" s="13"/>
      <c r="J2506" s="13"/>
      <c r="K2506" s="13"/>
      <c r="L2506" s="13"/>
      <c r="M2506" s="13"/>
      <c r="N2506" s="13"/>
      <c r="Q2506" s="15"/>
    </row>
    <row r="2507" spans="2:24">
      <c r="B2507" t="s">
        <v>880</v>
      </c>
      <c r="C2507" t="s">
        <v>59</v>
      </c>
      <c r="D2507" t="s">
        <v>881</v>
      </c>
      <c r="E2507" t="s">
        <v>39</v>
      </c>
      <c r="F2507" s="13"/>
      <c r="G2507" s="13"/>
      <c r="H2507" s="13"/>
      <c r="I2507" s="13"/>
      <c r="J2507" s="13"/>
      <c r="K2507" s="13"/>
      <c r="L2507" s="13"/>
      <c r="M2507" s="13"/>
      <c r="N2507" s="13"/>
      <c r="Q2507" s="15"/>
    </row>
    <row r="2508" spans="2:24">
      <c r="B2508" t="s">
        <v>882</v>
      </c>
      <c r="C2508" t="s">
        <v>58</v>
      </c>
      <c r="E2508" t="s">
        <v>39</v>
      </c>
      <c r="F2508" s="13"/>
      <c r="G2508" s="13"/>
      <c r="H2508" s="13"/>
      <c r="I2508" s="13"/>
      <c r="J2508" s="13"/>
      <c r="K2508" s="13"/>
      <c r="L2508" s="13"/>
      <c r="M2508" s="13"/>
      <c r="N2508" s="13"/>
      <c r="Q2508" s="15"/>
    </row>
    <row r="2509" spans="2:24">
      <c r="B2509" t="s">
        <v>882</v>
      </c>
      <c r="C2509" t="s">
        <v>59</v>
      </c>
      <c r="D2509" t="s">
        <v>883</v>
      </c>
      <c r="E2509" t="s">
        <v>39</v>
      </c>
      <c r="F2509" s="13"/>
      <c r="G2509" s="13"/>
      <c r="H2509" s="13"/>
      <c r="I2509" s="13"/>
      <c r="J2509" s="13"/>
      <c r="K2509" s="13"/>
      <c r="L2509" s="13"/>
      <c r="M2509" s="13"/>
      <c r="N2509" s="13"/>
      <c r="Q2509" s="15"/>
    </row>
    <row r="2510" spans="2:24">
      <c r="B2510" t="s">
        <v>884</v>
      </c>
      <c r="C2510" t="s">
        <v>38</v>
      </c>
      <c r="E2510" t="s">
        <v>39</v>
      </c>
      <c r="F2510" s="13"/>
      <c r="G2510" s="13"/>
      <c r="H2510" s="13"/>
      <c r="I2510" s="13"/>
      <c r="J2510" s="13"/>
      <c r="K2510" s="13"/>
      <c r="L2510" s="13"/>
      <c r="M2510" s="13"/>
      <c r="N2510" s="13"/>
      <c r="Q2510" s="15"/>
    </row>
    <row r="2511" spans="2:24">
      <c r="B2511" t="s">
        <v>884</v>
      </c>
      <c r="C2511" t="s">
        <v>40</v>
      </c>
      <c r="D2511" t="s">
        <v>885</v>
      </c>
      <c r="E2511" t="s">
        <v>39</v>
      </c>
      <c r="F2511" s="13"/>
      <c r="G2511" s="13"/>
      <c r="H2511" s="13"/>
      <c r="I2511" s="13"/>
      <c r="J2511" s="13"/>
      <c r="K2511" s="13"/>
      <c r="L2511" s="13"/>
      <c r="M2511" s="13"/>
      <c r="N2511" s="13"/>
      <c r="Q2511" s="15"/>
    </row>
    <row r="2512" spans="2:24">
      <c r="B2512" t="s">
        <v>884</v>
      </c>
      <c r="C2512" t="s">
        <v>42</v>
      </c>
      <c r="D2512" t="s">
        <v>885</v>
      </c>
      <c r="E2512" t="s">
        <v>39</v>
      </c>
      <c r="F2512" s="13"/>
      <c r="G2512" s="13"/>
      <c r="H2512" s="13"/>
      <c r="I2512" s="13"/>
      <c r="J2512" s="13"/>
      <c r="K2512" s="13"/>
      <c r="L2512" s="13"/>
      <c r="M2512" s="13"/>
      <c r="N2512" s="13"/>
      <c r="Q2512" s="15"/>
    </row>
    <row r="2513" spans="2:24">
      <c r="B2513" t="s">
        <v>884</v>
      </c>
      <c r="C2513" t="s">
        <v>43</v>
      </c>
      <c r="D2513" t="s">
        <v>885</v>
      </c>
      <c r="E2513" t="s">
        <v>39</v>
      </c>
      <c r="F2513" s="13"/>
      <c r="G2513" s="13"/>
      <c r="H2513" s="13"/>
      <c r="I2513" s="13"/>
      <c r="J2513" s="13"/>
      <c r="K2513" s="13"/>
      <c r="L2513" s="13"/>
      <c r="M2513" s="13"/>
      <c r="N2513" s="13"/>
      <c r="Q2513" s="15"/>
    </row>
    <row r="2514" spans="2:24">
      <c r="B2514" t="s">
        <v>884</v>
      </c>
      <c r="C2514" t="s">
        <v>44</v>
      </c>
      <c r="D2514" t="s">
        <v>885</v>
      </c>
      <c r="E2514" t="s">
        <v>39</v>
      </c>
      <c r="F2514" s="13"/>
      <c r="G2514" s="13"/>
      <c r="H2514" s="13"/>
      <c r="I2514" s="13"/>
      <c r="J2514" s="13"/>
      <c r="K2514" s="13"/>
      <c r="L2514" s="13"/>
      <c r="M2514" s="13"/>
      <c r="N2514" s="13"/>
      <c r="Q2514" s="15"/>
    </row>
    <row r="2515" spans="2:24">
      <c r="B2515" t="s">
        <v>886</v>
      </c>
      <c r="C2515" t="s">
        <v>38</v>
      </c>
      <c r="E2515" t="s">
        <v>39</v>
      </c>
      <c r="F2515" s="13"/>
      <c r="G2515" s="13"/>
      <c r="H2515" s="13"/>
      <c r="I2515" s="13"/>
      <c r="J2515" s="13"/>
      <c r="K2515" s="13"/>
      <c r="L2515" s="13"/>
      <c r="M2515" s="13"/>
      <c r="N2515" s="13"/>
      <c r="Q2515" s="15"/>
      <c r="X2515" s="20"/>
    </row>
    <row r="2516" spans="2:24">
      <c r="B2516" t="s">
        <v>886</v>
      </c>
      <c r="C2516" t="s">
        <v>40</v>
      </c>
      <c r="D2516" t="s">
        <v>887</v>
      </c>
      <c r="E2516" t="s">
        <v>39</v>
      </c>
      <c r="F2516" s="13"/>
      <c r="G2516" s="13"/>
      <c r="H2516" s="13"/>
      <c r="I2516" s="13"/>
      <c r="J2516" s="13"/>
      <c r="K2516" s="13"/>
      <c r="L2516" s="13"/>
      <c r="M2516" s="13"/>
      <c r="N2516" s="13"/>
      <c r="Q2516" s="15"/>
      <c r="X2516" s="20"/>
    </row>
    <row r="2517" spans="2:24">
      <c r="B2517" t="s">
        <v>886</v>
      </c>
      <c r="C2517" t="s">
        <v>42</v>
      </c>
      <c r="D2517" t="s">
        <v>887</v>
      </c>
      <c r="E2517" t="s">
        <v>39</v>
      </c>
      <c r="F2517" s="13"/>
      <c r="G2517" s="13"/>
      <c r="H2517" s="13"/>
      <c r="I2517" s="13"/>
      <c r="J2517" s="13"/>
      <c r="K2517" s="13"/>
      <c r="L2517" s="13"/>
      <c r="M2517" s="13"/>
      <c r="N2517" s="13"/>
      <c r="Q2517" s="15"/>
      <c r="X2517" s="20"/>
    </row>
    <row r="2518" spans="2:24">
      <c r="B2518" t="s">
        <v>886</v>
      </c>
      <c r="C2518" t="s">
        <v>43</v>
      </c>
      <c r="D2518" t="s">
        <v>887</v>
      </c>
      <c r="E2518" t="s">
        <v>39</v>
      </c>
      <c r="F2518" s="13"/>
      <c r="G2518" s="13"/>
      <c r="H2518" s="13"/>
      <c r="I2518" s="13"/>
      <c r="J2518" s="13"/>
      <c r="K2518" s="13"/>
      <c r="L2518" s="13"/>
      <c r="M2518" s="13"/>
      <c r="N2518" s="13"/>
      <c r="Q2518" s="15"/>
      <c r="X2518" s="20"/>
    </row>
    <row r="2519" spans="2:24">
      <c r="B2519" t="s">
        <v>886</v>
      </c>
      <c r="C2519" t="s">
        <v>44</v>
      </c>
      <c r="D2519" t="s">
        <v>887</v>
      </c>
      <c r="E2519" t="s">
        <v>39</v>
      </c>
      <c r="F2519" s="13"/>
      <c r="G2519" s="13"/>
      <c r="H2519" s="13"/>
      <c r="I2519" s="13"/>
      <c r="J2519" s="13"/>
      <c r="K2519" s="13"/>
      <c r="L2519" s="13"/>
      <c r="M2519" s="13"/>
      <c r="N2519" s="13"/>
      <c r="Q2519" s="15"/>
      <c r="X2519" s="20"/>
    </row>
    <row r="2520" spans="2:24">
      <c r="B2520" t="s">
        <v>888</v>
      </c>
      <c r="C2520" t="s">
        <v>38</v>
      </c>
      <c r="E2520" t="s">
        <v>39</v>
      </c>
      <c r="F2520" s="13"/>
      <c r="G2520" s="13"/>
      <c r="H2520" s="13"/>
      <c r="I2520" s="13"/>
      <c r="J2520" s="13"/>
      <c r="K2520" s="13"/>
      <c r="L2520" s="13"/>
      <c r="M2520" s="13"/>
      <c r="N2520" s="13"/>
      <c r="Q2520" s="15"/>
    </row>
    <row r="2521" spans="2:24">
      <c r="B2521" t="s">
        <v>888</v>
      </c>
      <c r="C2521" t="s">
        <v>40</v>
      </c>
      <c r="D2521" t="s">
        <v>889</v>
      </c>
      <c r="E2521" t="s">
        <v>39</v>
      </c>
      <c r="F2521" s="13"/>
      <c r="G2521" s="13"/>
      <c r="H2521" s="13"/>
      <c r="I2521" s="13"/>
      <c r="J2521" s="13"/>
      <c r="K2521" s="13"/>
      <c r="L2521" s="13"/>
      <c r="M2521" s="13"/>
      <c r="N2521" s="13"/>
      <c r="Q2521" s="15"/>
    </row>
    <row r="2522" spans="2:24">
      <c r="B2522" t="s">
        <v>888</v>
      </c>
      <c r="C2522" t="s">
        <v>42</v>
      </c>
      <c r="D2522" t="s">
        <v>889</v>
      </c>
      <c r="E2522" t="s">
        <v>39</v>
      </c>
      <c r="F2522" s="13"/>
      <c r="G2522" s="13"/>
      <c r="H2522" s="13"/>
      <c r="I2522" s="13"/>
      <c r="J2522" s="13"/>
      <c r="K2522" s="13"/>
      <c r="L2522" s="13"/>
      <c r="M2522" s="13"/>
      <c r="N2522" s="13"/>
      <c r="Q2522" s="15"/>
    </row>
    <row r="2523" spans="2:24">
      <c r="B2523" t="s">
        <v>888</v>
      </c>
      <c r="C2523" t="s">
        <v>43</v>
      </c>
      <c r="D2523" t="s">
        <v>889</v>
      </c>
      <c r="E2523" t="s">
        <v>39</v>
      </c>
      <c r="F2523" s="13"/>
      <c r="G2523" s="13"/>
      <c r="H2523" s="13"/>
      <c r="I2523" s="13"/>
      <c r="J2523" s="13"/>
      <c r="K2523" s="13"/>
      <c r="L2523" s="13"/>
      <c r="M2523" s="13"/>
      <c r="N2523" s="13"/>
      <c r="Q2523" s="15"/>
    </row>
    <row r="2524" spans="2:24">
      <c r="B2524" t="s">
        <v>888</v>
      </c>
      <c r="C2524" t="s">
        <v>44</v>
      </c>
      <c r="D2524" t="s">
        <v>889</v>
      </c>
      <c r="E2524" t="s">
        <v>39</v>
      </c>
      <c r="F2524" s="13"/>
      <c r="G2524" s="13"/>
      <c r="H2524" s="13"/>
      <c r="I2524" s="13"/>
      <c r="J2524" s="13"/>
      <c r="K2524" s="13"/>
      <c r="L2524" s="13"/>
      <c r="M2524" s="13"/>
      <c r="N2524" s="13"/>
      <c r="Q2524" s="15"/>
    </row>
    <row r="2525" spans="2:24">
      <c r="B2525" t="s">
        <v>890</v>
      </c>
      <c r="C2525" t="s">
        <v>38</v>
      </c>
      <c r="E2525" t="s">
        <v>39</v>
      </c>
      <c r="F2525" s="13"/>
      <c r="G2525" s="13"/>
      <c r="H2525" s="13"/>
      <c r="I2525" s="13"/>
      <c r="J2525" s="13"/>
      <c r="K2525" s="13"/>
      <c r="L2525" s="13"/>
      <c r="M2525" s="13"/>
      <c r="N2525" s="13"/>
      <c r="Q2525" s="15"/>
    </row>
    <row r="2526" spans="2:24">
      <c r="B2526" t="s">
        <v>890</v>
      </c>
      <c r="C2526" t="s">
        <v>40</v>
      </c>
      <c r="D2526" t="s">
        <v>891</v>
      </c>
      <c r="E2526" t="s">
        <v>39</v>
      </c>
      <c r="F2526" s="13"/>
      <c r="G2526" s="13"/>
      <c r="H2526" s="13"/>
      <c r="I2526" s="13"/>
      <c r="J2526" s="13"/>
      <c r="K2526" s="13"/>
      <c r="L2526" s="13"/>
      <c r="M2526" s="13"/>
      <c r="N2526" s="13"/>
      <c r="Q2526" s="15"/>
    </row>
    <row r="2527" spans="2:24">
      <c r="B2527" t="s">
        <v>890</v>
      </c>
      <c r="C2527" t="s">
        <v>42</v>
      </c>
      <c r="D2527" t="s">
        <v>891</v>
      </c>
      <c r="E2527" t="s">
        <v>39</v>
      </c>
      <c r="F2527" s="13"/>
      <c r="G2527" s="13"/>
      <c r="H2527" s="13"/>
      <c r="I2527" s="13"/>
      <c r="J2527" s="13"/>
      <c r="K2527" s="13"/>
      <c r="L2527" s="13"/>
      <c r="M2527" s="13"/>
      <c r="N2527" s="13"/>
      <c r="Q2527" s="15"/>
    </row>
    <row r="2528" spans="2:24">
      <c r="B2528" t="s">
        <v>890</v>
      </c>
      <c r="C2528" t="s">
        <v>43</v>
      </c>
      <c r="D2528" t="s">
        <v>891</v>
      </c>
      <c r="E2528" t="s">
        <v>39</v>
      </c>
      <c r="F2528" s="13"/>
      <c r="G2528" s="13"/>
      <c r="H2528" s="13"/>
      <c r="I2528" s="13"/>
      <c r="J2528" s="13"/>
      <c r="K2528" s="13"/>
      <c r="L2528" s="13"/>
      <c r="M2528" s="13"/>
      <c r="N2528" s="13"/>
      <c r="Q2528" s="15"/>
    </row>
    <row r="2529" spans="2:17">
      <c r="B2529" t="s">
        <v>890</v>
      </c>
      <c r="C2529" t="s">
        <v>44</v>
      </c>
      <c r="D2529" t="s">
        <v>891</v>
      </c>
      <c r="E2529" t="s">
        <v>39</v>
      </c>
      <c r="F2529" s="13"/>
      <c r="G2529" s="13"/>
      <c r="H2529" s="13"/>
      <c r="I2529" s="13"/>
      <c r="J2529" s="13"/>
      <c r="K2529" s="13"/>
      <c r="L2529" s="13"/>
      <c r="M2529" s="13"/>
      <c r="N2529" s="13"/>
      <c r="Q2529" s="15"/>
    </row>
    <row r="2530" spans="2:17">
      <c r="B2530" t="s">
        <v>892</v>
      </c>
      <c r="C2530" t="s">
        <v>38</v>
      </c>
      <c r="E2530" t="s">
        <v>39</v>
      </c>
      <c r="F2530" s="13"/>
      <c r="G2530" s="13"/>
      <c r="H2530" s="13"/>
      <c r="I2530" s="13"/>
      <c r="J2530" s="13"/>
      <c r="K2530" s="13"/>
      <c r="L2530" s="13"/>
      <c r="M2530" s="13"/>
      <c r="N2530" s="13"/>
      <c r="Q2530" s="15"/>
    </row>
    <row r="2531" spans="2:17">
      <c r="B2531" t="s">
        <v>892</v>
      </c>
      <c r="C2531" t="s">
        <v>40</v>
      </c>
      <c r="D2531" t="s">
        <v>893</v>
      </c>
      <c r="E2531" t="s">
        <v>39</v>
      </c>
      <c r="F2531" s="13"/>
      <c r="G2531" s="13"/>
      <c r="H2531" s="13"/>
      <c r="I2531" s="13"/>
      <c r="J2531" s="13"/>
      <c r="K2531" s="13"/>
      <c r="L2531" s="13"/>
      <c r="M2531" s="13"/>
      <c r="N2531" s="13"/>
      <c r="Q2531" s="15"/>
    </row>
    <row r="2532" spans="2:17">
      <c r="B2532" t="s">
        <v>892</v>
      </c>
      <c r="C2532" t="s">
        <v>42</v>
      </c>
      <c r="D2532" t="s">
        <v>893</v>
      </c>
      <c r="E2532" t="s">
        <v>39</v>
      </c>
      <c r="F2532" s="13"/>
      <c r="G2532" s="13"/>
      <c r="H2532" s="13"/>
      <c r="I2532" s="13"/>
      <c r="J2532" s="13"/>
      <c r="K2532" s="13"/>
      <c r="L2532" s="13"/>
      <c r="M2532" s="13"/>
      <c r="N2532" s="13"/>
      <c r="Q2532" s="15"/>
    </row>
    <row r="2533" spans="2:17">
      <c r="B2533" t="s">
        <v>892</v>
      </c>
      <c r="C2533" t="s">
        <v>43</v>
      </c>
      <c r="D2533" t="s">
        <v>893</v>
      </c>
      <c r="E2533" t="s">
        <v>39</v>
      </c>
      <c r="F2533" s="13"/>
      <c r="G2533" s="13"/>
      <c r="H2533" s="13"/>
      <c r="I2533" s="13"/>
      <c r="J2533" s="13"/>
      <c r="K2533" s="13"/>
      <c r="L2533" s="13"/>
      <c r="M2533" s="13"/>
      <c r="N2533" s="13"/>
      <c r="Q2533" s="15"/>
    </row>
    <row r="2534" spans="2:17">
      <c r="B2534" t="s">
        <v>892</v>
      </c>
      <c r="C2534" t="s">
        <v>44</v>
      </c>
      <c r="D2534" t="s">
        <v>893</v>
      </c>
      <c r="E2534" t="s">
        <v>39</v>
      </c>
      <c r="F2534" s="13"/>
      <c r="G2534" s="13"/>
      <c r="H2534" s="13"/>
      <c r="I2534" s="13"/>
      <c r="J2534" s="13"/>
      <c r="K2534" s="13"/>
      <c r="L2534" s="13"/>
      <c r="M2534" s="13"/>
      <c r="N2534" s="13"/>
      <c r="Q2534" s="15"/>
    </row>
    <row r="2535" spans="2:17">
      <c r="B2535" t="s">
        <v>894</v>
      </c>
      <c r="C2535" t="s">
        <v>38</v>
      </c>
      <c r="E2535" t="s">
        <v>39</v>
      </c>
      <c r="F2535" s="13"/>
      <c r="G2535" s="13"/>
      <c r="H2535" s="13"/>
      <c r="I2535" s="13"/>
      <c r="J2535" s="13"/>
      <c r="K2535" s="13"/>
      <c r="L2535" s="13"/>
      <c r="M2535" s="13"/>
      <c r="N2535" s="13"/>
      <c r="Q2535" s="15"/>
    </row>
    <row r="2536" spans="2:17">
      <c r="B2536" t="s">
        <v>894</v>
      </c>
      <c r="C2536" t="s">
        <v>40</v>
      </c>
      <c r="D2536" t="s">
        <v>895</v>
      </c>
      <c r="E2536" t="s">
        <v>39</v>
      </c>
      <c r="F2536" s="13"/>
      <c r="G2536" s="13"/>
      <c r="H2536" s="13"/>
      <c r="I2536" s="13"/>
      <c r="J2536" s="13"/>
      <c r="K2536" s="13"/>
      <c r="L2536" s="13"/>
      <c r="M2536" s="13"/>
      <c r="N2536" s="13"/>
      <c r="Q2536" s="15"/>
    </row>
    <row r="2537" spans="2:17">
      <c r="B2537" t="s">
        <v>894</v>
      </c>
      <c r="C2537" t="s">
        <v>42</v>
      </c>
      <c r="D2537" t="s">
        <v>895</v>
      </c>
      <c r="E2537" t="s">
        <v>39</v>
      </c>
      <c r="F2537" s="13"/>
      <c r="G2537" s="13"/>
      <c r="H2537" s="13"/>
      <c r="I2537" s="13"/>
      <c r="J2537" s="13"/>
      <c r="K2537" s="13"/>
      <c r="L2537" s="13"/>
      <c r="M2537" s="13"/>
      <c r="N2537" s="13"/>
      <c r="Q2537" s="15"/>
    </row>
    <row r="2538" spans="2:17">
      <c r="B2538" t="s">
        <v>894</v>
      </c>
      <c r="C2538" t="s">
        <v>43</v>
      </c>
      <c r="D2538" t="s">
        <v>895</v>
      </c>
      <c r="E2538" t="s">
        <v>39</v>
      </c>
      <c r="F2538" s="13"/>
      <c r="G2538" s="13"/>
      <c r="H2538" s="13"/>
      <c r="I2538" s="13"/>
      <c r="J2538" s="13"/>
      <c r="K2538" s="13"/>
      <c r="L2538" s="13"/>
      <c r="M2538" s="13"/>
      <c r="N2538" s="13"/>
      <c r="Q2538" s="15"/>
    </row>
    <row r="2539" spans="2:17">
      <c r="B2539" t="s">
        <v>894</v>
      </c>
      <c r="C2539" t="s">
        <v>44</v>
      </c>
      <c r="D2539" t="s">
        <v>895</v>
      </c>
      <c r="E2539" t="s">
        <v>39</v>
      </c>
      <c r="F2539" s="13"/>
      <c r="G2539" s="13"/>
      <c r="H2539" s="13"/>
      <c r="I2539" s="13"/>
      <c r="J2539" s="13"/>
      <c r="K2539" s="13"/>
      <c r="L2539" s="13"/>
      <c r="M2539" s="13"/>
      <c r="N2539" s="13"/>
      <c r="Q2539" s="15"/>
    </row>
    <row r="2540" spans="2:17">
      <c r="B2540" t="s">
        <v>896</v>
      </c>
      <c r="C2540" t="s">
        <v>38</v>
      </c>
      <c r="E2540" t="s">
        <v>39</v>
      </c>
      <c r="F2540" s="13"/>
      <c r="G2540" s="13"/>
      <c r="H2540" s="13"/>
      <c r="I2540" s="13"/>
      <c r="J2540" s="13"/>
      <c r="K2540" s="13"/>
      <c r="L2540" s="13"/>
      <c r="M2540" s="13"/>
      <c r="N2540" s="13"/>
      <c r="Q2540" s="15"/>
    </row>
    <row r="2541" spans="2:17">
      <c r="B2541" t="s">
        <v>896</v>
      </c>
      <c r="C2541" t="s">
        <v>40</v>
      </c>
      <c r="D2541" t="s">
        <v>897</v>
      </c>
      <c r="E2541" t="s">
        <v>39</v>
      </c>
      <c r="F2541" s="13"/>
      <c r="G2541" s="13"/>
      <c r="H2541" s="13"/>
      <c r="I2541" s="13"/>
      <c r="J2541" s="13"/>
      <c r="K2541" s="13"/>
      <c r="L2541" s="13"/>
      <c r="M2541" s="13"/>
      <c r="N2541" s="13"/>
      <c r="Q2541" s="15"/>
    </row>
    <row r="2542" spans="2:17">
      <c r="B2542" t="s">
        <v>896</v>
      </c>
      <c r="C2542" t="s">
        <v>42</v>
      </c>
      <c r="D2542" t="s">
        <v>897</v>
      </c>
      <c r="E2542" t="s">
        <v>39</v>
      </c>
      <c r="F2542" s="13"/>
      <c r="G2542" s="13"/>
      <c r="H2542" s="13"/>
      <c r="I2542" s="13"/>
      <c r="J2542" s="13"/>
      <c r="K2542" s="13"/>
      <c r="L2542" s="13"/>
      <c r="M2542" s="13"/>
      <c r="N2542" s="13"/>
      <c r="Q2542" s="15"/>
    </row>
    <row r="2543" spans="2:17">
      <c r="B2543" t="s">
        <v>896</v>
      </c>
      <c r="C2543" t="s">
        <v>43</v>
      </c>
      <c r="D2543" t="s">
        <v>897</v>
      </c>
      <c r="E2543" t="s">
        <v>39</v>
      </c>
      <c r="F2543" s="13"/>
      <c r="G2543" s="13"/>
      <c r="H2543" s="13"/>
      <c r="I2543" s="13"/>
      <c r="J2543" s="13"/>
      <c r="K2543" s="13"/>
      <c r="L2543" s="13"/>
      <c r="M2543" s="13"/>
      <c r="N2543" s="13"/>
      <c r="Q2543" s="15"/>
    </row>
    <row r="2544" spans="2:17">
      <c r="B2544" t="s">
        <v>896</v>
      </c>
      <c r="C2544" t="s">
        <v>44</v>
      </c>
      <c r="D2544" t="s">
        <v>897</v>
      </c>
      <c r="E2544" t="s">
        <v>39</v>
      </c>
      <c r="F2544" s="13"/>
      <c r="G2544" s="13"/>
      <c r="H2544" s="13"/>
      <c r="I2544" s="13"/>
      <c r="J2544" s="13"/>
      <c r="K2544" s="13"/>
      <c r="L2544" s="13"/>
      <c r="M2544" s="13"/>
      <c r="N2544" s="13"/>
      <c r="Q2544" s="15"/>
    </row>
    <row r="2545" spans="2:24">
      <c r="B2545" t="s">
        <v>898</v>
      </c>
      <c r="C2545" t="s">
        <v>38</v>
      </c>
      <c r="E2545" t="s">
        <v>39</v>
      </c>
      <c r="F2545" s="13"/>
      <c r="G2545" s="13"/>
      <c r="H2545" s="13"/>
      <c r="I2545" s="13"/>
      <c r="J2545" s="13"/>
      <c r="K2545" s="13"/>
      <c r="L2545" s="13"/>
      <c r="M2545" s="13"/>
      <c r="N2545" s="13"/>
      <c r="Q2545" s="15"/>
      <c r="W2545" s="20"/>
      <c r="X2545" s="20"/>
    </row>
    <row r="2546" spans="2:24">
      <c r="B2546" t="s">
        <v>898</v>
      </c>
      <c r="C2546" t="s">
        <v>40</v>
      </c>
      <c r="D2546" t="s">
        <v>899</v>
      </c>
      <c r="E2546" t="s">
        <v>39</v>
      </c>
      <c r="F2546" s="13"/>
      <c r="G2546" s="13"/>
      <c r="H2546" s="13"/>
      <c r="I2546" s="13"/>
      <c r="J2546" s="13"/>
      <c r="K2546" s="13"/>
      <c r="L2546" s="13"/>
      <c r="M2546" s="13"/>
      <c r="N2546" s="13"/>
      <c r="Q2546" s="15"/>
      <c r="U2546" s="20"/>
      <c r="V2546" s="20"/>
      <c r="W2546" s="20"/>
      <c r="X2546" s="20"/>
    </row>
    <row r="2547" spans="2:24">
      <c r="B2547" t="s">
        <v>898</v>
      </c>
      <c r="C2547" t="s">
        <v>42</v>
      </c>
      <c r="D2547" t="s">
        <v>899</v>
      </c>
      <c r="E2547" t="s">
        <v>39</v>
      </c>
      <c r="F2547" s="13"/>
      <c r="G2547" s="13"/>
      <c r="H2547" s="13"/>
      <c r="I2547" s="13"/>
      <c r="J2547" s="13"/>
      <c r="K2547" s="13"/>
      <c r="L2547" s="13"/>
      <c r="M2547" s="13"/>
      <c r="N2547" s="13"/>
      <c r="Q2547" s="15"/>
      <c r="U2547" s="20"/>
      <c r="V2547" s="20"/>
      <c r="W2547" s="20"/>
      <c r="X2547" s="20"/>
    </row>
    <row r="2548" spans="2:24">
      <c r="B2548" t="s">
        <v>898</v>
      </c>
      <c r="C2548" t="s">
        <v>43</v>
      </c>
      <c r="D2548" t="s">
        <v>899</v>
      </c>
      <c r="E2548" t="s">
        <v>39</v>
      </c>
      <c r="F2548" s="13"/>
      <c r="G2548" s="13"/>
      <c r="H2548" s="13"/>
      <c r="I2548" s="13"/>
      <c r="J2548" s="13"/>
      <c r="K2548" s="13"/>
      <c r="L2548" s="13"/>
      <c r="M2548" s="13"/>
      <c r="N2548" s="13"/>
      <c r="Q2548" s="15"/>
      <c r="U2548" s="20"/>
      <c r="V2548" s="20"/>
      <c r="X2548" s="20"/>
    </row>
    <row r="2549" spans="2:24">
      <c r="B2549" t="s">
        <v>898</v>
      </c>
      <c r="C2549" t="s">
        <v>44</v>
      </c>
      <c r="D2549" t="s">
        <v>899</v>
      </c>
      <c r="E2549" t="s">
        <v>39</v>
      </c>
      <c r="F2549" s="13"/>
      <c r="G2549" s="13"/>
      <c r="H2549" s="13"/>
      <c r="I2549" s="13"/>
      <c r="J2549" s="13"/>
      <c r="K2549" s="13"/>
      <c r="L2549" s="13"/>
      <c r="M2549" s="13"/>
      <c r="N2549" s="13"/>
      <c r="Q2549" s="15"/>
      <c r="U2549" s="20"/>
      <c r="V2549" s="20"/>
      <c r="W2549" s="20"/>
      <c r="X2549" s="20"/>
    </row>
    <row r="2550" spans="2:24">
      <c r="B2550" t="s">
        <v>898</v>
      </c>
      <c r="C2550" t="s">
        <v>45</v>
      </c>
      <c r="E2550" t="s">
        <v>39</v>
      </c>
      <c r="F2550" s="13"/>
      <c r="G2550" s="13"/>
      <c r="H2550" s="13"/>
      <c r="I2550" s="13"/>
      <c r="J2550" s="13"/>
      <c r="K2550" s="13"/>
      <c r="L2550" s="13"/>
      <c r="M2550" s="13"/>
      <c r="N2550" s="13"/>
      <c r="Q2550" s="15"/>
      <c r="X2550" s="20"/>
    </row>
    <row r="2551" spans="2:24">
      <c r="B2551" t="s">
        <v>898</v>
      </c>
      <c r="C2551" t="s">
        <v>46</v>
      </c>
      <c r="E2551" t="s">
        <v>39</v>
      </c>
      <c r="F2551" s="13"/>
      <c r="G2551" s="13"/>
      <c r="H2551" s="13"/>
      <c r="I2551" s="13"/>
      <c r="J2551" s="13"/>
      <c r="K2551" s="13"/>
      <c r="L2551" s="13"/>
      <c r="M2551" s="13"/>
      <c r="N2551" s="13"/>
      <c r="Q2551" s="15"/>
      <c r="X2551" s="20"/>
    </row>
    <row r="2552" spans="2:24">
      <c r="B2552" t="s">
        <v>898</v>
      </c>
      <c r="C2552" t="s">
        <v>47</v>
      </c>
      <c r="D2552" t="s">
        <v>899</v>
      </c>
      <c r="E2552" t="s">
        <v>39</v>
      </c>
      <c r="F2552" s="13"/>
      <c r="G2552" s="13"/>
      <c r="H2552" s="13"/>
      <c r="I2552" s="13"/>
      <c r="J2552" s="13"/>
      <c r="K2552" s="13"/>
      <c r="L2552" s="13"/>
      <c r="M2552" s="13"/>
      <c r="N2552" s="13"/>
      <c r="Q2552" s="15"/>
      <c r="X2552" s="20"/>
    </row>
    <row r="2553" spans="2:24">
      <c r="B2553" t="s">
        <v>898</v>
      </c>
      <c r="C2553" t="s">
        <v>48</v>
      </c>
      <c r="D2553" t="s">
        <v>899</v>
      </c>
      <c r="E2553" t="s">
        <v>39</v>
      </c>
      <c r="F2553" s="13"/>
      <c r="G2553" s="13"/>
      <c r="H2553" s="13"/>
      <c r="I2553" s="13"/>
      <c r="J2553" s="13"/>
      <c r="K2553" s="13"/>
      <c r="L2553" s="13"/>
      <c r="M2553" s="13"/>
      <c r="N2553" s="13"/>
      <c r="Q2553" s="15"/>
      <c r="X2553" s="20"/>
    </row>
    <row r="2554" spans="2:24">
      <c r="B2554" t="s">
        <v>898</v>
      </c>
      <c r="C2554" t="s">
        <v>49</v>
      </c>
      <c r="D2554" t="s">
        <v>899</v>
      </c>
      <c r="E2554" t="s">
        <v>39</v>
      </c>
      <c r="F2554" s="13"/>
      <c r="G2554" s="13"/>
      <c r="H2554" s="13"/>
      <c r="I2554" s="13"/>
      <c r="J2554" s="13"/>
      <c r="K2554" s="13"/>
      <c r="L2554" s="13"/>
      <c r="M2554" s="13"/>
      <c r="N2554" s="13"/>
      <c r="Q2554" s="15"/>
      <c r="W2554" s="20"/>
      <c r="X2554" s="20"/>
    </row>
    <row r="2555" spans="2:24">
      <c r="B2555" t="s">
        <v>898</v>
      </c>
      <c r="C2555" t="s">
        <v>50</v>
      </c>
      <c r="D2555" t="s">
        <v>899</v>
      </c>
      <c r="E2555" t="s">
        <v>39</v>
      </c>
      <c r="F2555" s="13"/>
      <c r="G2555" s="13"/>
      <c r="H2555" s="13"/>
      <c r="I2555" s="13"/>
      <c r="J2555" s="13"/>
      <c r="K2555" s="13"/>
      <c r="L2555" s="13"/>
      <c r="M2555" s="13"/>
      <c r="N2555" s="13"/>
      <c r="Q2555" s="15"/>
      <c r="U2555" s="20"/>
      <c r="V2555" s="20"/>
      <c r="X2555" s="20"/>
    </row>
    <row r="2556" spans="2:24">
      <c r="B2556" t="s">
        <v>898</v>
      </c>
      <c r="C2556" t="s">
        <v>51</v>
      </c>
      <c r="D2556" t="s">
        <v>899</v>
      </c>
      <c r="E2556" t="s">
        <v>39</v>
      </c>
      <c r="F2556" s="13"/>
      <c r="G2556" s="13"/>
      <c r="H2556" s="13"/>
      <c r="I2556" s="13"/>
      <c r="J2556" s="13"/>
      <c r="K2556" s="13"/>
      <c r="L2556" s="13"/>
      <c r="M2556" s="13"/>
      <c r="N2556" s="13"/>
      <c r="Q2556" s="15"/>
      <c r="X2556" s="20"/>
    </row>
    <row r="2557" spans="2:24">
      <c r="B2557" t="s">
        <v>898</v>
      </c>
      <c r="C2557" t="s">
        <v>52</v>
      </c>
      <c r="D2557" t="s">
        <v>899</v>
      </c>
      <c r="E2557" t="s">
        <v>39</v>
      </c>
      <c r="F2557" s="13"/>
      <c r="G2557" s="13"/>
      <c r="H2557" s="13"/>
      <c r="I2557" s="13"/>
      <c r="J2557" s="13"/>
      <c r="K2557" s="13"/>
      <c r="L2557" s="13"/>
      <c r="M2557" s="13"/>
      <c r="N2557" s="13"/>
      <c r="Q2557" s="15"/>
      <c r="X2557" s="20"/>
    </row>
    <row r="2558" spans="2:24">
      <c r="B2558" t="s">
        <v>900</v>
      </c>
      <c r="C2558" t="s">
        <v>38</v>
      </c>
      <c r="E2558" t="s">
        <v>39</v>
      </c>
      <c r="F2558" s="13"/>
      <c r="G2558" s="13"/>
      <c r="H2558" s="13"/>
      <c r="I2558" s="13"/>
      <c r="J2558" s="13"/>
      <c r="K2558" s="13"/>
      <c r="L2558" s="13"/>
      <c r="M2558" s="13"/>
      <c r="N2558" s="13"/>
      <c r="Q2558" s="15"/>
    </row>
    <row r="2559" spans="2:24">
      <c r="B2559" t="s">
        <v>900</v>
      </c>
      <c r="C2559" t="s">
        <v>40</v>
      </c>
      <c r="D2559" t="s">
        <v>901</v>
      </c>
      <c r="E2559" t="s">
        <v>39</v>
      </c>
      <c r="F2559" s="13"/>
      <c r="G2559" s="13"/>
      <c r="H2559" s="13"/>
      <c r="I2559" s="13"/>
      <c r="J2559" s="13"/>
      <c r="K2559" s="13"/>
      <c r="L2559" s="13"/>
      <c r="M2559" s="13"/>
      <c r="N2559" s="13"/>
      <c r="Q2559" s="15"/>
    </row>
    <row r="2560" spans="2:24">
      <c r="B2560" t="s">
        <v>900</v>
      </c>
      <c r="C2560" t="s">
        <v>42</v>
      </c>
      <c r="D2560" t="s">
        <v>901</v>
      </c>
      <c r="E2560" t="s">
        <v>39</v>
      </c>
      <c r="F2560" s="13"/>
      <c r="G2560" s="13"/>
      <c r="H2560" s="13"/>
      <c r="I2560" s="13"/>
      <c r="J2560" s="13"/>
      <c r="K2560" s="13"/>
      <c r="L2560" s="13"/>
      <c r="M2560" s="13"/>
      <c r="N2560" s="13"/>
      <c r="Q2560" s="15"/>
    </row>
    <row r="2561" spans="1:17">
      <c r="B2561" t="s">
        <v>900</v>
      </c>
      <c r="C2561" t="s">
        <v>43</v>
      </c>
      <c r="D2561" t="s">
        <v>901</v>
      </c>
      <c r="E2561" t="s">
        <v>39</v>
      </c>
      <c r="F2561" s="13"/>
      <c r="G2561" s="13"/>
      <c r="H2561" s="13"/>
      <c r="I2561" s="13"/>
      <c r="J2561" s="13"/>
      <c r="K2561" s="13"/>
      <c r="L2561" s="13"/>
      <c r="M2561" s="13"/>
      <c r="N2561" s="13"/>
      <c r="Q2561" s="15"/>
    </row>
    <row r="2562" spans="1:17">
      <c r="B2562" t="s">
        <v>900</v>
      </c>
      <c r="C2562" t="s">
        <v>44</v>
      </c>
      <c r="D2562" t="s">
        <v>901</v>
      </c>
      <c r="E2562" t="s">
        <v>39</v>
      </c>
      <c r="F2562" s="13"/>
      <c r="G2562" s="13"/>
      <c r="H2562" s="13"/>
      <c r="I2562" s="13"/>
      <c r="J2562" s="13"/>
      <c r="K2562" s="13"/>
      <c r="L2562" s="13"/>
      <c r="M2562" s="13"/>
      <c r="N2562" s="13"/>
      <c r="Q2562" s="15"/>
    </row>
    <row r="2563" spans="1:17">
      <c r="B2563" t="s">
        <v>902</v>
      </c>
      <c r="C2563" t="s">
        <v>38</v>
      </c>
      <c r="E2563" t="s">
        <v>39</v>
      </c>
      <c r="F2563" s="13"/>
      <c r="G2563" s="13"/>
      <c r="H2563" s="13"/>
      <c r="I2563" s="13"/>
      <c r="J2563" s="13"/>
      <c r="K2563" s="13"/>
      <c r="L2563" s="13"/>
      <c r="M2563" s="13"/>
      <c r="N2563" s="13"/>
      <c r="Q2563" s="15"/>
    </row>
    <row r="2564" spans="1:17">
      <c r="B2564" t="s">
        <v>902</v>
      </c>
      <c r="C2564" t="s">
        <v>40</v>
      </c>
      <c r="D2564" t="s">
        <v>903</v>
      </c>
      <c r="E2564" t="s">
        <v>39</v>
      </c>
      <c r="F2564" s="13"/>
      <c r="G2564" s="13"/>
      <c r="H2564" s="13"/>
      <c r="I2564" s="13"/>
      <c r="J2564" s="13"/>
      <c r="K2564" s="13"/>
      <c r="L2564" s="13"/>
      <c r="M2564" s="13"/>
      <c r="N2564" s="13"/>
      <c r="Q2564" s="15"/>
    </row>
    <row r="2565" spans="1:17">
      <c r="B2565" t="s">
        <v>902</v>
      </c>
      <c r="C2565" t="s">
        <v>42</v>
      </c>
      <c r="D2565" t="s">
        <v>903</v>
      </c>
      <c r="E2565" t="s">
        <v>39</v>
      </c>
      <c r="F2565" s="13"/>
      <c r="G2565" s="13"/>
      <c r="H2565" s="13"/>
      <c r="I2565" s="13"/>
      <c r="J2565" s="13"/>
      <c r="K2565" s="13"/>
      <c r="L2565" s="13"/>
      <c r="M2565" s="13"/>
      <c r="N2565" s="13"/>
      <c r="Q2565" s="15"/>
    </row>
    <row r="2566" spans="1:17">
      <c r="B2566" t="s">
        <v>902</v>
      </c>
      <c r="C2566" t="s">
        <v>43</v>
      </c>
      <c r="D2566" t="s">
        <v>903</v>
      </c>
      <c r="E2566" t="s">
        <v>39</v>
      </c>
      <c r="F2566" s="13"/>
      <c r="G2566" s="13"/>
      <c r="H2566" s="13"/>
      <c r="I2566" s="13"/>
      <c r="J2566" s="13"/>
      <c r="K2566" s="13"/>
      <c r="L2566" s="13"/>
      <c r="M2566" s="13"/>
      <c r="N2566" s="13"/>
      <c r="Q2566" s="15"/>
    </row>
    <row r="2567" spans="1:17">
      <c r="B2567" t="s">
        <v>902</v>
      </c>
      <c r="C2567" t="s">
        <v>44</v>
      </c>
      <c r="D2567" t="s">
        <v>903</v>
      </c>
      <c r="E2567" t="s">
        <v>39</v>
      </c>
      <c r="F2567" s="13"/>
      <c r="G2567" s="13"/>
      <c r="H2567" s="13"/>
      <c r="I2567" s="13"/>
      <c r="J2567" s="13"/>
      <c r="K2567" s="13"/>
      <c r="L2567" s="13"/>
      <c r="M2567" s="13"/>
      <c r="N2567" s="13"/>
      <c r="Q2567" s="15"/>
    </row>
    <row r="2568" spans="1:17">
      <c r="B2568" t="s">
        <v>902</v>
      </c>
      <c r="C2568" t="s">
        <v>45</v>
      </c>
      <c r="E2568" t="s">
        <v>39</v>
      </c>
      <c r="F2568" s="13"/>
      <c r="G2568" s="13"/>
      <c r="H2568" s="13"/>
      <c r="I2568" s="13"/>
      <c r="J2568" s="13"/>
      <c r="K2568" s="13"/>
      <c r="L2568" s="13"/>
      <c r="M2568" s="13"/>
      <c r="N2568" s="13"/>
      <c r="Q2568" s="15"/>
    </row>
    <row r="2569" spans="1:17">
      <c r="B2569" t="s">
        <v>902</v>
      </c>
      <c r="C2569" t="s">
        <v>46</v>
      </c>
      <c r="E2569" t="s">
        <v>39</v>
      </c>
      <c r="F2569" s="13"/>
      <c r="G2569" s="13"/>
      <c r="H2569" s="13"/>
      <c r="I2569" s="13"/>
      <c r="J2569" s="13"/>
      <c r="K2569" s="13"/>
      <c r="L2569" s="13"/>
      <c r="M2569" s="13"/>
      <c r="N2569" s="13"/>
      <c r="Q2569" s="15"/>
    </row>
    <row r="2570" spans="1:17">
      <c r="A2570" s="6"/>
      <c r="B2570" t="s">
        <v>902</v>
      </c>
      <c r="C2570" t="s">
        <v>47</v>
      </c>
      <c r="E2570" t="s">
        <v>39</v>
      </c>
      <c r="F2570" s="13"/>
      <c r="G2570" s="13"/>
      <c r="H2570" s="13"/>
      <c r="I2570" s="13"/>
      <c r="J2570" s="13"/>
      <c r="K2570" s="13"/>
      <c r="L2570" s="13"/>
      <c r="M2570" s="13"/>
      <c r="N2570" s="13"/>
      <c r="Q2570" s="15"/>
    </row>
    <row r="2571" spans="1:17">
      <c r="B2571" t="s">
        <v>902</v>
      </c>
      <c r="C2571" t="s">
        <v>48</v>
      </c>
      <c r="E2571" t="s">
        <v>39</v>
      </c>
      <c r="F2571" s="13"/>
      <c r="G2571" s="13"/>
      <c r="H2571" s="13"/>
      <c r="I2571" s="13"/>
      <c r="J2571" s="13"/>
      <c r="K2571" s="13"/>
      <c r="L2571" s="13"/>
      <c r="M2571" s="13"/>
      <c r="N2571" s="13"/>
      <c r="Q2571" s="15"/>
    </row>
    <row r="2572" spans="1:17">
      <c r="B2572" t="s">
        <v>902</v>
      </c>
      <c r="C2572" t="s">
        <v>49</v>
      </c>
      <c r="D2572" t="s">
        <v>903</v>
      </c>
      <c r="E2572" t="s">
        <v>39</v>
      </c>
      <c r="F2572" s="13"/>
      <c r="G2572" s="13"/>
      <c r="H2572" s="13"/>
      <c r="I2572" s="13"/>
      <c r="J2572" s="13"/>
      <c r="K2572" s="13"/>
      <c r="L2572" s="13"/>
      <c r="M2572" s="13"/>
      <c r="N2572" s="13"/>
      <c r="Q2572" s="15"/>
    </row>
    <row r="2573" spans="1:17">
      <c r="B2573" t="s">
        <v>902</v>
      </c>
      <c r="C2573" t="s">
        <v>50</v>
      </c>
      <c r="D2573" t="s">
        <v>903</v>
      </c>
      <c r="E2573" t="s">
        <v>39</v>
      </c>
      <c r="F2573" s="13"/>
      <c r="G2573" s="13"/>
      <c r="H2573" s="13"/>
      <c r="I2573" s="13"/>
      <c r="J2573" s="13"/>
      <c r="K2573" s="13"/>
      <c r="L2573" s="13"/>
      <c r="M2573" s="13"/>
      <c r="N2573" s="13"/>
      <c r="Q2573" s="15"/>
    </row>
    <row r="2574" spans="1:17">
      <c r="B2574" t="s">
        <v>902</v>
      </c>
      <c r="C2574" t="s">
        <v>51</v>
      </c>
      <c r="D2574" t="s">
        <v>903</v>
      </c>
      <c r="E2574" t="s">
        <v>39</v>
      </c>
      <c r="F2574" s="13"/>
      <c r="G2574" s="13"/>
      <c r="H2574" s="13"/>
      <c r="I2574" s="13"/>
      <c r="J2574" s="13"/>
      <c r="K2574" s="13"/>
      <c r="L2574" s="13"/>
      <c r="M2574" s="13"/>
      <c r="N2574" s="13"/>
      <c r="Q2574" s="15"/>
    </row>
    <row r="2575" spans="1:17">
      <c r="B2575" t="s">
        <v>902</v>
      </c>
      <c r="C2575" t="s">
        <v>52</v>
      </c>
      <c r="D2575" t="s">
        <v>903</v>
      </c>
      <c r="E2575" t="s">
        <v>39</v>
      </c>
      <c r="F2575" s="13"/>
      <c r="G2575" s="13"/>
      <c r="H2575" s="13"/>
      <c r="I2575" s="13"/>
      <c r="J2575" s="13"/>
      <c r="K2575" s="13"/>
      <c r="L2575" s="13"/>
      <c r="M2575" s="13"/>
      <c r="N2575" s="13"/>
      <c r="Q2575" s="15"/>
    </row>
    <row r="2576" spans="1:17">
      <c r="B2576" t="s">
        <v>904</v>
      </c>
      <c r="C2576" t="s">
        <v>38</v>
      </c>
      <c r="E2576" t="s">
        <v>39</v>
      </c>
      <c r="F2576" s="13"/>
      <c r="G2576" s="13"/>
      <c r="H2576" s="13"/>
      <c r="I2576" s="13"/>
      <c r="J2576" s="13"/>
      <c r="K2576" s="13"/>
      <c r="L2576" s="13"/>
      <c r="M2576" s="13"/>
      <c r="N2576" s="13"/>
      <c r="Q2576" s="15"/>
    </row>
    <row r="2577" spans="2:24">
      <c r="B2577" t="s">
        <v>904</v>
      </c>
      <c r="C2577" t="s">
        <v>40</v>
      </c>
      <c r="D2577" t="s">
        <v>905</v>
      </c>
      <c r="E2577" t="s">
        <v>39</v>
      </c>
      <c r="F2577" s="13"/>
      <c r="G2577" s="13"/>
      <c r="H2577" s="13"/>
      <c r="I2577" s="13"/>
      <c r="J2577" s="13"/>
      <c r="K2577" s="13"/>
      <c r="L2577" s="13"/>
      <c r="M2577" s="13"/>
      <c r="N2577" s="13"/>
      <c r="Q2577" s="15"/>
    </row>
    <row r="2578" spans="2:24">
      <c r="B2578" t="s">
        <v>904</v>
      </c>
      <c r="C2578" t="s">
        <v>42</v>
      </c>
      <c r="D2578" t="s">
        <v>905</v>
      </c>
      <c r="E2578" t="s">
        <v>39</v>
      </c>
      <c r="F2578" s="13"/>
      <c r="G2578" s="13"/>
      <c r="H2578" s="13"/>
      <c r="I2578" s="13"/>
      <c r="J2578" s="13"/>
      <c r="K2578" s="13"/>
      <c r="L2578" s="13"/>
      <c r="M2578" s="13"/>
      <c r="N2578" s="13"/>
      <c r="Q2578" s="15"/>
    </row>
    <row r="2579" spans="2:24">
      <c r="B2579" t="s">
        <v>904</v>
      </c>
      <c r="C2579" t="s">
        <v>43</v>
      </c>
      <c r="D2579" t="s">
        <v>905</v>
      </c>
      <c r="E2579" t="s">
        <v>39</v>
      </c>
      <c r="F2579" s="13"/>
      <c r="G2579" s="13"/>
      <c r="H2579" s="13"/>
      <c r="I2579" s="13"/>
      <c r="J2579" s="13"/>
      <c r="K2579" s="13"/>
      <c r="L2579" s="13"/>
      <c r="M2579" s="13"/>
      <c r="N2579" s="13"/>
      <c r="Q2579" s="15"/>
    </row>
    <row r="2580" spans="2:24">
      <c r="B2580" t="s">
        <v>904</v>
      </c>
      <c r="C2580" t="s">
        <v>44</v>
      </c>
      <c r="D2580" t="s">
        <v>905</v>
      </c>
      <c r="E2580" t="s">
        <v>39</v>
      </c>
      <c r="F2580" s="13"/>
      <c r="G2580" s="13"/>
      <c r="H2580" s="13"/>
      <c r="I2580" s="13"/>
      <c r="J2580" s="13"/>
      <c r="K2580" s="13"/>
      <c r="L2580" s="13"/>
      <c r="M2580" s="13"/>
      <c r="N2580" s="13"/>
      <c r="Q2580" s="15"/>
    </row>
    <row r="2581" spans="2:24">
      <c r="B2581" t="s">
        <v>906</v>
      </c>
      <c r="C2581" t="s">
        <v>38</v>
      </c>
      <c r="E2581" t="s">
        <v>39</v>
      </c>
      <c r="F2581" s="13"/>
      <c r="G2581" s="13"/>
      <c r="H2581" s="13"/>
      <c r="I2581" s="13"/>
      <c r="J2581" s="13"/>
      <c r="K2581" s="13"/>
      <c r="L2581" s="13"/>
      <c r="M2581" s="13"/>
      <c r="N2581" s="13"/>
      <c r="Q2581" s="15"/>
    </row>
    <row r="2582" spans="2:24">
      <c r="B2582" t="s">
        <v>906</v>
      </c>
      <c r="C2582" t="s">
        <v>40</v>
      </c>
      <c r="D2582" t="s">
        <v>885</v>
      </c>
      <c r="E2582" t="s">
        <v>39</v>
      </c>
      <c r="F2582" s="13"/>
      <c r="G2582" s="13"/>
      <c r="H2582" s="13"/>
      <c r="I2582" s="13"/>
      <c r="J2582" s="13"/>
      <c r="K2582" s="13"/>
      <c r="L2582" s="13"/>
      <c r="M2582" s="13"/>
      <c r="N2582" s="13"/>
      <c r="Q2582" s="15"/>
    </row>
    <row r="2583" spans="2:24">
      <c r="B2583" t="s">
        <v>906</v>
      </c>
      <c r="C2583" t="s">
        <v>42</v>
      </c>
      <c r="D2583" t="s">
        <v>885</v>
      </c>
      <c r="E2583" t="s">
        <v>39</v>
      </c>
      <c r="F2583" s="13"/>
      <c r="G2583" s="13"/>
      <c r="H2583" s="13"/>
      <c r="I2583" s="13"/>
      <c r="J2583" s="13"/>
      <c r="K2583" s="13"/>
      <c r="L2583" s="13"/>
      <c r="M2583" s="13"/>
      <c r="N2583" s="13"/>
      <c r="Q2583" s="15"/>
    </row>
    <row r="2584" spans="2:24">
      <c r="B2584" t="s">
        <v>906</v>
      </c>
      <c r="C2584" t="s">
        <v>43</v>
      </c>
      <c r="D2584" t="s">
        <v>885</v>
      </c>
      <c r="E2584" t="s">
        <v>39</v>
      </c>
      <c r="F2584" s="13"/>
      <c r="G2584" s="13"/>
      <c r="H2584" s="13"/>
      <c r="I2584" s="13"/>
      <c r="J2584" s="13"/>
      <c r="K2584" s="13"/>
      <c r="L2584" s="13"/>
      <c r="M2584" s="13"/>
      <c r="N2584" s="13"/>
      <c r="Q2584" s="15"/>
    </row>
    <row r="2585" spans="2:24">
      <c r="B2585" t="s">
        <v>906</v>
      </c>
      <c r="C2585" t="s">
        <v>44</v>
      </c>
      <c r="D2585" t="s">
        <v>885</v>
      </c>
      <c r="E2585" t="s">
        <v>39</v>
      </c>
      <c r="F2585" s="13"/>
      <c r="G2585" s="13"/>
      <c r="H2585" s="13"/>
      <c r="I2585" s="13"/>
      <c r="J2585" s="13"/>
      <c r="K2585" s="13"/>
      <c r="L2585" s="13"/>
      <c r="M2585" s="13"/>
      <c r="N2585" s="13"/>
      <c r="Q2585" s="15"/>
    </row>
    <row r="2586" spans="2:24">
      <c r="B2586" t="s">
        <v>907</v>
      </c>
      <c r="C2586" t="s">
        <v>38</v>
      </c>
      <c r="E2586" t="s">
        <v>39</v>
      </c>
      <c r="F2586" s="13"/>
      <c r="G2586" s="13"/>
      <c r="H2586" s="13"/>
      <c r="I2586" s="13"/>
      <c r="J2586" s="13"/>
      <c r="K2586" s="13"/>
      <c r="L2586" s="13"/>
      <c r="M2586" s="13"/>
      <c r="N2586" s="13"/>
      <c r="Q2586" s="15"/>
      <c r="X2586" s="20"/>
    </row>
    <row r="2587" spans="2:24">
      <c r="B2587" t="s">
        <v>907</v>
      </c>
      <c r="C2587" t="s">
        <v>40</v>
      </c>
      <c r="D2587" t="s">
        <v>908</v>
      </c>
      <c r="E2587" t="s">
        <v>39</v>
      </c>
      <c r="F2587" s="13"/>
      <c r="G2587" s="13"/>
      <c r="H2587" s="13"/>
      <c r="I2587" s="13"/>
      <c r="J2587" s="13"/>
      <c r="K2587" s="13"/>
      <c r="L2587" s="13"/>
      <c r="M2587" s="13"/>
      <c r="N2587" s="13"/>
      <c r="Q2587" s="15"/>
      <c r="U2587" s="20"/>
      <c r="X2587" s="20"/>
    </row>
    <row r="2588" spans="2:24">
      <c r="B2588" t="s">
        <v>907</v>
      </c>
      <c r="C2588" t="s">
        <v>42</v>
      </c>
      <c r="D2588" t="s">
        <v>908</v>
      </c>
      <c r="E2588" t="s">
        <v>39</v>
      </c>
      <c r="F2588" s="13"/>
      <c r="G2588" s="13"/>
      <c r="H2588" s="13"/>
      <c r="I2588" s="13"/>
      <c r="J2588" s="13"/>
      <c r="K2588" s="13"/>
      <c r="L2588" s="13"/>
      <c r="M2588" s="13"/>
      <c r="N2588" s="13"/>
      <c r="Q2588" s="15"/>
      <c r="U2588" s="20"/>
      <c r="X2588" s="20"/>
    </row>
    <row r="2589" spans="2:24">
      <c r="B2589" t="s">
        <v>907</v>
      </c>
      <c r="C2589" t="s">
        <v>43</v>
      </c>
      <c r="D2589" t="s">
        <v>908</v>
      </c>
      <c r="E2589" t="s">
        <v>39</v>
      </c>
      <c r="F2589" s="13"/>
      <c r="G2589" s="13"/>
      <c r="H2589" s="13"/>
      <c r="I2589" s="13"/>
      <c r="J2589" s="13"/>
      <c r="K2589" s="13"/>
      <c r="L2589" s="13"/>
      <c r="M2589" s="13"/>
      <c r="N2589" s="13"/>
      <c r="Q2589" s="15"/>
      <c r="U2589" s="20"/>
      <c r="X2589" s="20"/>
    </row>
    <row r="2590" spans="2:24">
      <c r="B2590" t="s">
        <v>907</v>
      </c>
      <c r="C2590" t="s">
        <v>44</v>
      </c>
      <c r="D2590" t="s">
        <v>908</v>
      </c>
      <c r="E2590" t="s">
        <v>39</v>
      </c>
      <c r="F2590" s="13"/>
      <c r="G2590" s="13"/>
      <c r="H2590" s="13"/>
      <c r="I2590" s="13"/>
      <c r="J2590" s="13"/>
      <c r="K2590" s="13"/>
      <c r="L2590" s="13"/>
      <c r="M2590" s="13"/>
      <c r="N2590" s="13"/>
      <c r="Q2590" s="15"/>
      <c r="U2590" s="20"/>
      <c r="X2590" s="20"/>
    </row>
    <row r="2591" spans="2:24">
      <c r="B2591" t="s">
        <v>909</v>
      </c>
      <c r="C2591" t="s">
        <v>38</v>
      </c>
      <c r="E2591" t="s">
        <v>39</v>
      </c>
      <c r="F2591" s="13"/>
      <c r="G2591" s="13"/>
      <c r="H2591" s="13"/>
      <c r="I2591" s="13"/>
      <c r="J2591" s="13"/>
      <c r="K2591" s="13"/>
      <c r="L2591" s="13"/>
      <c r="M2591" s="13"/>
      <c r="N2591" s="13"/>
      <c r="Q2591" s="15"/>
      <c r="X2591" s="20"/>
    </row>
    <row r="2592" spans="2:24">
      <c r="B2592" t="s">
        <v>909</v>
      </c>
      <c r="C2592" t="s">
        <v>40</v>
      </c>
      <c r="D2592" t="s">
        <v>910</v>
      </c>
      <c r="E2592" t="s">
        <v>39</v>
      </c>
      <c r="F2592" s="13"/>
      <c r="G2592" s="13"/>
      <c r="H2592" s="13"/>
      <c r="I2592" s="13"/>
      <c r="J2592" s="13"/>
      <c r="K2592" s="13"/>
      <c r="L2592" s="13"/>
      <c r="M2592" s="13"/>
      <c r="N2592" s="13"/>
      <c r="Q2592" s="15"/>
      <c r="X2592" s="20"/>
    </row>
    <row r="2593" spans="2:24">
      <c r="B2593" t="s">
        <v>909</v>
      </c>
      <c r="C2593" t="s">
        <v>42</v>
      </c>
      <c r="D2593" t="s">
        <v>910</v>
      </c>
      <c r="E2593" t="s">
        <v>39</v>
      </c>
      <c r="F2593" s="13"/>
      <c r="G2593" s="13"/>
      <c r="H2593" s="13"/>
      <c r="I2593" s="13"/>
      <c r="J2593" s="13"/>
      <c r="K2593" s="13"/>
      <c r="L2593" s="13"/>
      <c r="M2593" s="13"/>
      <c r="N2593" s="13"/>
      <c r="Q2593" s="15"/>
      <c r="X2593" s="20"/>
    </row>
    <row r="2594" spans="2:24">
      <c r="B2594" t="s">
        <v>909</v>
      </c>
      <c r="C2594" t="s">
        <v>43</v>
      </c>
      <c r="D2594" t="s">
        <v>910</v>
      </c>
      <c r="E2594" t="s">
        <v>39</v>
      </c>
      <c r="F2594" s="13"/>
      <c r="G2594" s="13"/>
      <c r="H2594" s="13"/>
      <c r="I2594" s="13"/>
      <c r="J2594" s="13"/>
      <c r="K2594" s="13"/>
      <c r="L2594" s="13"/>
      <c r="M2594" s="13"/>
      <c r="N2594" s="13"/>
      <c r="Q2594" s="15"/>
      <c r="X2594" s="20"/>
    </row>
    <row r="2595" spans="2:24">
      <c r="B2595" t="s">
        <v>909</v>
      </c>
      <c r="C2595" t="s">
        <v>44</v>
      </c>
      <c r="D2595" t="s">
        <v>910</v>
      </c>
      <c r="E2595" t="s">
        <v>39</v>
      </c>
      <c r="F2595" s="13"/>
      <c r="G2595" s="13"/>
      <c r="H2595" s="13"/>
      <c r="I2595" s="13"/>
      <c r="J2595" s="13"/>
      <c r="K2595" s="13"/>
      <c r="L2595" s="13"/>
      <c r="M2595" s="13"/>
      <c r="N2595" s="13"/>
      <c r="Q2595" s="15"/>
      <c r="X2595" s="20"/>
    </row>
    <row r="2596" spans="2:24">
      <c r="B2596" t="s">
        <v>909</v>
      </c>
      <c r="C2596" t="s">
        <v>45</v>
      </c>
      <c r="E2596" t="s">
        <v>39</v>
      </c>
      <c r="F2596" s="13"/>
      <c r="G2596" s="13"/>
      <c r="H2596" s="13"/>
      <c r="I2596" s="13"/>
      <c r="J2596" s="13"/>
      <c r="K2596" s="13"/>
      <c r="L2596" s="13"/>
      <c r="M2596" s="13"/>
      <c r="N2596" s="13"/>
      <c r="Q2596" s="15"/>
    </row>
    <row r="2597" spans="2:24">
      <c r="B2597" t="s">
        <v>909</v>
      </c>
      <c r="C2597" t="s">
        <v>46</v>
      </c>
      <c r="E2597" t="s">
        <v>39</v>
      </c>
      <c r="F2597" s="13"/>
      <c r="G2597" s="13"/>
      <c r="H2597" s="13"/>
      <c r="I2597" s="13"/>
      <c r="J2597" s="13"/>
      <c r="K2597" s="13"/>
      <c r="L2597" s="13"/>
      <c r="M2597" s="13"/>
      <c r="N2597" s="13"/>
      <c r="Q2597" s="15"/>
    </row>
    <row r="2598" spans="2:24">
      <c r="B2598" t="s">
        <v>909</v>
      </c>
      <c r="C2598" t="s">
        <v>47</v>
      </c>
      <c r="D2598" t="s">
        <v>910</v>
      </c>
      <c r="E2598" t="s">
        <v>39</v>
      </c>
      <c r="F2598" s="13"/>
      <c r="G2598" s="13"/>
      <c r="H2598" s="13"/>
      <c r="I2598" s="13"/>
      <c r="J2598" s="13"/>
      <c r="K2598" s="13"/>
      <c r="L2598" s="13"/>
      <c r="M2598" s="13"/>
      <c r="N2598" s="13"/>
      <c r="Q2598" s="15"/>
    </row>
    <row r="2599" spans="2:24">
      <c r="B2599" t="s">
        <v>909</v>
      </c>
      <c r="C2599" t="s">
        <v>48</v>
      </c>
      <c r="D2599" t="s">
        <v>910</v>
      </c>
      <c r="E2599" t="s">
        <v>39</v>
      </c>
      <c r="F2599" s="13"/>
      <c r="G2599" s="13"/>
      <c r="H2599" s="13"/>
      <c r="I2599" s="13"/>
      <c r="J2599" s="13"/>
      <c r="K2599" s="13"/>
      <c r="L2599" s="13"/>
      <c r="M2599" s="13"/>
      <c r="N2599" s="13"/>
      <c r="Q2599" s="15"/>
    </row>
    <row r="2600" spans="2:24">
      <c r="B2600" t="s">
        <v>909</v>
      </c>
      <c r="C2600" t="s">
        <v>49</v>
      </c>
      <c r="D2600" t="s">
        <v>910</v>
      </c>
      <c r="E2600" t="s">
        <v>39</v>
      </c>
      <c r="F2600" s="13"/>
      <c r="G2600" s="13"/>
      <c r="H2600" s="13"/>
      <c r="I2600" s="13"/>
      <c r="J2600" s="13"/>
      <c r="K2600" s="13"/>
      <c r="L2600" s="13"/>
      <c r="M2600" s="13"/>
      <c r="N2600" s="13"/>
      <c r="Q2600" s="15"/>
    </row>
    <row r="2601" spans="2:24">
      <c r="B2601" t="s">
        <v>909</v>
      </c>
      <c r="C2601" t="s">
        <v>50</v>
      </c>
      <c r="D2601" t="s">
        <v>910</v>
      </c>
      <c r="E2601" t="s">
        <v>39</v>
      </c>
      <c r="F2601" s="13"/>
      <c r="G2601" s="13"/>
      <c r="H2601" s="13"/>
      <c r="I2601" s="13"/>
      <c r="J2601" s="13"/>
      <c r="K2601" s="13"/>
      <c r="L2601" s="13"/>
      <c r="M2601" s="13"/>
      <c r="N2601" s="13"/>
      <c r="Q2601" s="15"/>
      <c r="X2601" s="20"/>
    </row>
    <row r="2602" spans="2:24">
      <c r="B2602" t="s">
        <v>909</v>
      </c>
      <c r="C2602" t="s">
        <v>51</v>
      </c>
      <c r="D2602" t="s">
        <v>910</v>
      </c>
      <c r="E2602" t="s">
        <v>39</v>
      </c>
      <c r="F2602" s="13"/>
      <c r="G2602" s="13"/>
      <c r="H2602" s="13"/>
      <c r="I2602" s="13"/>
      <c r="J2602" s="13"/>
      <c r="K2602" s="13"/>
      <c r="L2602" s="13"/>
      <c r="M2602" s="13"/>
      <c r="N2602" s="13"/>
      <c r="Q2602" s="15"/>
    </row>
    <row r="2603" spans="2:24">
      <c r="B2603" t="s">
        <v>909</v>
      </c>
      <c r="C2603" t="s">
        <v>52</v>
      </c>
      <c r="D2603" t="s">
        <v>910</v>
      </c>
      <c r="E2603" t="s">
        <v>39</v>
      </c>
      <c r="F2603" s="13"/>
      <c r="G2603" s="13"/>
      <c r="H2603" s="13"/>
      <c r="I2603" s="13"/>
      <c r="J2603" s="13"/>
      <c r="K2603" s="13"/>
      <c r="L2603" s="13"/>
      <c r="M2603" s="13"/>
      <c r="N2603" s="13"/>
      <c r="Q2603" s="15"/>
    </row>
    <row r="2604" spans="2:24">
      <c r="B2604" t="s">
        <v>911</v>
      </c>
      <c r="C2604" t="s">
        <v>38</v>
      </c>
      <c r="E2604" t="s">
        <v>39</v>
      </c>
      <c r="F2604" s="13"/>
      <c r="G2604" s="13"/>
      <c r="H2604" s="13"/>
      <c r="I2604" s="13"/>
      <c r="J2604" s="13"/>
      <c r="K2604" s="13"/>
      <c r="L2604" s="13"/>
      <c r="M2604" s="13"/>
      <c r="N2604" s="13"/>
      <c r="Q2604" s="15"/>
    </row>
    <row r="2605" spans="2:24">
      <c r="B2605" t="s">
        <v>911</v>
      </c>
      <c r="C2605" t="s">
        <v>40</v>
      </c>
      <c r="D2605" t="s">
        <v>912</v>
      </c>
      <c r="E2605" t="s">
        <v>39</v>
      </c>
      <c r="F2605" s="13"/>
      <c r="G2605" s="13"/>
      <c r="H2605" s="13"/>
      <c r="I2605" s="13"/>
      <c r="J2605" s="13"/>
      <c r="K2605" s="13"/>
      <c r="L2605" s="13"/>
      <c r="M2605" s="13"/>
      <c r="N2605" s="13"/>
      <c r="Q2605" s="15"/>
    </row>
    <row r="2606" spans="2:24">
      <c r="B2606" t="s">
        <v>911</v>
      </c>
      <c r="C2606" t="s">
        <v>42</v>
      </c>
      <c r="D2606" t="s">
        <v>912</v>
      </c>
      <c r="E2606" t="s">
        <v>39</v>
      </c>
      <c r="F2606" s="13"/>
      <c r="G2606" s="13"/>
      <c r="H2606" s="13"/>
      <c r="I2606" s="13"/>
      <c r="J2606" s="13"/>
      <c r="K2606" s="13"/>
      <c r="L2606" s="13"/>
      <c r="M2606" s="13"/>
      <c r="N2606" s="13"/>
      <c r="Q2606" s="15"/>
    </row>
    <row r="2607" spans="2:24">
      <c r="B2607" t="s">
        <v>911</v>
      </c>
      <c r="C2607" t="s">
        <v>43</v>
      </c>
      <c r="D2607" t="s">
        <v>912</v>
      </c>
      <c r="E2607" t="s">
        <v>39</v>
      </c>
      <c r="F2607" s="13"/>
      <c r="G2607" s="13"/>
      <c r="H2607" s="13"/>
      <c r="I2607" s="13"/>
      <c r="J2607" s="13"/>
      <c r="K2607" s="13"/>
      <c r="L2607" s="13"/>
      <c r="M2607" s="13"/>
      <c r="N2607" s="13"/>
      <c r="Q2607" s="15"/>
    </row>
    <row r="2608" spans="2:24">
      <c r="B2608" t="s">
        <v>911</v>
      </c>
      <c r="C2608" t="s">
        <v>44</v>
      </c>
      <c r="D2608" t="s">
        <v>912</v>
      </c>
      <c r="E2608" t="s">
        <v>39</v>
      </c>
      <c r="F2608" s="13"/>
      <c r="G2608" s="13"/>
      <c r="H2608" s="13"/>
      <c r="I2608" s="13"/>
      <c r="J2608" s="13"/>
      <c r="K2608" s="13"/>
      <c r="L2608" s="13"/>
      <c r="M2608" s="13"/>
      <c r="N2608" s="13"/>
      <c r="Q2608" s="15"/>
    </row>
    <row r="2609" spans="2:24">
      <c r="B2609" t="s">
        <v>913</v>
      </c>
      <c r="C2609" t="s">
        <v>38</v>
      </c>
      <c r="E2609" t="s">
        <v>39</v>
      </c>
      <c r="F2609" s="13"/>
      <c r="G2609" s="13"/>
      <c r="H2609" s="13"/>
      <c r="I2609" s="13"/>
      <c r="J2609" s="13"/>
      <c r="K2609" s="13"/>
      <c r="L2609" s="13"/>
      <c r="M2609" s="13"/>
      <c r="N2609" s="13"/>
      <c r="Q2609" s="15"/>
    </row>
    <row r="2610" spans="2:24">
      <c r="B2610" t="s">
        <v>913</v>
      </c>
      <c r="C2610" t="s">
        <v>40</v>
      </c>
      <c r="D2610" t="s">
        <v>914</v>
      </c>
      <c r="E2610" t="s">
        <v>39</v>
      </c>
      <c r="F2610" s="13"/>
      <c r="G2610" s="13"/>
      <c r="H2610" s="13"/>
      <c r="I2610" s="13"/>
      <c r="J2610" s="13"/>
      <c r="K2610" s="13"/>
      <c r="L2610" s="13"/>
      <c r="M2610" s="13"/>
      <c r="N2610" s="13"/>
      <c r="Q2610" s="15"/>
    </row>
    <row r="2611" spans="2:24">
      <c r="B2611" t="s">
        <v>913</v>
      </c>
      <c r="C2611" t="s">
        <v>42</v>
      </c>
      <c r="D2611" t="s">
        <v>914</v>
      </c>
      <c r="E2611" t="s">
        <v>39</v>
      </c>
      <c r="F2611" s="13"/>
      <c r="G2611" s="13"/>
      <c r="H2611" s="13"/>
      <c r="I2611" s="13"/>
      <c r="J2611" s="13"/>
      <c r="K2611" s="13"/>
      <c r="L2611" s="13"/>
      <c r="M2611" s="13"/>
      <c r="N2611" s="13"/>
      <c r="Q2611" s="15"/>
    </row>
    <row r="2612" spans="2:24">
      <c r="B2612" t="s">
        <v>913</v>
      </c>
      <c r="C2612" t="s">
        <v>43</v>
      </c>
      <c r="D2612" t="s">
        <v>914</v>
      </c>
      <c r="E2612" t="s">
        <v>39</v>
      </c>
      <c r="F2612" s="13"/>
      <c r="G2612" s="13"/>
      <c r="H2612" s="13"/>
      <c r="I2612" s="13"/>
      <c r="J2612" s="13"/>
      <c r="K2612" s="13"/>
      <c r="L2612" s="13"/>
      <c r="M2612" s="13"/>
      <c r="N2612" s="13"/>
      <c r="Q2612" s="15"/>
    </row>
    <row r="2613" spans="2:24">
      <c r="B2613" t="s">
        <v>913</v>
      </c>
      <c r="C2613" t="s">
        <v>44</v>
      </c>
      <c r="D2613" t="s">
        <v>914</v>
      </c>
      <c r="E2613" t="s">
        <v>39</v>
      </c>
      <c r="F2613" s="13"/>
      <c r="G2613" s="13"/>
      <c r="H2613" s="13"/>
      <c r="I2613" s="13"/>
      <c r="J2613" s="13"/>
      <c r="K2613" s="13"/>
      <c r="L2613" s="13"/>
      <c r="M2613" s="13"/>
      <c r="N2613" s="13"/>
      <c r="Q2613" s="15"/>
    </row>
    <row r="2614" spans="2:24">
      <c r="B2614" t="s">
        <v>915</v>
      </c>
      <c r="C2614" t="s">
        <v>38</v>
      </c>
      <c r="E2614" t="s">
        <v>39</v>
      </c>
      <c r="F2614" s="13"/>
      <c r="G2614" s="13"/>
      <c r="H2614" s="13"/>
      <c r="I2614" s="13"/>
      <c r="J2614" s="13"/>
      <c r="K2614" s="13"/>
      <c r="L2614" s="13"/>
      <c r="M2614" s="13"/>
      <c r="N2614" s="13"/>
      <c r="Q2614" s="15"/>
    </row>
    <row r="2615" spans="2:24">
      <c r="B2615" t="s">
        <v>915</v>
      </c>
      <c r="C2615" t="s">
        <v>40</v>
      </c>
      <c r="D2615" t="s">
        <v>916</v>
      </c>
      <c r="E2615" t="s">
        <v>39</v>
      </c>
      <c r="F2615" s="13"/>
      <c r="G2615" s="13"/>
      <c r="H2615" s="13"/>
      <c r="I2615" s="13"/>
      <c r="J2615" s="13"/>
      <c r="K2615" s="13"/>
      <c r="L2615" s="13"/>
      <c r="M2615" s="13"/>
      <c r="N2615" s="13"/>
      <c r="Q2615" s="15"/>
    </row>
    <row r="2616" spans="2:24">
      <c r="B2616" t="s">
        <v>915</v>
      </c>
      <c r="C2616" t="s">
        <v>42</v>
      </c>
      <c r="D2616" t="s">
        <v>916</v>
      </c>
      <c r="E2616" t="s">
        <v>39</v>
      </c>
      <c r="F2616" s="13"/>
      <c r="G2616" s="13"/>
      <c r="H2616" s="13"/>
      <c r="I2616" s="13"/>
      <c r="J2616" s="13"/>
      <c r="K2616" s="13"/>
      <c r="L2616" s="13"/>
      <c r="M2616" s="13"/>
      <c r="N2616" s="13"/>
      <c r="Q2616" s="15"/>
    </row>
    <row r="2617" spans="2:24">
      <c r="B2617" t="s">
        <v>915</v>
      </c>
      <c r="C2617" t="s">
        <v>43</v>
      </c>
      <c r="D2617" t="s">
        <v>916</v>
      </c>
      <c r="E2617" t="s">
        <v>39</v>
      </c>
      <c r="F2617" s="13"/>
      <c r="G2617" s="13"/>
      <c r="H2617" s="13"/>
      <c r="I2617" s="13"/>
      <c r="J2617" s="13"/>
      <c r="K2617" s="13"/>
      <c r="L2617" s="13"/>
      <c r="M2617" s="13"/>
      <c r="N2617" s="13"/>
      <c r="Q2617" s="15"/>
    </row>
    <row r="2618" spans="2:24">
      <c r="B2618" t="s">
        <v>915</v>
      </c>
      <c r="C2618" t="s">
        <v>44</v>
      </c>
      <c r="D2618" t="s">
        <v>916</v>
      </c>
      <c r="E2618" t="s">
        <v>39</v>
      </c>
      <c r="F2618" s="13"/>
      <c r="G2618" s="13"/>
      <c r="H2618" s="13"/>
      <c r="I2618" s="13"/>
      <c r="J2618" s="13"/>
      <c r="K2618" s="13"/>
      <c r="L2618" s="13"/>
      <c r="M2618" s="13"/>
      <c r="N2618" s="13"/>
      <c r="Q2618" s="15"/>
    </row>
    <row r="2619" spans="2:24">
      <c r="B2619" t="s">
        <v>917</v>
      </c>
      <c r="C2619" t="s">
        <v>40</v>
      </c>
      <c r="D2619" t="s">
        <v>918</v>
      </c>
      <c r="E2619" t="s">
        <v>39</v>
      </c>
      <c r="F2619" s="13"/>
      <c r="G2619" s="13"/>
      <c r="H2619" s="13"/>
      <c r="I2619" s="13"/>
      <c r="J2619" s="13"/>
      <c r="K2619" s="13"/>
      <c r="L2619" s="13"/>
      <c r="M2619" s="13"/>
      <c r="N2619" s="13"/>
      <c r="Q2619" s="15"/>
    </row>
    <row r="2620" spans="2:24">
      <c r="B2620" t="s">
        <v>917</v>
      </c>
      <c r="C2620" t="s">
        <v>42</v>
      </c>
      <c r="D2620" t="s">
        <v>918</v>
      </c>
      <c r="E2620" t="s">
        <v>39</v>
      </c>
      <c r="F2620" s="13"/>
      <c r="G2620" s="13"/>
      <c r="H2620" s="13"/>
      <c r="I2620" s="13"/>
      <c r="J2620" s="13"/>
      <c r="K2620" s="13"/>
      <c r="L2620" s="13"/>
      <c r="M2620" s="13"/>
      <c r="N2620" s="13"/>
      <c r="Q2620" s="15"/>
    </row>
    <row r="2621" spans="2:24">
      <c r="B2621" t="s">
        <v>917</v>
      </c>
      <c r="C2621" t="s">
        <v>43</v>
      </c>
      <c r="D2621" t="s">
        <v>918</v>
      </c>
      <c r="E2621" t="s">
        <v>39</v>
      </c>
      <c r="F2621" s="13"/>
      <c r="G2621" s="13"/>
      <c r="H2621" s="13"/>
      <c r="I2621" s="13"/>
      <c r="J2621" s="13"/>
      <c r="K2621" s="13"/>
      <c r="L2621" s="13"/>
      <c r="M2621" s="13"/>
      <c r="N2621" s="13"/>
      <c r="Q2621" s="15"/>
    </row>
    <row r="2622" spans="2:24">
      <c r="B2622" t="s">
        <v>917</v>
      </c>
      <c r="C2622" t="s">
        <v>44</v>
      </c>
      <c r="D2622" t="s">
        <v>918</v>
      </c>
      <c r="E2622" t="s">
        <v>39</v>
      </c>
      <c r="F2622" s="13"/>
      <c r="G2622" s="13"/>
      <c r="H2622" s="13"/>
      <c r="I2622" s="13"/>
      <c r="J2622" s="13"/>
      <c r="K2622" s="13"/>
      <c r="L2622" s="13"/>
      <c r="M2622" s="13"/>
      <c r="N2622" s="13"/>
      <c r="Q2622" s="15"/>
    </row>
    <row r="2623" spans="2:24">
      <c r="B2623" t="s">
        <v>919</v>
      </c>
      <c r="C2623" t="s">
        <v>38</v>
      </c>
      <c r="E2623" t="s">
        <v>39</v>
      </c>
      <c r="F2623" s="13"/>
      <c r="G2623" s="13"/>
      <c r="H2623" s="13"/>
      <c r="I2623" s="13"/>
      <c r="J2623" s="13"/>
      <c r="K2623" s="13"/>
      <c r="L2623" s="13"/>
      <c r="M2623" s="13"/>
      <c r="N2623" s="13"/>
      <c r="Q2623" s="15"/>
      <c r="W2623" s="20"/>
      <c r="X2623" s="20"/>
    </row>
    <row r="2624" spans="2:24">
      <c r="B2624" t="s">
        <v>919</v>
      </c>
      <c r="C2624" t="s">
        <v>40</v>
      </c>
      <c r="D2624" t="s">
        <v>920</v>
      </c>
      <c r="E2624" t="s">
        <v>39</v>
      </c>
      <c r="F2624" s="13"/>
      <c r="G2624" s="13"/>
      <c r="H2624" s="13"/>
      <c r="I2624" s="13"/>
      <c r="J2624" s="13"/>
      <c r="K2624" s="13"/>
      <c r="L2624" s="13"/>
      <c r="M2624" s="13"/>
      <c r="N2624" s="13"/>
      <c r="Q2624" s="15"/>
      <c r="U2624" s="20"/>
      <c r="V2624" s="20"/>
      <c r="W2624" s="20"/>
      <c r="X2624" s="20"/>
    </row>
    <row r="2625" spans="2:24">
      <c r="B2625" t="s">
        <v>919</v>
      </c>
      <c r="C2625" t="s">
        <v>42</v>
      </c>
      <c r="D2625" t="s">
        <v>920</v>
      </c>
      <c r="E2625" t="s">
        <v>39</v>
      </c>
      <c r="F2625" s="13"/>
      <c r="G2625" s="13"/>
      <c r="H2625" s="13"/>
      <c r="I2625" s="13"/>
      <c r="J2625" s="13"/>
      <c r="K2625" s="13"/>
      <c r="L2625" s="13"/>
      <c r="M2625" s="13"/>
      <c r="N2625" s="13"/>
      <c r="Q2625" s="15"/>
      <c r="U2625" s="20"/>
      <c r="V2625" s="20"/>
      <c r="W2625" s="20"/>
      <c r="X2625" s="20"/>
    </row>
    <row r="2626" spans="2:24">
      <c r="B2626" t="s">
        <v>919</v>
      </c>
      <c r="C2626" t="s">
        <v>43</v>
      </c>
      <c r="D2626" t="s">
        <v>920</v>
      </c>
      <c r="E2626" t="s">
        <v>39</v>
      </c>
      <c r="F2626" s="13"/>
      <c r="G2626" s="13"/>
      <c r="H2626" s="13"/>
      <c r="I2626" s="13"/>
      <c r="J2626" s="13"/>
      <c r="K2626" s="13"/>
      <c r="L2626" s="13"/>
      <c r="M2626" s="13"/>
      <c r="N2626" s="13"/>
      <c r="Q2626" s="15"/>
      <c r="U2626" s="20"/>
      <c r="V2626" s="20"/>
      <c r="X2626" s="20"/>
    </row>
    <row r="2627" spans="2:24">
      <c r="B2627" t="s">
        <v>919</v>
      </c>
      <c r="C2627" t="s">
        <v>44</v>
      </c>
      <c r="D2627" t="s">
        <v>920</v>
      </c>
      <c r="E2627" t="s">
        <v>39</v>
      </c>
      <c r="F2627" s="13"/>
      <c r="G2627" s="13"/>
      <c r="H2627" s="13"/>
      <c r="I2627" s="13"/>
      <c r="J2627" s="13"/>
      <c r="K2627" s="13"/>
      <c r="L2627" s="13"/>
      <c r="M2627" s="13"/>
      <c r="N2627" s="13"/>
      <c r="Q2627" s="15"/>
      <c r="U2627" s="20"/>
      <c r="V2627" s="20"/>
      <c r="W2627" s="20"/>
      <c r="X2627" s="20"/>
    </row>
    <row r="2628" spans="2:24">
      <c r="B2628" t="s">
        <v>919</v>
      </c>
      <c r="C2628" t="s">
        <v>45</v>
      </c>
      <c r="E2628" t="s">
        <v>39</v>
      </c>
      <c r="F2628" s="13"/>
      <c r="G2628" s="13"/>
      <c r="H2628" s="13"/>
      <c r="I2628" s="13"/>
      <c r="J2628" s="13"/>
      <c r="K2628" s="13"/>
      <c r="L2628" s="13"/>
      <c r="M2628" s="13"/>
      <c r="N2628" s="13"/>
      <c r="Q2628" s="15"/>
      <c r="X2628" s="20"/>
    </row>
    <row r="2629" spans="2:24">
      <c r="B2629" t="s">
        <v>919</v>
      </c>
      <c r="C2629" t="s">
        <v>46</v>
      </c>
      <c r="D2629" t="s">
        <v>920</v>
      </c>
      <c r="E2629" t="s">
        <v>39</v>
      </c>
      <c r="F2629" s="13"/>
      <c r="G2629" s="13"/>
      <c r="H2629" s="13"/>
      <c r="I2629" s="13"/>
      <c r="J2629" s="13"/>
      <c r="K2629" s="13"/>
      <c r="L2629" s="13"/>
      <c r="M2629" s="13"/>
      <c r="N2629" s="13"/>
      <c r="Q2629" s="15"/>
      <c r="X2629" s="20"/>
    </row>
    <row r="2630" spans="2:24">
      <c r="B2630" t="s">
        <v>919</v>
      </c>
      <c r="C2630" t="s">
        <v>47</v>
      </c>
      <c r="D2630" t="s">
        <v>920</v>
      </c>
      <c r="E2630" t="s">
        <v>39</v>
      </c>
      <c r="F2630" s="13"/>
      <c r="G2630" s="13"/>
      <c r="H2630" s="13"/>
      <c r="I2630" s="13"/>
      <c r="J2630" s="13"/>
      <c r="K2630" s="13"/>
      <c r="L2630" s="13"/>
      <c r="M2630" s="13"/>
      <c r="N2630" s="13"/>
      <c r="Q2630" s="15"/>
      <c r="X2630" s="20"/>
    </row>
    <row r="2631" spans="2:24">
      <c r="B2631" t="s">
        <v>919</v>
      </c>
      <c r="C2631" t="s">
        <v>48</v>
      </c>
      <c r="D2631" t="s">
        <v>920</v>
      </c>
      <c r="E2631" t="s">
        <v>39</v>
      </c>
      <c r="F2631" s="13"/>
      <c r="G2631" s="13"/>
      <c r="H2631" s="13"/>
      <c r="I2631" s="13"/>
      <c r="J2631" s="13"/>
      <c r="K2631" s="13"/>
      <c r="L2631" s="13"/>
      <c r="M2631" s="13"/>
      <c r="N2631" s="13"/>
      <c r="Q2631" s="15"/>
      <c r="X2631" s="20"/>
    </row>
    <row r="2632" spans="2:24">
      <c r="B2632" t="s">
        <v>919</v>
      </c>
      <c r="C2632" t="s">
        <v>49</v>
      </c>
      <c r="D2632" t="s">
        <v>920</v>
      </c>
      <c r="E2632" t="s">
        <v>39</v>
      </c>
      <c r="F2632" s="13"/>
      <c r="G2632" s="13"/>
      <c r="H2632" s="13"/>
      <c r="I2632" s="13"/>
      <c r="J2632" s="13"/>
      <c r="K2632" s="13"/>
      <c r="L2632" s="13"/>
      <c r="M2632" s="13"/>
      <c r="N2632" s="13"/>
      <c r="Q2632" s="15"/>
      <c r="W2632" s="20"/>
      <c r="X2632" s="20"/>
    </row>
    <row r="2633" spans="2:24">
      <c r="B2633" t="s">
        <v>919</v>
      </c>
      <c r="C2633" t="s">
        <v>50</v>
      </c>
      <c r="D2633" t="s">
        <v>920</v>
      </c>
      <c r="E2633" t="s">
        <v>39</v>
      </c>
      <c r="F2633" s="13"/>
      <c r="G2633" s="13"/>
      <c r="H2633" s="13"/>
      <c r="I2633" s="13"/>
      <c r="J2633" s="13"/>
      <c r="K2633" s="13"/>
      <c r="L2633" s="13"/>
      <c r="M2633" s="13"/>
      <c r="N2633" s="13"/>
      <c r="Q2633" s="15"/>
      <c r="U2633" s="20"/>
      <c r="V2633" s="20"/>
      <c r="X2633" s="20"/>
    </row>
    <row r="2634" spans="2:24">
      <c r="B2634" t="s">
        <v>919</v>
      </c>
      <c r="C2634" t="s">
        <v>51</v>
      </c>
      <c r="D2634" t="s">
        <v>920</v>
      </c>
      <c r="E2634" t="s">
        <v>39</v>
      </c>
      <c r="F2634" s="13"/>
      <c r="G2634" s="13"/>
      <c r="H2634" s="13"/>
      <c r="I2634" s="13"/>
      <c r="J2634" s="13"/>
      <c r="K2634" s="13"/>
      <c r="L2634" s="13"/>
      <c r="M2634" s="13"/>
      <c r="N2634" s="13"/>
      <c r="Q2634" s="15"/>
      <c r="X2634" s="20"/>
    </row>
    <row r="2635" spans="2:24">
      <c r="B2635" t="s">
        <v>919</v>
      </c>
      <c r="C2635" t="s">
        <v>52</v>
      </c>
      <c r="D2635" t="s">
        <v>920</v>
      </c>
      <c r="E2635" t="s">
        <v>39</v>
      </c>
      <c r="F2635" s="13"/>
      <c r="G2635" s="13"/>
      <c r="H2635" s="13"/>
      <c r="I2635" s="13"/>
      <c r="J2635" s="13"/>
      <c r="K2635" s="13"/>
      <c r="L2635" s="13"/>
      <c r="M2635" s="13"/>
      <c r="N2635" s="13"/>
      <c r="Q2635" s="15"/>
      <c r="X2635" s="20"/>
    </row>
    <row r="2636" spans="2:24">
      <c r="B2636" t="s">
        <v>921</v>
      </c>
      <c r="C2636" t="s">
        <v>58</v>
      </c>
      <c r="E2636" t="s">
        <v>39</v>
      </c>
      <c r="F2636" s="13"/>
      <c r="G2636" s="13"/>
      <c r="H2636" s="13"/>
      <c r="I2636" s="13"/>
      <c r="J2636" s="13"/>
      <c r="K2636" s="13"/>
      <c r="L2636" s="13"/>
      <c r="M2636" s="13"/>
      <c r="N2636" s="13"/>
      <c r="Q2636" s="15"/>
    </row>
    <row r="2637" spans="2:24">
      <c r="B2637" t="s">
        <v>921</v>
      </c>
      <c r="C2637" t="s">
        <v>59</v>
      </c>
      <c r="D2637" t="s">
        <v>922</v>
      </c>
      <c r="E2637" t="s">
        <v>39</v>
      </c>
      <c r="F2637" s="13"/>
      <c r="G2637" s="13"/>
      <c r="H2637" s="13"/>
      <c r="I2637" s="13"/>
      <c r="J2637" s="13"/>
      <c r="K2637" s="13"/>
      <c r="L2637" s="13"/>
      <c r="M2637" s="13"/>
      <c r="N2637" s="13"/>
      <c r="Q2637" s="15"/>
    </row>
    <row r="2638" spans="2:24">
      <c r="B2638" t="s">
        <v>923</v>
      </c>
      <c r="C2638" t="s">
        <v>58</v>
      </c>
      <c r="E2638" t="s">
        <v>39</v>
      </c>
      <c r="F2638" s="13"/>
      <c r="G2638" s="13"/>
      <c r="H2638" s="13"/>
      <c r="I2638" s="13"/>
      <c r="J2638" s="13"/>
      <c r="K2638" s="13"/>
      <c r="L2638" s="13"/>
      <c r="M2638" s="13"/>
      <c r="N2638" s="13"/>
      <c r="Q2638" s="15"/>
    </row>
    <row r="2639" spans="2:24">
      <c r="B2639" t="s">
        <v>923</v>
      </c>
      <c r="C2639" t="s">
        <v>59</v>
      </c>
      <c r="D2639" t="s">
        <v>924</v>
      </c>
      <c r="E2639" t="s">
        <v>39</v>
      </c>
      <c r="F2639" s="13"/>
      <c r="G2639" s="13"/>
      <c r="H2639" s="13"/>
      <c r="I2639" s="13"/>
      <c r="J2639" s="13"/>
      <c r="K2639" s="13"/>
      <c r="L2639" s="13"/>
      <c r="M2639" s="13"/>
      <c r="N2639" s="13"/>
      <c r="Q2639" s="15"/>
    </row>
    <row r="2640" spans="2:24">
      <c r="B2640" t="s">
        <v>925</v>
      </c>
      <c r="C2640" t="s">
        <v>38</v>
      </c>
      <c r="E2640" t="s">
        <v>39</v>
      </c>
      <c r="F2640" s="13"/>
      <c r="G2640" s="13"/>
      <c r="H2640" s="13"/>
      <c r="I2640" s="13"/>
      <c r="J2640" s="13"/>
      <c r="K2640" s="13"/>
      <c r="L2640" s="13"/>
      <c r="M2640" s="13"/>
      <c r="N2640" s="13"/>
      <c r="Q2640" s="15"/>
    </row>
    <row r="2641" spans="2:24">
      <c r="B2641" t="s">
        <v>925</v>
      </c>
      <c r="C2641" t="s">
        <v>40</v>
      </c>
      <c r="D2641" t="s">
        <v>926</v>
      </c>
      <c r="E2641" t="s">
        <v>39</v>
      </c>
      <c r="F2641" s="13"/>
      <c r="G2641" s="13"/>
      <c r="H2641" s="13"/>
      <c r="I2641" s="13"/>
      <c r="J2641" s="13"/>
      <c r="K2641" s="13"/>
      <c r="L2641" s="13"/>
      <c r="M2641" s="13"/>
      <c r="N2641" s="13"/>
      <c r="Q2641" s="15"/>
    </row>
    <row r="2642" spans="2:24">
      <c r="B2642" t="s">
        <v>925</v>
      </c>
      <c r="C2642" t="s">
        <v>42</v>
      </c>
      <c r="D2642" t="s">
        <v>926</v>
      </c>
      <c r="E2642" t="s">
        <v>39</v>
      </c>
      <c r="F2642" s="13"/>
      <c r="G2642" s="13"/>
      <c r="H2642" s="13"/>
      <c r="I2642" s="13"/>
      <c r="J2642" s="13"/>
      <c r="K2642" s="13"/>
      <c r="L2642" s="13"/>
      <c r="M2642" s="13"/>
      <c r="N2642" s="13"/>
      <c r="Q2642" s="15"/>
    </row>
    <row r="2643" spans="2:24">
      <c r="B2643" t="s">
        <v>925</v>
      </c>
      <c r="C2643" t="s">
        <v>43</v>
      </c>
      <c r="D2643" t="s">
        <v>926</v>
      </c>
      <c r="E2643" t="s">
        <v>39</v>
      </c>
      <c r="F2643" s="13"/>
      <c r="G2643" s="13"/>
      <c r="H2643" s="13"/>
      <c r="I2643" s="13"/>
      <c r="J2643" s="13"/>
      <c r="K2643" s="13"/>
      <c r="L2643" s="13"/>
      <c r="M2643" s="13"/>
      <c r="N2643" s="13"/>
      <c r="Q2643" s="15"/>
    </row>
    <row r="2644" spans="2:24">
      <c r="B2644" t="s">
        <v>925</v>
      </c>
      <c r="C2644" t="s">
        <v>44</v>
      </c>
      <c r="D2644" t="s">
        <v>926</v>
      </c>
      <c r="E2644" t="s">
        <v>39</v>
      </c>
      <c r="F2644" s="13"/>
      <c r="G2644" s="13"/>
      <c r="H2644" s="13"/>
      <c r="I2644" s="13"/>
      <c r="J2644" s="13"/>
      <c r="K2644" s="13"/>
      <c r="L2644" s="13"/>
      <c r="M2644" s="13"/>
      <c r="N2644" s="13"/>
      <c r="Q2644" s="15"/>
    </row>
    <row r="2645" spans="2:24">
      <c r="B2645" t="s">
        <v>925</v>
      </c>
      <c r="C2645" t="s">
        <v>49</v>
      </c>
      <c r="D2645" t="s">
        <v>918</v>
      </c>
      <c r="E2645" t="s">
        <v>39</v>
      </c>
      <c r="F2645" s="13"/>
      <c r="G2645" s="13"/>
      <c r="H2645" s="13"/>
      <c r="I2645" s="13"/>
      <c r="J2645" s="13"/>
      <c r="K2645" s="13"/>
      <c r="L2645" s="13"/>
      <c r="M2645" s="13"/>
      <c r="N2645" s="13"/>
      <c r="Q2645" s="15"/>
    </row>
    <row r="2646" spans="2:24">
      <c r="B2646" t="s">
        <v>925</v>
      </c>
      <c r="C2646" t="s">
        <v>51</v>
      </c>
      <c r="D2646" t="s">
        <v>918</v>
      </c>
      <c r="E2646" t="s">
        <v>39</v>
      </c>
      <c r="F2646" s="13"/>
      <c r="G2646" s="13"/>
      <c r="H2646" s="13"/>
      <c r="I2646" s="13"/>
      <c r="J2646" s="13"/>
      <c r="K2646" s="13"/>
      <c r="L2646" s="13"/>
      <c r="M2646" s="13"/>
      <c r="N2646" s="13"/>
      <c r="Q2646" s="15"/>
    </row>
    <row r="2647" spans="2:24">
      <c r="B2647" t="s">
        <v>925</v>
      </c>
      <c r="C2647" t="s">
        <v>52</v>
      </c>
      <c r="D2647" t="s">
        <v>918</v>
      </c>
      <c r="E2647" t="s">
        <v>39</v>
      </c>
      <c r="F2647" s="13"/>
      <c r="G2647" s="13"/>
      <c r="H2647" s="13"/>
      <c r="I2647" s="13"/>
      <c r="J2647" s="13"/>
      <c r="K2647" s="13"/>
      <c r="L2647" s="13"/>
      <c r="M2647" s="13"/>
      <c r="N2647" s="13"/>
      <c r="Q2647" s="15"/>
    </row>
    <row r="2648" spans="2:24">
      <c r="B2648" t="s">
        <v>927</v>
      </c>
      <c r="C2648" t="s">
        <v>38</v>
      </c>
      <c r="E2648" t="s">
        <v>39</v>
      </c>
      <c r="F2648" s="13"/>
      <c r="G2648" s="13"/>
      <c r="H2648" s="13"/>
      <c r="I2648" s="13"/>
      <c r="J2648" s="13"/>
      <c r="K2648" s="13"/>
      <c r="L2648" s="13"/>
      <c r="M2648" s="13"/>
      <c r="N2648" s="13"/>
      <c r="Q2648" s="15"/>
      <c r="X2648" s="20"/>
    </row>
    <row r="2649" spans="2:24">
      <c r="B2649" t="s">
        <v>927</v>
      </c>
      <c r="C2649" t="s">
        <v>40</v>
      </c>
      <c r="D2649" t="s">
        <v>928</v>
      </c>
      <c r="E2649" t="s">
        <v>39</v>
      </c>
      <c r="F2649" s="13"/>
      <c r="G2649" s="13"/>
      <c r="H2649" s="13"/>
      <c r="I2649" s="13"/>
      <c r="J2649" s="13"/>
      <c r="K2649" s="13"/>
      <c r="L2649" s="13"/>
      <c r="M2649" s="13"/>
      <c r="N2649" s="13"/>
      <c r="Q2649" s="15"/>
      <c r="X2649" s="20"/>
    </row>
    <row r="2650" spans="2:24">
      <c r="B2650" t="s">
        <v>927</v>
      </c>
      <c r="C2650" t="s">
        <v>42</v>
      </c>
      <c r="D2650" t="s">
        <v>928</v>
      </c>
      <c r="E2650" t="s">
        <v>39</v>
      </c>
      <c r="F2650" s="13"/>
      <c r="G2650" s="13"/>
      <c r="H2650" s="13"/>
      <c r="I2650" s="13"/>
      <c r="J2650" s="13"/>
      <c r="K2650" s="13"/>
      <c r="L2650" s="13"/>
      <c r="M2650" s="13"/>
      <c r="N2650" s="13"/>
      <c r="Q2650" s="15"/>
      <c r="X2650" s="20"/>
    </row>
    <row r="2651" spans="2:24">
      <c r="B2651" t="s">
        <v>927</v>
      </c>
      <c r="C2651" t="s">
        <v>43</v>
      </c>
      <c r="D2651" t="s">
        <v>928</v>
      </c>
      <c r="E2651" t="s">
        <v>39</v>
      </c>
      <c r="F2651" s="13"/>
      <c r="G2651" s="13"/>
      <c r="H2651" s="13"/>
      <c r="I2651" s="13"/>
      <c r="J2651" s="13"/>
      <c r="K2651" s="13"/>
      <c r="L2651" s="13"/>
      <c r="M2651" s="13"/>
      <c r="N2651" s="13"/>
      <c r="Q2651" s="15"/>
      <c r="X2651" s="20"/>
    </row>
    <row r="2652" spans="2:24">
      <c r="B2652" t="s">
        <v>927</v>
      </c>
      <c r="C2652" t="s">
        <v>44</v>
      </c>
      <c r="D2652" t="s">
        <v>928</v>
      </c>
      <c r="E2652" t="s">
        <v>39</v>
      </c>
      <c r="F2652" s="13"/>
      <c r="G2652" s="13"/>
      <c r="H2652" s="13"/>
      <c r="I2652" s="13"/>
      <c r="J2652" s="13"/>
      <c r="K2652" s="13"/>
      <c r="L2652" s="13"/>
      <c r="M2652" s="13"/>
      <c r="N2652" s="13"/>
      <c r="Q2652" s="15"/>
      <c r="X2652" s="20"/>
    </row>
    <row r="2653" spans="2:24">
      <c r="B2653" t="s">
        <v>927</v>
      </c>
      <c r="C2653" t="s">
        <v>45</v>
      </c>
      <c r="E2653" t="s">
        <v>39</v>
      </c>
      <c r="F2653" s="13"/>
      <c r="G2653" s="13"/>
      <c r="H2653" s="13"/>
      <c r="I2653" s="13"/>
      <c r="J2653" s="13"/>
      <c r="K2653" s="13"/>
      <c r="L2653" s="13"/>
      <c r="M2653" s="13"/>
      <c r="N2653" s="13"/>
      <c r="Q2653" s="15"/>
    </row>
    <row r="2654" spans="2:24">
      <c r="B2654" t="s">
        <v>927</v>
      </c>
      <c r="C2654" t="s">
        <v>46</v>
      </c>
      <c r="E2654" t="s">
        <v>39</v>
      </c>
      <c r="F2654" s="13"/>
      <c r="G2654" s="13"/>
      <c r="H2654" s="13"/>
      <c r="I2654" s="13"/>
      <c r="J2654" s="13"/>
      <c r="K2654" s="13"/>
      <c r="L2654" s="13"/>
      <c r="M2654" s="13"/>
      <c r="N2654" s="13"/>
      <c r="Q2654" s="15"/>
    </row>
    <row r="2655" spans="2:24">
      <c r="B2655" t="s">
        <v>927</v>
      </c>
      <c r="C2655" t="s">
        <v>47</v>
      </c>
      <c r="E2655" t="s">
        <v>39</v>
      </c>
      <c r="F2655" s="13"/>
      <c r="G2655" s="13"/>
      <c r="H2655" s="13"/>
      <c r="I2655" s="13"/>
      <c r="J2655" s="13"/>
      <c r="K2655" s="13"/>
      <c r="L2655" s="13"/>
      <c r="M2655" s="13"/>
      <c r="N2655" s="13"/>
      <c r="Q2655" s="15"/>
    </row>
    <row r="2656" spans="2:24">
      <c r="B2656" t="s">
        <v>927</v>
      </c>
      <c r="C2656" t="s">
        <v>48</v>
      </c>
      <c r="E2656" t="s">
        <v>39</v>
      </c>
      <c r="F2656" s="13"/>
      <c r="G2656" s="13"/>
      <c r="H2656" s="13"/>
      <c r="I2656" s="13"/>
      <c r="J2656" s="13"/>
      <c r="K2656" s="13"/>
      <c r="L2656" s="13"/>
      <c r="M2656" s="13"/>
      <c r="N2656" s="13"/>
      <c r="Q2656" s="15"/>
    </row>
    <row r="2657" spans="2:24">
      <c r="B2657" t="s">
        <v>927</v>
      </c>
      <c r="C2657" t="s">
        <v>49</v>
      </c>
      <c r="D2657" t="s">
        <v>928</v>
      </c>
      <c r="E2657" t="s">
        <v>39</v>
      </c>
      <c r="F2657" s="13"/>
      <c r="G2657" s="13"/>
      <c r="H2657" s="13"/>
      <c r="I2657" s="13"/>
      <c r="J2657" s="13"/>
      <c r="K2657" s="13"/>
      <c r="L2657" s="13"/>
      <c r="M2657" s="13"/>
      <c r="N2657" s="13"/>
      <c r="Q2657" s="15"/>
      <c r="W2657" s="20"/>
    </row>
    <row r="2658" spans="2:24">
      <c r="B2658" t="s">
        <v>927</v>
      </c>
      <c r="C2658" t="s">
        <v>50</v>
      </c>
      <c r="E2658" t="s">
        <v>39</v>
      </c>
      <c r="F2658" s="13"/>
      <c r="G2658" s="13"/>
      <c r="H2658" s="13"/>
      <c r="I2658" s="13"/>
      <c r="J2658" s="13"/>
      <c r="K2658" s="13"/>
      <c r="L2658" s="13"/>
      <c r="M2658" s="13"/>
      <c r="N2658" s="13"/>
      <c r="Q2658" s="15"/>
      <c r="U2658" s="20"/>
      <c r="V2658" s="20"/>
      <c r="X2658" s="20"/>
    </row>
    <row r="2659" spans="2:24">
      <c r="B2659" t="s">
        <v>927</v>
      </c>
      <c r="C2659" t="s">
        <v>51</v>
      </c>
      <c r="D2659" t="s">
        <v>928</v>
      </c>
      <c r="E2659" t="s">
        <v>39</v>
      </c>
      <c r="F2659" s="13"/>
      <c r="G2659" s="13"/>
      <c r="H2659" s="13"/>
      <c r="I2659" s="13"/>
      <c r="J2659" s="13"/>
      <c r="K2659" s="13"/>
      <c r="L2659" s="13"/>
      <c r="M2659" s="13"/>
      <c r="N2659" s="13"/>
      <c r="Q2659" s="15"/>
    </row>
    <row r="2660" spans="2:24">
      <c r="B2660" t="s">
        <v>927</v>
      </c>
      <c r="C2660" t="s">
        <v>52</v>
      </c>
      <c r="D2660" t="s">
        <v>928</v>
      </c>
      <c r="E2660" t="s">
        <v>39</v>
      </c>
      <c r="F2660" s="13"/>
      <c r="G2660" s="13"/>
      <c r="H2660" s="13"/>
      <c r="I2660" s="13"/>
      <c r="J2660" s="13"/>
      <c r="K2660" s="13"/>
      <c r="L2660" s="13"/>
      <c r="M2660" s="13"/>
      <c r="N2660" s="13"/>
      <c r="Q2660" s="15"/>
    </row>
    <row r="2661" spans="2:24">
      <c r="B2661" t="s">
        <v>929</v>
      </c>
      <c r="C2661" t="s">
        <v>38</v>
      </c>
      <c r="E2661" t="s">
        <v>39</v>
      </c>
      <c r="F2661" s="13"/>
      <c r="G2661" s="13"/>
      <c r="H2661" s="13"/>
      <c r="I2661" s="13"/>
      <c r="J2661" s="13"/>
      <c r="K2661" s="13"/>
      <c r="L2661" s="13"/>
      <c r="M2661" s="13"/>
      <c r="N2661" s="13"/>
      <c r="Q2661" s="15"/>
    </row>
    <row r="2662" spans="2:24">
      <c r="B2662" t="s">
        <v>929</v>
      </c>
      <c r="C2662" t="s">
        <v>40</v>
      </c>
      <c r="D2662" t="s">
        <v>930</v>
      </c>
      <c r="E2662" t="s">
        <v>39</v>
      </c>
      <c r="F2662" s="13"/>
      <c r="G2662" s="13"/>
      <c r="H2662" s="13"/>
      <c r="I2662" s="13"/>
      <c r="J2662" s="13"/>
      <c r="K2662" s="13"/>
      <c r="L2662" s="13"/>
      <c r="M2662" s="13"/>
      <c r="N2662" s="13"/>
      <c r="Q2662" s="15"/>
    </row>
    <row r="2663" spans="2:24">
      <c r="B2663" t="s">
        <v>929</v>
      </c>
      <c r="C2663" t="s">
        <v>42</v>
      </c>
      <c r="D2663" t="s">
        <v>930</v>
      </c>
      <c r="E2663" t="s">
        <v>39</v>
      </c>
      <c r="F2663" s="13"/>
      <c r="G2663" s="13"/>
      <c r="H2663" s="13"/>
      <c r="I2663" s="13"/>
      <c r="J2663" s="13"/>
      <c r="K2663" s="13"/>
      <c r="L2663" s="13"/>
      <c r="M2663" s="13"/>
      <c r="N2663" s="13"/>
      <c r="Q2663" s="15"/>
    </row>
    <row r="2664" spans="2:24">
      <c r="B2664" t="s">
        <v>929</v>
      </c>
      <c r="C2664" t="s">
        <v>43</v>
      </c>
      <c r="D2664" t="s">
        <v>930</v>
      </c>
      <c r="E2664" t="s">
        <v>39</v>
      </c>
      <c r="F2664" s="13"/>
      <c r="G2664" s="13"/>
      <c r="H2664" s="13"/>
      <c r="I2664" s="13"/>
      <c r="J2664" s="13"/>
      <c r="K2664" s="13"/>
      <c r="L2664" s="13"/>
      <c r="M2664" s="13"/>
      <c r="N2664" s="13"/>
      <c r="Q2664" s="15"/>
    </row>
    <row r="2665" spans="2:24">
      <c r="B2665" t="s">
        <v>929</v>
      </c>
      <c r="C2665" t="s">
        <v>44</v>
      </c>
      <c r="D2665" t="s">
        <v>930</v>
      </c>
      <c r="E2665" t="s">
        <v>39</v>
      </c>
      <c r="F2665" s="13"/>
      <c r="G2665" s="13"/>
      <c r="H2665" s="13"/>
      <c r="I2665" s="13"/>
      <c r="J2665" s="13"/>
      <c r="K2665" s="13"/>
      <c r="L2665" s="13"/>
      <c r="M2665" s="13"/>
      <c r="N2665" s="13"/>
      <c r="Q2665" s="15"/>
    </row>
    <row r="2666" spans="2:24">
      <c r="B2666" t="s">
        <v>929</v>
      </c>
      <c r="C2666" t="s">
        <v>45</v>
      </c>
      <c r="E2666" t="s">
        <v>39</v>
      </c>
      <c r="F2666" s="13"/>
      <c r="G2666" s="13"/>
      <c r="H2666" s="13"/>
      <c r="I2666" s="13"/>
      <c r="J2666" s="13"/>
      <c r="K2666" s="13"/>
      <c r="L2666" s="13"/>
      <c r="M2666" s="13"/>
      <c r="N2666" s="13"/>
      <c r="Q2666" s="15"/>
    </row>
    <row r="2667" spans="2:24">
      <c r="B2667" t="s">
        <v>929</v>
      </c>
      <c r="C2667" t="s">
        <v>46</v>
      </c>
      <c r="E2667" t="s">
        <v>39</v>
      </c>
      <c r="F2667" s="13"/>
      <c r="G2667" s="13"/>
      <c r="H2667" s="13"/>
      <c r="I2667" s="13"/>
      <c r="J2667" s="13"/>
      <c r="K2667" s="13"/>
      <c r="L2667" s="13"/>
      <c r="M2667" s="13"/>
      <c r="N2667" s="13"/>
      <c r="Q2667" s="15"/>
    </row>
    <row r="2668" spans="2:24">
      <c r="B2668" t="s">
        <v>929</v>
      </c>
      <c r="C2668" t="s">
        <v>47</v>
      </c>
      <c r="E2668" t="s">
        <v>39</v>
      </c>
      <c r="F2668" s="13"/>
      <c r="G2668" s="13"/>
      <c r="H2668" s="13"/>
      <c r="I2668" s="13"/>
      <c r="J2668" s="13"/>
      <c r="K2668" s="13"/>
      <c r="L2668" s="13"/>
      <c r="M2668" s="13"/>
      <c r="N2668" s="13"/>
      <c r="Q2668" s="15"/>
    </row>
    <row r="2669" spans="2:24">
      <c r="B2669" t="s">
        <v>929</v>
      </c>
      <c r="C2669" t="s">
        <v>48</v>
      </c>
      <c r="E2669" t="s">
        <v>39</v>
      </c>
      <c r="F2669" s="13"/>
      <c r="G2669" s="13"/>
      <c r="H2669" s="13"/>
      <c r="I2669" s="13"/>
      <c r="J2669" s="13"/>
      <c r="K2669" s="13"/>
      <c r="L2669" s="13"/>
      <c r="M2669" s="13"/>
      <c r="N2669" s="13"/>
      <c r="Q2669" s="15"/>
    </row>
    <row r="2670" spans="2:24">
      <c r="B2670" t="s">
        <v>929</v>
      </c>
      <c r="C2670" t="s">
        <v>49</v>
      </c>
      <c r="E2670" t="s">
        <v>39</v>
      </c>
      <c r="F2670" s="13"/>
      <c r="G2670" s="13"/>
      <c r="H2670" s="13"/>
      <c r="I2670" s="13"/>
      <c r="J2670" s="13"/>
      <c r="K2670" s="13"/>
      <c r="L2670" s="13"/>
      <c r="M2670" s="13"/>
      <c r="N2670" s="13"/>
      <c r="Q2670" s="15"/>
    </row>
    <row r="2671" spans="2:24">
      <c r="B2671" t="s">
        <v>929</v>
      </c>
      <c r="C2671" t="s">
        <v>50</v>
      </c>
      <c r="E2671" t="s">
        <v>39</v>
      </c>
      <c r="F2671" s="13"/>
      <c r="G2671" s="13"/>
      <c r="H2671" s="13"/>
      <c r="I2671" s="13"/>
      <c r="J2671" s="13"/>
      <c r="K2671" s="13"/>
      <c r="L2671" s="13"/>
      <c r="M2671" s="13"/>
      <c r="N2671" s="13"/>
      <c r="Q2671" s="15"/>
    </row>
    <row r="2672" spans="2:24">
      <c r="B2672" t="s">
        <v>929</v>
      </c>
      <c r="C2672" t="s">
        <v>51</v>
      </c>
      <c r="E2672" t="s">
        <v>39</v>
      </c>
      <c r="F2672" s="13"/>
      <c r="G2672" s="13"/>
      <c r="H2672" s="13"/>
      <c r="I2672" s="13"/>
      <c r="J2672" s="13"/>
      <c r="K2672" s="13"/>
      <c r="L2672" s="13"/>
      <c r="M2672" s="13"/>
      <c r="N2672" s="13"/>
      <c r="Q2672" s="15"/>
    </row>
    <row r="2673" spans="2:17">
      <c r="B2673" t="s">
        <v>929</v>
      </c>
      <c r="C2673" t="s">
        <v>52</v>
      </c>
      <c r="E2673" t="s">
        <v>39</v>
      </c>
      <c r="F2673" s="13"/>
      <c r="G2673" s="13"/>
      <c r="H2673" s="13"/>
      <c r="I2673" s="13"/>
      <c r="J2673" s="13"/>
      <c r="K2673" s="13"/>
      <c r="L2673" s="13"/>
      <c r="M2673" s="13"/>
      <c r="N2673" s="13"/>
      <c r="Q2673" s="15"/>
    </row>
    <row r="2674" spans="2:17">
      <c r="B2674" t="s">
        <v>931</v>
      </c>
      <c r="C2674" t="s">
        <v>38</v>
      </c>
      <c r="E2674" t="s">
        <v>39</v>
      </c>
      <c r="F2674" s="13"/>
      <c r="G2674" s="13"/>
      <c r="H2674" s="13"/>
      <c r="I2674" s="13"/>
      <c r="J2674" s="13"/>
      <c r="K2674" s="13"/>
      <c r="L2674" s="13"/>
      <c r="M2674" s="13"/>
      <c r="N2674" s="13"/>
      <c r="Q2674" s="15"/>
    </row>
    <row r="2675" spans="2:17">
      <c r="B2675" t="s">
        <v>931</v>
      </c>
      <c r="C2675" t="s">
        <v>40</v>
      </c>
      <c r="D2675" t="s">
        <v>932</v>
      </c>
      <c r="E2675" t="s">
        <v>39</v>
      </c>
      <c r="F2675" s="13"/>
      <c r="G2675" s="13"/>
      <c r="H2675" s="13"/>
      <c r="I2675" s="13"/>
      <c r="J2675" s="13"/>
      <c r="K2675" s="13"/>
      <c r="L2675" s="13"/>
      <c r="M2675" s="13"/>
      <c r="N2675" s="13"/>
      <c r="Q2675" s="15"/>
    </row>
    <row r="2676" spans="2:17">
      <c r="B2676" t="s">
        <v>931</v>
      </c>
      <c r="C2676" t="s">
        <v>42</v>
      </c>
      <c r="D2676" t="s">
        <v>932</v>
      </c>
      <c r="E2676" t="s">
        <v>39</v>
      </c>
      <c r="F2676" s="13"/>
      <c r="G2676" s="13"/>
      <c r="H2676" s="13"/>
      <c r="I2676" s="13"/>
      <c r="J2676" s="13"/>
      <c r="K2676" s="13"/>
      <c r="L2676" s="13"/>
      <c r="M2676" s="13"/>
      <c r="N2676" s="13"/>
      <c r="Q2676" s="15"/>
    </row>
    <row r="2677" spans="2:17">
      <c r="B2677" t="s">
        <v>931</v>
      </c>
      <c r="C2677" t="s">
        <v>43</v>
      </c>
      <c r="D2677" t="s">
        <v>932</v>
      </c>
      <c r="E2677" t="s">
        <v>39</v>
      </c>
      <c r="F2677" s="13"/>
      <c r="G2677" s="13"/>
      <c r="H2677" s="13"/>
      <c r="I2677" s="13"/>
      <c r="J2677" s="13"/>
      <c r="K2677" s="13"/>
      <c r="L2677" s="13"/>
      <c r="M2677" s="13"/>
      <c r="N2677" s="13"/>
      <c r="Q2677" s="15"/>
    </row>
    <row r="2678" spans="2:17">
      <c r="B2678" t="s">
        <v>931</v>
      </c>
      <c r="C2678" t="s">
        <v>44</v>
      </c>
      <c r="D2678" t="s">
        <v>932</v>
      </c>
      <c r="E2678" t="s">
        <v>39</v>
      </c>
      <c r="F2678" s="13"/>
      <c r="G2678" s="13"/>
      <c r="H2678" s="13"/>
      <c r="I2678" s="13"/>
      <c r="J2678" s="13"/>
      <c r="K2678" s="13"/>
      <c r="L2678" s="13"/>
      <c r="M2678" s="13"/>
      <c r="N2678" s="13"/>
      <c r="Q2678" s="15"/>
    </row>
    <row r="2679" spans="2:17">
      <c r="B2679" t="s">
        <v>933</v>
      </c>
      <c r="C2679" t="s">
        <v>38</v>
      </c>
      <c r="E2679" t="s">
        <v>39</v>
      </c>
      <c r="F2679" s="13"/>
      <c r="G2679" s="13"/>
      <c r="H2679" s="13"/>
      <c r="I2679" s="13"/>
      <c r="J2679" s="13"/>
      <c r="K2679" s="13"/>
      <c r="L2679" s="13"/>
      <c r="M2679" s="13"/>
      <c r="N2679" s="13"/>
      <c r="Q2679" s="15"/>
    </row>
    <row r="2680" spans="2:17">
      <c r="B2680" t="s">
        <v>933</v>
      </c>
      <c r="C2680" t="s">
        <v>40</v>
      </c>
      <c r="D2680" t="s">
        <v>934</v>
      </c>
      <c r="E2680" t="s">
        <v>39</v>
      </c>
      <c r="F2680" s="13"/>
      <c r="G2680" s="13"/>
      <c r="H2680" s="13"/>
      <c r="I2680" s="13"/>
      <c r="J2680" s="13"/>
      <c r="K2680" s="13"/>
      <c r="L2680" s="13"/>
      <c r="M2680" s="13"/>
      <c r="N2680" s="13"/>
      <c r="Q2680" s="15"/>
    </row>
    <row r="2681" spans="2:17">
      <c r="B2681" t="s">
        <v>933</v>
      </c>
      <c r="C2681" t="s">
        <v>42</v>
      </c>
      <c r="D2681" t="s">
        <v>934</v>
      </c>
      <c r="E2681" t="s">
        <v>39</v>
      </c>
      <c r="F2681" s="13"/>
      <c r="G2681" s="13"/>
      <c r="H2681" s="13"/>
      <c r="I2681" s="13"/>
      <c r="J2681" s="13"/>
      <c r="K2681" s="13"/>
      <c r="L2681" s="13"/>
      <c r="M2681" s="13"/>
      <c r="N2681" s="13"/>
      <c r="Q2681" s="15"/>
    </row>
    <row r="2682" spans="2:17">
      <c r="B2682" t="s">
        <v>933</v>
      </c>
      <c r="C2682" t="s">
        <v>43</v>
      </c>
      <c r="D2682" t="s">
        <v>934</v>
      </c>
      <c r="E2682" t="s">
        <v>39</v>
      </c>
      <c r="F2682" s="13"/>
      <c r="G2682" s="13"/>
      <c r="H2682" s="13"/>
      <c r="I2682" s="13"/>
      <c r="J2682" s="13"/>
      <c r="K2682" s="13"/>
      <c r="L2682" s="13"/>
      <c r="M2682" s="13"/>
      <c r="N2682" s="13"/>
      <c r="Q2682" s="15"/>
    </row>
    <row r="2683" spans="2:17">
      <c r="B2683" t="s">
        <v>933</v>
      </c>
      <c r="C2683" t="s">
        <v>44</v>
      </c>
      <c r="D2683" t="s">
        <v>934</v>
      </c>
      <c r="E2683" t="s">
        <v>39</v>
      </c>
      <c r="F2683" s="13"/>
      <c r="G2683" s="13"/>
      <c r="H2683" s="13"/>
      <c r="I2683" s="13"/>
      <c r="J2683" s="13"/>
      <c r="K2683" s="13"/>
      <c r="L2683" s="13"/>
      <c r="M2683" s="13"/>
      <c r="N2683" s="13"/>
      <c r="Q2683" s="15"/>
    </row>
    <row r="2684" spans="2:17">
      <c r="B2684" t="s">
        <v>935</v>
      </c>
      <c r="C2684" t="s">
        <v>38</v>
      </c>
      <c r="E2684" t="s">
        <v>39</v>
      </c>
      <c r="F2684" s="13"/>
      <c r="G2684" s="13"/>
      <c r="H2684" s="13"/>
      <c r="I2684" s="13"/>
      <c r="J2684" s="13"/>
      <c r="K2684" s="13"/>
      <c r="L2684" s="13"/>
      <c r="M2684" s="13"/>
      <c r="N2684" s="13"/>
      <c r="Q2684" s="15"/>
    </row>
    <row r="2685" spans="2:17">
      <c r="B2685" t="s">
        <v>935</v>
      </c>
      <c r="C2685" t="s">
        <v>40</v>
      </c>
      <c r="D2685" t="s">
        <v>936</v>
      </c>
      <c r="E2685" t="s">
        <v>39</v>
      </c>
      <c r="F2685" s="13"/>
      <c r="G2685" s="13"/>
      <c r="H2685" s="13"/>
      <c r="I2685" s="13"/>
      <c r="J2685" s="13"/>
      <c r="K2685" s="13"/>
      <c r="L2685" s="13"/>
      <c r="M2685" s="13"/>
      <c r="N2685" s="13"/>
      <c r="Q2685" s="15"/>
    </row>
    <row r="2686" spans="2:17">
      <c r="B2686" t="s">
        <v>935</v>
      </c>
      <c r="C2686" t="s">
        <v>42</v>
      </c>
      <c r="D2686" t="s">
        <v>936</v>
      </c>
      <c r="E2686" t="s">
        <v>39</v>
      </c>
      <c r="F2686" s="13"/>
      <c r="G2686" s="13"/>
      <c r="H2686" s="13"/>
      <c r="I2686" s="13"/>
      <c r="J2686" s="13"/>
      <c r="K2686" s="13"/>
      <c r="L2686" s="13"/>
      <c r="M2686" s="13"/>
      <c r="N2686" s="13"/>
      <c r="Q2686" s="15"/>
    </row>
    <row r="2687" spans="2:17">
      <c r="B2687" t="s">
        <v>935</v>
      </c>
      <c r="C2687" t="s">
        <v>43</v>
      </c>
      <c r="D2687" t="s">
        <v>936</v>
      </c>
      <c r="E2687" t="s">
        <v>39</v>
      </c>
      <c r="F2687" s="13"/>
      <c r="G2687" s="13"/>
      <c r="H2687" s="13"/>
      <c r="I2687" s="13"/>
      <c r="J2687" s="13"/>
      <c r="K2687" s="13"/>
      <c r="L2687" s="13"/>
      <c r="M2687" s="13"/>
      <c r="N2687" s="13"/>
      <c r="Q2687" s="15"/>
    </row>
    <row r="2688" spans="2:17">
      <c r="B2688" t="s">
        <v>935</v>
      </c>
      <c r="C2688" t="s">
        <v>44</v>
      </c>
      <c r="D2688" t="s">
        <v>936</v>
      </c>
      <c r="E2688" t="s">
        <v>39</v>
      </c>
      <c r="F2688" s="13"/>
      <c r="G2688" s="13"/>
      <c r="H2688" s="13"/>
      <c r="I2688" s="13"/>
      <c r="J2688" s="13"/>
      <c r="K2688" s="13"/>
      <c r="L2688" s="13"/>
      <c r="M2688" s="13"/>
      <c r="N2688" s="13"/>
      <c r="Q2688" s="15"/>
    </row>
    <row r="2689" spans="2:17">
      <c r="B2689" t="s">
        <v>935</v>
      </c>
      <c r="C2689" t="s">
        <v>45</v>
      </c>
      <c r="E2689" t="s">
        <v>39</v>
      </c>
      <c r="F2689" s="13"/>
      <c r="G2689" s="13"/>
      <c r="H2689" s="13"/>
      <c r="I2689" s="13"/>
      <c r="J2689" s="13"/>
      <c r="K2689" s="13"/>
      <c r="L2689" s="13"/>
      <c r="M2689" s="13"/>
      <c r="N2689" s="13"/>
      <c r="Q2689" s="15"/>
    </row>
    <row r="2690" spans="2:17">
      <c r="B2690" t="s">
        <v>935</v>
      </c>
      <c r="C2690" t="s">
        <v>46</v>
      </c>
      <c r="E2690" t="s">
        <v>39</v>
      </c>
      <c r="F2690" s="13"/>
      <c r="G2690" s="13"/>
      <c r="H2690" s="13"/>
      <c r="I2690" s="13"/>
      <c r="J2690" s="13"/>
      <c r="K2690" s="13"/>
      <c r="L2690" s="13"/>
      <c r="M2690" s="13"/>
      <c r="N2690" s="13"/>
      <c r="Q2690" s="15"/>
    </row>
    <row r="2691" spans="2:17">
      <c r="B2691" t="s">
        <v>935</v>
      </c>
      <c r="C2691" t="s">
        <v>47</v>
      </c>
      <c r="E2691" t="s">
        <v>39</v>
      </c>
      <c r="F2691" s="13"/>
      <c r="G2691" s="13"/>
      <c r="H2691" s="13"/>
      <c r="I2691" s="13"/>
      <c r="J2691" s="13"/>
      <c r="K2691" s="13"/>
      <c r="L2691" s="13"/>
      <c r="M2691" s="13"/>
      <c r="N2691" s="13"/>
      <c r="Q2691" s="15"/>
    </row>
    <row r="2692" spans="2:17">
      <c r="B2692" t="s">
        <v>935</v>
      </c>
      <c r="C2692" t="s">
        <v>48</v>
      </c>
      <c r="E2692" t="s">
        <v>39</v>
      </c>
      <c r="F2692" s="13"/>
      <c r="G2692" s="13"/>
      <c r="H2692" s="13"/>
      <c r="I2692" s="13"/>
      <c r="J2692" s="13"/>
      <c r="K2692" s="13"/>
      <c r="L2692" s="13"/>
      <c r="M2692" s="13"/>
      <c r="N2692" s="13"/>
      <c r="Q2692" s="15"/>
    </row>
    <row r="2693" spans="2:17">
      <c r="B2693" t="s">
        <v>935</v>
      </c>
      <c r="C2693" t="s">
        <v>49</v>
      </c>
      <c r="E2693" t="s">
        <v>39</v>
      </c>
      <c r="F2693" s="13"/>
      <c r="G2693" s="13"/>
      <c r="H2693" s="13"/>
      <c r="I2693" s="13"/>
      <c r="J2693" s="13"/>
      <c r="K2693" s="13"/>
      <c r="L2693" s="13"/>
      <c r="M2693" s="13"/>
      <c r="N2693" s="13"/>
      <c r="Q2693" s="15"/>
    </row>
    <row r="2694" spans="2:17">
      <c r="B2694" t="s">
        <v>935</v>
      </c>
      <c r="C2694" t="s">
        <v>50</v>
      </c>
      <c r="E2694" t="s">
        <v>39</v>
      </c>
      <c r="F2694" s="13"/>
      <c r="G2694" s="13"/>
      <c r="H2694" s="13"/>
      <c r="I2694" s="13"/>
      <c r="J2694" s="13"/>
      <c r="K2694" s="13"/>
      <c r="L2694" s="13"/>
      <c r="M2694" s="13"/>
      <c r="N2694" s="13"/>
      <c r="Q2694" s="15"/>
    </row>
    <row r="2695" spans="2:17">
      <c r="B2695" t="s">
        <v>935</v>
      </c>
      <c r="C2695" t="s">
        <v>51</v>
      </c>
      <c r="E2695" t="s">
        <v>39</v>
      </c>
      <c r="F2695" s="13"/>
      <c r="G2695" s="13"/>
      <c r="H2695" s="13"/>
      <c r="I2695" s="13"/>
      <c r="J2695" s="13"/>
      <c r="K2695" s="13"/>
      <c r="L2695" s="13"/>
      <c r="M2695" s="13"/>
      <c r="N2695" s="13"/>
      <c r="Q2695" s="15"/>
    </row>
    <row r="2696" spans="2:17">
      <c r="B2696" t="s">
        <v>935</v>
      </c>
      <c r="C2696" t="s">
        <v>52</v>
      </c>
      <c r="E2696" t="s">
        <v>39</v>
      </c>
      <c r="F2696" s="13"/>
      <c r="G2696" s="13"/>
      <c r="H2696" s="13"/>
      <c r="I2696" s="13"/>
      <c r="J2696" s="13"/>
      <c r="K2696" s="13"/>
      <c r="L2696" s="13"/>
      <c r="M2696" s="13"/>
      <c r="N2696" s="13"/>
      <c r="Q2696" s="15"/>
    </row>
    <row r="2697" spans="2:17">
      <c r="B2697" t="s">
        <v>937</v>
      </c>
      <c r="C2697" t="s">
        <v>40</v>
      </c>
      <c r="D2697" t="s">
        <v>938</v>
      </c>
      <c r="E2697" t="s">
        <v>39</v>
      </c>
      <c r="F2697" s="13"/>
      <c r="G2697" s="13"/>
      <c r="H2697" s="13"/>
      <c r="I2697" s="13"/>
      <c r="J2697" s="13"/>
      <c r="K2697" s="13"/>
      <c r="L2697" s="13"/>
      <c r="M2697" s="13"/>
      <c r="N2697" s="13"/>
      <c r="Q2697" s="15"/>
    </row>
    <row r="2698" spans="2:17">
      <c r="B2698" t="s">
        <v>937</v>
      </c>
      <c r="C2698" t="s">
        <v>42</v>
      </c>
      <c r="D2698" t="s">
        <v>938</v>
      </c>
      <c r="E2698" t="s">
        <v>39</v>
      </c>
      <c r="F2698" s="13"/>
      <c r="G2698" s="13"/>
      <c r="H2698" s="13"/>
      <c r="I2698" s="13"/>
      <c r="J2698" s="13"/>
      <c r="K2698" s="13"/>
      <c r="L2698" s="13"/>
      <c r="M2698" s="13"/>
      <c r="N2698" s="13"/>
      <c r="Q2698" s="15"/>
    </row>
    <row r="2699" spans="2:17">
      <c r="B2699" t="s">
        <v>937</v>
      </c>
      <c r="C2699" t="s">
        <v>43</v>
      </c>
      <c r="D2699" t="s">
        <v>938</v>
      </c>
      <c r="E2699" t="s">
        <v>39</v>
      </c>
      <c r="F2699" s="13"/>
      <c r="G2699" s="13"/>
      <c r="H2699" s="13"/>
      <c r="I2699" s="13"/>
      <c r="J2699" s="13"/>
      <c r="K2699" s="13"/>
      <c r="L2699" s="13"/>
      <c r="M2699" s="13"/>
      <c r="N2699" s="13"/>
      <c r="Q2699" s="15"/>
    </row>
    <row r="2700" spans="2:17">
      <c r="B2700" t="s">
        <v>937</v>
      </c>
      <c r="C2700" t="s">
        <v>44</v>
      </c>
      <c r="D2700" t="s">
        <v>938</v>
      </c>
      <c r="E2700" t="s">
        <v>39</v>
      </c>
      <c r="F2700" s="13"/>
      <c r="G2700" s="13"/>
      <c r="H2700" s="13"/>
      <c r="I2700" s="13"/>
      <c r="J2700" s="13"/>
      <c r="K2700" s="13"/>
      <c r="L2700" s="13"/>
      <c r="M2700" s="13"/>
      <c r="N2700" s="13"/>
      <c r="Q2700" s="15"/>
    </row>
    <row r="2701" spans="2:17">
      <c r="B2701" t="s">
        <v>939</v>
      </c>
      <c r="C2701" t="s">
        <v>45</v>
      </c>
      <c r="E2701" t="s">
        <v>39</v>
      </c>
      <c r="F2701" s="13"/>
      <c r="G2701" s="13"/>
      <c r="H2701" s="13"/>
      <c r="I2701" s="13"/>
      <c r="J2701" s="13"/>
      <c r="K2701" s="13"/>
      <c r="L2701" s="13"/>
      <c r="M2701" s="13"/>
      <c r="N2701" s="13"/>
      <c r="Q2701" s="15"/>
    </row>
    <row r="2702" spans="2:17">
      <c r="B2702" t="s">
        <v>939</v>
      </c>
      <c r="C2702" t="s">
        <v>46</v>
      </c>
      <c r="E2702" t="s">
        <v>39</v>
      </c>
      <c r="F2702" s="13"/>
      <c r="G2702" s="13"/>
      <c r="H2702" s="13"/>
      <c r="I2702" s="13"/>
      <c r="J2702" s="13"/>
      <c r="K2702" s="13"/>
      <c r="L2702" s="13"/>
      <c r="M2702" s="13"/>
      <c r="N2702" s="13"/>
      <c r="Q2702" s="15"/>
    </row>
    <row r="2703" spans="2:17">
      <c r="B2703" t="s">
        <v>939</v>
      </c>
      <c r="C2703" t="s">
        <v>47</v>
      </c>
      <c r="E2703" t="s">
        <v>39</v>
      </c>
      <c r="F2703" s="13"/>
      <c r="G2703" s="13"/>
      <c r="H2703" s="13"/>
      <c r="I2703" s="13"/>
      <c r="J2703" s="13"/>
      <c r="K2703" s="13"/>
      <c r="L2703" s="13"/>
      <c r="M2703" s="13"/>
      <c r="N2703" s="13"/>
      <c r="Q2703" s="15"/>
    </row>
    <row r="2704" spans="2:17">
      <c r="B2704" t="s">
        <v>939</v>
      </c>
      <c r="C2704" t="s">
        <v>48</v>
      </c>
      <c r="E2704" t="s">
        <v>39</v>
      </c>
      <c r="F2704" s="13"/>
      <c r="G2704" s="13"/>
      <c r="H2704" s="13"/>
      <c r="I2704" s="13"/>
      <c r="J2704" s="13"/>
      <c r="K2704" s="13"/>
      <c r="L2704" s="13"/>
      <c r="M2704" s="13"/>
      <c r="N2704" s="13"/>
      <c r="Q2704" s="15"/>
    </row>
    <row r="2705" spans="2:24">
      <c r="B2705" t="s">
        <v>939</v>
      </c>
      <c r="C2705" t="s">
        <v>49</v>
      </c>
      <c r="E2705" t="s">
        <v>39</v>
      </c>
      <c r="F2705" s="13"/>
      <c r="G2705" s="13"/>
      <c r="H2705" s="13"/>
      <c r="I2705" s="13"/>
      <c r="J2705" s="13"/>
      <c r="K2705" s="13"/>
      <c r="L2705" s="13"/>
      <c r="M2705" s="13"/>
      <c r="N2705" s="13"/>
      <c r="Q2705" s="15"/>
    </row>
    <row r="2706" spans="2:24">
      <c r="B2706" t="s">
        <v>939</v>
      </c>
      <c r="C2706" t="s">
        <v>50</v>
      </c>
      <c r="E2706" t="s">
        <v>39</v>
      </c>
      <c r="F2706" s="13"/>
      <c r="G2706" s="13"/>
      <c r="H2706" s="13"/>
      <c r="I2706" s="13"/>
      <c r="J2706" s="13"/>
      <c r="K2706" s="13"/>
      <c r="L2706" s="13"/>
      <c r="M2706" s="13"/>
      <c r="N2706" s="13"/>
      <c r="Q2706" s="15"/>
    </row>
    <row r="2707" spans="2:24">
      <c r="B2707" t="s">
        <v>939</v>
      </c>
      <c r="C2707" t="s">
        <v>51</v>
      </c>
      <c r="E2707" t="s">
        <v>39</v>
      </c>
      <c r="F2707" s="13"/>
      <c r="G2707" s="13"/>
      <c r="H2707" s="13"/>
      <c r="I2707" s="13"/>
      <c r="J2707" s="13"/>
      <c r="K2707" s="13"/>
      <c r="L2707" s="13"/>
      <c r="M2707" s="13"/>
      <c r="N2707" s="13"/>
      <c r="Q2707" s="15"/>
    </row>
    <row r="2708" spans="2:24">
      <c r="B2708" t="s">
        <v>939</v>
      </c>
      <c r="C2708" t="s">
        <v>52</v>
      </c>
      <c r="E2708" t="s">
        <v>39</v>
      </c>
      <c r="F2708" s="13"/>
      <c r="G2708" s="13"/>
      <c r="H2708" s="13"/>
      <c r="I2708" s="13"/>
      <c r="J2708" s="13"/>
      <c r="K2708" s="13"/>
      <c r="L2708" s="13"/>
      <c r="M2708" s="13"/>
      <c r="N2708" s="13"/>
      <c r="Q2708" s="15"/>
    </row>
    <row r="2709" spans="2:24">
      <c r="B2709" t="s">
        <v>940</v>
      </c>
      <c r="C2709" t="s">
        <v>58</v>
      </c>
      <c r="E2709" t="s">
        <v>39</v>
      </c>
      <c r="F2709" s="13"/>
      <c r="G2709" s="13"/>
      <c r="H2709" s="13"/>
      <c r="I2709" s="13"/>
      <c r="J2709" s="13"/>
      <c r="K2709" s="13"/>
      <c r="L2709" s="13"/>
      <c r="M2709" s="13"/>
      <c r="N2709" s="13"/>
      <c r="Q2709" s="15"/>
    </row>
    <row r="2710" spans="2:24">
      <c r="B2710" t="s">
        <v>940</v>
      </c>
      <c r="C2710" t="s">
        <v>59</v>
      </c>
      <c r="D2710" t="s">
        <v>941</v>
      </c>
      <c r="E2710" t="s">
        <v>39</v>
      </c>
      <c r="F2710" s="13"/>
      <c r="G2710" s="13"/>
      <c r="H2710" s="13"/>
      <c r="I2710" s="13"/>
      <c r="J2710" s="13"/>
      <c r="K2710" s="13"/>
      <c r="L2710" s="13"/>
      <c r="M2710" s="13"/>
      <c r="N2710" s="13"/>
      <c r="Q2710" s="15"/>
    </row>
    <row r="2711" spans="2:24">
      <c r="B2711" t="s">
        <v>942</v>
      </c>
      <c r="C2711" t="s">
        <v>58</v>
      </c>
      <c r="E2711" t="s">
        <v>39</v>
      </c>
      <c r="F2711" s="13"/>
      <c r="G2711" s="13"/>
      <c r="H2711" s="13"/>
      <c r="I2711" s="13"/>
      <c r="J2711" s="13"/>
      <c r="K2711" s="13"/>
      <c r="L2711" s="13"/>
      <c r="M2711" s="13"/>
      <c r="N2711" s="13"/>
      <c r="Q2711" s="15"/>
    </row>
    <row r="2712" spans="2:24">
      <c r="B2712" t="s">
        <v>942</v>
      </c>
      <c r="C2712" t="s">
        <v>59</v>
      </c>
      <c r="D2712" t="s">
        <v>943</v>
      </c>
      <c r="E2712" t="s">
        <v>39</v>
      </c>
      <c r="F2712" s="13"/>
      <c r="G2712" s="13"/>
      <c r="H2712" s="13"/>
      <c r="I2712" s="13"/>
      <c r="J2712" s="13"/>
      <c r="K2712" s="13"/>
      <c r="L2712" s="13"/>
      <c r="M2712" s="13"/>
      <c r="N2712" s="13"/>
      <c r="Q2712" s="15"/>
    </row>
    <row r="2713" spans="2:24">
      <c r="B2713" t="s">
        <v>944</v>
      </c>
      <c r="C2713" t="s">
        <v>58</v>
      </c>
      <c r="E2713" t="s">
        <v>39</v>
      </c>
      <c r="F2713" s="13"/>
      <c r="G2713" s="13"/>
      <c r="H2713" s="13"/>
      <c r="I2713" s="13"/>
      <c r="J2713" s="13"/>
      <c r="K2713" s="13"/>
      <c r="L2713" s="13"/>
      <c r="M2713" s="13"/>
      <c r="N2713" s="13"/>
      <c r="Q2713" s="15"/>
    </row>
    <row r="2714" spans="2:24">
      <c r="B2714" t="s">
        <v>944</v>
      </c>
      <c r="C2714" t="s">
        <v>59</v>
      </c>
      <c r="D2714" t="s">
        <v>945</v>
      </c>
      <c r="E2714" t="s">
        <v>39</v>
      </c>
      <c r="F2714" s="13"/>
      <c r="G2714" s="13"/>
      <c r="H2714" s="13"/>
      <c r="I2714" s="13"/>
      <c r="J2714" s="13"/>
      <c r="K2714" s="13"/>
      <c r="L2714" s="13"/>
      <c r="M2714" s="13"/>
      <c r="N2714" s="13"/>
      <c r="Q2714" s="15"/>
    </row>
    <row r="2715" spans="2:24">
      <c r="B2715" t="s">
        <v>946</v>
      </c>
      <c r="C2715" t="s">
        <v>58</v>
      </c>
      <c r="E2715" t="s">
        <v>39</v>
      </c>
      <c r="F2715" s="13"/>
      <c r="G2715" s="13"/>
      <c r="H2715" s="13"/>
      <c r="I2715" s="13"/>
      <c r="J2715" s="13"/>
      <c r="K2715" s="13"/>
      <c r="L2715" s="13"/>
      <c r="M2715" s="13"/>
      <c r="N2715" s="13"/>
      <c r="Q2715" s="15"/>
    </row>
    <row r="2716" spans="2:24">
      <c r="B2716" t="s">
        <v>946</v>
      </c>
      <c r="C2716" t="s">
        <v>59</v>
      </c>
      <c r="D2716" t="s">
        <v>947</v>
      </c>
      <c r="E2716" t="s">
        <v>39</v>
      </c>
      <c r="F2716" s="13"/>
      <c r="G2716" s="13"/>
      <c r="H2716" s="13"/>
      <c r="I2716" s="13"/>
      <c r="J2716" s="13"/>
      <c r="K2716" s="13"/>
      <c r="L2716" s="13"/>
      <c r="M2716" s="13"/>
      <c r="N2716" s="13"/>
      <c r="Q2716" s="15"/>
      <c r="X2716" s="20"/>
    </row>
    <row r="2717" spans="2:24">
      <c r="B2717" t="s">
        <v>948</v>
      </c>
      <c r="C2717" t="s">
        <v>58</v>
      </c>
      <c r="E2717" t="s">
        <v>39</v>
      </c>
      <c r="F2717" s="13"/>
      <c r="G2717" s="13"/>
      <c r="H2717" s="13"/>
      <c r="I2717" s="13"/>
      <c r="J2717" s="13"/>
      <c r="K2717" s="13"/>
      <c r="L2717" s="13"/>
      <c r="M2717" s="13"/>
      <c r="N2717" s="13"/>
      <c r="Q2717" s="15"/>
    </row>
    <row r="2718" spans="2:24">
      <c r="B2718" t="s">
        <v>948</v>
      </c>
      <c r="C2718" t="s">
        <v>59</v>
      </c>
      <c r="D2718" t="s">
        <v>949</v>
      </c>
      <c r="E2718" t="s">
        <v>39</v>
      </c>
      <c r="F2718" s="13"/>
      <c r="G2718" s="13"/>
      <c r="H2718" s="13"/>
      <c r="I2718" s="13"/>
      <c r="J2718" s="13"/>
      <c r="K2718" s="13"/>
      <c r="L2718" s="13"/>
      <c r="M2718" s="13"/>
      <c r="N2718" s="13"/>
      <c r="Q2718" s="15"/>
    </row>
    <row r="2719" spans="2:24">
      <c r="B2719" t="s">
        <v>950</v>
      </c>
      <c r="C2719" t="s">
        <v>58</v>
      </c>
      <c r="E2719" t="s">
        <v>39</v>
      </c>
      <c r="F2719" s="13"/>
      <c r="G2719" s="13"/>
      <c r="H2719" s="13"/>
      <c r="I2719" s="13"/>
      <c r="J2719" s="13"/>
      <c r="K2719" s="13"/>
      <c r="L2719" s="13"/>
      <c r="M2719" s="13"/>
      <c r="N2719" s="13"/>
      <c r="Q2719" s="15"/>
    </row>
    <row r="2720" spans="2:24">
      <c r="B2720" t="s">
        <v>950</v>
      </c>
      <c r="C2720" t="s">
        <v>59</v>
      </c>
      <c r="D2720" t="s">
        <v>951</v>
      </c>
      <c r="E2720" t="s">
        <v>39</v>
      </c>
      <c r="F2720" s="13"/>
      <c r="G2720" s="13"/>
      <c r="H2720" s="13"/>
      <c r="I2720" s="13"/>
      <c r="J2720" s="13"/>
      <c r="K2720" s="13"/>
      <c r="L2720" s="13"/>
      <c r="M2720" s="13"/>
      <c r="N2720" s="13"/>
      <c r="Q2720" s="15"/>
    </row>
    <row r="2721" spans="2:24">
      <c r="B2721" t="s">
        <v>952</v>
      </c>
      <c r="C2721" t="s">
        <v>38</v>
      </c>
      <c r="E2721" t="s">
        <v>39</v>
      </c>
      <c r="F2721" s="13"/>
      <c r="G2721" s="13"/>
      <c r="H2721" s="13"/>
      <c r="I2721" s="13"/>
      <c r="J2721" s="13"/>
      <c r="K2721" s="13"/>
      <c r="L2721" s="13"/>
      <c r="M2721" s="13"/>
      <c r="N2721" s="13"/>
      <c r="Q2721" s="15"/>
      <c r="X2721" s="20"/>
    </row>
    <row r="2722" spans="2:24">
      <c r="B2722" t="s">
        <v>952</v>
      </c>
      <c r="C2722" t="s">
        <v>40</v>
      </c>
      <c r="D2722" t="s">
        <v>953</v>
      </c>
      <c r="E2722" t="s">
        <v>39</v>
      </c>
      <c r="F2722" s="13"/>
      <c r="G2722" s="13"/>
      <c r="H2722" s="13"/>
      <c r="I2722" s="13"/>
      <c r="J2722" s="13"/>
      <c r="K2722" s="13"/>
      <c r="L2722" s="13"/>
      <c r="M2722" s="13"/>
      <c r="N2722" s="13"/>
      <c r="Q2722" s="15"/>
      <c r="X2722" s="20"/>
    </row>
    <row r="2723" spans="2:24">
      <c r="B2723" t="s">
        <v>952</v>
      </c>
      <c r="C2723" t="s">
        <v>42</v>
      </c>
      <c r="D2723" t="s">
        <v>953</v>
      </c>
      <c r="E2723" t="s">
        <v>39</v>
      </c>
      <c r="F2723" s="13"/>
      <c r="G2723" s="13"/>
      <c r="H2723" s="13"/>
      <c r="I2723" s="13"/>
      <c r="J2723" s="13"/>
      <c r="K2723" s="13"/>
      <c r="L2723" s="13"/>
      <c r="M2723" s="13"/>
      <c r="N2723" s="13"/>
      <c r="Q2723" s="15"/>
      <c r="X2723" s="20"/>
    </row>
    <row r="2724" spans="2:24">
      <c r="B2724" t="s">
        <v>952</v>
      </c>
      <c r="C2724" t="s">
        <v>43</v>
      </c>
      <c r="D2724" t="s">
        <v>953</v>
      </c>
      <c r="E2724" t="s">
        <v>39</v>
      </c>
      <c r="F2724" s="13"/>
      <c r="G2724" s="13"/>
      <c r="H2724" s="13"/>
      <c r="I2724" s="13"/>
      <c r="J2724" s="13"/>
      <c r="K2724" s="13"/>
      <c r="L2724" s="13"/>
      <c r="M2724" s="13"/>
      <c r="N2724" s="13"/>
      <c r="Q2724" s="15"/>
      <c r="X2724" s="20"/>
    </row>
    <row r="2725" spans="2:24">
      <c r="B2725" t="s">
        <v>952</v>
      </c>
      <c r="C2725" t="s">
        <v>44</v>
      </c>
      <c r="D2725" t="s">
        <v>953</v>
      </c>
      <c r="E2725" t="s">
        <v>39</v>
      </c>
      <c r="F2725" s="13"/>
      <c r="G2725" s="13"/>
      <c r="H2725" s="13"/>
      <c r="I2725" s="13"/>
      <c r="J2725" s="13"/>
      <c r="K2725" s="13"/>
      <c r="L2725" s="13"/>
      <c r="M2725" s="13"/>
      <c r="N2725" s="13"/>
      <c r="Q2725" s="15"/>
      <c r="X2725" s="20"/>
    </row>
    <row r="2726" spans="2:24">
      <c r="B2726" t="s">
        <v>952</v>
      </c>
      <c r="C2726" t="s">
        <v>58</v>
      </c>
      <c r="E2726" t="s">
        <v>39</v>
      </c>
      <c r="F2726" s="13"/>
      <c r="G2726" s="13"/>
      <c r="H2726" s="13"/>
      <c r="I2726" s="13"/>
      <c r="J2726" s="13"/>
      <c r="K2726" s="13"/>
      <c r="L2726" s="13"/>
      <c r="M2726" s="13"/>
      <c r="N2726" s="13"/>
      <c r="Q2726" s="15"/>
      <c r="X2726" s="20"/>
    </row>
    <row r="2727" spans="2:24">
      <c r="B2727" t="s">
        <v>952</v>
      </c>
      <c r="C2727" t="s">
        <v>59</v>
      </c>
      <c r="D2727" t="s">
        <v>953</v>
      </c>
      <c r="E2727" t="s">
        <v>39</v>
      </c>
      <c r="F2727" s="13"/>
      <c r="G2727" s="13"/>
      <c r="H2727" s="13"/>
      <c r="I2727" s="13"/>
      <c r="J2727" s="13"/>
      <c r="K2727" s="13"/>
      <c r="L2727" s="13"/>
      <c r="M2727" s="13"/>
      <c r="N2727" s="13"/>
      <c r="Q2727" s="15"/>
      <c r="X2727" s="20"/>
    </row>
    <row r="2728" spans="2:24">
      <c r="B2728" t="s">
        <v>952</v>
      </c>
      <c r="C2728" t="s">
        <v>124</v>
      </c>
      <c r="D2728" t="s">
        <v>953</v>
      </c>
      <c r="E2728" t="s">
        <v>39</v>
      </c>
      <c r="F2728" s="13"/>
      <c r="G2728" s="13"/>
      <c r="H2728" s="13"/>
      <c r="I2728" s="13"/>
      <c r="J2728" s="13"/>
      <c r="K2728" s="13"/>
      <c r="L2728" s="13"/>
      <c r="M2728" s="13"/>
      <c r="N2728" s="13"/>
      <c r="Q2728" s="15"/>
      <c r="X2728" s="20"/>
    </row>
    <row r="2729" spans="2:24">
      <c r="B2729" t="s">
        <v>952</v>
      </c>
      <c r="C2729" t="s">
        <v>125</v>
      </c>
      <c r="D2729" t="s">
        <v>953</v>
      </c>
      <c r="E2729" t="s">
        <v>39</v>
      </c>
      <c r="F2729" s="13"/>
      <c r="G2729" s="13"/>
      <c r="H2729" s="13"/>
      <c r="I2729" s="13"/>
      <c r="J2729" s="13"/>
      <c r="K2729" s="13"/>
      <c r="L2729" s="13"/>
      <c r="M2729" s="13"/>
      <c r="N2729" s="13"/>
      <c r="Q2729" s="15"/>
      <c r="X2729" s="20"/>
    </row>
    <row r="2730" spans="2:24">
      <c r="B2730" t="s">
        <v>952</v>
      </c>
      <c r="C2730" t="s">
        <v>45</v>
      </c>
      <c r="E2730" t="s">
        <v>39</v>
      </c>
      <c r="F2730" s="13"/>
      <c r="G2730" s="13"/>
      <c r="H2730" s="13"/>
      <c r="I2730" s="13"/>
      <c r="J2730" s="13"/>
      <c r="K2730" s="13"/>
      <c r="L2730" s="13"/>
      <c r="M2730" s="13"/>
      <c r="N2730" s="13"/>
      <c r="Q2730" s="15"/>
    </row>
    <row r="2731" spans="2:24">
      <c r="B2731" t="s">
        <v>952</v>
      </c>
      <c r="C2731" t="s">
        <v>46</v>
      </c>
      <c r="D2731" t="s">
        <v>953</v>
      </c>
      <c r="E2731" t="s">
        <v>39</v>
      </c>
      <c r="F2731" s="13"/>
      <c r="G2731" s="13"/>
      <c r="H2731" s="13"/>
      <c r="I2731" s="13"/>
      <c r="J2731" s="13"/>
      <c r="K2731" s="13"/>
      <c r="L2731" s="13"/>
      <c r="M2731" s="13"/>
      <c r="N2731" s="13"/>
      <c r="Q2731" s="15"/>
    </row>
    <row r="2732" spans="2:24">
      <c r="B2732" t="s">
        <v>952</v>
      </c>
      <c r="C2732" t="s">
        <v>47</v>
      </c>
      <c r="D2732" t="s">
        <v>953</v>
      </c>
      <c r="E2732" t="s">
        <v>39</v>
      </c>
      <c r="F2732" s="13"/>
      <c r="G2732" s="13"/>
      <c r="H2732" s="13"/>
      <c r="I2732" s="13"/>
      <c r="J2732" s="13"/>
      <c r="K2732" s="13"/>
      <c r="L2732" s="13"/>
      <c r="M2732" s="13"/>
      <c r="N2732" s="13"/>
      <c r="Q2732" s="15"/>
    </row>
    <row r="2733" spans="2:24">
      <c r="B2733" t="s">
        <v>952</v>
      </c>
      <c r="C2733" t="s">
        <v>48</v>
      </c>
      <c r="D2733" t="s">
        <v>953</v>
      </c>
      <c r="E2733" t="s">
        <v>39</v>
      </c>
      <c r="F2733" s="13"/>
      <c r="G2733" s="13"/>
      <c r="H2733" s="13"/>
      <c r="I2733" s="13"/>
      <c r="J2733" s="13"/>
      <c r="K2733" s="13"/>
      <c r="L2733" s="13"/>
      <c r="M2733" s="13"/>
      <c r="N2733" s="13"/>
      <c r="Q2733" s="15"/>
    </row>
    <row r="2734" spans="2:24">
      <c r="B2734" t="s">
        <v>952</v>
      </c>
      <c r="C2734" t="s">
        <v>49</v>
      </c>
      <c r="D2734" t="s">
        <v>953</v>
      </c>
      <c r="E2734" t="s">
        <v>39</v>
      </c>
      <c r="F2734" s="13"/>
      <c r="G2734" s="13"/>
      <c r="H2734" s="13"/>
      <c r="I2734" s="13"/>
      <c r="J2734" s="13"/>
      <c r="K2734" s="13"/>
      <c r="L2734" s="13"/>
      <c r="M2734" s="13"/>
      <c r="N2734" s="13"/>
      <c r="Q2734" s="15"/>
      <c r="W2734" s="20"/>
    </row>
    <row r="2735" spans="2:24">
      <c r="B2735" t="s">
        <v>952</v>
      </c>
      <c r="C2735" t="s">
        <v>50</v>
      </c>
      <c r="D2735" t="s">
        <v>953</v>
      </c>
      <c r="E2735" t="s">
        <v>39</v>
      </c>
      <c r="F2735" s="13"/>
      <c r="G2735" s="13"/>
      <c r="H2735" s="13"/>
      <c r="I2735" s="13"/>
      <c r="J2735" s="13"/>
      <c r="K2735" s="13"/>
      <c r="L2735" s="13"/>
      <c r="M2735" s="13"/>
      <c r="N2735" s="13"/>
      <c r="Q2735" s="15"/>
      <c r="U2735" s="20"/>
      <c r="V2735" s="20"/>
      <c r="X2735" s="20"/>
    </row>
    <row r="2736" spans="2:24">
      <c r="B2736" t="s">
        <v>952</v>
      </c>
      <c r="C2736" t="s">
        <v>51</v>
      </c>
      <c r="D2736" t="s">
        <v>953</v>
      </c>
      <c r="E2736" t="s">
        <v>39</v>
      </c>
      <c r="F2736" s="13"/>
      <c r="G2736" s="13"/>
      <c r="H2736" s="13"/>
      <c r="I2736" s="13"/>
      <c r="J2736" s="13"/>
      <c r="K2736" s="13"/>
      <c r="L2736" s="13"/>
      <c r="M2736" s="13"/>
      <c r="N2736" s="13"/>
      <c r="Q2736" s="15"/>
    </row>
    <row r="2737" spans="2:17">
      <c r="B2737" t="s">
        <v>952</v>
      </c>
      <c r="C2737" t="s">
        <v>52</v>
      </c>
      <c r="D2737" t="s">
        <v>953</v>
      </c>
      <c r="E2737" t="s">
        <v>39</v>
      </c>
      <c r="F2737" s="13"/>
      <c r="G2737" s="13"/>
      <c r="H2737" s="13"/>
      <c r="I2737" s="13"/>
      <c r="J2737" s="13"/>
      <c r="K2737" s="13"/>
      <c r="L2737" s="13"/>
      <c r="M2737" s="13"/>
      <c r="N2737" s="13"/>
      <c r="Q2737" s="15"/>
    </row>
    <row r="2738" spans="2:17">
      <c r="B2738" t="s">
        <v>954</v>
      </c>
      <c r="C2738" t="s">
        <v>127</v>
      </c>
      <c r="D2738" t="s">
        <v>953</v>
      </c>
      <c r="E2738" t="s">
        <v>39</v>
      </c>
      <c r="F2738" s="13"/>
      <c r="G2738" s="13"/>
      <c r="H2738" s="13"/>
      <c r="I2738" s="13"/>
      <c r="J2738" s="13"/>
      <c r="K2738" s="13"/>
      <c r="L2738" s="13"/>
      <c r="M2738" s="13"/>
      <c r="N2738" s="13"/>
      <c r="Q2738" s="15"/>
    </row>
    <row r="2739" spans="2:17">
      <c r="B2739" t="s">
        <v>955</v>
      </c>
      <c r="C2739" t="s">
        <v>127</v>
      </c>
      <c r="D2739" t="s">
        <v>953</v>
      </c>
      <c r="E2739" t="s">
        <v>39</v>
      </c>
      <c r="F2739" s="13"/>
      <c r="G2739" s="13"/>
      <c r="H2739" s="13"/>
      <c r="I2739" s="13"/>
      <c r="J2739" s="13"/>
      <c r="K2739" s="13"/>
      <c r="L2739" s="13"/>
      <c r="M2739" s="13"/>
      <c r="N2739" s="13"/>
      <c r="Q2739" s="15"/>
    </row>
    <row r="2740" spans="2:17">
      <c r="B2740" t="s">
        <v>956</v>
      </c>
      <c r="C2740" t="s">
        <v>127</v>
      </c>
      <c r="D2740" t="s">
        <v>953</v>
      </c>
      <c r="E2740" t="s">
        <v>39</v>
      </c>
      <c r="F2740" s="13"/>
      <c r="G2740" s="13"/>
      <c r="H2740" s="13"/>
      <c r="I2740" s="13"/>
      <c r="J2740" s="13"/>
      <c r="K2740" s="13"/>
      <c r="L2740" s="13"/>
      <c r="M2740" s="13"/>
      <c r="N2740" s="13"/>
      <c r="Q2740" s="15"/>
    </row>
    <row r="2741" spans="2:17">
      <c r="B2741" t="s">
        <v>957</v>
      </c>
      <c r="C2741" t="s">
        <v>127</v>
      </c>
      <c r="D2741" t="s">
        <v>953</v>
      </c>
      <c r="E2741" t="s">
        <v>39</v>
      </c>
      <c r="F2741" s="13"/>
      <c r="G2741" s="13"/>
      <c r="H2741" s="13"/>
      <c r="I2741" s="13"/>
      <c r="J2741" s="13"/>
      <c r="K2741" s="13"/>
      <c r="L2741" s="13"/>
      <c r="M2741" s="13"/>
      <c r="N2741" s="13"/>
      <c r="Q2741" s="15"/>
    </row>
    <row r="2742" spans="2:17">
      <c r="B2742" t="s">
        <v>958</v>
      </c>
      <c r="C2742" t="s">
        <v>127</v>
      </c>
      <c r="D2742" t="s">
        <v>953</v>
      </c>
      <c r="E2742" t="s">
        <v>39</v>
      </c>
      <c r="F2742" s="13"/>
      <c r="G2742" s="13"/>
      <c r="H2742" s="13"/>
      <c r="I2742" s="13"/>
      <c r="J2742" s="13"/>
      <c r="K2742" s="13"/>
      <c r="L2742" s="13"/>
      <c r="M2742" s="13"/>
      <c r="N2742" s="13"/>
      <c r="Q2742" s="15"/>
    </row>
    <row r="2743" spans="2:17">
      <c r="B2743" t="s">
        <v>959</v>
      </c>
      <c r="C2743" t="s">
        <v>127</v>
      </c>
      <c r="D2743" t="s">
        <v>953</v>
      </c>
      <c r="E2743" t="s">
        <v>39</v>
      </c>
      <c r="F2743" s="13"/>
      <c r="G2743" s="13"/>
      <c r="H2743" s="13"/>
      <c r="I2743" s="13"/>
      <c r="J2743" s="13"/>
      <c r="K2743" s="13"/>
      <c r="L2743" s="13"/>
      <c r="M2743" s="13"/>
      <c r="N2743" s="13"/>
      <c r="Q2743" s="15"/>
    </row>
    <row r="2744" spans="2:17">
      <c r="B2744" t="s">
        <v>960</v>
      </c>
      <c r="C2744" t="s">
        <v>127</v>
      </c>
      <c r="D2744" t="s">
        <v>953</v>
      </c>
      <c r="E2744" t="s">
        <v>39</v>
      </c>
      <c r="F2744" s="13"/>
      <c r="G2744" s="13"/>
      <c r="H2744" s="13"/>
      <c r="I2744" s="13"/>
      <c r="J2744" s="13"/>
      <c r="K2744" s="13"/>
      <c r="L2744" s="13"/>
      <c r="M2744" s="13"/>
      <c r="N2744" s="13"/>
      <c r="Q2744" s="15"/>
    </row>
    <row r="2745" spans="2:17">
      <c r="B2745" t="s">
        <v>961</v>
      </c>
      <c r="C2745" t="s">
        <v>45</v>
      </c>
      <c r="E2745" t="s">
        <v>113</v>
      </c>
      <c r="F2745" s="13"/>
      <c r="G2745" s="13"/>
      <c r="H2745" s="13"/>
      <c r="I2745" s="13"/>
      <c r="J2745" s="13"/>
      <c r="K2745" s="13"/>
      <c r="L2745" s="13"/>
      <c r="M2745" s="13"/>
      <c r="N2745" s="13"/>
      <c r="Q2745" s="15"/>
    </row>
    <row r="2746" spans="2:17">
      <c r="B2746" t="s">
        <v>961</v>
      </c>
      <c r="C2746" t="s">
        <v>46</v>
      </c>
      <c r="D2746" t="s">
        <v>953</v>
      </c>
      <c r="E2746" t="s">
        <v>113</v>
      </c>
      <c r="F2746" s="13"/>
      <c r="G2746" s="13"/>
      <c r="H2746" s="13"/>
      <c r="I2746" s="13"/>
      <c r="J2746" s="13"/>
      <c r="K2746" s="13"/>
      <c r="L2746" s="13"/>
      <c r="M2746" s="13"/>
      <c r="N2746" s="13"/>
      <c r="Q2746" s="15"/>
    </row>
    <row r="2747" spans="2:17">
      <c r="B2747" t="s">
        <v>961</v>
      </c>
      <c r="C2747" t="s">
        <v>47</v>
      </c>
      <c r="D2747" t="s">
        <v>953</v>
      </c>
      <c r="E2747" t="s">
        <v>113</v>
      </c>
      <c r="F2747" s="13"/>
      <c r="G2747" s="13"/>
      <c r="H2747" s="13"/>
      <c r="I2747" s="13"/>
      <c r="J2747" s="13"/>
      <c r="K2747" s="13"/>
      <c r="L2747" s="13"/>
      <c r="M2747" s="13"/>
      <c r="N2747" s="13"/>
      <c r="Q2747" s="15"/>
    </row>
    <row r="2748" spans="2:17">
      <c r="B2748" t="s">
        <v>961</v>
      </c>
      <c r="C2748" t="s">
        <v>48</v>
      </c>
      <c r="D2748" t="s">
        <v>953</v>
      </c>
      <c r="E2748" t="s">
        <v>113</v>
      </c>
      <c r="F2748" s="13"/>
      <c r="G2748" s="13"/>
      <c r="H2748" s="13"/>
      <c r="I2748" s="13"/>
      <c r="J2748" s="13"/>
      <c r="K2748" s="13"/>
      <c r="L2748" s="13"/>
      <c r="M2748" s="13"/>
      <c r="N2748" s="13"/>
      <c r="Q2748" s="15"/>
    </row>
    <row r="2749" spans="2:17">
      <c r="B2749" t="s">
        <v>961</v>
      </c>
      <c r="C2749" t="s">
        <v>49</v>
      </c>
      <c r="D2749" t="s">
        <v>953</v>
      </c>
      <c r="E2749" t="s">
        <v>113</v>
      </c>
      <c r="F2749" s="13"/>
      <c r="G2749" s="13"/>
      <c r="H2749" s="13"/>
      <c r="I2749" s="13"/>
      <c r="J2749" s="13"/>
      <c r="K2749" s="13"/>
      <c r="L2749" s="13"/>
      <c r="M2749" s="13"/>
      <c r="N2749" s="13"/>
      <c r="Q2749" s="15"/>
    </row>
    <row r="2750" spans="2:17">
      <c r="B2750" t="s">
        <v>961</v>
      </c>
      <c r="C2750" t="s">
        <v>50</v>
      </c>
      <c r="D2750" t="s">
        <v>953</v>
      </c>
      <c r="E2750" t="s">
        <v>113</v>
      </c>
      <c r="F2750" s="13"/>
      <c r="G2750" s="13"/>
      <c r="H2750" s="13"/>
      <c r="I2750" s="13"/>
      <c r="J2750" s="13"/>
      <c r="K2750" s="13"/>
      <c r="L2750" s="13"/>
      <c r="M2750" s="13"/>
      <c r="N2750" s="13"/>
      <c r="Q2750" s="15"/>
    </row>
    <row r="2751" spans="2:17">
      <c r="B2751" t="s">
        <v>961</v>
      </c>
      <c r="C2751" t="s">
        <v>51</v>
      </c>
      <c r="D2751" t="s">
        <v>953</v>
      </c>
      <c r="E2751" t="s">
        <v>113</v>
      </c>
      <c r="F2751" s="13"/>
      <c r="G2751" s="13"/>
      <c r="H2751" s="13"/>
      <c r="I2751" s="13"/>
      <c r="J2751" s="13"/>
      <c r="K2751" s="13"/>
      <c r="L2751" s="13"/>
      <c r="M2751" s="13"/>
      <c r="N2751" s="13"/>
      <c r="Q2751" s="15"/>
    </row>
    <row r="2752" spans="2:17">
      <c r="B2752" t="s">
        <v>961</v>
      </c>
      <c r="C2752" t="s">
        <v>52</v>
      </c>
      <c r="D2752" t="s">
        <v>953</v>
      </c>
      <c r="E2752" t="s">
        <v>113</v>
      </c>
      <c r="F2752" s="13"/>
      <c r="G2752" s="13"/>
      <c r="H2752" s="13"/>
      <c r="I2752" s="13"/>
      <c r="J2752" s="13"/>
      <c r="K2752" s="13"/>
      <c r="L2752" s="13"/>
      <c r="M2752" s="13"/>
      <c r="N2752" s="13"/>
      <c r="Q2752" s="15"/>
    </row>
    <row r="2753" spans="2:24">
      <c r="B2753" t="s">
        <v>962</v>
      </c>
      <c r="C2753" t="s">
        <v>38</v>
      </c>
      <c r="E2753" t="s">
        <v>39</v>
      </c>
      <c r="F2753" s="13"/>
      <c r="G2753" s="13"/>
      <c r="H2753" s="13"/>
      <c r="I2753" s="13"/>
      <c r="J2753" s="13"/>
      <c r="K2753" s="13"/>
      <c r="L2753" s="13"/>
      <c r="M2753" s="13"/>
      <c r="N2753" s="13"/>
      <c r="Q2753" s="15"/>
    </row>
    <row r="2754" spans="2:24">
      <c r="B2754" t="s">
        <v>962</v>
      </c>
      <c r="C2754" t="s">
        <v>40</v>
      </c>
      <c r="D2754" t="s">
        <v>963</v>
      </c>
      <c r="E2754" t="s">
        <v>39</v>
      </c>
      <c r="F2754" s="13"/>
      <c r="G2754" s="13"/>
      <c r="H2754" s="13"/>
      <c r="I2754" s="13"/>
      <c r="J2754" s="13"/>
      <c r="K2754" s="13"/>
      <c r="L2754" s="13"/>
      <c r="M2754" s="13"/>
      <c r="N2754" s="13"/>
      <c r="Q2754" s="15"/>
    </row>
    <row r="2755" spans="2:24">
      <c r="B2755" t="s">
        <v>962</v>
      </c>
      <c r="C2755" t="s">
        <v>42</v>
      </c>
      <c r="D2755" t="s">
        <v>963</v>
      </c>
      <c r="E2755" t="s">
        <v>39</v>
      </c>
      <c r="F2755" s="13"/>
      <c r="G2755" s="13"/>
      <c r="H2755" s="13"/>
      <c r="I2755" s="13"/>
      <c r="J2755" s="13"/>
      <c r="K2755" s="13"/>
      <c r="L2755" s="13"/>
      <c r="M2755" s="13"/>
      <c r="N2755" s="13"/>
      <c r="Q2755" s="15"/>
    </row>
    <row r="2756" spans="2:24">
      <c r="B2756" t="s">
        <v>962</v>
      </c>
      <c r="C2756" t="s">
        <v>43</v>
      </c>
      <c r="D2756" t="s">
        <v>963</v>
      </c>
      <c r="E2756" t="s">
        <v>39</v>
      </c>
      <c r="F2756" s="13"/>
      <c r="G2756" s="13"/>
      <c r="H2756" s="13"/>
      <c r="I2756" s="13"/>
      <c r="J2756" s="13"/>
      <c r="K2756" s="13"/>
      <c r="L2756" s="13"/>
      <c r="M2756" s="13"/>
      <c r="N2756" s="13"/>
      <c r="Q2756" s="15"/>
    </row>
    <row r="2757" spans="2:24">
      <c r="B2757" t="s">
        <v>962</v>
      </c>
      <c r="C2757" t="s">
        <v>44</v>
      </c>
      <c r="D2757" t="s">
        <v>963</v>
      </c>
      <c r="E2757" t="s">
        <v>39</v>
      </c>
      <c r="F2757" s="13"/>
      <c r="G2757" s="13"/>
      <c r="H2757" s="13"/>
      <c r="I2757" s="13"/>
      <c r="J2757" s="13"/>
      <c r="K2757" s="13"/>
      <c r="L2757" s="13"/>
      <c r="M2757" s="13"/>
      <c r="N2757" s="13"/>
      <c r="Q2757" s="15"/>
    </row>
    <row r="2758" spans="2:24">
      <c r="B2758" t="s">
        <v>962</v>
      </c>
      <c r="C2758" t="s">
        <v>45</v>
      </c>
      <c r="E2758" t="s">
        <v>39</v>
      </c>
      <c r="F2758" s="13"/>
      <c r="G2758" s="13"/>
      <c r="H2758" s="13"/>
      <c r="I2758" s="13"/>
      <c r="J2758" s="13"/>
      <c r="K2758" s="13"/>
      <c r="L2758" s="13"/>
      <c r="M2758" s="13"/>
      <c r="N2758" s="13"/>
      <c r="Q2758" s="15"/>
    </row>
    <row r="2759" spans="2:24">
      <c r="B2759" t="s">
        <v>962</v>
      </c>
      <c r="C2759" t="s">
        <v>46</v>
      </c>
      <c r="E2759" t="s">
        <v>39</v>
      </c>
      <c r="F2759" s="13"/>
      <c r="G2759" s="13"/>
      <c r="H2759" s="13"/>
      <c r="I2759" s="13"/>
      <c r="J2759" s="13"/>
      <c r="K2759" s="13"/>
      <c r="L2759" s="13"/>
      <c r="M2759" s="13"/>
      <c r="N2759" s="13"/>
      <c r="Q2759" s="15"/>
    </row>
    <row r="2760" spans="2:24">
      <c r="B2760" t="s">
        <v>962</v>
      </c>
      <c r="C2760" t="s">
        <v>47</v>
      </c>
      <c r="D2760" t="s">
        <v>963</v>
      </c>
      <c r="E2760" t="s">
        <v>39</v>
      </c>
      <c r="F2760" s="13"/>
      <c r="G2760" s="13"/>
      <c r="H2760" s="13"/>
      <c r="I2760" s="13"/>
      <c r="J2760" s="13"/>
      <c r="K2760" s="13"/>
      <c r="L2760" s="13"/>
      <c r="M2760" s="13"/>
      <c r="N2760" s="13"/>
      <c r="Q2760" s="15"/>
    </row>
    <row r="2761" spans="2:24">
      <c r="B2761" t="s">
        <v>962</v>
      </c>
      <c r="C2761" t="s">
        <v>48</v>
      </c>
      <c r="D2761" t="s">
        <v>963</v>
      </c>
      <c r="E2761" t="s">
        <v>39</v>
      </c>
      <c r="F2761" s="13"/>
      <c r="G2761" s="13"/>
      <c r="H2761" s="13"/>
      <c r="I2761" s="13"/>
      <c r="J2761" s="13"/>
      <c r="K2761" s="13"/>
      <c r="L2761" s="13"/>
      <c r="M2761" s="13"/>
      <c r="N2761" s="13"/>
      <c r="Q2761" s="15"/>
    </row>
    <row r="2762" spans="2:24">
      <c r="B2762" t="s">
        <v>962</v>
      </c>
      <c r="C2762" t="s">
        <v>49</v>
      </c>
      <c r="D2762" t="s">
        <v>963</v>
      </c>
      <c r="E2762" t="s">
        <v>39</v>
      </c>
      <c r="F2762" s="13"/>
      <c r="G2762" s="13"/>
      <c r="H2762" s="13"/>
      <c r="I2762" s="13"/>
      <c r="J2762" s="13"/>
      <c r="K2762" s="13"/>
      <c r="L2762" s="13"/>
      <c r="M2762" s="13"/>
      <c r="N2762" s="13"/>
      <c r="Q2762" s="15"/>
    </row>
    <row r="2763" spans="2:24">
      <c r="B2763" t="s">
        <v>962</v>
      </c>
      <c r="C2763" t="s">
        <v>50</v>
      </c>
      <c r="D2763" t="s">
        <v>963</v>
      </c>
      <c r="E2763" t="s">
        <v>39</v>
      </c>
      <c r="F2763" s="13"/>
      <c r="G2763" s="13"/>
      <c r="H2763" s="13"/>
      <c r="I2763" s="13"/>
      <c r="J2763" s="13"/>
      <c r="K2763" s="13"/>
      <c r="L2763" s="13"/>
      <c r="M2763" s="13"/>
      <c r="N2763" s="13"/>
      <c r="Q2763" s="15"/>
    </row>
    <row r="2764" spans="2:24">
      <c r="B2764" t="s">
        <v>962</v>
      </c>
      <c r="C2764" t="s">
        <v>51</v>
      </c>
      <c r="D2764" t="s">
        <v>963</v>
      </c>
      <c r="E2764" t="s">
        <v>39</v>
      </c>
      <c r="F2764" s="13"/>
      <c r="G2764" s="13"/>
      <c r="H2764" s="13"/>
      <c r="I2764" s="13"/>
      <c r="J2764" s="13"/>
      <c r="K2764" s="13"/>
      <c r="L2764" s="13"/>
      <c r="M2764" s="13"/>
      <c r="N2764" s="13"/>
      <c r="Q2764" s="15"/>
    </row>
    <row r="2765" spans="2:24">
      <c r="B2765" t="s">
        <v>962</v>
      </c>
      <c r="C2765" t="s">
        <v>52</v>
      </c>
      <c r="D2765" t="s">
        <v>963</v>
      </c>
      <c r="E2765" t="s">
        <v>39</v>
      </c>
      <c r="F2765" s="13"/>
      <c r="G2765" s="13"/>
      <c r="H2765" s="13"/>
      <c r="I2765" s="13"/>
      <c r="J2765" s="13"/>
      <c r="K2765" s="13"/>
      <c r="L2765" s="13"/>
      <c r="M2765" s="13"/>
      <c r="N2765" s="13"/>
      <c r="Q2765" s="15"/>
    </row>
    <row r="2766" spans="2:24">
      <c r="B2766" t="s">
        <v>964</v>
      </c>
      <c r="C2766" t="s">
        <v>58</v>
      </c>
      <c r="E2766" t="s">
        <v>39</v>
      </c>
      <c r="F2766" s="13"/>
      <c r="G2766" s="13"/>
      <c r="H2766" s="13"/>
      <c r="I2766" s="13"/>
      <c r="J2766" s="13"/>
      <c r="K2766" s="13"/>
      <c r="L2766" s="13"/>
      <c r="M2766" s="13"/>
      <c r="N2766" s="13"/>
      <c r="Q2766" s="15"/>
    </row>
    <row r="2767" spans="2:24">
      <c r="B2767" t="s">
        <v>964</v>
      </c>
      <c r="C2767" t="s">
        <v>59</v>
      </c>
      <c r="D2767" t="s">
        <v>965</v>
      </c>
      <c r="E2767" t="s">
        <v>39</v>
      </c>
      <c r="F2767" s="13"/>
      <c r="G2767" s="13"/>
      <c r="H2767" s="13"/>
      <c r="I2767" s="13"/>
      <c r="J2767" s="13"/>
      <c r="K2767" s="13"/>
      <c r="L2767" s="13"/>
      <c r="M2767" s="13"/>
      <c r="N2767" s="13"/>
      <c r="Q2767" s="15"/>
    </row>
    <row r="2768" spans="2:24">
      <c r="B2768" t="s">
        <v>966</v>
      </c>
      <c r="C2768" t="s">
        <v>38</v>
      </c>
      <c r="E2768" t="s">
        <v>39</v>
      </c>
      <c r="F2768" s="13"/>
      <c r="G2768" s="13"/>
      <c r="H2768" s="13"/>
      <c r="I2768" s="13"/>
      <c r="J2768" s="13"/>
      <c r="K2768" s="13"/>
      <c r="L2768" s="13"/>
      <c r="M2768" s="13"/>
      <c r="N2768" s="13"/>
      <c r="Q2768" s="15"/>
      <c r="X2768" s="20"/>
    </row>
    <row r="2769" spans="2:24">
      <c r="B2769" t="s">
        <v>966</v>
      </c>
      <c r="C2769" t="s">
        <v>40</v>
      </c>
      <c r="D2769" t="s">
        <v>967</v>
      </c>
      <c r="E2769" t="s">
        <v>39</v>
      </c>
      <c r="F2769" s="13"/>
      <c r="G2769" s="13"/>
      <c r="H2769" s="13"/>
      <c r="I2769" s="13"/>
      <c r="J2769" s="13"/>
      <c r="K2769" s="13"/>
      <c r="L2769" s="13"/>
      <c r="M2769" s="13"/>
      <c r="N2769" s="13"/>
      <c r="Q2769" s="15"/>
      <c r="X2769" s="20"/>
    </row>
    <row r="2770" spans="2:24">
      <c r="B2770" t="s">
        <v>966</v>
      </c>
      <c r="C2770" t="s">
        <v>42</v>
      </c>
      <c r="D2770" t="s">
        <v>967</v>
      </c>
      <c r="E2770" t="s">
        <v>39</v>
      </c>
      <c r="F2770" s="13"/>
      <c r="G2770" s="13"/>
      <c r="H2770" s="13"/>
      <c r="I2770" s="13"/>
      <c r="J2770" s="13"/>
      <c r="K2770" s="13"/>
      <c r="L2770" s="13"/>
      <c r="M2770" s="13"/>
      <c r="N2770" s="13"/>
      <c r="Q2770" s="15"/>
      <c r="X2770" s="20"/>
    </row>
    <row r="2771" spans="2:24">
      <c r="B2771" t="s">
        <v>966</v>
      </c>
      <c r="C2771" t="s">
        <v>43</v>
      </c>
      <c r="D2771" t="s">
        <v>967</v>
      </c>
      <c r="E2771" t="s">
        <v>39</v>
      </c>
      <c r="F2771" s="13"/>
      <c r="G2771" s="13"/>
      <c r="H2771" s="13"/>
      <c r="I2771" s="13"/>
      <c r="J2771" s="13"/>
      <c r="K2771" s="13"/>
      <c r="L2771" s="13"/>
      <c r="M2771" s="13"/>
      <c r="N2771" s="13"/>
      <c r="Q2771" s="15"/>
      <c r="X2771" s="20"/>
    </row>
    <row r="2772" spans="2:24">
      <c r="B2772" t="s">
        <v>966</v>
      </c>
      <c r="C2772" t="s">
        <v>44</v>
      </c>
      <c r="D2772" t="s">
        <v>967</v>
      </c>
      <c r="E2772" t="s">
        <v>39</v>
      </c>
      <c r="F2772" s="13"/>
      <c r="G2772" s="13"/>
      <c r="H2772" s="13"/>
      <c r="I2772" s="13"/>
      <c r="J2772" s="13"/>
      <c r="K2772" s="13"/>
      <c r="L2772" s="13"/>
      <c r="M2772" s="13"/>
      <c r="N2772" s="13"/>
      <c r="Q2772" s="15"/>
      <c r="X2772" s="20"/>
    </row>
    <row r="2773" spans="2:24">
      <c r="B2773" t="s">
        <v>968</v>
      </c>
      <c r="C2773" t="s">
        <v>58</v>
      </c>
      <c r="E2773" t="s">
        <v>39</v>
      </c>
      <c r="F2773" s="13"/>
      <c r="G2773" s="13"/>
      <c r="H2773" s="13"/>
      <c r="I2773" s="13"/>
      <c r="J2773" s="13"/>
      <c r="K2773" s="13"/>
      <c r="L2773" s="13"/>
      <c r="M2773" s="13"/>
      <c r="N2773" s="13"/>
      <c r="Q2773" s="15"/>
    </row>
    <row r="2774" spans="2:24">
      <c r="B2774" t="s">
        <v>968</v>
      </c>
      <c r="C2774" t="s">
        <v>59</v>
      </c>
      <c r="D2774" t="s">
        <v>969</v>
      </c>
      <c r="E2774" t="s">
        <v>39</v>
      </c>
      <c r="F2774" s="13"/>
      <c r="G2774" s="13"/>
      <c r="H2774" s="13"/>
      <c r="I2774" s="13"/>
      <c r="J2774" s="13"/>
      <c r="K2774" s="13"/>
      <c r="L2774" s="13"/>
      <c r="M2774" s="13"/>
      <c r="N2774" s="13"/>
      <c r="Q2774" s="15"/>
    </row>
    <row r="2775" spans="2:24">
      <c r="B2775" t="s">
        <v>970</v>
      </c>
      <c r="C2775" t="s">
        <v>58</v>
      </c>
      <c r="E2775" t="s">
        <v>39</v>
      </c>
      <c r="F2775" s="13"/>
      <c r="G2775" s="13"/>
      <c r="H2775" s="13"/>
      <c r="I2775" s="13"/>
      <c r="J2775" s="13"/>
      <c r="K2775" s="13"/>
      <c r="L2775" s="13"/>
      <c r="M2775" s="13"/>
      <c r="N2775" s="13"/>
      <c r="Q2775" s="15"/>
    </row>
    <row r="2776" spans="2:24">
      <c r="B2776" t="s">
        <v>970</v>
      </c>
      <c r="C2776" t="s">
        <v>59</v>
      </c>
      <c r="D2776" t="s">
        <v>971</v>
      </c>
      <c r="E2776" t="s">
        <v>39</v>
      </c>
      <c r="F2776" s="13"/>
      <c r="G2776" s="13"/>
      <c r="H2776" s="13"/>
      <c r="I2776" s="13"/>
      <c r="J2776" s="13"/>
      <c r="K2776" s="13"/>
      <c r="L2776" s="13"/>
      <c r="M2776" s="13"/>
      <c r="N2776" s="13"/>
      <c r="Q2776" s="15"/>
      <c r="X2776" s="20"/>
    </row>
    <row r="2777" spans="2:24">
      <c r="B2777" t="s">
        <v>972</v>
      </c>
      <c r="C2777" t="s">
        <v>38</v>
      </c>
      <c r="E2777" t="s">
        <v>39</v>
      </c>
      <c r="F2777" s="13"/>
      <c r="G2777" s="13"/>
      <c r="H2777" s="13"/>
      <c r="I2777" s="13"/>
      <c r="J2777" s="13"/>
      <c r="K2777" s="13"/>
      <c r="L2777" s="13"/>
      <c r="M2777" s="13"/>
      <c r="N2777" s="13"/>
      <c r="Q2777" s="15"/>
      <c r="W2777" s="20"/>
      <c r="X2777" s="20"/>
    </row>
    <row r="2778" spans="2:24">
      <c r="B2778" t="s">
        <v>972</v>
      </c>
      <c r="C2778" t="s">
        <v>40</v>
      </c>
      <c r="D2778" t="s">
        <v>973</v>
      </c>
      <c r="E2778" t="s">
        <v>39</v>
      </c>
      <c r="F2778" s="13"/>
      <c r="G2778" s="13"/>
      <c r="H2778" s="13"/>
      <c r="I2778" s="13"/>
      <c r="J2778" s="13"/>
      <c r="K2778" s="13"/>
      <c r="L2778" s="13"/>
      <c r="M2778" s="13"/>
      <c r="N2778" s="13"/>
      <c r="Q2778" s="15"/>
      <c r="U2778" s="20"/>
      <c r="V2778" s="20"/>
      <c r="W2778" s="20"/>
      <c r="X2778" s="20"/>
    </row>
    <row r="2779" spans="2:24">
      <c r="B2779" t="s">
        <v>972</v>
      </c>
      <c r="C2779" t="s">
        <v>42</v>
      </c>
      <c r="D2779" t="s">
        <v>973</v>
      </c>
      <c r="E2779" t="s">
        <v>39</v>
      </c>
      <c r="F2779" s="13"/>
      <c r="G2779" s="13"/>
      <c r="H2779" s="13"/>
      <c r="I2779" s="13"/>
      <c r="J2779" s="13"/>
      <c r="K2779" s="13"/>
      <c r="L2779" s="13"/>
      <c r="M2779" s="13"/>
      <c r="N2779" s="13"/>
      <c r="Q2779" s="15"/>
      <c r="U2779" s="20"/>
      <c r="V2779" s="20"/>
      <c r="W2779" s="20"/>
      <c r="X2779" s="20"/>
    </row>
    <row r="2780" spans="2:24">
      <c r="B2780" t="s">
        <v>972</v>
      </c>
      <c r="C2780" t="s">
        <v>43</v>
      </c>
      <c r="D2780" t="s">
        <v>973</v>
      </c>
      <c r="E2780" t="s">
        <v>39</v>
      </c>
      <c r="F2780" s="13"/>
      <c r="G2780" s="13"/>
      <c r="H2780" s="13"/>
      <c r="I2780" s="13"/>
      <c r="J2780" s="13"/>
      <c r="K2780" s="13"/>
      <c r="L2780" s="13"/>
      <c r="M2780" s="13"/>
      <c r="N2780" s="13"/>
      <c r="Q2780" s="15"/>
      <c r="U2780" s="20"/>
      <c r="V2780" s="20"/>
      <c r="X2780" s="20"/>
    </row>
    <row r="2781" spans="2:24">
      <c r="B2781" t="s">
        <v>972</v>
      </c>
      <c r="C2781" t="s">
        <v>44</v>
      </c>
      <c r="D2781" t="s">
        <v>973</v>
      </c>
      <c r="E2781" t="s">
        <v>39</v>
      </c>
      <c r="F2781" s="13"/>
      <c r="G2781" s="13"/>
      <c r="H2781" s="13"/>
      <c r="I2781" s="13"/>
      <c r="J2781" s="13"/>
      <c r="K2781" s="13"/>
      <c r="L2781" s="13"/>
      <c r="M2781" s="13"/>
      <c r="N2781" s="13"/>
      <c r="Q2781" s="15"/>
      <c r="U2781" s="20"/>
      <c r="V2781" s="20"/>
      <c r="W2781" s="20"/>
      <c r="X2781" s="20"/>
    </row>
    <row r="2782" spans="2:24">
      <c r="B2782" t="s">
        <v>972</v>
      </c>
      <c r="C2782" t="s">
        <v>45</v>
      </c>
      <c r="E2782" t="s">
        <v>39</v>
      </c>
      <c r="F2782" s="13"/>
      <c r="G2782" s="13"/>
      <c r="H2782" s="13"/>
      <c r="I2782" s="13"/>
      <c r="J2782" s="13"/>
      <c r="K2782" s="13"/>
      <c r="L2782" s="13"/>
      <c r="M2782" s="13"/>
      <c r="N2782" s="13"/>
      <c r="Q2782" s="15"/>
    </row>
    <row r="2783" spans="2:24">
      <c r="B2783" t="s">
        <v>972</v>
      </c>
      <c r="C2783" t="s">
        <v>46</v>
      </c>
      <c r="D2783" t="s">
        <v>973</v>
      </c>
      <c r="E2783" t="s">
        <v>39</v>
      </c>
      <c r="F2783" s="13"/>
      <c r="G2783" s="13"/>
      <c r="H2783" s="13"/>
      <c r="I2783" s="13"/>
      <c r="J2783" s="13"/>
      <c r="K2783" s="13"/>
      <c r="L2783" s="13"/>
      <c r="M2783" s="13"/>
      <c r="N2783" s="13"/>
      <c r="Q2783" s="15"/>
    </row>
    <row r="2784" spans="2:24">
      <c r="B2784" t="s">
        <v>972</v>
      </c>
      <c r="C2784" t="s">
        <v>47</v>
      </c>
      <c r="D2784" t="s">
        <v>973</v>
      </c>
      <c r="E2784" t="s">
        <v>39</v>
      </c>
      <c r="F2784" s="13"/>
      <c r="G2784" s="13"/>
      <c r="H2784" s="13"/>
      <c r="I2784" s="13"/>
      <c r="J2784" s="13"/>
      <c r="K2784" s="13"/>
      <c r="L2784" s="13"/>
      <c r="M2784" s="13"/>
      <c r="N2784" s="13"/>
      <c r="Q2784" s="15"/>
    </row>
    <row r="2785" spans="2:24">
      <c r="B2785" t="s">
        <v>972</v>
      </c>
      <c r="C2785" t="s">
        <v>48</v>
      </c>
      <c r="D2785" t="s">
        <v>973</v>
      </c>
      <c r="E2785" t="s">
        <v>39</v>
      </c>
      <c r="F2785" s="13"/>
      <c r="G2785" s="13"/>
      <c r="H2785" s="13"/>
      <c r="I2785" s="13"/>
      <c r="J2785" s="13"/>
      <c r="K2785" s="13"/>
      <c r="L2785" s="13"/>
      <c r="M2785" s="13"/>
      <c r="N2785" s="13"/>
      <c r="Q2785" s="15"/>
    </row>
    <row r="2786" spans="2:24">
      <c r="B2786" t="s">
        <v>972</v>
      </c>
      <c r="C2786" t="s">
        <v>49</v>
      </c>
      <c r="D2786" t="s">
        <v>973</v>
      </c>
      <c r="E2786" t="s">
        <v>39</v>
      </c>
      <c r="F2786" s="13"/>
      <c r="G2786" s="13"/>
      <c r="H2786" s="13"/>
      <c r="I2786" s="13"/>
      <c r="J2786" s="13"/>
      <c r="K2786" s="13"/>
      <c r="L2786" s="13"/>
      <c r="M2786" s="13"/>
      <c r="N2786" s="13"/>
      <c r="Q2786" s="15"/>
      <c r="W2786" s="20"/>
    </row>
    <row r="2787" spans="2:24">
      <c r="B2787" t="s">
        <v>972</v>
      </c>
      <c r="C2787" t="s">
        <v>50</v>
      </c>
      <c r="D2787" t="s">
        <v>973</v>
      </c>
      <c r="E2787" t="s">
        <v>39</v>
      </c>
      <c r="F2787" s="13"/>
      <c r="G2787" s="13"/>
      <c r="H2787" s="13"/>
      <c r="I2787" s="13"/>
      <c r="J2787" s="13"/>
      <c r="K2787" s="13"/>
      <c r="L2787" s="13"/>
      <c r="M2787" s="13"/>
      <c r="N2787" s="13"/>
      <c r="Q2787" s="15"/>
      <c r="U2787" s="20"/>
      <c r="V2787" s="20"/>
      <c r="X2787" s="20"/>
    </row>
    <row r="2788" spans="2:24">
      <c r="B2788" t="s">
        <v>972</v>
      </c>
      <c r="C2788" t="s">
        <v>51</v>
      </c>
      <c r="D2788" t="s">
        <v>973</v>
      </c>
      <c r="E2788" t="s">
        <v>39</v>
      </c>
      <c r="F2788" s="13"/>
      <c r="G2788" s="13"/>
      <c r="H2788" s="13"/>
      <c r="I2788" s="13"/>
      <c r="J2788" s="13"/>
      <c r="K2788" s="13"/>
      <c r="L2788" s="13"/>
      <c r="M2788" s="13"/>
      <c r="N2788" s="13"/>
      <c r="Q2788" s="15"/>
    </row>
    <row r="2789" spans="2:24">
      <c r="B2789" t="s">
        <v>972</v>
      </c>
      <c r="C2789" t="s">
        <v>52</v>
      </c>
      <c r="D2789" t="s">
        <v>973</v>
      </c>
      <c r="E2789" t="s">
        <v>39</v>
      </c>
      <c r="F2789" s="13"/>
      <c r="G2789" s="13"/>
      <c r="H2789" s="13"/>
      <c r="I2789" s="13"/>
      <c r="J2789" s="13"/>
      <c r="K2789" s="13"/>
      <c r="L2789" s="13"/>
      <c r="M2789" s="13"/>
      <c r="N2789" s="13"/>
      <c r="Q2789" s="15"/>
    </row>
    <row r="2790" spans="2:24">
      <c r="B2790" t="s">
        <v>974</v>
      </c>
      <c r="C2790" t="s">
        <v>58</v>
      </c>
      <c r="E2790" t="s">
        <v>39</v>
      </c>
      <c r="F2790" s="13"/>
      <c r="G2790" s="13"/>
      <c r="H2790" s="13"/>
      <c r="I2790" s="13"/>
      <c r="J2790" s="13"/>
      <c r="K2790" s="13"/>
      <c r="L2790" s="13"/>
      <c r="M2790" s="13"/>
      <c r="N2790" s="13"/>
      <c r="Q2790" s="15"/>
    </row>
    <row r="2791" spans="2:24">
      <c r="B2791" t="s">
        <v>974</v>
      </c>
      <c r="C2791" t="s">
        <v>59</v>
      </c>
      <c r="D2791" t="s">
        <v>975</v>
      </c>
      <c r="E2791" t="s">
        <v>39</v>
      </c>
      <c r="F2791" s="13"/>
      <c r="G2791" s="13"/>
      <c r="H2791" s="13"/>
      <c r="I2791" s="13"/>
      <c r="J2791" s="13"/>
      <c r="K2791" s="13"/>
      <c r="L2791" s="13"/>
      <c r="M2791" s="13"/>
      <c r="N2791" s="13"/>
      <c r="Q2791" s="15"/>
    </row>
    <row r="2792" spans="2:24">
      <c r="B2792" t="s">
        <v>976</v>
      </c>
      <c r="C2792" t="s">
        <v>58</v>
      </c>
      <c r="E2792" t="s">
        <v>39</v>
      </c>
      <c r="F2792" s="13"/>
      <c r="G2792" s="13"/>
      <c r="H2792" s="13"/>
      <c r="I2792" s="13"/>
      <c r="J2792" s="13"/>
      <c r="K2792" s="13"/>
      <c r="L2792" s="13"/>
      <c r="M2792" s="13"/>
      <c r="N2792" s="13"/>
      <c r="Q2792" s="15"/>
    </row>
    <row r="2793" spans="2:24">
      <c r="B2793" t="s">
        <v>976</v>
      </c>
      <c r="C2793" t="s">
        <v>59</v>
      </c>
      <c r="D2793" t="s">
        <v>977</v>
      </c>
      <c r="E2793" t="s">
        <v>39</v>
      </c>
      <c r="F2793" s="13"/>
      <c r="G2793" s="13"/>
      <c r="H2793" s="13"/>
      <c r="I2793" s="13"/>
      <c r="J2793" s="13"/>
      <c r="K2793" s="13"/>
      <c r="L2793" s="13"/>
      <c r="M2793" s="13"/>
      <c r="N2793" s="13"/>
      <c r="Q2793" s="15"/>
      <c r="X2793" s="20"/>
    </row>
    <row r="2794" spans="2:24">
      <c r="B2794" t="s">
        <v>978</v>
      </c>
      <c r="C2794" t="s">
        <v>38</v>
      </c>
      <c r="E2794" t="s">
        <v>39</v>
      </c>
      <c r="F2794" s="13"/>
      <c r="G2794" s="13"/>
      <c r="H2794" s="13"/>
      <c r="I2794" s="13"/>
      <c r="J2794" s="13"/>
      <c r="K2794" s="13"/>
      <c r="L2794" s="13"/>
      <c r="M2794" s="13"/>
      <c r="N2794" s="13"/>
      <c r="Q2794" s="15"/>
    </row>
    <row r="2795" spans="2:24">
      <c r="B2795" t="s">
        <v>978</v>
      </c>
      <c r="C2795" t="s">
        <v>40</v>
      </c>
      <c r="D2795" t="s">
        <v>979</v>
      </c>
      <c r="E2795" t="s">
        <v>39</v>
      </c>
      <c r="F2795" s="13"/>
      <c r="G2795" s="13"/>
      <c r="H2795" s="13"/>
      <c r="I2795" s="13"/>
      <c r="J2795" s="13"/>
      <c r="K2795" s="13"/>
      <c r="L2795" s="13"/>
      <c r="M2795" s="13"/>
      <c r="N2795" s="13"/>
      <c r="Q2795" s="15"/>
    </row>
    <row r="2796" spans="2:24">
      <c r="B2796" t="s">
        <v>978</v>
      </c>
      <c r="C2796" t="s">
        <v>42</v>
      </c>
      <c r="D2796" t="s">
        <v>979</v>
      </c>
      <c r="E2796" t="s">
        <v>39</v>
      </c>
      <c r="F2796" s="13"/>
      <c r="G2796" s="13"/>
      <c r="H2796" s="13"/>
      <c r="I2796" s="13"/>
      <c r="J2796" s="13"/>
      <c r="K2796" s="13"/>
      <c r="L2796" s="13"/>
      <c r="M2796" s="13"/>
      <c r="N2796" s="13"/>
      <c r="Q2796" s="15"/>
    </row>
    <row r="2797" spans="2:24">
      <c r="B2797" t="s">
        <v>978</v>
      </c>
      <c r="C2797" t="s">
        <v>43</v>
      </c>
      <c r="D2797" t="s">
        <v>979</v>
      </c>
      <c r="E2797" t="s">
        <v>39</v>
      </c>
      <c r="F2797" s="13"/>
      <c r="G2797" s="13"/>
      <c r="H2797" s="13"/>
      <c r="I2797" s="13"/>
      <c r="J2797" s="13"/>
      <c r="K2797" s="13"/>
      <c r="L2797" s="13"/>
      <c r="M2797" s="13"/>
      <c r="N2797" s="13"/>
      <c r="Q2797" s="15"/>
    </row>
    <row r="2798" spans="2:24">
      <c r="B2798" t="s">
        <v>978</v>
      </c>
      <c r="C2798" t="s">
        <v>44</v>
      </c>
      <c r="D2798" t="s">
        <v>979</v>
      </c>
      <c r="E2798" t="s">
        <v>39</v>
      </c>
      <c r="F2798" s="13"/>
      <c r="G2798" s="13"/>
      <c r="H2798" s="13"/>
      <c r="I2798" s="13"/>
      <c r="J2798" s="13"/>
      <c r="K2798" s="13"/>
      <c r="L2798" s="13"/>
      <c r="M2798" s="13"/>
      <c r="N2798" s="13"/>
      <c r="Q2798" s="15"/>
    </row>
    <row r="2799" spans="2:24">
      <c r="B2799" t="s">
        <v>980</v>
      </c>
      <c r="C2799" t="s">
        <v>127</v>
      </c>
      <c r="D2799" t="s">
        <v>981</v>
      </c>
      <c r="E2799" t="s">
        <v>39</v>
      </c>
      <c r="F2799" s="13"/>
      <c r="G2799" s="13"/>
      <c r="H2799" s="13"/>
      <c r="I2799" s="13"/>
      <c r="J2799" s="13"/>
      <c r="K2799" s="13"/>
      <c r="L2799" s="13"/>
      <c r="M2799" s="13"/>
      <c r="N2799" s="13"/>
      <c r="Q2799" s="15"/>
    </row>
    <row r="2800" spans="2:24">
      <c r="B2800" t="s">
        <v>982</v>
      </c>
      <c r="C2800" t="s">
        <v>38</v>
      </c>
      <c r="E2800" t="s">
        <v>113</v>
      </c>
      <c r="F2800" s="13"/>
      <c r="G2800" s="13"/>
      <c r="H2800" s="13"/>
      <c r="I2800" s="13"/>
      <c r="J2800" s="13"/>
      <c r="K2800" s="13"/>
      <c r="L2800" s="13"/>
      <c r="M2800" s="13"/>
      <c r="N2800" s="13"/>
      <c r="Q2800" s="15"/>
    </row>
    <row r="2801" spans="2:17">
      <c r="B2801" t="s">
        <v>982</v>
      </c>
      <c r="C2801" t="s">
        <v>40</v>
      </c>
      <c r="D2801" t="s">
        <v>983</v>
      </c>
      <c r="E2801" t="s">
        <v>113</v>
      </c>
      <c r="F2801" s="13"/>
      <c r="G2801" s="13"/>
      <c r="H2801" s="13"/>
      <c r="I2801" s="13"/>
      <c r="J2801" s="13"/>
      <c r="K2801" s="13"/>
      <c r="L2801" s="13"/>
      <c r="M2801" s="13"/>
      <c r="N2801" s="13"/>
      <c r="Q2801" s="15"/>
    </row>
    <row r="2802" spans="2:17">
      <c r="B2802" t="s">
        <v>982</v>
      </c>
      <c r="C2802" t="s">
        <v>42</v>
      </c>
      <c r="D2802" t="s">
        <v>983</v>
      </c>
      <c r="E2802" t="s">
        <v>113</v>
      </c>
      <c r="F2802" s="13"/>
      <c r="G2802" s="13"/>
      <c r="H2802" s="13"/>
      <c r="I2802" s="13"/>
      <c r="J2802" s="13"/>
      <c r="K2802" s="13"/>
      <c r="L2802" s="13"/>
      <c r="M2802" s="13"/>
      <c r="N2802" s="13"/>
      <c r="Q2802" s="15"/>
    </row>
    <row r="2803" spans="2:17">
      <c r="B2803" t="s">
        <v>982</v>
      </c>
      <c r="C2803" t="s">
        <v>43</v>
      </c>
      <c r="D2803" t="s">
        <v>983</v>
      </c>
      <c r="E2803" t="s">
        <v>113</v>
      </c>
      <c r="F2803" s="13"/>
      <c r="G2803" s="13"/>
      <c r="H2803" s="13"/>
      <c r="I2803" s="13"/>
      <c r="J2803" s="13"/>
      <c r="K2803" s="13"/>
      <c r="L2803" s="13"/>
      <c r="M2803" s="13"/>
      <c r="N2803" s="13"/>
      <c r="Q2803" s="15"/>
    </row>
    <row r="2804" spans="2:17">
      <c r="B2804" t="s">
        <v>982</v>
      </c>
      <c r="C2804" t="s">
        <v>44</v>
      </c>
      <c r="D2804" t="s">
        <v>983</v>
      </c>
      <c r="E2804" t="s">
        <v>113</v>
      </c>
      <c r="F2804" s="13"/>
      <c r="G2804" s="13"/>
      <c r="H2804" s="13"/>
      <c r="I2804" s="13"/>
      <c r="J2804" s="13"/>
      <c r="K2804" s="13"/>
      <c r="L2804" s="13"/>
      <c r="M2804" s="13"/>
      <c r="N2804" s="13"/>
      <c r="Q2804" s="15"/>
    </row>
    <row r="2805" spans="2:17">
      <c r="B2805" t="s">
        <v>982</v>
      </c>
      <c r="C2805" t="s">
        <v>45</v>
      </c>
      <c r="E2805" t="s">
        <v>113</v>
      </c>
      <c r="F2805" s="13"/>
      <c r="G2805" s="13"/>
      <c r="H2805" s="13"/>
      <c r="I2805" s="13"/>
      <c r="J2805" s="13"/>
      <c r="K2805" s="13"/>
      <c r="L2805" s="13"/>
      <c r="M2805" s="13"/>
      <c r="N2805" s="13"/>
      <c r="Q2805" s="15"/>
    </row>
    <row r="2806" spans="2:17">
      <c r="B2806" t="s">
        <v>982</v>
      </c>
      <c r="C2806" t="s">
        <v>46</v>
      </c>
      <c r="D2806" t="s">
        <v>983</v>
      </c>
      <c r="E2806" t="s">
        <v>113</v>
      </c>
      <c r="F2806" s="13"/>
      <c r="G2806" s="13"/>
      <c r="H2806" s="13"/>
      <c r="I2806" s="13"/>
      <c r="J2806" s="13"/>
      <c r="K2806" s="13"/>
      <c r="L2806" s="13"/>
      <c r="M2806" s="13"/>
      <c r="N2806" s="13"/>
      <c r="Q2806" s="15"/>
    </row>
    <row r="2807" spans="2:17">
      <c r="B2807" t="s">
        <v>982</v>
      </c>
      <c r="C2807" t="s">
        <v>47</v>
      </c>
      <c r="D2807" t="s">
        <v>983</v>
      </c>
      <c r="E2807" t="s">
        <v>113</v>
      </c>
      <c r="F2807" s="13"/>
      <c r="G2807" s="13"/>
      <c r="H2807" s="13"/>
      <c r="I2807" s="13"/>
      <c r="J2807" s="13"/>
      <c r="K2807" s="13"/>
      <c r="L2807" s="13"/>
      <c r="M2807" s="13"/>
      <c r="N2807" s="13"/>
      <c r="Q2807" s="15"/>
    </row>
    <row r="2808" spans="2:17">
      <c r="B2808" t="s">
        <v>982</v>
      </c>
      <c r="C2808" t="s">
        <v>48</v>
      </c>
      <c r="D2808" t="s">
        <v>983</v>
      </c>
      <c r="E2808" t="s">
        <v>113</v>
      </c>
      <c r="F2808" s="13"/>
      <c r="G2808" s="13"/>
      <c r="H2808" s="13"/>
      <c r="I2808" s="13"/>
      <c r="J2808" s="13"/>
      <c r="K2808" s="13"/>
      <c r="L2808" s="13"/>
      <c r="M2808" s="13"/>
      <c r="N2808" s="13"/>
      <c r="Q2808" s="15"/>
    </row>
    <row r="2809" spans="2:17">
      <c r="B2809" t="s">
        <v>982</v>
      </c>
      <c r="C2809" t="s">
        <v>49</v>
      </c>
      <c r="D2809" t="s">
        <v>983</v>
      </c>
      <c r="E2809" t="s">
        <v>113</v>
      </c>
      <c r="F2809" s="13"/>
      <c r="G2809" s="13"/>
      <c r="H2809" s="13"/>
      <c r="I2809" s="13"/>
      <c r="J2809" s="13"/>
      <c r="K2809" s="13"/>
      <c r="L2809" s="13"/>
      <c r="M2809" s="13"/>
      <c r="N2809" s="13"/>
      <c r="Q2809" s="15"/>
    </row>
    <row r="2810" spans="2:17">
      <c r="B2810" t="s">
        <v>982</v>
      </c>
      <c r="C2810" t="s">
        <v>50</v>
      </c>
      <c r="D2810" t="s">
        <v>983</v>
      </c>
      <c r="E2810" t="s">
        <v>113</v>
      </c>
      <c r="F2810" s="13"/>
      <c r="G2810" s="13"/>
      <c r="H2810" s="13"/>
      <c r="I2810" s="13"/>
      <c r="J2810" s="13"/>
      <c r="K2810" s="13"/>
      <c r="L2810" s="13"/>
      <c r="M2810" s="13"/>
      <c r="N2810" s="13"/>
      <c r="Q2810" s="15"/>
    </row>
    <row r="2811" spans="2:17">
      <c r="B2811" t="s">
        <v>982</v>
      </c>
      <c r="C2811" t="s">
        <v>51</v>
      </c>
      <c r="D2811" t="s">
        <v>983</v>
      </c>
      <c r="E2811" t="s">
        <v>113</v>
      </c>
      <c r="F2811" s="13"/>
      <c r="G2811" s="13"/>
      <c r="H2811" s="13"/>
      <c r="I2811" s="13"/>
      <c r="J2811" s="13"/>
      <c r="K2811" s="13"/>
      <c r="L2811" s="13"/>
      <c r="M2811" s="13"/>
      <c r="N2811" s="13"/>
      <c r="Q2811" s="15"/>
    </row>
    <row r="2812" spans="2:17">
      <c r="B2812" t="s">
        <v>982</v>
      </c>
      <c r="C2812" t="s">
        <v>52</v>
      </c>
      <c r="D2812" t="s">
        <v>983</v>
      </c>
      <c r="E2812" t="s">
        <v>113</v>
      </c>
      <c r="F2812" s="13"/>
      <c r="G2812" s="13"/>
      <c r="H2812" s="13"/>
      <c r="I2812" s="13"/>
      <c r="J2812" s="13"/>
      <c r="K2812" s="13"/>
      <c r="L2812" s="13"/>
      <c r="M2812" s="13"/>
      <c r="N2812" s="13"/>
      <c r="Q2812" s="15"/>
    </row>
    <row r="2813" spans="2:17">
      <c r="B2813" t="s">
        <v>984</v>
      </c>
      <c r="C2813" t="s">
        <v>127</v>
      </c>
      <c r="E2813" t="s">
        <v>39</v>
      </c>
      <c r="F2813" s="13"/>
      <c r="G2813" s="13"/>
      <c r="H2813" s="13"/>
      <c r="I2813" s="13"/>
      <c r="J2813" s="13"/>
      <c r="K2813" s="13"/>
      <c r="L2813" s="13"/>
      <c r="M2813" s="13"/>
      <c r="N2813" s="13"/>
      <c r="Q2813" s="15"/>
    </row>
    <row r="2814" spans="2:17">
      <c r="B2814" t="s">
        <v>985</v>
      </c>
      <c r="C2814" t="s">
        <v>127</v>
      </c>
      <c r="E2814" t="s">
        <v>39</v>
      </c>
      <c r="F2814" s="13"/>
      <c r="G2814" s="13"/>
      <c r="H2814" s="13"/>
      <c r="I2814" s="13"/>
      <c r="J2814" s="13"/>
      <c r="K2814" s="13"/>
      <c r="L2814" s="13"/>
      <c r="M2814" s="13"/>
      <c r="N2814" s="13"/>
      <c r="Q2814" s="15"/>
    </row>
    <row r="2815" spans="2:17">
      <c r="B2815" t="s">
        <v>986</v>
      </c>
      <c r="C2815" t="s">
        <v>38</v>
      </c>
      <c r="E2815" t="s">
        <v>39</v>
      </c>
      <c r="F2815" s="13"/>
      <c r="G2815" s="13"/>
      <c r="H2815" s="13"/>
      <c r="I2815" s="13"/>
      <c r="J2815" s="13"/>
      <c r="K2815" s="13"/>
      <c r="L2815" s="13"/>
      <c r="M2815" s="13"/>
      <c r="N2815" s="13"/>
      <c r="Q2815" s="15"/>
    </row>
    <row r="2816" spans="2:17">
      <c r="B2816" t="s">
        <v>986</v>
      </c>
      <c r="C2816" t="s">
        <v>40</v>
      </c>
      <c r="D2816" t="s">
        <v>987</v>
      </c>
      <c r="E2816" t="s">
        <v>39</v>
      </c>
      <c r="F2816" s="13"/>
      <c r="G2816" s="13"/>
      <c r="H2816" s="13"/>
      <c r="I2816" s="13"/>
      <c r="J2816" s="13"/>
      <c r="K2816" s="13"/>
      <c r="L2816" s="13"/>
      <c r="M2816" s="13"/>
      <c r="N2816" s="13"/>
      <c r="Q2816" s="15"/>
    </row>
    <row r="2817" spans="2:24">
      <c r="B2817" t="s">
        <v>986</v>
      </c>
      <c r="C2817" t="s">
        <v>42</v>
      </c>
      <c r="D2817" t="s">
        <v>987</v>
      </c>
      <c r="E2817" t="s">
        <v>39</v>
      </c>
      <c r="F2817" s="13"/>
      <c r="G2817" s="13"/>
      <c r="H2817" s="13"/>
      <c r="I2817" s="13"/>
      <c r="J2817" s="13"/>
      <c r="K2817" s="13"/>
      <c r="L2817" s="13"/>
      <c r="M2817" s="13"/>
      <c r="N2817" s="13"/>
      <c r="Q2817" s="15"/>
    </row>
    <row r="2818" spans="2:24">
      <c r="B2818" t="s">
        <v>986</v>
      </c>
      <c r="C2818" t="s">
        <v>43</v>
      </c>
      <c r="D2818" t="s">
        <v>987</v>
      </c>
      <c r="E2818" t="s">
        <v>39</v>
      </c>
      <c r="F2818" s="13"/>
      <c r="G2818" s="13"/>
      <c r="H2818" s="13"/>
      <c r="I2818" s="13"/>
      <c r="J2818" s="13"/>
      <c r="K2818" s="13"/>
      <c r="L2818" s="13"/>
      <c r="M2818" s="13"/>
      <c r="N2818" s="13"/>
      <c r="Q2818" s="15"/>
    </row>
    <row r="2819" spans="2:24">
      <c r="B2819" t="s">
        <v>986</v>
      </c>
      <c r="C2819" t="s">
        <v>44</v>
      </c>
      <c r="D2819" t="s">
        <v>987</v>
      </c>
      <c r="E2819" t="s">
        <v>39</v>
      </c>
      <c r="F2819" s="13"/>
      <c r="G2819" s="13"/>
      <c r="H2819" s="13"/>
      <c r="I2819" s="13"/>
      <c r="J2819" s="13"/>
      <c r="K2819" s="13"/>
      <c r="L2819" s="13"/>
      <c r="M2819" s="13"/>
      <c r="N2819" s="13"/>
      <c r="Q2819" s="15"/>
    </row>
    <row r="2820" spans="2:24">
      <c r="B2820" t="s">
        <v>986</v>
      </c>
      <c r="C2820" t="s">
        <v>58</v>
      </c>
      <c r="E2820" t="s">
        <v>39</v>
      </c>
      <c r="F2820" s="13"/>
      <c r="G2820" s="13"/>
      <c r="H2820" s="13"/>
      <c r="I2820" s="13"/>
      <c r="J2820" s="13"/>
      <c r="K2820" s="13"/>
      <c r="L2820" s="13"/>
      <c r="M2820" s="13"/>
      <c r="N2820" s="13"/>
      <c r="Q2820" s="15"/>
    </row>
    <row r="2821" spans="2:24">
      <c r="B2821" t="s">
        <v>986</v>
      </c>
      <c r="C2821" t="s">
        <v>59</v>
      </c>
      <c r="D2821" t="s">
        <v>987</v>
      </c>
      <c r="E2821" t="s">
        <v>39</v>
      </c>
      <c r="F2821" s="13"/>
      <c r="G2821" s="13"/>
      <c r="H2821" s="13"/>
      <c r="I2821" s="13"/>
      <c r="J2821" s="13"/>
      <c r="K2821" s="13"/>
      <c r="L2821" s="13"/>
      <c r="M2821" s="13"/>
      <c r="N2821" s="13"/>
      <c r="Q2821" s="15"/>
    </row>
    <row r="2822" spans="2:24">
      <c r="B2822" t="s">
        <v>986</v>
      </c>
      <c r="C2822" t="s">
        <v>124</v>
      </c>
      <c r="D2822" t="s">
        <v>987</v>
      </c>
      <c r="E2822" t="s">
        <v>39</v>
      </c>
      <c r="F2822" s="13"/>
      <c r="G2822" s="13"/>
      <c r="H2822" s="13"/>
      <c r="I2822" s="13"/>
      <c r="J2822" s="13"/>
      <c r="K2822" s="13"/>
      <c r="L2822" s="13"/>
      <c r="M2822" s="13"/>
      <c r="N2822" s="13"/>
      <c r="Q2822" s="15"/>
    </row>
    <row r="2823" spans="2:24">
      <c r="B2823" t="s">
        <v>986</v>
      </c>
      <c r="C2823" t="s">
        <v>125</v>
      </c>
      <c r="D2823" t="s">
        <v>987</v>
      </c>
      <c r="E2823" t="s">
        <v>39</v>
      </c>
      <c r="F2823" s="13"/>
      <c r="G2823" s="13"/>
      <c r="H2823" s="13"/>
      <c r="I2823" s="13"/>
      <c r="J2823" s="13"/>
      <c r="K2823" s="13"/>
      <c r="L2823" s="13"/>
      <c r="M2823" s="13"/>
      <c r="N2823" s="13"/>
      <c r="Q2823" s="15"/>
    </row>
    <row r="2824" spans="2:24">
      <c r="B2824" t="s">
        <v>988</v>
      </c>
      <c r="C2824" t="s">
        <v>127</v>
      </c>
      <c r="E2824" t="s">
        <v>39</v>
      </c>
      <c r="F2824" s="13"/>
      <c r="G2824" s="13"/>
      <c r="H2824" s="13"/>
      <c r="I2824" s="13"/>
      <c r="J2824" s="13"/>
      <c r="K2824" s="13"/>
      <c r="L2824" s="13"/>
      <c r="M2824" s="13"/>
      <c r="N2824" s="13"/>
      <c r="Q2824" s="15"/>
    </row>
    <row r="2825" spans="2:24">
      <c r="B2825" t="s">
        <v>989</v>
      </c>
      <c r="C2825" t="s">
        <v>127</v>
      </c>
      <c r="E2825" t="s">
        <v>39</v>
      </c>
      <c r="F2825" s="13"/>
      <c r="G2825" s="13"/>
      <c r="H2825" s="13"/>
      <c r="I2825" s="13"/>
      <c r="J2825" s="13"/>
      <c r="K2825" s="13"/>
      <c r="L2825" s="13"/>
      <c r="M2825" s="13"/>
      <c r="N2825" s="13"/>
      <c r="Q2825" s="15"/>
    </row>
    <row r="2826" spans="2:24">
      <c r="B2826" t="s">
        <v>990</v>
      </c>
      <c r="C2826" t="s">
        <v>45</v>
      </c>
      <c r="E2826" t="s">
        <v>39</v>
      </c>
      <c r="F2826" s="13"/>
      <c r="G2826" s="13"/>
      <c r="H2826" s="13"/>
      <c r="I2826" s="13"/>
      <c r="J2826" s="13"/>
      <c r="K2826" s="13"/>
      <c r="L2826" s="13"/>
      <c r="M2826" s="13"/>
      <c r="N2826" s="13"/>
      <c r="Q2826" s="15"/>
    </row>
    <row r="2827" spans="2:24">
      <c r="B2827" t="s">
        <v>990</v>
      </c>
      <c r="C2827" t="s">
        <v>46</v>
      </c>
      <c r="D2827" t="s">
        <v>991</v>
      </c>
      <c r="E2827" t="s">
        <v>39</v>
      </c>
      <c r="F2827" s="13"/>
      <c r="G2827" s="13"/>
      <c r="H2827" s="13"/>
      <c r="I2827" s="13"/>
      <c r="J2827" s="13"/>
      <c r="K2827" s="13"/>
      <c r="L2827" s="13"/>
      <c r="M2827" s="13"/>
      <c r="N2827" s="13"/>
      <c r="Q2827" s="15"/>
    </row>
    <row r="2828" spans="2:24">
      <c r="B2828" t="s">
        <v>990</v>
      </c>
      <c r="C2828" t="s">
        <v>47</v>
      </c>
      <c r="D2828" t="s">
        <v>991</v>
      </c>
      <c r="E2828" t="s">
        <v>39</v>
      </c>
      <c r="F2828" s="13"/>
      <c r="G2828" s="13"/>
      <c r="H2828" s="13"/>
      <c r="I2828" s="13"/>
      <c r="J2828" s="13"/>
      <c r="K2828" s="13"/>
      <c r="L2828" s="13"/>
      <c r="M2828" s="13"/>
      <c r="N2828" s="13"/>
      <c r="Q2828" s="15"/>
    </row>
    <row r="2829" spans="2:24">
      <c r="B2829" t="s">
        <v>990</v>
      </c>
      <c r="C2829" t="s">
        <v>48</v>
      </c>
      <c r="D2829" t="s">
        <v>991</v>
      </c>
      <c r="E2829" t="s">
        <v>39</v>
      </c>
      <c r="F2829" s="13"/>
      <c r="G2829" s="13"/>
      <c r="H2829" s="13"/>
      <c r="I2829" s="13"/>
      <c r="J2829" s="13"/>
      <c r="K2829" s="13"/>
      <c r="L2829" s="13"/>
      <c r="M2829" s="13"/>
      <c r="N2829" s="13"/>
      <c r="Q2829" s="15"/>
    </row>
    <row r="2830" spans="2:24">
      <c r="B2830" t="s">
        <v>990</v>
      </c>
      <c r="C2830" t="s">
        <v>49</v>
      </c>
      <c r="D2830" t="s">
        <v>991</v>
      </c>
      <c r="E2830" t="s">
        <v>39</v>
      </c>
      <c r="F2830" s="13"/>
      <c r="G2830" s="13"/>
      <c r="H2830" s="13"/>
      <c r="I2830" s="13"/>
      <c r="J2830" s="13"/>
      <c r="K2830" s="13"/>
      <c r="L2830" s="13"/>
      <c r="M2830" s="13"/>
      <c r="N2830" s="13"/>
      <c r="Q2830" s="15"/>
      <c r="W2830" s="20"/>
    </row>
    <row r="2831" spans="2:24">
      <c r="B2831" t="s">
        <v>990</v>
      </c>
      <c r="C2831" t="s">
        <v>50</v>
      </c>
      <c r="D2831" t="s">
        <v>991</v>
      </c>
      <c r="E2831" t="s">
        <v>39</v>
      </c>
      <c r="F2831" s="13"/>
      <c r="G2831" s="13"/>
      <c r="H2831" s="13"/>
      <c r="I2831" s="13"/>
      <c r="J2831" s="13"/>
      <c r="K2831" s="13"/>
      <c r="L2831" s="13"/>
      <c r="M2831" s="13"/>
      <c r="N2831" s="13"/>
      <c r="Q2831" s="15"/>
      <c r="U2831" s="20"/>
      <c r="V2831" s="20"/>
      <c r="X2831" s="20"/>
    </row>
    <row r="2832" spans="2:24">
      <c r="B2832" t="s">
        <v>990</v>
      </c>
      <c r="C2832" t="s">
        <v>51</v>
      </c>
      <c r="D2832" t="s">
        <v>991</v>
      </c>
      <c r="E2832" t="s">
        <v>39</v>
      </c>
      <c r="F2832" s="13"/>
      <c r="G2832" s="13"/>
      <c r="H2832" s="13"/>
      <c r="I2832" s="13"/>
      <c r="J2832" s="13"/>
      <c r="K2832" s="13"/>
      <c r="L2832" s="13"/>
      <c r="M2832" s="13"/>
      <c r="N2832" s="13"/>
      <c r="Q2832" s="15"/>
    </row>
    <row r="2833" spans="2:24">
      <c r="B2833" t="s">
        <v>990</v>
      </c>
      <c r="C2833" t="s">
        <v>52</v>
      </c>
      <c r="D2833" t="s">
        <v>991</v>
      </c>
      <c r="E2833" t="s">
        <v>39</v>
      </c>
      <c r="F2833" s="13"/>
      <c r="G2833" s="13"/>
      <c r="H2833" s="13"/>
      <c r="I2833" s="13"/>
      <c r="J2833" s="13"/>
      <c r="K2833" s="13"/>
      <c r="L2833" s="13"/>
      <c r="M2833" s="13"/>
      <c r="N2833" s="13"/>
      <c r="Q2833" s="15"/>
    </row>
    <row r="2834" spans="2:24">
      <c r="B2834" t="s">
        <v>992</v>
      </c>
      <c r="C2834" t="s">
        <v>58</v>
      </c>
      <c r="E2834" t="s">
        <v>39</v>
      </c>
      <c r="F2834" s="13"/>
      <c r="G2834" s="13"/>
      <c r="H2834" s="13"/>
      <c r="I2834" s="13"/>
      <c r="J2834" s="13"/>
      <c r="K2834" s="13"/>
      <c r="L2834" s="13"/>
      <c r="M2834" s="13"/>
      <c r="N2834" s="13"/>
      <c r="Q2834" s="15"/>
    </row>
    <row r="2835" spans="2:24">
      <c r="B2835" t="s">
        <v>992</v>
      </c>
      <c r="C2835" t="s">
        <v>59</v>
      </c>
      <c r="D2835" t="s">
        <v>993</v>
      </c>
      <c r="E2835" t="s">
        <v>39</v>
      </c>
      <c r="F2835" s="13"/>
      <c r="G2835" s="13"/>
      <c r="H2835" s="13"/>
      <c r="I2835" s="13"/>
      <c r="J2835" s="13"/>
      <c r="K2835" s="13"/>
      <c r="L2835" s="13"/>
      <c r="M2835" s="13"/>
      <c r="N2835" s="13"/>
      <c r="Q2835" s="15"/>
      <c r="X2835" s="20"/>
    </row>
    <row r="2836" spans="2:24">
      <c r="B2836" t="s">
        <v>994</v>
      </c>
      <c r="C2836" t="s">
        <v>38</v>
      </c>
      <c r="E2836" t="s">
        <v>113</v>
      </c>
      <c r="F2836" s="13"/>
      <c r="G2836" s="13"/>
      <c r="H2836" s="13"/>
      <c r="I2836" s="13"/>
      <c r="J2836" s="13"/>
      <c r="K2836" s="13"/>
      <c r="L2836" s="13"/>
      <c r="M2836" s="13"/>
      <c r="N2836" s="13"/>
      <c r="Q2836" s="15"/>
    </row>
    <row r="2837" spans="2:24">
      <c r="B2837" t="s">
        <v>994</v>
      </c>
      <c r="C2837" t="s">
        <v>40</v>
      </c>
      <c r="D2837" t="s">
        <v>995</v>
      </c>
      <c r="E2837" t="s">
        <v>113</v>
      </c>
      <c r="F2837" s="13"/>
      <c r="G2837" s="13"/>
      <c r="H2837" s="13"/>
      <c r="I2837" s="13"/>
      <c r="J2837" s="13"/>
      <c r="K2837" s="13"/>
      <c r="L2837" s="13"/>
      <c r="M2837" s="13"/>
      <c r="N2837" s="13"/>
      <c r="Q2837" s="15"/>
    </row>
    <row r="2838" spans="2:24">
      <c r="B2838" t="s">
        <v>994</v>
      </c>
      <c r="C2838" t="s">
        <v>42</v>
      </c>
      <c r="D2838" t="s">
        <v>995</v>
      </c>
      <c r="E2838" t="s">
        <v>113</v>
      </c>
      <c r="F2838" s="13"/>
      <c r="G2838" s="13"/>
      <c r="H2838" s="13"/>
      <c r="I2838" s="13"/>
      <c r="J2838" s="13"/>
      <c r="K2838" s="13"/>
      <c r="L2838" s="13"/>
      <c r="M2838" s="13"/>
      <c r="N2838" s="13"/>
      <c r="Q2838" s="15"/>
    </row>
    <row r="2839" spans="2:24">
      <c r="B2839" t="s">
        <v>994</v>
      </c>
      <c r="C2839" t="s">
        <v>43</v>
      </c>
      <c r="D2839" t="s">
        <v>995</v>
      </c>
      <c r="E2839" t="s">
        <v>113</v>
      </c>
      <c r="F2839" s="13"/>
      <c r="G2839" s="13"/>
      <c r="H2839" s="13"/>
      <c r="I2839" s="13"/>
      <c r="J2839" s="13"/>
      <c r="K2839" s="13"/>
      <c r="L2839" s="13"/>
      <c r="M2839" s="13"/>
      <c r="N2839" s="13"/>
      <c r="Q2839" s="15"/>
    </row>
    <row r="2840" spans="2:24">
      <c r="B2840" t="s">
        <v>994</v>
      </c>
      <c r="C2840" t="s">
        <v>44</v>
      </c>
      <c r="D2840" t="s">
        <v>995</v>
      </c>
      <c r="E2840" t="s">
        <v>113</v>
      </c>
      <c r="F2840" s="13"/>
      <c r="G2840" s="13"/>
      <c r="H2840" s="13"/>
      <c r="I2840" s="13"/>
      <c r="J2840" s="13"/>
      <c r="K2840" s="13"/>
      <c r="L2840" s="13"/>
      <c r="M2840" s="13"/>
      <c r="N2840" s="13"/>
      <c r="Q2840" s="15"/>
    </row>
    <row r="2841" spans="2:24">
      <c r="B2841" t="s">
        <v>994</v>
      </c>
      <c r="C2841" t="s">
        <v>45</v>
      </c>
      <c r="E2841" t="s">
        <v>113</v>
      </c>
      <c r="F2841" s="13"/>
      <c r="G2841" s="13"/>
      <c r="H2841" s="13"/>
      <c r="I2841" s="13"/>
      <c r="J2841" s="13"/>
      <c r="K2841" s="13"/>
      <c r="L2841" s="13"/>
      <c r="M2841" s="13"/>
      <c r="N2841" s="13"/>
      <c r="Q2841" s="15"/>
    </row>
    <row r="2842" spans="2:24">
      <c r="B2842" t="s">
        <v>994</v>
      </c>
      <c r="C2842" t="s">
        <v>46</v>
      </c>
      <c r="D2842" t="s">
        <v>995</v>
      </c>
      <c r="E2842" t="s">
        <v>113</v>
      </c>
      <c r="F2842" s="13"/>
      <c r="G2842" s="13"/>
      <c r="H2842" s="13"/>
      <c r="I2842" s="13"/>
      <c r="J2842" s="13"/>
      <c r="K2842" s="13"/>
      <c r="L2842" s="13"/>
      <c r="M2842" s="13"/>
      <c r="N2842" s="13"/>
      <c r="Q2842" s="15"/>
    </row>
    <row r="2843" spans="2:24">
      <c r="B2843" t="s">
        <v>994</v>
      </c>
      <c r="C2843" t="s">
        <v>47</v>
      </c>
      <c r="D2843" t="s">
        <v>995</v>
      </c>
      <c r="E2843" t="s">
        <v>113</v>
      </c>
      <c r="F2843" s="13"/>
      <c r="G2843" s="13"/>
      <c r="H2843" s="13"/>
      <c r="I2843" s="13"/>
      <c r="J2843" s="13"/>
      <c r="K2843" s="13"/>
      <c r="L2843" s="13"/>
      <c r="M2843" s="13"/>
      <c r="N2843" s="13"/>
      <c r="Q2843" s="15"/>
    </row>
    <row r="2844" spans="2:24">
      <c r="B2844" t="s">
        <v>994</v>
      </c>
      <c r="C2844" t="s">
        <v>48</v>
      </c>
      <c r="D2844" t="s">
        <v>995</v>
      </c>
      <c r="E2844" t="s">
        <v>113</v>
      </c>
      <c r="F2844" s="13"/>
      <c r="G2844" s="13"/>
      <c r="H2844" s="13"/>
      <c r="I2844" s="13"/>
      <c r="J2844" s="13"/>
      <c r="K2844" s="13"/>
      <c r="L2844" s="13"/>
      <c r="M2844" s="13"/>
      <c r="N2844" s="13"/>
      <c r="Q2844" s="15"/>
    </row>
    <row r="2845" spans="2:24">
      <c r="B2845" t="s">
        <v>994</v>
      </c>
      <c r="C2845" t="s">
        <v>49</v>
      </c>
      <c r="D2845" t="s">
        <v>995</v>
      </c>
      <c r="E2845" t="s">
        <v>113</v>
      </c>
      <c r="F2845" s="13"/>
      <c r="G2845" s="13"/>
      <c r="H2845" s="13"/>
      <c r="I2845" s="13"/>
      <c r="J2845" s="13"/>
      <c r="K2845" s="13"/>
      <c r="L2845" s="13"/>
      <c r="M2845" s="13"/>
      <c r="N2845" s="13"/>
      <c r="Q2845" s="15"/>
    </row>
    <row r="2846" spans="2:24">
      <c r="B2846" t="s">
        <v>994</v>
      </c>
      <c r="C2846" t="s">
        <v>50</v>
      </c>
      <c r="D2846" t="s">
        <v>995</v>
      </c>
      <c r="E2846" t="s">
        <v>113</v>
      </c>
      <c r="F2846" s="13"/>
      <c r="G2846" s="13"/>
      <c r="H2846" s="13"/>
      <c r="I2846" s="13"/>
      <c r="J2846" s="13"/>
      <c r="K2846" s="13"/>
      <c r="L2846" s="13"/>
      <c r="M2846" s="13"/>
      <c r="N2846" s="13"/>
      <c r="Q2846" s="15"/>
    </row>
    <row r="2847" spans="2:24">
      <c r="B2847" t="s">
        <v>994</v>
      </c>
      <c r="C2847" t="s">
        <v>51</v>
      </c>
      <c r="D2847" t="s">
        <v>995</v>
      </c>
      <c r="E2847" t="s">
        <v>113</v>
      </c>
      <c r="F2847" s="13"/>
      <c r="G2847" s="13"/>
      <c r="H2847" s="13"/>
      <c r="I2847" s="13"/>
      <c r="J2847" s="13"/>
      <c r="K2847" s="13"/>
      <c r="L2847" s="13"/>
      <c r="M2847" s="13"/>
      <c r="N2847" s="13"/>
      <c r="Q2847" s="15"/>
    </row>
    <row r="2848" spans="2:24">
      <c r="B2848" t="s">
        <v>994</v>
      </c>
      <c r="C2848" t="s">
        <v>52</v>
      </c>
      <c r="D2848" t="s">
        <v>995</v>
      </c>
      <c r="E2848" t="s">
        <v>113</v>
      </c>
      <c r="F2848" s="13"/>
      <c r="G2848" s="13"/>
      <c r="H2848" s="13"/>
      <c r="I2848" s="13"/>
      <c r="J2848" s="13"/>
      <c r="K2848" s="13"/>
      <c r="L2848" s="13"/>
      <c r="M2848" s="13"/>
      <c r="N2848" s="13"/>
      <c r="Q2848" s="15"/>
    </row>
    <row r="2849" spans="2:17">
      <c r="B2849" t="s">
        <v>996</v>
      </c>
      <c r="C2849" t="s">
        <v>38</v>
      </c>
      <c r="E2849" t="s">
        <v>39</v>
      </c>
      <c r="F2849" s="13"/>
      <c r="G2849" s="13"/>
      <c r="H2849" s="13"/>
      <c r="I2849" s="13"/>
      <c r="J2849" s="13"/>
      <c r="K2849" s="13"/>
      <c r="L2849" s="13"/>
      <c r="M2849" s="13"/>
      <c r="N2849" s="13"/>
      <c r="Q2849" s="15"/>
    </row>
    <row r="2850" spans="2:17">
      <c r="B2850" t="s">
        <v>996</v>
      </c>
      <c r="C2850" t="s">
        <v>40</v>
      </c>
      <c r="D2850" t="s">
        <v>997</v>
      </c>
      <c r="E2850" t="s">
        <v>39</v>
      </c>
      <c r="F2850" s="13"/>
      <c r="G2850" s="13"/>
      <c r="H2850" s="13"/>
      <c r="I2850" s="13"/>
      <c r="J2850" s="13"/>
      <c r="K2850" s="13"/>
      <c r="L2850" s="13"/>
      <c r="M2850" s="13"/>
      <c r="N2850" s="13"/>
      <c r="Q2850" s="15"/>
    </row>
    <row r="2851" spans="2:17">
      <c r="B2851" t="s">
        <v>996</v>
      </c>
      <c r="C2851" t="s">
        <v>42</v>
      </c>
      <c r="D2851" t="s">
        <v>997</v>
      </c>
      <c r="E2851" t="s">
        <v>39</v>
      </c>
      <c r="F2851" s="13"/>
      <c r="G2851" s="13"/>
      <c r="H2851" s="13"/>
      <c r="I2851" s="13"/>
      <c r="J2851" s="13"/>
      <c r="K2851" s="13"/>
      <c r="L2851" s="13"/>
      <c r="M2851" s="13"/>
      <c r="N2851" s="13"/>
      <c r="Q2851" s="15"/>
    </row>
    <row r="2852" spans="2:17">
      <c r="B2852" t="s">
        <v>996</v>
      </c>
      <c r="C2852" t="s">
        <v>43</v>
      </c>
      <c r="D2852" t="s">
        <v>997</v>
      </c>
      <c r="E2852" t="s">
        <v>39</v>
      </c>
      <c r="F2852" s="13"/>
      <c r="G2852" s="13"/>
      <c r="H2852" s="13"/>
      <c r="I2852" s="13"/>
      <c r="J2852" s="13"/>
      <c r="K2852" s="13"/>
      <c r="L2852" s="13"/>
      <c r="M2852" s="13"/>
      <c r="N2852" s="13"/>
      <c r="Q2852" s="15"/>
    </row>
    <row r="2853" spans="2:17">
      <c r="B2853" t="s">
        <v>996</v>
      </c>
      <c r="C2853" t="s">
        <v>44</v>
      </c>
      <c r="D2853" t="s">
        <v>997</v>
      </c>
      <c r="E2853" t="s">
        <v>39</v>
      </c>
      <c r="F2853" s="13"/>
      <c r="G2853" s="13"/>
      <c r="H2853" s="13"/>
      <c r="I2853" s="13"/>
      <c r="J2853" s="13"/>
      <c r="K2853" s="13"/>
      <c r="L2853" s="13"/>
      <c r="M2853" s="13"/>
      <c r="N2853" s="13"/>
      <c r="Q2853" s="15"/>
    </row>
    <row r="2854" spans="2:17">
      <c r="B2854" t="s">
        <v>996</v>
      </c>
      <c r="C2854" t="s">
        <v>45</v>
      </c>
      <c r="E2854" t="s">
        <v>39</v>
      </c>
      <c r="F2854" s="13"/>
      <c r="G2854" s="13"/>
      <c r="H2854" s="13"/>
      <c r="I2854" s="13"/>
      <c r="J2854" s="13"/>
      <c r="K2854" s="13"/>
      <c r="L2854" s="13"/>
      <c r="M2854" s="13"/>
      <c r="N2854" s="13"/>
      <c r="Q2854" s="15"/>
    </row>
    <row r="2855" spans="2:17">
      <c r="B2855" t="s">
        <v>996</v>
      </c>
      <c r="C2855" t="s">
        <v>46</v>
      </c>
      <c r="D2855" t="s">
        <v>997</v>
      </c>
      <c r="E2855" t="s">
        <v>39</v>
      </c>
      <c r="F2855" s="13"/>
      <c r="G2855" s="13"/>
      <c r="H2855" s="13"/>
      <c r="I2855" s="13"/>
      <c r="J2855" s="13"/>
      <c r="K2855" s="13"/>
      <c r="L2855" s="13"/>
      <c r="M2855" s="13"/>
      <c r="N2855" s="13"/>
      <c r="Q2855" s="15"/>
    </row>
    <row r="2856" spans="2:17">
      <c r="B2856" t="s">
        <v>996</v>
      </c>
      <c r="C2856" t="s">
        <v>47</v>
      </c>
      <c r="D2856" t="s">
        <v>997</v>
      </c>
      <c r="E2856" t="s">
        <v>39</v>
      </c>
      <c r="F2856" s="13"/>
      <c r="G2856" s="13"/>
      <c r="H2856" s="13"/>
      <c r="I2856" s="13"/>
      <c r="J2856" s="13"/>
      <c r="K2856" s="13"/>
      <c r="L2856" s="13"/>
      <c r="M2856" s="13"/>
      <c r="N2856" s="13"/>
      <c r="Q2856" s="15"/>
    </row>
    <row r="2857" spans="2:17">
      <c r="B2857" t="s">
        <v>996</v>
      </c>
      <c r="C2857" t="s">
        <v>48</v>
      </c>
      <c r="D2857" t="s">
        <v>997</v>
      </c>
      <c r="E2857" t="s">
        <v>39</v>
      </c>
      <c r="F2857" s="13"/>
      <c r="G2857" s="13"/>
      <c r="H2857" s="13"/>
      <c r="I2857" s="13"/>
      <c r="J2857" s="13"/>
      <c r="K2857" s="13"/>
      <c r="L2857" s="13"/>
      <c r="M2857" s="13"/>
      <c r="N2857" s="13"/>
      <c r="Q2857" s="15"/>
    </row>
    <row r="2858" spans="2:17">
      <c r="B2858" t="s">
        <v>996</v>
      </c>
      <c r="C2858" t="s">
        <v>49</v>
      </c>
      <c r="D2858" t="s">
        <v>997</v>
      </c>
      <c r="E2858" t="s">
        <v>39</v>
      </c>
      <c r="F2858" s="13"/>
      <c r="G2858" s="13"/>
      <c r="H2858" s="13"/>
      <c r="I2858" s="13"/>
      <c r="J2858" s="13"/>
      <c r="K2858" s="13"/>
      <c r="L2858" s="13"/>
      <c r="M2858" s="13"/>
      <c r="N2858" s="13"/>
      <c r="Q2858" s="15"/>
    </row>
    <row r="2859" spans="2:17">
      <c r="B2859" t="s">
        <v>996</v>
      </c>
      <c r="C2859" t="s">
        <v>50</v>
      </c>
      <c r="D2859" t="s">
        <v>997</v>
      </c>
      <c r="E2859" t="s">
        <v>39</v>
      </c>
      <c r="F2859" s="13"/>
      <c r="G2859" s="13"/>
      <c r="H2859" s="13"/>
      <c r="I2859" s="13"/>
      <c r="J2859" s="13"/>
      <c r="K2859" s="13"/>
      <c r="L2859" s="13"/>
      <c r="M2859" s="13"/>
      <c r="N2859" s="13"/>
      <c r="Q2859" s="15"/>
    </row>
    <row r="2860" spans="2:17">
      <c r="B2860" t="s">
        <v>996</v>
      </c>
      <c r="C2860" t="s">
        <v>51</v>
      </c>
      <c r="D2860" t="s">
        <v>997</v>
      </c>
      <c r="E2860" t="s">
        <v>39</v>
      </c>
      <c r="F2860" s="13"/>
      <c r="G2860" s="13"/>
      <c r="H2860" s="13"/>
      <c r="I2860" s="13"/>
      <c r="J2860" s="13"/>
      <c r="K2860" s="13"/>
      <c r="L2860" s="13"/>
      <c r="M2860" s="13"/>
      <c r="N2860" s="13"/>
      <c r="Q2860" s="15"/>
    </row>
    <row r="2861" spans="2:17">
      <c r="B2861" t="s">
        <v>996</v>
      </c>
      <c r="C2861" t="s">
        <v>52</v>
      </c>
      <c r="D2861" t="s">
        <v>997</v>
      </c>
      <c r="E2861" t="s">
        <v>39</v>
      </c>
      <c r="F2861" s="13"/>
      <c r="G2861" s="13"/>
      <c r="H2861" s="13"/>
      <c r="I2861" s="13"/>
      <c r="J2861" s="13"/>
      <c r="K2861" s="13"/>
      <c r="L2861" s="13"/>
      <c r="M2861" s="13"/>
      <c r="N2861" s="13"/>
      <c r="Q2861" s="15"/>
    </row>
    <row r="2862" spans="2:17">
      <c r="B2862" t="s">
        <v>998</v>
      </c>
      <c r="C2862" t="s">
        <v>38</v>
      </c>
      <c r="D2862" t="s">
        <v>999</v>
      </c>
      <c r="E2862" t="s">
        <v>39</v>
      </c>
      <c r="F2862" s="13"/>
      <c r="G2862" s="13"/>
      <c r="H2862" s="13"/>
      <c r="I2862" s="13"/>
      <c r="J2862" s="13"/>
      <c r="K2862" s="13"/>
      <c r="L2862" s="13"/>
      <c r="M2862" s="13"/>
      <c r="N2862" s="13"/>
      <c r="Q2862" s="15"/>
    </row>
    <row r="2863" spans="2:17">
      <c r="B2863" t="s">
        <v>998</v>
      </c>
      <c r="C2863" t="s">
        <v>40</v>
      </c>
      <c r="D2863" t="s">
        <v>999</v>
      </c>
      <c r="E2863" t="s">
        <v>39</v>
      </c>
      <c r="F2863" s="13"/>
      <c r="G2863" s="13"/>
      <c r="H2863" s="13"/>
      <c r="I2863" s="13"/>
      <c r="J2863" s="13"/>
      <c r="K2863" s="13"/>
      <c r="L2863" s="13"/>
      <c r="M2863" s="13"/>
      <c r="N2863" s="13"/>
      <c r="Q2863" s="15"/>
    </row>
    <row r="2864" spans="2:17">
      <c r="B2864" t="s">
        <v>998</v>
      </c>
      <c r="C2864" t="s">
        <v>42</v>
      </c>
      <c r="D2864" t="s">
        <v>999</v>
      </c>
      <c r="E2864" t="s">
        <v>39</v>
      </c>
      <c r="F2864" s="13"/>
      <c r="G2864" s="13"/>
      <c r="H2864" s="13"/>
      <c r="I2864" s="13"/>
      <c r="J2864" s="13"/>
      <c r="K2864" s="13"/>
      <c r="L2864" s="13"/>
      <c r="M2864" s="13"/>
      <c r="N2864" s="13"/>
      <c r="Q2864" s="15"/>
    </row>
    <row r="2865" spans="2:24">
      <c r="B2865" t="s">
        <v>998</v>
      </c>
      <c r="C2865" t="s">
        <v>43</v>
      </c>
      <c r="D2865" t="s">
        <v>999</v>
      </c>
      <c r="E2865" t="s">
        <v>39</v>
      </c>
      <c r="F2865" s="13"/>
      <c r="G2865" s="13"/>
      <c r="H2865" s="13"/>
      <c r="I2865" s="13"/>
      <c r="J2865" s="13"/>
      <c r="K2865" s="13"/>
      <c r="L2865" s="13"/>
      <c r="M2865" s="13"/>
      <c r="N2865" s="13"/>
      <c r="Q2865" s="15"/>
    </row>
    <row r="2866" spans="2:24">
      <c r="B2866" t="s">
        <v>998</v>
      </c>
      <c r="C2866" t="s">
        <v>44</v>
      </c>
      <c r="D2866" t="s">
        <v>999</v>
      </c>
      <c r="E2866" t="s">
        <v>39</v>
      </c>
      <c r="F2866" s="13"/>
      <c r="G2866" s="13"/>
      <c r="H2866" s="13"/>
      <c r="I2866" s="13"/>
      <c r="J2866" s="13"/>
      <c r="K2866" s="13"/>
      <c r="L2866" s="13"/>
      <c r="M2866" s="13"/>
      <c r="N2866" s="13"/>
      <c r="Q2866" s="15"/>
    </row>
    <row r="2867" spans="2:24">
      <c r="B2867" t="s">
        <v>1000</v>
      </c>
      <c r="C2867" t="s">
        <v>45</v>
      </c>
      <c r="E2867" t="s">
        <v>39</v>
      </c>
      <c r="F2867" s="13"/>
      <c r="G2867" s="13"/>
      <c r="H2867" s="13"/>
      <c r="I2867" s="13"/>
      <c r="J2867" s="13"/>
      <c r="K2867" s="13"/>
      <c r="L2867" s="13"/>
      <c r="M2867" s="13"/>
      <c r="N2867" s="13"/>
      <c r="Q2867" s="15"/>
    </row>
    <row r="2868" spans="2:24">
      <c r="B2868" t="s">
        <v>1000</v>
      </c>
      <c r="C2868" t="s">
        <v>46</v>
      </c>
      <c r="D2868" t="s">
        <v>1001</v>
      </c>
      <c r="E2868" t="s">
        <v>39</v>
      </c>
      <c r="F2868" s="13"/>
      <c r="G2868" s="13"/>
      <c r="H2868" s="13"/>
      <c r="I2868" s="13"/>
      <c r="J2868" s="13"/>
      <c r="K2868" s="13"/>
      <c r="L2868" s="13"/>
      <c r="M2868" s="13"/>
      <c r="N2868" s="13"/>
      <c r="Q2868" s="15"/>
    </row>
    <row r="2869" spans="2:24">
      <c r="B2869" t="s">
        <v>1000</v>
      </c>
      <c r="C2869" t="s">
        <v>47</v>
      </c>
      <c r="D2869" t="s">
        <v>1001</v>
      </c>
      <c r="E2869" t="s">
        <v>39</v>
      </c>
      <c r="F2869" s="13"/>
      <c r="G2869" s="13"/>
      <c r="H2869" s="13"/>
      <c r="I2869" s="13"/>
      <c r="J2869" s="13"/>
      <c r="K2869" s="13"/>
      <c r="L2869" s="13"/>
      <c r="M2869" s="13"/>
      <c r="N2869" s="13"/>
      <c r="Q2869" s="15"/>
    </row>
    <row r="2870" spans="2:24">
      <c r="B2870" t="s">
        <v>1000</v>
      </c>
      <c r="C2870" t="s">
        <v>48</v>
      </c>
      <c r="D2870" t="s">
        <v>1001</v>
      </c>
      <c r="E2870" t="s">
        <v>39</v>
      </c>
      <c r="F2870" s="13"/>
      <c r="G2870" s="13"/>
      <c r="H2870" s="13"/>
      <c r="I2870" s="13"/>
      <c r="J2870" s="13"/>
      <c r="K2870" s="13"/>
      <c r="L2870" s="13"/>
      <c r="M2870" s="13"/>
      <c r="N2870" s="13"/>
      <c r="Q2870" s="15"/>
    </row>
    <row r="2871" spans="2:24">
      <c r="B2871" t="s">
        <v>1000</v>
      </c>
      <c r="C2871" t="s">
        <v>49</v>
      </c>
      <c r="D2871" t="s">
        <v>1001</v>
      </c>
      <c r="E2871" t="s">
        <v>39</v>
      </c>
      <c r="F2871" s="13"/>
      <c r="G2871" s="13"/>
      <c r="H2871" s="13"/>
      <c r="I2871" s="13"/>
      <c r="J2871" s="13"/>
      <c r="K2871" s="13"/>
      <c r="L2871" s="13"/>
      <c r="M2871" s="13"/>
      <c r="N2871" s="13"/>
      <c r="Q2871" s="15"/>
    </row>
    <row r="2872" spans="2:24">
      <c r="B2872" t="s">
        <v>1000</v>
      </c>
      <c r="C2872" t="s">
        <v>50</v>
      </c>
      <c r="D2872" t="s">
        <v>1001</v>
      </c>
      <c r="E2872" t="s">
        <v>39</v>
      </c>
      <c r="F2872" s="13"/>
      <c r="G2872" s="13"/>
      <c r="H2872" s="13"/>
      <c r="I2872" s="13"/>
      <c r="J2872" s="13"/>
      <c r="K2872" s="13"/>
      <c r="L2872" s="13"/>
      <c r="M2872" s="13"/>
      <c r="N2872" s="13"/>
      <c r="Q2872" s="15"/>
    </row>
    <row r="2873" spans="2:24">
      <c r="B2873" t="s">
        <v>1000</v>
      </c>
      <c r="C2873" t="s">
        <v>51</v>
      </c>
      <c r="D2873" t="s">
        <v>1001</v>
      </c>
      <c r="E2873" t="s">
        <v>39</v>
      </c>
      <c r="F2873" s="13"/>
      <c r="G2873" s="13"/>
      <c r="H2873" s="13"/>
      <c r="I2873" s="13"/>
      <c r="J2873" s="13"/>
      <c r="K2873" s="13"/>
      <c r="L2873" s="13"/>
      <c r="M2873" s="13"/>
      <c r="N2873" s="13"/>
      <c r="Q2873" s="15"/>
    </row>
    <row r="2874" spans="2:24">
      <c r="B2874" t="s">
        <v>1000</v>
      </c>
      <c r="C2874" t="s">
        <v>52</v>
      </c>
      <c r="D2874" t="s">
        <v>1001</v>
      </c>
      <c r="E2874" t="s">
        <v>39</v>
      </c>
      <c r="F2874" s="13"/>
      <c r="G2874" s="13"/>
      <c r="H2874" s="13"/>
      <c r="I2874" s="13"/>
      <c r="J2874" s="13"/>
      <c r="K2874" s="13"/>
      <c r="L2874" s="13"/>
      <c r="M2874" s="13"/>
      <c r="N2874" s="13"/>
      <c r="Q2874" s="15"/>
    </row>
    <row r="2875" spans="2:24">
      <c r="B2875" t="s">
        <v>1002</v>
      </c>
      <c r="C2875" t="s">
        <v>38</v>
      </c>
      <c r="E2875" t="s">
        <v>39</v>
      </c>
      <c r="F2875" s="13"/>
      <c r="G2875" s="13"/>
      <c r="H2875" s="13"/>
      <c r="I2875" s="13"/>
      <c r="J2875" s="13"/>
      <c r="K2875" s="13"/>
      <c r="L2875" s="13"/>
      <c r="M2875" s="13"/>
      <c r="N2875" s="13"/>
      <c r="Q2875" s="15"/>
      <c r="X2875" s="20"/>
    </row>
    <row r="2876" spans="2:24">
      <c r="B2876" t="s">
        <v>1002</v>
      </c>
      <c r="C2876" t="s">
        <v>40</v>
      </c>
      <c r="D2876" t="s">
        <v>1003</v>
      </c>
      <c r="E2876" t="s">
        <v>39</v>
      </c>
      <c r="F2876" s="13"/>
      <c r="G2876" s="13"/>
      <c r="H2876" s="13"/>
      <c r="I2876" s="13"/>
      <c r="J2876" s="13"/>
      <c r="K2876" s="13"/>
      <c r="L2876" s="13"/>
      <c r="M2876" s="13"/>
      <c r="N2876" s="13"/>
      <c r="Q2876" s="15"/>
      <c r="X2876" s="20"/>
    </row>
    <row r="2877" spans="2:24">
      <c r="B2877" t="s">
        <v>1002</v>
      </c>
      <c r="C2877" t="s">
        <v>42</v>
      </c>
      <c r="D2877" t="s">
        <v>1003</v>
      </c>
      <c r="E2877" t="s">
        <v>39</v>
      </c>
      <c r="F2877" s="13"/>
      <c r="G2877" s="13"/>
      <c r="H2877" s="13"/>
      <c r="I2877" s="13"/>
      <c r="J2877" s="13"/>
      <c r="K2877" s="13"/>
      <c r="L2877" s="13"/>
      <c r="M2877" s="13"/>
      <c r="N2877" s="13"/>
      <c r="Q2877" s="15"/>
      <c r="X2877" s="20"/>
    </row>
    <row r="2878" spans="2:24">
      <c r="B2878" t="s">
        <v>1002</v>
      </c>
      <c r="C2878" t="s">
        <v>43</v>
      </c>
      <c r="D2878" t="s">
        <v>1003</v>
      </c>
      <c r="E2878" t="s">
        <v>39</v>
      </c>
      <c r="F2878" s="13"/>
      <c r="G2878" s="13"/>
      <c r="H2878" s="13"/>
      <c r="I2878" s="13"/>
      <c r="J2878" s="13"/>
      <c r="K2878" s="13"/>
      <c r="L2878" s="13"/>
      <c r="M2878" s="13"/>
      <c r="N2878" s="13"/>
      <c r="Q2878" s="15"/>
      <c r="X2878" s="20"/>
    </row>
    <row r="2879" spans="2:24">
      <c r="B2879" t="s">
        <v>1002</v>
      </c>
      <c r="C2879" t="s">
        <v>44</v>
      </c>
      <c r="D2879" t="s">
        <v>1003</v>
      </c>
      <c r="E2879" t="s">
        <v>39</v>
      </c>
      <c r="F2879" s="13"/>
      <c r="G2879" s="13"/>
      <c r="H2879" s="13"/>
      <c r="I2879" s="13"/>
      <c r="J2879" s="13"/>
      <c r="K2879" s="13"/>
      <c r="L2879" s="13"/>
      <c r="M2879" s="13"/>
      <c r="N2879" s="13"/>
      <c r="Q2879" s="15"/>
      <c r="X2879" s="20"/>
    </row>
    <row r="2880" spans="2:24">
      <c r="B2880" t="s">
        <v>1002</v>
      </c>
      <c r="C2880" t="s">
        <v>45</v>
      </c>
      <c r="E2880" t="s">
        <v>39</v>
      </c>
      <c r="F2880" s="13"/>
      <c r="G2880" s="13"/>
      <c r="H2880" s="13"/>
      <c r="I2880" s="13"/>
      <c r="J2880" s="13"/>
      <c r="K2880" s="13"/>
      <c r="L2880" s="13"/>
      <c r="M2880" s="13"/>
      <c r="N2880" s="13"/>
      <c r="Q2880" s="15"/>
    </row>
    <row r="2881" spans="2:24">
      <c r="B2881" t="s">
        <v>1002</v>
      </c>
      <c r="C2881" t="s">
        <v>46</v>
      </c>
      <c r="D2881" t="s">
        <v>1003</v>
      </c>
      <c r="E2881" t="s">
        <v>39</v>
      </c>
      <c r="F2881" s="13"/>
      <c r="G2881" s="13"/>
      <c r="H2881" s="13"/>
      <c r="I2881" s="13"/>
      <c r="J2881" s="13"/>
      <c r="K2881" s="13"/>
      <c r="L2881" s="13"/>
      <c r="M2881" s="13"/>
      <c r="N2881" s="13"/>
      <c r="Q2881" s="15"/>
    </row>
    <row r="2882" spans="2:24">
      <c r="B2882" t="s">
        <v>1002</v>
      </c>
      <c r="C2882" t="s">
        <v>47</v>
      </c>
      <c r="D2882" t="s">
        <v>1003</v>
      </c>
      <c r="E2882" t="s">
        <v>39</v>
      </c>
      <c r="F2882" s="13"/>
      <c r="G2882" s="13"/>
      <c r="H2882" s="13"/>
      <c r="I2882" s="13"/>
      <c r="J2882" s="13"/>
      <c r="K2882" s="13"/>
      <c r="L2882" s="13"/>
      <c r="M2882" s="13"/>
      <c r="N2882" s="13"/>
      <c r="Q2882" s="15"/>
    </row>
    <row r="2883" spans="2:24">
      <c r="B2883" t="s">
        <v>1002</v>
      </c>
      <c r="C2883" t="s">
        <v>48</v>
      </c>
      <c r="D2883" t="s">
        <v>1003</v>
      </c>
      <c r="E2883" t="s">
        <v>39</v>
      </c>
      <c r="F2883" s="13"/>
      <c r="G2883" s="13"/>
      <c r="H2883" s="13"/>
      <c r="I2883" s="13"/>
      <c r="J2883" s="13"/>
      <c r="K2883" s="13"/>
      <c r="L2883" s="13"/>
      <c r="M2883" s="13"/>
      <c r="N2883" s="13"/>
      <c r="Q2883" s="15"/>
    </row>
    <row r="2884" spans="2:24">
      <c r="B2884" t="s">
        <v>1002</v>
      </c>
      <c r="C2884" t="s">
        <v>49</v>
      </c>
      <c r="D2884" t="s">
        <v>1003</v>
      </c>
      <c r="E2884" t="s">
        <v>39</v>
      </c>
      <c r="F2884" s="13"/>
      <c r="G2884" s="13"/>
      <c r="H2884" s="13"/>
      <c r="I2884" s="13"/>
      <c r="J2884" s="13"/>
      <c r="K2884" s="13"/>
      <c r="L2884" s="13"/>
      <c r="M2884" s="13"/>
      <c r="N2884" s="13"/>
      <c r="Q2884" s="15"/>
    </row>
    <row r="2885" spans="2:24">
      <c r="B2885" t="s">
        <v>1002</v>
      </c>
      <c r="C2885" t="s">
        <v>50</v>
      </c>
      <c r="D2885" t="s">
        <v>1003</v>
      </c>
      <c r="E2885" t="s">
        <v>39</v>
      </c>
      <c r="F2885" s="13"/>
      <c r="G2885" s="13"/>
      <c r="H2885" s="13"/>
      <c r="I2885" s="13"/>
      <c r="J2885" s="13"/>
      <c r="K2885" s="13"/>
      <c r="L2885" s="13"/>
      <c r="M2885" s="13"/>
      <c r="N2885" s="13"/>
      <c r="Q2885" s="15"/>
      <c r="X2885" s="20"/>
    </row>
    <row r="2886" spans="2:24">
      <c r="B2886" t="s">
        <v>1002</v>
      </c>
      <c r="C2886" t="s">
        <v>51</v>
      </c>
      <c r="D2886" t="s">
        <v>1003</v>
      </c>
      <c r="E2886" t="s">
        <v>39</v>
      </c>
      <c r="F2886" s="13"/>
      <c r="G2886" s="13"/>
      <c r="H2886" s="13"/>
      <c r="I2886" s="13"/>
      <c r="J2886" s="13"/>
      <c r="K2886" s="13"/>
      <c r="L2886" s="13"/>
      <c r="M2886" s="13"/>
      <c r="N2886" s="13"/>
      <c r="Q2886" s="15"/>
    </row>
    <row r="2887" spans="2:24">
      <c r="B2887" t="s">
        <v>1002</v>
      </c>
      <c r="C2887" t="s">
        <v>52</v>
      </c>
      <c r="D2887" t="s">
        <v>1003</v>
      </c>
      <c r="E2887" t="s">
        <v>39</v>
      </c>
      <c r="F2887" s="13"/>
      <c r="G2887" s="13"/>
      <c r="H2887" s="13"/>
      <c r="I2887" s="13"/>
      <c r="J2887" s="13"/>
      <c r="K2887" s="13"/>
      <c r="L2887" s="13"/>
      <c r="M2887" s="13"/>
      <c r="N2887" s="13"/>
      <c r="Q2887" s="15"/>
    </row>
    <row r="2888" spans="2:24">
      <c r="B2888" t="s">
        <v>1004</v>
      </c>
      <c r="C2888" t="s">
        <v>58</v>
      </c>
      <c r="E2888" t="s">
        <v>39</v>
      </c>
      <c r="F2888" s="13"/>
      <c r="G2888" s="13"/>
      <c r="H2888" s="13"/>
      <c r="I2888" s="13"/>
      <c r="J2888" s="13"/>
      <c r="K2888" s="13"/>
      <c r="L2888" s="13"/>
      <c r="M2888" s="13"/>
      <c r="N2888" s="13"/>
      <c r="Q2888" s="15"/>
    </row>
    <row r="2889" spans="2:24">
      <c r="B2889" t="s">
        <v>1004</v>
      </c>
      <c r="C2889" t="s">
        <v>59</v>
      </c>
      <c r="D2889" t="s">
        <v>1005</v>
      </c>
      <c r="E2889" t="s">
        <v>39</v>
      </c>
      <c r="F2889" s="13"/>
      <c r="G2889" s="13"/>
      <c r="H2889" s="13"/>
      <c r="I2889" s="13"/>
      <c r="J2889" s="13"/>
      <c r="K2889" s="13"/>
      <c r="L2889" s="13"/>
      <c r="M2889" s="13"/>
      <c r="N2889" s="13"/>
      <c r="Q2889" s="15"/>
    </row>
    <row r="2890" spans="2:24">
      <c r="B2890" t="s">
        <v>1004</v>
      </c>
      <c r="C2890" t="s">
        <v>124</v>
      </c>
      <c r="D2890" t="s">
        <v>1005</v>
      </c>
      <c r="E2890" t="s">
        <v>39</v>
      </c>
      <c r="F2890" s="13"/>
      <c r="G2890" s="13"/>
      <c r="H2890" s="13"/>
      <c r="I2890" s="13"/>
      <c r="J2890" s="13"/>
      <c r="K2890" s="13"/>
      <c r="L2890" s="13"/>
      <c r="M2890" s="13"/>
      <c r="N2890" s="13"/>
      <c r="Q2890" s="15"/>
    </row>
    <row r="2891" spans="2:24">
      <c r="B2891" t="s">
        <v>1004</v>
      </c>
      <c r="C2891" t="s">
        <v>125</v>
      </c>
      <c r="D2891" t="s">
        <v>1005</v>
      </c>
      <c r="E2891" t="s">
        <v>39</v>
      </c>
      <c r="F2891" s="13"/>
      <c r="G2891" s="13"/>
      <c r="H2891" s="13"/>
      <c r="I2891" s="13"/>
      <c r="J2891" s="13"/>
      <c r="K2891" s="13"/>
      <c r="L2891" s="13"/>
      <c r="M2891" s="13"/>
      <c r="N2891" s="13"/>
      <c r="Q2891" s="15"/>
    </row>
    <row r="2892" spans="2:24">
      <c r="B2892" t="s">
        <v>1004</v>
      </c>
      <c r="C2892" t="s">
        <v>45</v>
      </c>
      <c r="E2892" t="s">
        <v>39</v>
      </c>
      <c r="F2892" s="13"/>
      <c r="G2892" s="13"/>
      <c r="H2892" s="13"/>
      <c r="I2892" s="13"/>
      <c r="J2892" s="13"/>
      <c r="K2892" s="13"/>
      <c r="L2892" s="13"/>
      <c r="M2892" s="13"/>
      <c r="N2892" s="13"/>
      <c r="Q2892" s="15"/>
    </row>
    <row r="2893" spans="2:24">
      <c r="B2893" t="s">
        <v>1004</v>
      </c>
      <c r="C2893" t="s">
        <v>46</v>
      </c>
      <c r="D2893" t="s">
        <v>1005</v>
      </c>
      <c r="E2893" t="s">
        <v>39</v>
      </c>
      <c r="F2893" s="13"/>
      <c r="G2893" s="13"/>
      <c r="H2893" s="13"/>
      <c r="I2893" s="13"/>
      <c r="J2893" s="13"/>
      <c r="K2893" s="13"/>
      <c r="L2893" s="13"/>
      <c r="M2893" s="13"/>
      <c r="N2893" s="13"/>
      <c r="Q2893" s="15"/>
    </row>
    <row r="2894" spans="2:24">
      <c r="B2894" t="s">
        <v>1004</v>
      </c>
      <c r="C2894" t="s">
        <v>47</v>
      </c>
      <c r="D2894" t="s">
        <v>1005</v>
      </c>
      <c r="E2894" t="s">
        <v>39</v>
      </c>
      <c r="F2894" s="13"/>
      <c r="G2894" s="13"/>
      <c r="H2894" s="13"/>
      <c r="I2894" s="13"/>
      <c r="J2894" s="13"/>
      <c r="K2894" s="13"/>
      <c r="L2894" s="13"/>
      <c r="M2894" s="13"/>
      <c r="N2894" s="13"/>
      <c r="Q2894" s="15"/>
    </row>
    <row r="2895" spans="2:24">
      <c r="B2895" t="s">
        <v>1004</v>
      </c>
      <c r="C2895" t="s">
        <v>48</v>
      </c>
      <c r="D2895" t="s">
        <v>1005</v>
      </c>
      <c r="E2895" t="s">
        <v>39</v>
      </c>
      <c r="F2895" s="13"/>
      <c r="G2895" s="13"/>
      <c r="H2895" s="13"/>
      <c r="I2895" s="13"/>
      <c r="J2895" s="13"/>
      <c r="K2895" s="13"/>
      <c r="L2895" s="13"/>
      <c r="M2895" s="13"/>
      <c r="N2895" s="13"/>
      <c r="Q2895" s="15"/>
    </row>
    <row r="2896" spans="2:24">
      <c r="B2896" t="s">
        <v>1004</v>
      </c>
      <c r="C2896" t="s">
        <v>49</v>
      </c>
      <c r="D2896" t="s">
        <v>1005</v>
      </c>
      <c r="E2896" t="s">
        <v>39</v>
      </c>
      <c r="F2896" s="13"/>
      <c r="G2896" s="13"/>
      <c r="H2896" s="13"/>
      <c r="I2896" s="13"/>
      <c r="J2896" s="13"/>
      <c r="K2896" s="13"/>
      <c r="L2896" s="13"/>
      <c r="M2896" s="13"/>
      <c r="N2896" s="13"/>
      <c r="Q2896" s="15"/>
    </row>
    <row r="2897" spans="2:17">
      <c r="B2897" t="s">
        <v>1004</v>
      </c>
      <c r="C2897" t="s">
        <v>50</v>
      </c>
      <c r="D2897" t="s">
        <v>1005</v>
      </c>
      <c r="E2897" t="s">
        <v>39</v>
      </c>
      <c r="F2897" s="13"/>
      <c r="G2897" s="13"/>
      <c r="H2897" s="13"/>
      <c r="I2897" s="13"/>
      <c r="J2897" s="13"/>
      <c r="K2897" s="13"/>
      <c r="L2897" s="13"/>
      <c r="M2897" s="13"/>
      <c r="N2897" s="13"/>
      <c r="Q2897" s="15"/>
    </row>
    <row r="2898" spans="2:17">
      <c r="B2898" t="s">
        <v>1004</v>
      </c>
      <c r="C2898" t="s">
        <v>51</v>
      </c>
      <c r="D2898" t="s">
        <v>1005</v>
      </c>
      <c r="E2898" t="s">
        <v>39</v>
      </c>
      <c r="F2898" s="13"/>
      <c r="G2898" s="13"/>
      <c r="H2898" s="13"/>
      <c r="I2898" s="13"/>
      <c r="J2898" s="13"/>
      <c r="K2898" s="13"/>
      <c r="L2898" s="13"/>
      <c r="M2898" s="13"/>
      <c r="N2898" s="13"/>
      <c r="Q2898" s="15"/>
    </row>
    <row r="2899" spans="2:17">
      <c r="B2899" t="s">
        <v>1004</v>
      </c>
      <c r="C2899" t="s">
        <v>52</v>
      </c>
      <c r="D2899" t="s">
        <v>1005</v>
      </c>
      <c r="E2899" t="s">
        <v>39</v>
      </c>
      <c r="F2899" s="13"/>
      <c r="G2899" s="13"/>
      <c r="H2899" s="13"/>
      <c r="I2899" s="13"/>
      <c r="J2899" s="13"/>
      <c r="K2899" s="13"/>
      <c r="L2899" s="13"/>
      <c r="M2899" s="13"/>
      <c r="N2899" s="13"/>
      <c r="Q2899" s="15"/>
    </row>
    <row r="2900" spans="2:17">
      <c r="B2900" t="s">
        <v>1006</v>
      </c>
      <c r="C2900" t="s">
        <v>38</v>
      </c>
      <c r="E2900" t="s">
        <v>39</v>
      </c>
      <c r="F2900" s="13"/>
      <c r="G2900" s="13"/>
      <c r="H2900" s="13"/>
      <c r="I2900" s="13"/>
      <c r="J2900" s="13"/>
      <c r="K2900" s="13"/>
      <c r="L2900" s="13"/>
      <c r="M2900" s="13"/>
      <c r="N2900" s="13"/>
      <c r="Q2900" s="15"/>
    </row>
    <row r="2901" spans="2:17">
      <c r="B2901" t="s">
        <v>1006</v>
      </c>
      <c r="C2901" t="s">
        <v>40</v>
      </c>
      <c r="D2901" t="s">
        <v>1007</v>
      </c>
      <c r="E2901" t="s">
        <v>39</v>
      </c>
      <c r="F2901" s="13"/>
      <c r="G2901" s="13"/>
      <c r="H2901" s="13"/>
      <c r="I2901" s="13"/>
      <c r="J2901" s="13"/>
      <c r="K2901" s="13"/>
      <c r="L2901" s="13"/>
      <c r="M2901" s="13"/>
      <c r="N2901" s="13"/>
      <c r="Q2901" s="15"/>
    </row>
    <row r="2902" spans="2:17">
      <c r="B2902" t="s">
        <v>1006</v>
      </c>
      <c r="C2902" t="s">
        <v>42</v>
      </c>
      <c r="D2902" t="s">
        <v>1007</v>
      </c>
      <c r="E2902" t="s">
        <v>39</v>
      </c>
      <c r="F2902" s="13"/>
      <c r="G2902" s="13"/>
      <c r="H2902" s="13"/>
      <c r="I2902" s="13"/>
      <c r="J2902" s="13"/>
      <c r="K2902" s="13"/>
      <c r="L2902" s="13"/>
      <c r="M2902" s="13"/>
      <c r="N2902" s="13"/>
      <c r="Q2902" s="15"/>
    </row>
    <row r="2903" spans="2:17">
      <c r="B2903" t="s">
        <v>1006</v>
      </c>
      <c r="C2903" t="s">
        <v>43</v>
      </c>
      <c r="D2903" t="s">
        <v>1007</v>
      </c>
      <c r="E2903" t="s">
        <v>39</v>
      </c>
      <c r="F2903" s="13"/>
      <c r="G2903" s="13"/>
      <c r="H2903" s="13"/>
      <c r="I2903" s="13"/>
      <c r="J2903" s="13"/>
      <c r="K2903" s="13"/>
      <c r="L2903" s="13"/>
      <c r="M2903" s="13"/>
      <c r="N2903" s="13"/>
      <c r="Q2903" s="15"/>
    </row>
    <row r="2904" spans="2:17">
      <c r="B2904" t="s">
        <v>1006</v>
      </c>
      <c r="C2904" t="s">
        <v>44</v>
      </c>
      <c r="D2904" t="s">
        <v>1007</v>
      </c>
      <c r="E2904" t="s">
        <v>39</v>
      </c>
      <c r="F2904" s="13"/>
      <c r="G2904" s="13"/>
      <c r="H2904" s="13"/>
      <c r="I2904" s="13"/>
      <c r="J2904" s="13"/>
      <c r="K2904" s="13"/>
      <c r="L2904" s="13"/>
      <c r="M2904" s="13"/>
      <c r="N2904" s="13"/>
      <c r="Q2904" s="15"/>
    </row>
    <row r="2905" spans="2:17">
      <c r="B2905" t="s">
        <v>1008</v>
      </c>
      <c r="C2905" t="s">
        <v>38</v>
      </c>
      <c r="D2905" t="s">
        <v>1009</v>
      </c>
      <c r="E2905" t="s">
        <v>39</v>
      </c>
      <c r="F2905" s="13"/>
      <c r="G2905" s="13"/>
      <c r="H2905" s="13"/>
      <c r="I2905" s="13"/>
      <c r="J2905" s="13"/>
      <c r="K2905" s="13"/>
      <c r="L2905" s="13"/>
      <c r="M2905" s="13"/>
      <c r="N2905" s="13"/>
      <c r="Q2905" s="15"/>
    </row>
    <row r="2906" spans="2:17">
      <c r="B2906" t="s">
        <v>1008</v>
      </c>
      <c r="C2906" t="s">
        <v>40</v>
      </c>
      <c r="D2906" t="s">
        <v>1009</v>
      </c>
      <c r="E2906" t="s">
        <v>39</v>
      </c>
      <c r="F2906" s="13"/>
      <c r="G2906" s="13"/>
      <c r="H2906" s="13"/>
      <c r="I2906" s="13"/>
      <c r="J2906" s="13"/>
      <c r="K2906" s="13"/>
      <c r="L2906" s="13"/>
      <c r="M2906" s="13"/>
      <c r="N2906" s="13"/>
      <c r="Q2906" s="15"/>
    </row>
    <row r="2907" spans="2:17">
      <c r="B2907" t="s">
        <v>1008</v>
      </c>
      <c r="C2907" t="s">
        <v>42</v>
      </c>
      <c r="D2907" t="s">
        <v>1009</v>
      </c>
      <c r="E2907" t="s">
        <v>39</v>
      </c>
      <c r="F2907" s="13"/>
      <c r="G2907" s="13"/>
      <c r="H2907" s="13"/>
      <c r="I2907" s="13"/>
      <c r="J2907" s="13"/>
      <c r="K2907" s="13"/>
      <c r="L2907" s="13"/>
      <c r="M2907" s="13"/>
      <c r="N2907" s="13"/>
      <c r="Q2907" s="15"/>
    </row>
    <row r="2908" spans="2:17">
      <c r="B2908" t="s">
        <v>1008</v>
      </c>
      <c r="C2908" t="s">
        <v>43</v>
      </c>
      <c r="D2908" t="s">
        <v>1009</v>
      </c>
      <c r="E2908" t="s">
        <v>39</v>
      </c>
      <c r="F2908" s="13"/>
      <c r="G2908" s="13"/>
      <c r="H2908" s="13"/>
      <c r="I2908" s="13"/>
      <c r="J2908" s="13"/>
      <c r="K2908" s="13"/>
      <c r="L2908" s="13"/>
      <c r="M2908" s="13"/>
      <c r="N2908" s="13"/>
      <c r="Q2908" s="15"/>
    </row>
    <row r="2909" spans="2:17">
      <c r="B2909" t="s">
        <v>1008</v>
      </c>
      <c r="C2909" t="s">
        <v>44</v>
      </c>
      <c r="D2909" t="s">
        <v>1009</v>
      </c>
      <c r="E2909" t="s">
        <v>39</v>
      </c>
      <c r="F2909" s="13"/>
      <c r="G2909" s="13"/>
      <c r="H2909" s="13"/>
      <c r="I2909" s="13"/>
      <c r="J2909" s="13"/>
      <c r="K2909" s="13"/>
      <c r="L2909" s="13"/>
      <c r="M2909" s="13"/>
      <c r="N2909" s="13"/>
      <c r="Q2909" s="15"/>
    </row>
    <row r="2910" spans="2:17">
      <c r="B2910" t="s">
        <v>1010</v>
      </c>
      <c r="C2910" t="s">
        <v>45</v>
      </c>
      <c r="E2910" t="s">
        <v>39</v>
      </c>
      <c r="F2910" s="13"/>
      <c r="G2910" s="13"/>
      <c r="H2910" s="13"/>
      <c r="I2910" s="13"/>
      <c r="J2910" s="13"/>
      <c r="K2910" s="13"/>
      <c r="L2910" s="13"/>
      <c r="M2910" s="13"/>
      <c r="N2910" s="13"/>
      <c r="Q2910" s="15"/>
    </row>
    <row r="2911" spans="2:17">
      <c r="B2911" t="s">
        <v>1010</v>
      </c>
      <c r="C2911" t="s">
        <v>46</v>
      </c>
      <c r="D2911" t="s">
        <v>1005</v>
      </c>
      <c r="E2911" t="s">
        <v>39</v>
      </c>
      <c r="F2911" s="13"/>
      <c r="G2911" s="13"/>
      <c r="H2911" s="13"/>
      <c r="I2911" s="13"/>
      <c r="J2911" s="13"/>
      <c r="K2911" s="13"/>
      <c r="L2911" s="13"/>
      <c r="M2911" s="13"/>
      <c r="N2911" s="13"/>
      <c r="Q2911" s="15"/>
    </row>
    <row r="2912" spans="2:17">
      <c r="B2912" t="s">
        <v>1010</v>
      </c>
      <c r="C2912" t="s">
        <v>47</v>
      </c>
      <c r="D2912" t="s">
        <v>1005</v>
      </c>
      <c r="E2912" t="s">
        <v>39</v>
      </c>
      <c r="F2912" s="13"/>
      <c r="G2912" s="13"/>
      <c r="H2912" s="13"/>
      <c r="I2912" s="13"/>
      <c r="J2912" s="13"/>
      <c r="K2912" s="13"/>
      <c r="L2912" s="13"/>
      <c r="M2912" s="13"/>
      <c r="N2912" s="13"/>
      <c r="Q2912" s="15"/>
    </row>
    <row r="2913" spans="2:17">
      <c r="B2913" t="s">
        <v>1010</v>
      </c>
      <c r="C2913" t="s">
        <v>48</v>
      </c>
      <c r="D2913" t="s">
        <v>1005</v>
      </c>
      <c r="E2913" t="s">
        <v>39</v>
      </c>
      <c r="F2913" s="13"/>
      <c r="G2913" s="13"/>
      <c r="H2913" s="13"/>
      <c r="I2913" s="13"/>
      <c r="J2913" s="13"/>
      <c r="K2913" s="13"/>
      <c r="L2913" s="13"/>
      <c r="M2913" s="13"/>
      <c r="N2913" s="13"/>
      <c r="Q2913" s="15"/>
    </row>
    <row r="2914" spans="2:17">
      <c r="B2914" t="s">
        <v>1010</v>
      </c>
      <c r="C2914" t="s">
        <v>49</v>
      </c>
      <c r="D2914" t="s">
        <v>1005</v>
      </c>
      <c r="E2914" t="s">
        <v>39</v>
      </c>
      <c r="F2914" s="13"/>
      <c r="G2914" s="13"/>
      <c r="H2914" s="13"/>
      <c r="I2914" s="13"/>
      <c r="J2914" s="13"/>
      <c r="K2914" s="13"/>
      <c r="L2914" s="13"/>
      <c r="M2914" s="13"/>
      <c r="N2914" s="13"/>
      <c r="Q2914" s="15"/>
    </row>
    <row r="2915" spans="2:17">
      <c r="B2915" t="s">
        <v>1010</v>
      </c>
      <c r="C2915" t="s">
        <v>50</v>
      </c>
      <c r="D2915" t="s">
        <v>1005</v>
      </c>
      <c r="E2915" t="s">
        <v>39</v>
      </c>
      <c r="F2915" s="13"/>
      <c r="G2915" s="13"/>
      <c r="H2915" s="13"/>
      <c r="I2915" s="13"/>
      <c r="J2915" s="13"/>
      <c r="K2915" s="13"/>
      <c r="L2915" s="13"/>
      <c r="M2915" s="13"/>
      <c r="N2915" s="13"/>
      <c r="Q2915" s="15"/>
    </row>
    <row r="2916" spans="2:17">
      <c r="B2916" t="s">
        <v>1010</v>
      </c>
      <c r="C2916" t="s">
        <v>51</v>
      </c>
      <c r="D2916" t="s">
        <v>1005</v>
      </c>
      <c r="E2916" t="s">
        <v>39</v>
      </c>
      <c r="F2916" s="13"/>
      <c r="G2916" s="13"/>
      <c r="H2916" s="13"/>
      <c r="I2916" s="13"/>
      <c r="J2916" s="13"/>
      <c r="K2916" s="13"/>
      <c r="L2916" s="13"/>
      <c r="M2916" s="13"/>
      <c r="N2916" s="13"/>
      <c r="Q2916" s="15"/>
    </row>
    <row r="2917" spans="2:17">
      <c r="B2917" t="s">
        <v>1010</v>
      </c>
      <c r="C2917" t="s">
        <v>52</v>
      </c>
      <c r="D2917" t="s">
        <v>1005</v>
      </c>
      <c r="E2917" t="s">
        <v>39</v>
      </c>
      <c r="F2917" s="13"/>
      <c r="G2917" s="13"/>
      <c r="H2917" s="13"/>
      <c r="I2917" s="13"/>
      <c r="J2917" s="13"/>
      <c r="K2917" s="13"/>
      <c r="L2917" s="13"/>
      <c r="M2917" s="13"/>
      <c r="N2917" s="13"/>
      <c r="Q2917" s="15"/>
    </row>
    <row r="2918" spans="2:17">
      <c r="B2918" t="s">
        <v>1011</v>
      </c>
      <c r="C2918" t="s">
        <v>38</v>
      </c>
      <c r="E2918" t="s">
        <v>39</v>
      </c>
      <c r="F2918" s="13"/>
      <c r="G2918" s="13"/>
      <c r="H2918" s="13"/>
      <c r="I2918" s="13"/>
      <c r="J2918" s="13"/>
      <c r="K2918" s="13"/>
      <c r="L2918" s="13"/>
      <c r="M2918" s="13"/>
      <c r="N2918" s="13"/>
      <c r="Q2918" s="15"/>
    </row>
    <row r="2919" spans="2:17">
      <c r="B2919" t="s">
        <v>1011</v>
      </c>
      <c r="C2919" t="s">
        <v>40</v>
      </c>
      <c r="E2919" t="s">
        <v>39</v>
      </c>
      <c r="F2919" s="13"/>
      <c r="G2919" s="13"/>
      <c r="H2919" s="13"/>
      <c r="I2919" s="13"/>
      <c r="J2919" s="13"/>
      <c r="K2919" s="13"/>
      <c r="L2919" s="13"/>
      <c r="M2919" s="13"/>
      <c r="N2919" s="13"/>
      <c r="Q2919" s="15"/>
    </row>
    <row r="2920" spans="2:17">
      <c r="B2920" t="s">
        <v>1011</v>
      </c>
      <c r="C2920" t="s">
        <v>42</v>
      </c>
      <c r="E2920" t="s">
        <v>39</v>
      </c>
      <c r="F2920" s="13"/>
      <c r="G2920" s="13"/>
      <c r="H2920" s="13"/>
      <c r="I2920" s="13"/>
      <c r="J2920" s="13"/>
      <c r="K2920" s="13"/>
      <c r="L2920" s="13"/>
      <c r="M2920" s="13"/>
      <c r="N2920" s="13"/>
      <c r="Q2920" s="15"/>
    </row>
    <row r="2921" spans="2:17">
      <c r="B2921" t="s">
        <v>1011</v>
      </c>
      <c r="C2921" t="s">
        <v>43</v>
      </c>
      <c r="E2921" t="s">
        <v>39</v>
      </c>
      <c r="F2921" s="13"/>
      <c r="G2921" s="13"/>
      <c r="H2921" s="13"/>
      <c r="I2921" s="13"/>
      <c r="J2921" s="13"/>
      <c r="K2921" s="13"/>
      <c r="L2921" s="13"/>
      <c r="M2921" s="13"/>
      <c r="N2921" s="13"/>
      <c r="Q2921" s="15"/>
    </row>
    <row r="2922" spans="2:17">
      <c r="B2922" t="s">
        <v>1011</v>
      </c>
      <c r="C2922" t="s">
        <v>44</v>
      </c>
      <c r="E2922" t="s">
        <v>39</v>
      </c>
      <c r="F2922" s="13"/>
      <c r="G2922" s="13"/>
      <c r="H2922" s="13"/>
      <c r="I2922" s="13"/>
      <c r="J2922" s="13"/>
      <c r="K2922" s="13"/>
      <c r="L2922" s="13"/>
      <c r="M2922" s="13"/>
      <c r="N2922" s="13"/>
      <c r="Q2922" s="15"/>
    </row>
    <row r="2923" spans="2:17">
      <c r="B2923" t="s">
        <v>1012</v>
      </c>
      <c r="C2923" t="s">
        <v>38</v>
      </c>
      <c r="E2923" t="s">
        <v>113</v>
      </c>
      <c r="F2923" s="13"/>
      <c r="G2923" s="13"/>
      <c r="H2923" s="13"/>
      <c r="I2923" s="13"/>
      <c r="J2923" s="13"/>
      <c r="K2923" s="13"/>
      <c r="L2923" s="13"/>
      <c r="M2923" s="13"/>
      <c r="N2923" s="13"/>
      <c r="Q2923" s="15"/>
    </row>
    <row r="2924" spans="2:17">
      <c r="B2924" t="s">
        <v>1012</v>
      </c>
      <c r="C2924" t="s">
        <v>40</v>
      </c>
      <c r="E2924" t="s">
        <v>113</v>
      </c>
      <c r="F2924" s="13"/>
      <c r="G2924" s="13"/>
      <c r="H2924" s="13"/>
      <c r="I2924" s="13"/>
      <c r="J2924" s="13"/>
      <c r="K2924" s="13"/>
      <c r="L2924" s="13"/>
      <c r="M2924" s="13"/>
      <c r="N2924" s="13"/>
      <c r="Q2924" s="15"/>
    </row>
    <row r="2925" spans="2:17">
      <c r="B2925" t="s">
        <v>1012</v>
      </c>
      <c r="C2925" t="s">
        <v>42</v>
      </c>
      <c r="E2925" t="s">
        <v>113</v>
      </c>
      <c r="F2925" s="13"/>
      <c r="G2925" s="13"/>
      <c r="H2925" s="13"/>
      <c r="I2925" s="13"/>
      <c r="J2925" s="13"/>
      <c r="K2925" s="13"/>
      <c r="L2925" s="13"/>
      <c r="M2925" s="13"/>
      <c r="N2925" s="13"/>
      <c r="Q2925" s="15"/>
    </row>
    <row r="2926" spans="2:17">
      <c r="B2926" t="s">
        <v>1012</v>
      </c>
      <c r="C2926" t="s">
        <v>43</v>
      </c>
      <c r="E2926" t="s">
        <v>113</v>
      </c>
      <c r="F2926" s="13"/>
      <c r="G2926" s="13"/>
      <c r="H2926" s="13"/>
      <c r="I2926" s="13"/>
      <c r="J2926" s="13"/>
      <c r="K2926" s="13"/>
      <c r="L2926" s="13"/>
      <c r="M2926" s="13"/>
      <c r="N2926" s="13"/>
      <c r="Q2926" s="15"/>
    </row>
    <row r="2927" spans="2:17">
      <c r="B2927" t="s">
        <v>1012</v>
      </c>
      <c r="C2927" t="s">
        <v>44</v>
      </c>
      <c r="E2927" t="s">
        <v>113</v>
      </c>
      <c r="F2927" s="13"/>
      <c r="G2927" s="13"/>
      <c r="H2927" s="13"/>
      <c r="I2927" s="13"/>
      <c r="J2927" s="13"/>
      <c r="K2927" s="13"/>
      <c r="L2927" s="13"/>
      <c r="M2927" s="13"/>
      <c r="N2927" s="13"/>
      <c r="Q2927" s="15"/>
    </row>
    <row r="2928" spans="2:17">
      <c r="B2928" t="s">
        <v>1013</v>
      </c>
      <c r="C2928" t="s">
        <v>58</v>
      </c>
      <c r="E2928" t="s">
        <v>39</v>
      </c>
      <c r="F2928" s="13"/>
      <c r="G2928" s="13"/>
      <c r="H2928" s="13"/>
      <c r="I2928" s="13"/>
      <c r="J2928" s="13"/>
      <c r="K2928" s="13"/>
      <c r="L2928" s="13"/>
      <c r="M2928" s="13"/>
      <c r="N2928" s="13"/>
      <c r="Q2928" s="15"/>
    </row>
    <row r="2929" spans="1:17">
      <c r="B2929" t="s">
        <v>1013</v>
      </c>
      <c r="C2929" t="s">
        <v>59</v>
      </c>
      <c r="D2929" t="s">
        <v>1014</v>
      </c>
      <c r="E2929" t="s">
        <v>39</v>
      </c>
      <c r="F2929" s="13"/>
      <c r="G2929" s="13"/>
      <c r="H2929" s="13"/>
      <c r="I2929" s="13"/>
      <c r="J2929" s="13"/>
      <c r="K2929" s="13"/>
      <c r="L2929" s="13"/>
      <c r="M2929" s="13"/>
      <c r="N2929" s="13"/>
      <c r="Q2929" s="15"/>
    </row>
    <row r="2930" spans="1:17">
      <c r="B2930" t="s">
        <v>1015</v>
      </c>
      <c r="C2930" t="s">
        <v>1016</v>
      </c>
      <c r="E2930" t="s">
        <v>1017</v>
      </c>
      <c r="F2930" s="13"/>
      <c r="G2930" s="13"/>
      <c r="H2930" s="13"/>
      <c r="I2930" s="13"/>
      <c r="J2930" s="13"/>
      <c r="K2930" s="13"/>
      <c r="L2930" s="13"/>
      <c r="M2930" s="13"/>
      <c r="N2930" s="13"/>
      <c r="Q2930" s="15"/>
    </row>
    <row r="2931" spans="1:17">
      <c r="B2931" t="s">
        <v>1018</v>
      </c>
      <c r="C2931" t="s">
        <v>1016</v>
      </c>
      <c r="E2931" t="s">
        <v>1017</v>
      </c>
      <c r="F2931" s="13"/>
      <c r="G2931" s="13"/>
      <c r="H2931" s="13"/>
      <c r="I2931" s="13"/>
      <c r="J2931" s="13"/>
      <c r="K2931" s="13"/>
      <c r="L2931" s="13"/>
      <c r="M2931" s="13"/>
      <c r="N2931" s="13"/>
      <c r="Q2931" s="15"/>
    </row>
    <row r="2932" spans="1:17">
      <c r="B2932" t="s">
        <v>1019</v>
      </c>
      <c r="C2932" t="s">
        <v>1016</v>
      </c>
      <c r="E2932" t="s">
        <v>1017</v>
      </c>
      <c r="F2932" s="13"/>
      <c r="G2932" s="13"/>
      <c r="H2932" s="13"/>
      <c r="I2932" s="13"/>
      <c r="J2932" s="13"/>
      <c r="K2932" s="13"/>
      <c r="L2932" s="13"/>
      <c r="M2932" s="13"/>
      <c r="N2932" s="13"/>
      <c r="Q2932" s="15"/>
    </row>
    <row r="2933" spans="1:17">
      <c r="B2933" t="s">
        <v>1020</v>
      </c>
      <c r="C2933" t="s">
        <v>1016</v>
      </c>
      <c r="E2933" t="s">
        <v>1017</v>
      </c>
      <c r="F2933" s="13"/>
      <c r="G2933" s="13"/>
      <c r="H2933" s="13"/>
      <c r="I2933" s="13"/>
      <c r="J2933" s="13"/>
      <c r="K2933" s="13"/>
      <c r="L2933" s="13"/>
      <c r="M2933" s="13"/>
      <c r="N2933" s="13"/>
      <c r="Q2933" s="15"/>
    </row>
    <row r="2934" spans="1:17">
      <c r="B2934" t="s">
        <v>1021</v>
      </c>
      <c r="C2934" t="s">
        <v>1016</v>
      </c>
      <c r="E2934" t="s">
        <v>1017</v>
      </c>
      <c r="F2934" s="13"/>
      <c r="G2934" s="13"/>
      <c r="H2934" s="13"/>
      <c r="I2934" s="13"/>
      <c r="J2934" s="13"/>
      <c r="K2934" s="13"/>
      <c r="L2934" s="13"/>
      <c r="M2934" s="13"/>
      <c r="N2934" s="13"/>
      <c r="Q2934" s="15"/>
    </row>
    <row r="2935" spans="1:17">
      <c r="B2935" t="s">
        <v>1022</v>
      </c>
      <c r="C2935" t="s">
        <v>1016</v>
      </c>
      <c r="E2935" t="s">
        <v>1017</v>
      </c>
      <c r="F2935" s="13"/>
      <c r="G2935" s="13"/>
      <c r="H2935" s="13"/>
      <c r="I2935" s="13"/>
      <c r="J2935" s="13"/>
      <c r="K2935" s="13"/>
      <c r="L2935" s="13"/>
      <c r="M2935" s="13"/>
      <c r="N2935" s="13"/>
      <c r="Q2935" s="15"/>
    </row>
    <row r="2936" spans="1:17">
      <c r="B2936" t="s">
        <v>1023</v>
      </c>
      <c r="C2936" t="s">
        <v>1016</v>
      </c>
      <c r="E2936" t="s">
        <v>1017</v>
      </c>
      <c r="F2936" s="13"/>
      <c r="G2936" s="13"/>
      <c r="H2936" s="13"/>
      <c r="I2936" s="13"/>
      <c r="J2936" s="13"/>
      <c r="K2936" s="13"/>
      <c r="L2936" s="13"/>
      <c r="M2936" s="13"/>
      <c r="N2936" s="13"/>
      <c r="Q2936" s="15"/>
    </row>
    <row r="2937" spans="1:17">
      <c r="A2937" s="6"/>
      <c r="B2937" t="s">
        <v>1024</v>
      </c>
      <c r="C2937" t="s">
        <v>1016</v>
      </c>
      <c r="E2937" t="s">
        <v>1017</v>
      </c>
      <c r="F2937" s="13"/>
      <c r="G2937" s="13"/>
      <c r="H2937" s="13"/>
      <c r="I2937" s="13"/>
      <c r="J2937" s="13"/>
      <c r="K2937" s="13"/>
      <c r="L2937" s="13"/>
      <c r="M2937" s="13"/>
      <c r="N2937" s="13"/>
      <c r="Q2937" s="15"/>
    </row>
    <row r="2938" spans="1:17">
      <c r="B2938" t="s">
        <v>1025</v>
      </c>
      <c r="C2938" t="s">
        <v>1016</v>
      </c>
      <c r="E2938" t="s">
        <v>1017</v>
      </c>
      <c r="F2938" s="13"/>
      <c r="G2938" s="13"/>
      <c r="H2938" s="13"/>
      <c r="I2938" s="13"/>
      <c r="J2938" s="13"/>
      <c r="K2938" s="13"/>
      <c r="L2938" s="13"/>
      <c r="M2938" s="13"/>
      <c r="N2938" s="13"/>
      <c r="Q2938" s="15"/>
    </row>
    <row r="2939" spans="1:17">
      <c r="B2939" t="s">
        <v>1026</v>
      </c>
      <c r="C2939" t="s">
        <v>1016</v>
      </c>
      <c r="E2939" t="s">
        <v>1017</v>
      </c>
      <c r="F2939" s="13"/>
      <c r="G2939" s="13"/>
      <c r="H2939" s="13"/>
      <c r="I2939" s="13"/>
      <c r="J2939" s="13"/>
      <c r="K2939" s="13"/>
      <c r="L2939" s="13"/>
      <c r="M2939" s="13"/>
      <c r="N2939" s="13"/>
      <c r="Q2939" s="15"/>
    </row>
    <row r="2940" spans="1:17">
      <c r="B2940" t="s">
        <v>1027</v>
      </c>
      <c r="C2940" t="s">
        <v>1016</v>
      </c>
      <c r="E2940" t="s">
        <v>1017</v>
      </c>
      <c r="F2940" s="13"/>
      <c r="G2940" s="13"/>
      <c r="H2940" s="13"/>
      <c r="I2940" s="13"/>
      <c r="J2940" s="13"/>
      <c r="K2940" s="13"/>
      <c r="L2940" s="13"/>
      <c r="M2940" s="13"/>
      <c r="N2940" s="13"/>
      <c r="Q2940" s="15"/>
    </row>
    <row r="2941" spans="1:17">
      <c r="B2941" t="s">
        <v>1028</v>
      </c>
      <c r="C2941" t="s">
        <v>1016</v>
      </c>
      <c r="E2941" t="s">
        <v>1017</v>
      </c>
      <c r="F2941" s="13"/>
      <c r="G2941" s="13"/>
      <c r="H2941" s="13"/>
      <c r="I2941" s="13"/>
      <c r="J2941" s="13"/>
      <c r="K2941" s="13"/>
      <c r="L2941" s="13"/>
      <c r="M2941" s="13"/>
      <c r="N2941" s="13"/>
      <c r="Q2941" s="15"/>
    </row>
    <row r="2942" spans="1:17">
      <c r="B2942" t="s">
        <v>1029</v>
      </c>
      <c r="C2942" t="s">
        <v>1016</v>
      </c>
      <c r="E2942" t="s">
        <v>1017</v>
      </c>
      <c r="F2942" s="13"/>
      <c r="G2942" s="13"/>
      <c r="H2942" s="13"/>
      <c r="I2942" s="13"/>
      <c r="J2942" s="13"/>
      <c r="K2942" s="13"/>
      <c r="L2942" s="13"/>
      <c r="M2942" s="13"/>
      <c r="N2942" s="13"/>
      <c r="Q2942" s="15"/>
    </row>
    <row r="2943" spans="1:17">
      <c r="B2943" t="s">
        <v>1030</v>
      </c>
      <c r="C2943" t="s">
        <v>1016</v>
      </c>
      <c r="E2943" t="s">
        <v>1017</v>
      </c>
      <c r="F2943" s="13"/>
      <c r="G2943" s="13"/>
      <c r="H2943" s="13"/>
      <c r="I2943" s="13"/>
      <c r="J2943" s="13"/>
      <c r="K2943" s="13"/>
      <c r="L2943" s="13"/>
      <c r="M2943" s="13"/>
      <c r="N2943" s="13"/>
      <c r="Q2943" s="15"/>
    </row>
    <row r="2944" spans="1:17">
      <c r="B2944" t="s">
        <v>1031</v>
      </c>
      <c r="C2944" t="s">
        <v>1016</v>
      </c>
      <c r="E2944" t="s">
        <v>1017</v>
      </c>
      <c r="F2944" s="13"/>
      <c r="G2944" s="13"/>
      <c r="H2944" s="13"/>
      <c r="I2944" s="13"/>
      <c r="J2944" s="13"/>
      <c r="K2944" s="13"/>
      <c r="L2944" s="13"/>
      <c r="M2944" s="13"/>
      <c r="N2944" s="13"/>
      <c r="Q2944" s="15"/>
    </row>
    <row r="2945" spans="2:17">
      <c r="B2945" t="s">
        <v>1032</v>
      </c>
      <c r="C2945" t="s">
        <v>1016</v>
      </c>
      <c r="E2945" t="s">
        <v>1017</v>
      </c>
      <c r="F2945" s="13"/>
      <c r="G2945" s="13"/>
      <c r="H2945" s="13"/>
      <c r="I2945" s="13"/>
      <c r="J2945" s="13"/>
      <c r="K2945" s="13"/>
      <c r="L2945" s="13"/>
      <c r="M2945" s="13"/>
      <c r="N2945" s="13"/>
      <c r="Q2945" s="15"/>
    </row>
    <row r="2946" spans="2:17">
      <c r="B2946" t="s">
        <v>1033</v>
      </c>
      <c r="C2946" t="s">
        <v>1016</v>
      </c>
      <c r="E2946" t="s">
        <v>1017</v>
      </c>
      <c r="F2946" s="13"/>
      <c r="G2946" s="13"/>
      <c r="H2946" s="13"/>
      <c r="I2946" s="13"/>
      <c r="J2946" s="13"/>
      <c r="K2946" s="13"/>
      <c r="L2946" s="13"/>
      <c r="M2946" s="13"/>
      <c r="N2946" s="13"/>
      <c r="Q2946" s="15"/>
    </row>
    <row r="2947" spans="2:17">
      <c r="B2947" t="s">
        <v>1034</v>
      </c>
      <c r="C2947" t="s">
        <v>1016</v>
      </c>
      <c r="E2947" t="s">
        <v>1017</v>
      </c>
      <c r="F2947" s="13"/>
      <c r="G2947" s="13"/>
      <c r="H2947" s="13"/>
      <c r="I2947" s="13"/>
      <c r="J2947" s="13"/>
      <c r="K2947" s="13"/>
      <c r="L2947" s="13"/>
      <c r="M2947" s="13"/>
      <c r="N2947" s="13"/>
      <c r="Q2947" s="15"/>
    </row>
    <row r="2948" spans="2:17">
      <c r="B2948" t="s">
        <v>1035</v>
      </c>
      <c r="C2948" t="s">
        <v>1016</v>
      </c>
      <c r="E2948" t="s">
        <v>1017</v>
      </c>
      <c r="F2948" s="13"/>
      <c r="G2948" s="13"/>
      <c r="H2948" s="13"/>
      <c r="I2948" s="13"/>
      <c r="J2948" s="13"/>
      <c r="K2948" s="13"/>
      <c r="L2948" s="13"/>
      <c r="M2948" s="13"/>
      <c r="N2948" s="13"/>
      <c r="Q2948" s="15"/>
    </row>
    <row r="2949" spans="2:17">
      <c r="B2949" t="s">
        <v>1036</v>
      </c>
      <c r="C2949" t="s">
        <v>1016</v>
      </c>
      <c r="E2949" t="s">
        <v>1017</v>
      </c>
      <c r="F2949" s="13"/>
      <c r="G2949" s="13"/>
      <c r="H2949" s="13"/>
      <c r="I2949" s="13"/>
      <c r="J2949" s="13"/>
      <c r="K2949" s="13"/>
      <c r="L2949" s="13"/>
      <c r="M2949" s="13"/>
      <c r="N2949" s="13"/>
      <c r="Q2949" s="15"/>
    </row>
    <row r="2950" spans="2:17">
      <c r="B2950" t="s">
        <v>1037</v>
      </c>
      <c r="C2950" t="s">
        <v>1016</v>
      </c>
      <c r="E2950" t="s">
        <v>1017</v>
      </c>
      <c r="F2950" s="13"/>
      <c r="G2950" s="13"/>
      <c r="H2950" s="13"/>
      <c r="I2950" s="13"/>
      <c r="J2950" s="13"/>
      <c r="K2950" s="13"/>
      <c r="L2950" s="13"/>
      <c r="M2950" s="13"/>
      <c r="N2950" s="13"/>
      <c r="Q2950" s="15"/>
    </row>
    <row r="2951" spans="2:17">
      <c r="B2951" t="s">
        <v>1038</v>
      </c>
      <c r="C2951" t="s">
        <v>1016</v>
      </c>
      <c r="E2951" t="s">
        <v>1017</v>
      </c>
      <c r="F2951" s="13"/>
      <c r="G2951" s="13"/>
      <c r="H2951" s="13"/>
      <c r="I2951" s="13"/>
      <c r="J2951" s="13"/>
      <c r="K2951" s="13"/>
      <c r="L2951" s="13"/>
      <c r="M2951" s="13"/>
      <c r="N2951" s="13"/>
      <c r="Q2951" s="15"/>
    </row>
    <row r="2952" spans="2:17">
      <c r="B2952" t="s">
        <v>1039</v>
      </c>
      <c r="C2952" t="s">
        <v>1016</v>
      </c>
      <c r="E2952" t="s">
        <v>1017</v>
      </c>
      <c r="F2952" s="13"/>
      <c r="G2952" s="13"/>
      <c r="H2952" s="13"/>
      <c r="I2952" s="13"/>
      <c r="J2952" s="13"/>
      <c r="K2952" s="13"/>
      <c r="L2952" s="13"/>
      <c r="M2952" s="13"/>
      <c r="N2952" s="13"/>
      <c r="Q2952" s="15"/>
    </row>
    <row r="2953" spans="2:17">
      <c r="B2953" t="s">
        <v>1040</v>
      </c>
      <c r="C2953" t="s">
        <v>1016</v>
      </c>
      <c r="E2953" t="s">
        <v>1017</v>
      </c>
      <c r="F2953" s="13"/>
      <c r="G2953" s="13"/>
      <c r="H2953" s="13"/>
      <c r="I2953" s="13"/>
      <c r="J2953" s="13"/>
      <c r="K2953" s="13"/>
      <c r="L2953" s="13"/>
      <c r="M2953" s="13"/>
      <c r="N2953" s="13"/>
      <c r="Q2953" s="15"/>
    </row>
    <row r="2954" spans="2:17">
      <c r="B2954" t="s">
        <v>1041</v>
      </c>
      <c r="C2954" t="s">
        <v>1016</v>
      </c>
      <c r="E2954" t="s">
        <v>1017</v>
      </c>
      <c r="F2954" s="13"/>
      <c r="G2954" s="13"/>
      <c r="H2954" s="13"/>
      <c r="I2954" s="13"/>
      <c r="J2954" s="13"/>
      <c r="K2954" s="13"/>
      <c r="L2954" s="13"/>
      <c r="M2954" s="13"/>
      <c r="N2954" s="13"/>
      <c r="Q2954" s="15"/>
    </row>
    <row r="2955" spans="2:17">
      <c r="B2955" t="s">
        <v>1042</v>
      </c>
      <c r="C2955" t="s">
        <v>1016</v>
      </c>
      <c r="E2955" t="s">
        <v>1017</v>
      </c>
      <c r="F2955" s="13"/>
      <c r="G2955" s="13"/>
      <c r="H2955" s="13"/>
      <c r="I2955" s="13"/>
      <c r="J2955" s="13"/>
      <c r="K2955" s="13"/>
      <c r="L2955" s="13"/>
      <c r="M2955" s="13"/>
      <c r="N2955" s="13"/>
      <c r="Q2955" s="15"/>
    </row>
    <row r="2956" spans="2:17">
      <c r="B2956" t="s">
        <v>1043</v>
      </c>
      <c r="C2956" t="s">
        <v>1016</v>
      </c>
      <c r="E2956" t="s">
        <v>1017</v>
      </c>
      <c r="F2956" s="13"/>
      <c r="G2956" s="13"/>
      <c r="H2956" s="13"/>
      <c r="I2956" s="13"/>
      <c r="J2956" s="13"/>
      <c r="K2956" s="13"/>
      <c r="L2956" s="13"/>
      <c r="M2956" s="13"/>
      <c r="N2956" s="13"/>
      <c r="Q2956" s="15"/>
    </row>
    <row r="2957" spans="2:17">
      <c r="B2957" t="s">
        <v>1044</v>
      </c>
      <c r="C2957" t="s">
        <v>1016</v>
      </c>
      <c r="E2957" t="s">
        <v>1017</v>
      </c>
      <c r="F2957" s="13"/>
      <c r="G2957" s="13"/>
      <c r="H2957" s="13"/>
      <c r="I2957" s="13"/>
      <c r="J2957" s="13"/>
      <c r="K2957" s="13"/>
      <c r="L2957" s="13"/>
      <c r="M2957" s="13"/>
      <c r="N2957" s="13"/>
      <c r="Q2957" s="15"/>
    </row>
    <row r="2958" spans="2:17">
      <c r="B2958" t="s">
        <v>1045</v>
      </c>
      <c r="C2958" t="s">
        <v>1016</v>
      </c>
      <c r="E2958" t="s">
        <v>1017</v>
      </c>
      <c r="F2958" s="13"/>
      <c r="G2958" s="13"/>
      <c r="H2958" s="13"/>
      <c r="I2958" s="13"/>
      <c r="J2958" s="13"/>
      <c r="K2958" s="13"/>
      <c r="L2958" s="13"/>
      <c r="M2958" s="13"/>
      <c r="N2958" s="13"/>
      <c r="Q2958" s="15"/>
    </row>
    <row r="2959" spans="2:17">
      <c r="B2959" t="s">
        <v>1046</v>
      </c>
      <c r="C2959" t="s">
        <v>1016</v>
      </c>
      <c r="E2959" t="s">
        <v>1017</v>
      </c>
      <c r="F2959" s="13"/>
      <c r="G2959" s="13"/>
      <c r="H2959" s="13"/>
      <c r="I2959" s="13"/>
      <c r="J2959" s="13"/>
      <c r="K2959" s="13"/>
      <c r="L2959" s="13"/>
      <c r="M2959" s="13"/>
      <c r="N2959" s="13"/>
      <c r="Q2959" s="15"/>
    </row>
    <row r="2960" spans="2:17">
      <c r="B2960" t="s">
        <v>1047</v>
      </c>
      <c r="C2960" t="s">
        <v>1016</v>
      </c>
      <c r="E2960" t="s">
        <v>1017</v>
      </c>
      <c r="F2960" s="13"/>
      <c r="G2960" s="13"/>
      <c r="H2960" s="13"/>
      <c r="I2960" s="13"/>
      <c r="J2960" s="13"/>
      <c r="K2960" s="13"/>
      <c r="L2960" s="13"/>
      <c r="M2960" s="13"/>
      <c r="N2960" s="13"/>
      <c r="Q2960" s="15"/>
    </row>
    <row r="2961" spans="2:17">
      <c r="B2961" t="s">
        <v>1048</v>
      </c>
      <c r="C2961" t="s">
        <v>1016</v>
      </c>
      <c r="E2961" t="s">
        <v>1017</v>
      </c>
      <c r="F2961" s="13"/>
      <c r="G2961" s="13"/>
      <c r="H2961" s="13"/>
      <c r="I2961" s="13"/>
      <c r="J2961" s="13"/>
      <c r="K2961" s="13"/>
      <c r="L2961" s="13"/>
      <c r="M2961" s="13"/>
      <c r="N2961" s="13"/>
      <c r="Q2961" s="15"/>
    </row>
    <row r="2962" spans="2:17">
      <c r="B2962" t="s">
        <v>1049</v>
      </c>
      <c r="C2962" t="s">
        <v>1016</v>
      </c>
      <c r="E2962" t="s">
        <v>1017</v>
      </c>
      <c r="F2962" s="13"/>
      <c r="G2962" s="13"/>
      <c r="H2962" s="13"/>
      <c r="I2962" s="13"/>
      <c r="J2962" s="13"/>
      <c r="K2962" s="13"/>
      <c r="L2962" s="13"/>
      <c r="M2962" s="13"/>
      <c r="N2962" s="13"/>
      <c r="Q2962" s="15"/>
    </row>
    <row r="2963" spans="2:17">
      <c r="B2963" t="s">
        <v>1050</v>
      </c>
      <c r="C2963" t="s">
        <v>1016</v>
      </c>
      <c r="E2963" t="s">
        <v>1017</v>
      </c>
      <c r="F2963" s="13"/>
      <c r="G2963" s="13"/>
      <c r="H2963" s="13"/>
      <c r="I2963" s="13"/>
      <c r="J2963" s="13"/>
      <c r="K2963" s="13"/>
      <c r="L2963" s="13"/>
      <c r="M2963" s="13"/>
      <c r="N2963" s="13"/>
      <c r="Q2963" s="15"/>
    </row>
    <row r="2964" spans="2:17">
      <c r="B2964" t="s">
        <v>1051</v>
      </c>
      <c r="C2964" t="s">
        <v>1016</v>
      </c>
      <c r="E2964" t="s">
        <v>1017</v>
      </c>
      <c r="F2964" s="13"/>
      <c r="G2964" s="13"/>
      <c r="H2964" s="13"/>
      <c r="I2964" s="13"/>
      <c r="J2964" s="13"/>
      <c r="K2964" s="13"/>
      <c r="L2964" s="13"/>
      <c r="M2964" s="13"/>
      <c r="N2964" s="13"/>
      <c r="Q2964" s="15"/>
    </row>
    <row r="2965" spans="2:17">
      <c r="B2965" t="s">
        <v>1052</v>
      </c>
      <c r="C2965" t="s">
        <v>1016</v>
      </c>
      <c r="E2965" t="s">
        <v>1017</v>
      </c>
      <c r="F2965" s="13"/>
      <c r="G2965" s="13"/>
      <c r="H2965" s="13"/>
      <c r="I2965" s="13"/>
      <c r="J2965" s="13"/>
      <c r="K2965" s="13"/>
      <c r="L2965" s="13"/>
      <c r="M2965" s="13"/>
      <c r="N2965" s="13"/>
      <c r="Q2965" s="15"/>
    </row>
    <row r="2966" spans="2:17">
      <c r="B2966" t="s">
        <v>1053</v>
      </c>
      <c r="C2966" t="s">
        <v>1016</v>
      </c>
      <c r="E2966" t="s">
        <v>1017</v>
      </c>
      <c r="F2966" s="13"/>
      <c r="G2966" s="13"/>
      <c r="H2966" s="13"/>
      <c r="I2966" s="13"/>
      <c r="J2966" s="13"/>
      <c r="K2966" s="13"/>
      <c r="L2966" s="13"/>
      <c r="M2966" s="13"/>
      <c r="N2966" s="13"/>
      <c r="Q2966" s="15"/>
    </row>
    <row r="2967" spans="2:17">
      <c r="B2967" t="s">
        <v>1054</v>
      </c>
      <c r="C2967" t="s">
        <v>1016</v>
      </c>
      <c r="E2967" t="s">
        <v>1017</v>
      </c>
      <c r="F2967" s="13"/>
      <c r="G2967" s="13"/>
      <c r="H2967" s="13"/>
      <c r="I2967" s="13"/>
      <c r="J2967" s="13"/>
      <c r="K2967" s="13"/>
      <c r="L2967" s="13"/>
      <c r="M2967" s="13"/>
      <c r="N2967" s="13"/>
      <c r="Q2967" s="15"/>
    </row>
    <row r="2968" spans="2:17">
      <c r="B2968" t="s">
        <v>1055</v>
      </c>
      <c r="C2968" t="s">
        <v>1016</v>
      </c>
      <c r="E2968" t="s">
        <v>1017</v>
      </c>
      <c r="F2968" s="13"/>
      <c r="G2968" s="13"/>
      <c r="H2968" s="13"/>
      <c r="I2968" s="13"/>
      <c r="J2968" s="13"/>
      <c r="K2968" s="13"/>
      <c r="L2968" s="13"/>
      <c r="M2968" s="13"/>
      <c r="N2968" s="13"/>
      <c r="Q2968" s="15"/>
    </row>
    <row r="2969" spans="2:17">
      <c r="B2969" t="s">
        <v>1056</v>
      </c>
      <c r="C2969" t="s">
        <v>1016</v>
      </c>
      <c r="E2969" t="s">
        <v>1017</v>
      </c>
      <c r="F2969" s="13"/>
      <c r="G2969" s="13"/>
      <c r="H2969" s="13"/>
      <c r="I2969" s="13"/>
      <c r="J2969" s="13"/>
      <c r="K2969" s="13"/>
      <c r="L2969" s="13"/>
      <c r="M2969" s="13"/>
      <c r="N2969" s="13"/>
      <c r="Q2969" s="15"/>
    </row>
    <row r="2970" spans="2:17">
      <c r="B2970" t="s">
        <v>1057</v>
      </c>
      <c r="C2970" t="s">
        <v>1016</v>
      </c>
      <c r="E2970" t="s">
        <v>1017</v>
      </c>
      <c r="F2970" s="13"/>
      <c r="G2970" s="13"/>
      <c r="H2970" s="13"/>
      <c r="I2970" s="13"/>
      <c r="J2970" s="13"/>
      <c r="K2970" s="13"/>
      <c r="L2970" s="13"/>
      <c r="M2970" s="13"/>
      <c r="N2970" s="13"/>
      <c r="Q2970" s="15"/>
    </row>
    <row r="2971" spans="2:17">
      <c r="B2971" t="s">
        <v>1058</v>
      </c>
      <c r="C2971" t="s">
        <v>1016</v>
      </c>
      <c r="E2971" t="s">
        <v>1017</v>
      </c>
      <c r="F2971" s="13"/>
      <c r="G2971" s="13"/>
      <c r="H2971" s="13"/>
      <c r="I2971" s="13"/>
      <c r="J2971" s="13"/>
      <c r="K2971" s="13"/>
      <c r="L2971" s="13"/>
      <c r="M2971" s="13"/>
      <c r="N2971" s="13"/>
      <c r="Q2971" s="15"/>
    </row>
    <row r="2972" spans="2:17">
      <c r="B2972" t="s">
        <v>1059</v>
      </c>
      <c r="C2972" t="s">
        <v>45</v>
      </c>
      <c r="E2972" t="s">
        <v>39</v>
      </c>
      <c r="F2972" s="13"/>
      <c r="G2972" s="13"/>
      <c r="H2972" s="13"/>
      <c r="I2972" s="13"/>
      <c r="J2972" s="13"/>
      <c r="K2972" s="13"/>
      <c r="L2972" s="13"/>
      <c r="M2972" s="13"/>
      <c r="N2972" s="13"/>
      <c r="Q2972" s="15"/>
    </row>
    <row r="2973" spans="2:17">
      <c r="B2973" t="s">
        <v>1059</v>
      </c>
      <c r="C2973" t="s">
        <v>46</v>
      </c>
      <c r="D2973" t="s">
        <v>196</v>
      </c>
      <c r="E2973" t="s">
        <v>39</v>
      </c>
      <c r="F2973" s="13"/>
      <c r="G2973" s="13"/>
      <c r="H2973" s="13"/>
      <c r="I2973" s="13"/>
      <c r="J2973" s="13"/>
      <c r="K2973" s="13"/>
      <c r="L2973" s="13"/>
      <c r="M2973" s="13"/>
      <c r="N2973" s="13"/>
      <c r="Q2973" s="15"/>
    </row>
    <row r="2974" spans="2:17">
      <c r="B2974" t="s">
        <v>1059</v>
      </c>
      <c r="C2974" t="s">
        <v>47</v>
      </c>
      <c r="D2974" t="s">
        <v>196</v>
      </c>
      <c r="E2974" t="s">
        <v>39</v>
      </c>
      <c r="F2974" s="13"/>
      <c r="G2974" s="13"/>
      <c r="H2974" s="13"/>
      <c r="I2974" s="13"/>
      <c r="J2974" s="13"/>
      <c r="K2974" s="13"/>
      <c r="L2974" s="13"/>
      <c r="M2974" s="13"/>
      <c r="N2974" s="13"/>
      <c r="Q2974" s="15"/>
    </row>
    <row r="2975" spans="2:17">
      <c r="B2975" t="s">
        <v>1059</v>
      </c>
      <c r="C2975" t="s">
        <v>48</v>
      </c>
      <c r="D2975" t="s">
        <v>196</v>
      </c>
      <c r="E2975" t="s">
        <v>39</v>
      </c>
      <c r="F2975" s="13"/>
      <c r="G2975" s="13"/>
      <c r="H2975" s="13"/>
      <c r="I2975" s="13"/>
      <c r="J2975" s="13"/>
      <c r="K2975" s="13"/>
      <c r="L2975" s="13"/>
      <c r="M2975" s="13"/>
      <c r="N2975" s="13"/>
      <c r="Q2975" s="15"/>
    </row>
    <row r="2976" spans="2:17">
      <c r="B2976" t="s">
        <v>1059</v>
      </c>
      <c r="C2976" t="s">
        <v>49</v>
      </c>
      <c r="D2976" t="s">
        <v>196</v>
      </c>
      <c r="E2976" t="s">
        <v>39</v>
      </c>
      <c r="F2976" s="13"/>
      <c r="G2976" s="13"/>
      <c r="H2976" s="13"/>
      <c r="I2976" s="13"/>
      <c r="J2976" s="13"/>
      <c r="K2976" s="13"/>
      <c r="L2976" s="13"/>
      <c r="M2976" s="13"/>
      <c r="N2976" s="13"/>
      <c r="Q2976" s="15"/>
    </row>
    <row r="2977" spans="2:24">
      <c r="B2977" t="s">
        <v>1059</v>
      </c>
      <c r="C2977" t="s">
        <v>50</v>
      </c>
      <c r="D2977" t="s">
        <v>196</v>
      </c>
      <c r="E2977" t="s">
        <v>39</v>
      </c>
      <c r="F2977" s="13"/>
      <c r="G2977" s="13"/>
      <c r="H2977" s="13"/>
      <c r="I2977" s="13"/>
      <c r="J2977" s="13"/>
      <c r="K2977" s="13"/>
      <c r="L2977" s="13"/>
      <c r="M2977" s="13"/>
      <c r="N2977" s="13"/>
      <c r="Q2977" s="15"/>
      <c r="X2977" s="20"/>
    </row>
    <row r="2978" spans="2:24">
      <c r="B2978" t="s">
        <v>1059</v>
      </c>
      <c r="C2978" t="s">
        <v>51</v>
      </c>
      <c r="D2978" t="s">
        <v>196</v>
      </c>
      <c r="E2978" t="s">
        <v>39</v>
      </c>
      <c r="F2978" s="13"/>
      <c r="G2978" s="13"/>
      <c r="H2978" s="13"/>
      <c r="I2978" s="13"/>
      <c r="J2978" s="13"/>
      <c r="K2978" s="13"/>
      <c r="L2978" s="13"/>
      <c r="M2978" s="13"/>
      <c r="N2978" s="13"/>
      <c r="Q2978" s="15"/>
    </row>
    <row r="2979" spans="2:24">
      <c r="B2979" t="s">
        <v>1059</v>
      </c>
      <c r="C2979" t="s">
        <v>52</v>
      </c>
      <c r="D2979" t="s">
        <v>196</v>
      </c>
      <c r="E2979" t="s">
        <v>39</v>
      </c>
      <c r="F2979" s="13"/>
      <c r="G2979" s="13"/>
      <c r="H2979" s="13"/>
      <c r="I2979" s="13"/>
      <c r="J2979" s="13"/>
      <c r="K2979" s="13"/>
      <c r="L2979" s="13"/>
      <c r="M2979" s="13"/>
      <c r="N2979" s="13"/>
      <c r="Q2979" s="15"/>
    </row>
    <row r="2980" spans="2:24">
      <c r="B2980" t="s">
        <v>1060</v>
      </c>
      <c r="C2980" t="s">
        <v>127</v>
      </c>
      <c r="E2980" t="s">
        <v>39</v>
      </c>
      <c r="F2980" s="13"/>
      <c r="G2980" s="13"/>
      <c r="H2980" s="13"/>
      <c r="I2980" s="13"/>
      <c r="J2980" s="13"/>
      <c r="K2980" s="13"/>
      <c r="L2980" s="13"/>
      <c r="M2980" s="13"/>
      <c r="N2980" s="13"/>
      <c r="Q2980" s="15"/>
    </row>
    <row r="2981" spans="2:24">
      <c r="B2981" t="s">
        <v>1061</v>
      </c>
      <c r="C2981" t="s">
        <v>58</v>
      </c>
      <c r="E2981" t="s">
        <v>39</v>
      </c>
      <c r="F2981" s="13"/>
      <c r="G2981" s="13"/>
      <c r="H2981" s="13"/>
      <c r="I2981" s="13"/>
      <c r="J2981" s="13"/>
      <c r="K2981" s="13"/>
      <c r="L2981" s="13"/>
      <c r="M2981" s="13"/>
      <c r="N2981" s="13"/>
      <c r="Q2981" s="15"/>
    </row>
    <row r="2982" spans="2:24">
      <c r="B2982" t="s">
        <v>1061</v>
      </c>
      <c r="C2982" t="s">
        <v>59</v>
      </c>
      <c r="E2982" t="s">
        <v>39</v>
      </c>
      <c r="F2982" s="13"/>
      <c r="G2982" s="13"/>
      <c r="H2982" s="13"/>
      <c r="I2982" s="13"/>
      <c r="J2982" s="13"/>
      <c r="K2982" s="13"/>
      <c r="L2982" s="13"/>
      <c r="M2982" s="13"/>
      <c r="N2982" s="13"/>
      <c r="Q2982" s="15"/>
    </row>
    <row r="2983" spans="2:24">
      <c r="B2983" t="s">
        <v>1061</v>
      </c>
      <c r="C2983" t="s">
        <v>124</v>
      </c>
      <c r="E2983" t="s">
        <v>39</v>
      </c>
      <c r="F2983" s="13"/>
      <c r="G2983" s="13"/>
      <c r="H2983" s="13"/>
      <c r="I2983" s="13"/>
      <c r="J2983" s="13"/>
      <c r="K2983" s="13"/>
      <c r="L2983" s="13"/>
      <c r="M2983" s="13"/>
      <c r="N2983" s="13"/>
      <c r="Q2983" s="15"/>
    </row>
    <row r="2984" spans="2:24">
      <c r="B2984" t="s">
        <v>1061</v>
      </c>
      <c r="C2984" t="s">
        <v>125</v>
      </c>
      <c r="E2984" t="s">
        <v>39</v>
      </c>
      <c r="F2984" s="13"/>
      <c r="G2984" s="13"/>
      <c r="H2984" s="13"/>
      <c r="I2984" s="13"/>
      <c r="J2984" s="13"/>
      <c r="K2984" s="13"/>
      <c r="L2984" s="13"/>
      <c r="M2984" s="13"/>
      <c r="N2984" s="13"/>
      <c r="Q2984" s="15"/>
    </row>
    <row r="2985" spans="2:24">
      <c r="B2985" t="s">
        <v>1062</v>
      </c>
      <c r="C2985" t="s">
        <v>58</v>
      </c>
      <c r="E2985" t="s">
        <v>39</v>
      </c>
      <c r="F2985" s="13"/>
      <c r="G2985" s="13"/>
      <c r="H2985" s="13"/>
      <c r="I2985" s="13"/>
      <c r="J2985" s="13"/>
      <c r="K2985" s="13"/>
      <c r="L2985" s="13"/>
      <c r="M2985" s="13"/>
      <c r="N2985" s="13"/>
      <c r="Q2985" s="15"/>
    </row>
    <row r="2986" spans="2:24">
      <c r="B2986" t="s">
        <v>1062</v>
      </c>
      <c r="C2986" t="s">
        <v>59</v>
      </c>
      <c r="E2986" t="s">
        <v>39</v>
      </c>
      <c r="F2986" s="13"/>
      <c r="G2986" s="13"/>
      <c r="H2986" s="13"/>
      <c r="I2986" s="13"/>
      <c r="J2986" s="13"/>
      <c r="K2986" s="13"/>
      <c r="L2986" s="13"/>
      <c r="M2986" s="13"/>
      <c r="N2986" s="13"/>
      <c r="Q2986" s="15"/>
    </row>
    <row r="2987" spans="2:24">
      <c r="B2987" t="s">
        <v>1062</v>
      </c>
      <c r="C2987" t="s">
        <v>124</v>
      </c>
      <c r="E2987" t="s">
        <v>39</v>
      </c>
      <c r="F2987" s="13"/>
      <c r="G2987" s="13"/>
      <c r="H2987" s="13"/>
      <c r="I2987" s="13"/>
      <c r="J2987" s="13"/>
      <c r="K2987" s="13"/>
      <c r="L2987" s="13"/>
      <c r="M2987" s="13"/>
      <c r="N2987" s="13"/>
      <c r="Q2987" s="15"/>
    </row>
    <row r="2988" spans="2:24">
      <c r="B2988" t="s">
        <v>1062</v>
      </c>
      <c r="C2988" t="s">
        <v>125</v>
      </c>
      <c r="E2988" t="s">
        <v>39</v>
      </c>
      <c r="F2988" s="13"/>
      <c r="G2988" s="13"/>
      <c r="H2988" s="13"/>
      <c r="I2988" s="13"/>
      <c r="J2988" s="13"/>
      <c r="K2988" s="13"/>
      <c r="L2988" s="13"/>
      <c r="M2988" s="13"/>
      <c r="N2988" s="13"/>
      <c r="Q2988" s="15"/>
    </row>
    <row r="2989" spans="2:24">
      <c r="B2989" t="s">
        <v>1062</v>
      </c>
      <c r="C2989" t="s">
        <v>45</v>
      </c>
      <c r="E2989" t="s">
        <v>39</v>
      </c>
      <c r="F2989" s="13"/>
      <c r="G2989" s="13"/>
      <c r="H2989" s="13"/>
      <c r="I2989" s="13"/>
      <c r="J2989" s="13"/>
      <c r="K2989" s="13"/>
      <c r="L2989" s="13"/>
      <c r="M2989" s="13"/>
      <c r="N2989" s="13"/>
      <c r="Q2989" s="15"/>
    </row>
    <row r="2990" spans="2:24">
      <c r="B2990" t="s">
        <v>1062</v>
      </c>
      <c r="C2990" t="s">
        <v>46</v>
      </c>
      <c r="E2990" t="s">
        <v>39</v>
      </c>
      <c r="F2990" s="13"/>
      <c r="G2990" s="13"/>
      <c r="H2990" s="13"/>
      <c r="I2990" s="13"/>
      <c r="J2990" s="13"/>
      <c r="K2990" s="13"/>
      <c r="L2990" s="13"/>
      <c r="M2990" s="13"/>
      <c r="N2990" s="13"/>
      <c r="Q2990" s="15"/>
    </row>
    <row r="2991" spans="2:24">
      <c r="B2991" t="s">
        <v>1062</v>
      </c>
      <c r="C2991" t="s">
        <v>47</v>
      </c>
      <c r="E2991" t="s">
        <v>39</v>
      </c>
      <c r="F2991" s="13"/>
      <c r="G2991" s="13"/>
      <c r="H2991" s="13"/>
      <c r="I2991" s="13"/>
      <c r="J2991" s="13"/>
      <c r="K2991" s="13"/>
      <c r="L2991" s="13"/>
      <c r="M2991" s="13"/>
      <c r="N2991" s="13"/>
      <c r="Q2991" s="15"/>
    </row>
    <row r="2992" spans="2:24">
      <c r="B2992" t="s">
        <v>1062</v>
      </c>
      <c r="C2992" t="s">
        <v>48</v>
      </c>
      <c r="E2992" t="s">
        <v>39</v>
      </c>
      <c r="F2992" s="13"/>
      <c r="G2992" s="13"/>
      <c r="H2992" s="13"/>
      <c r="I2992" s="13"/>
      <c r="J2992" s="13"/>
      <c r="K2992" s="13"/>
      <c r="L2992" s="13"/>
      <c r="M2992" s="13"/>
      <c r="N2992" s="13"/>
      <c r="Q2992" s="15"/>
    </row>
    <row r="2993" spans="2:24">
      <c r="B2993" t="s">
        <v>1062</v>
      </c>
      <c r="C2993" t="s">
        <v>49</v>
      </c>
      <c r="E2993" t="s">
        <v>39</v>
      </c>
      <c r="F2993" s="13"/>
      <c r="G2993" s="13"/>
      <c r="H2993" s="13"/>
      <c r="I2993" s="13"/>
      <c r="J2993" s="13"/>
      <c r="K2993" s="13"/>
      <c r="L2993" s="13"/>
      <c r="M2993" s="13"/>
      <c r="N2993" s="13"/>
      <c r="Q2993" s="15"/>
    </row>
    <row r="2994" spans="2:24">
      <c r="B2994" t="s">
        <v>1062</v>
      </c>
      <c r="C2994" t="s">
        <v>50</v>
      </c>
      <c r="E2994" t="s">
        <v>39</v>
      </c>
      <c r="F2994" s="13"/>
      <c r="G2994" s="13"/>
      <c r="H2994" s="13"/>
      <c r="I2994" s="13"/>
      <c r="J2994" s="13"/>
      <c r="K2994" s="13"/>
      <c r="L2994" s="13"/>
      <c r="M2994" s="13"/>
      <c r="N2994" s="13"/>
      <c r="Q2994" s="15"/>
    </row>
    <row r="2995" spans="2:24">
      <c r="B2995" t="s">
        <v>1062</v>
      </c>
      <c r="C2995" t="s">
        <v>51</v>
      </c>
      <c r="E2995" t="s">
        <v>39</v>
      </c>
      <c r="F2995" s="13"/>
      <c r="G2995" s="13"/>
      <c r="H2995" s="13"/>
      <c r="I2995" s="13"/>
      <c r="J2995" s="13"/>
      <c r="K2995" s="13"/>
      <c r="L2995" s="13"/>
      <c r="M2995" s="13"/>
      <c r="N2995" s="13"/>
      <c r="Q2995" s="15"/>
    </row>
    <row r="2996" spans="2:24">
      <c r="B2996" t="s">
        <v>1062</v>
      </c>
      <c r="C2996" t="s">
        <v>52</v>
      </c>
      <c r="E2996" t="s">
        <v>39</v>
      </c>
      <c r="F2996" s="13"/>
      <c r="G2996" s="13"/>
      <c r="H2996" s="13"/>
      <c r="I2996" s="13"/>
      <c r="J2996" s="13"/>
      <c r="K2996" s="13"/>
      <c r="L2996" s="13"/>
      <c r="M2996" s="13"/>
      <c r="N2996" s="13"/>
      <c r="Q2996" s="15"/>
    </row>
    <row r="2997" spans="2:24">
      <c r="B2997" t="s">
        <v>1063</v>
      </c>
      <c r="C2997" t="s">
        <v>127</v>
      </c>
      <c r="E2997" t="s">
        <v>39</v>
      </c>
      <c r="F2997" s="13"/>
      <c r="G2997" s="13"/>
      <c r="H2997" s="13"/>
      <c r="I2997" s="13"/>
      <c r="J2997" s="13"/>
      <c r="K2997" s="13"/>
      <c r="L2997" s="13"/>
      <c r="M2997" s="13"/>
      <c r="N2997" s="13"/>
      <c r="Q2997" s="15"/>
    </row>
    <row r="2998" spans="2:24">
      <c r="B2998" t="s">
        <v>1064</v>
      </c>
      <c r="C2998" t="s">
        <v>40</v>
      </c>
      <c r="D2998" t="s">
        <v>1065</v>
      </c>
      <c r="E2998" t="s">
        <v>39</v>
      </c>
      <c r="F2998" s="13"/>
      <c r="G2998" s="13"/>
      <c r="H2998" s="13"/>
      <c r="I2998" s="13"/>
      <c r="J2998" s="13"/>
      <c r="K2998" s="13"/>
      <c r="L2998" s="13"/>
      <c r="M2998" s="13"/>
      <c r="N2998" s="13"/>
      <c r="Q2998" s="15"/>
    </row>
    <row r="2999" spans="2:24">
      <c r="B2999" t="s">
        <v>1064</v>
      </c>
      <c r="C2999" t="s">
        <v>42</v>
      </c>
      <c r="D2999" t="s">
        <v>1065</v>
      </c>
      <c r="E2999" t="s">
        <v>39</v>
      </c>
      <c r="F2999" s="13"/>
      <c r="G2999" s="13"/>
      <c r="H2999" s="13"/>
      <c r="I2999" s="13"/>
      <c r="J2999" s="13"/>
      <c r="K2999" s="13"/>
      <c r="L2999" s="13"/>
      <c r="M2999" s="13"/>
      <c r="N2999" s="13"/>
      <c r="Q2999" s="15"/>
    </row>
    <row r="3000" spans="2:24">
      <c r="B3000" t="s">
        <v>1064</v>
      </c>
      <c r="C3000" t="s">
        <v>43</v>
      </c>
      <c r="D3000" t="s">
        <v>1065</v>
      </c>
      <c r="E3000" t="s">
        <v>39</v>
      </c>
      <c r="F3000" s="13"/>
      <c r="G3000" s="13"/>
      <c r="H3000" s="13"/>
      <c r="I3000" s="13"/>
      <c r="J3000" s="13"/>
      <c r="K3000" s="13"/>
      <c r="L3000" s="13"/>
      <c r="M3000" s="13"/>
      <c r="N3000" s="13"/>
      <c r="Q3000" s="15"/>
    </row>
    <row r="3001" spans="2:24">
      <c r="B3001" t="s">
        <v>1064</v>
      </c>
      <c r="C3001" t="s">
        <v>44</v>
      </c>
      <c r="D3001" t="s">
        <v>1065</v>
      </c>
      <c r="E3001" t="s">
        <v>39</v>
      </c>
      <c r="F3001" s="13"/>
      <c r="G3001" s="13"/>
      <c r="H3001" s="13"/>
      <c r="I3001" s="13"/>
      <c r="J3001" s="13"/>
      <c r="K3001" s="13"/>
      <c r="L3001" s="13"/>
      <c r="M3001" s="13"/>
      <c r="N3001" s="13"/>
      <c r="Q3001" s="15"/>
    </row>
    <row r="3002" spans="2:24">
      <c r="B3002" t="s">
        <v>1066</v>
      </c>
      <c r="C3002" t="s">
        <v>58</v>
      </c>
      <c r="E3002" t="s">
        <v>39</v>
      </c>
      <c r="F3002" s="13"/>
      <c r="G3002" s="13"/>
      <c r="H3002" s="13"/>
      <c r="I3002" s="13"/>
      <c r="J3002" s="13"/>
      <c r="K3002" s="13"/>
      <c r="L3002" s="13"/>
      <c r="M3002" s="13"/>
      <c r="N3002" s="13"/>
      <c r="Q3002" s="15"/>
    </row>
    <row r="3003" spans="2:24">
      <c r="B3003" t="s">
        <v>1066</v>
      </c>
      <c r="C3003" t="s">
        <v>59</v>
      </c>
      <c r="D3003" t="s">
        <v>1067</v>
      </c>
      <c r="E3003" t="s">
        <v>39</v>
      </c>
      <c r="F3003" s="13"/>
      <c r="G3003" s="13"/>
      <c r="H3003" s="13"/>
      <c r="I3003" s="13"/>
      <c r="J3003" s="13"/>
      <c r="K3003" s="13"/>
      <c r="L3003" s="13"/>
      <c r="M3003" s="13"/>
      <c r="N3003" s="13"/>
      <c r="Q3003" s="15"/>
    </row>
    <row r="3004" spans="2:24">
      <c r="B3004" t="s">
        <v>1068</v>
      </c>
      <c r="C3004" t="s">
        <v>58</v>
      </c>
      <c r="E3004" t="s">
        <v>39</v>
      </c>
      <c r="F3004" s="13"/>
      <c r="G3004" s="13"/>
      <c r="H3004" s="13"/>
      <c r="I3004" s="13"/>
      <c r="J3004" s="13"/>
      <c r="K3004" s="13"/>
      <c r="L3004" s="13"/>
      <c r="M3004" s="13"/>
      <c r="N3004" s="13"/>
      <c r="Q3004" s="15"/>
    </row>
    <row r="3005" spans="2:24">
      <c r="B3005" t="s">
        <v>1068</v>
      </c>
      <c r="C3005" t="s">
        <v>59</v>
      </c>
      <c r="D3005" t="s">
        <v>1069</v>
      </c>
      <c r="E3005" t="s">
        <v>39</v>
      </c>
      <c r="F3005" s="13"/>
      <c r="G3005" s="13"/>
      <c r="H3005" s="13"/>
      <c r="I3005" s="13"/>
      <c r="J3005" s="13"/>
      <c r="K3005" s="13"/>
      <c r="L3005" s="13"/>
      <c r="M3005" s="13"/>
      <c r="N3005" s="13"/>
      <c r="Q3005" s="15"/>
      <c r="X3005" s="20"/>
    </row>
    <row r="3006" spans="2:24">
      <c r="B3006" t="s">
        <v>1070</v>
      </c>
      <c r="C3006" t="s">
        <v>58</v>
      </c>
      <c r="E3006" t="s">
        <v>39</v>
      </c>
      <c r="F3006" s="13"/>
      <c r="G3006" s="13"/>
      <c r="H3006" s="13"/>
      <c r="I3006" s="13"/>
      <c r="J3006" s="13"/>
      <c r="K3006" s="13"/>
      <c r="L3006" s="13"/>
      <c r="M3006" s="13"/>
      <c r="N3006" s="13"/>
      <c r="Q3006" s="15"/>
    </row>
    <row r="3007" spans="2:24">
      <c r="B3007" t="s">
        <v>1070</v>
      </c>
      <c r="C3007" t="s">
        <v>59</v>
      </c>
      <c r="D3007" t="s">
        <v>1071</v>
      </c>
      <c r="E3007" t="s">
        <v>39</v>
      </c>
      <c r="F3007" s="13"/>
      <c r="G3007" s="13"/>
      <c r="H3007" s="13"/>
      <c r="I3007" s="13"/>
      <c r="J3007" s="13"/>
      <c r="K3007" s="13"/>
      <c r="L3007" s="13"/>
      <c r="M3007" s="13"/>
      <c r="N3007" s="13"/>
      <c r="Q3007" s="15"/>
    </row>
    <row r="3008" spans="2:24">
      <c r="B3008" t="s">
        <v>1072</v>
      </c>
      <c r="C3008" t="s">
        <v>58</v>
      </c>
      <c r="E3008" t="s">
        <v>39</v>
      </c>
      <c r="F3008" s="13"/>
      <c r="G3008" s="13"/>
      <c r="H3008" s="13"/>
      <c r="I3008" s="13"/>
      <c r="J3008" s="13"/>
      <c r="K3008" s="13"/>
      <c r="L3008" s="13"/>
      <c r="M3008" s="13"/>
      <c r="N3008" s="13"/>
      <c r="Q3008" s="15"/>
    </row>
    <row r="3009" spans="2:24">
      <c r="B3009" t="s">
        <v>1072</v>
      </c>
      <c r="C3009" t="s">
        <v>59</v>
      </c>
      <c r="D3009" t="s">
        <v>1073</v>
      </c>
      <c r="E3009" t="s">
        <v>39</v>
      </c>
      <c r="F3009" s="13"/>
      <c r="G3009" s="13"/>
      <c r="H3009" s="13"/>
      <c r="I3009" s="13"/>
      <c r="J3009" s="13"/>
      <c r="K3009" s="13"/>
      <c r="L3009" s="13"/>
      <c r="M3009" s="13"/>
      <c r="N3009" s="13"/>
      <c r="Q3009" s="15"/>
    </row>
    <row r="3010" spans="2:24">
      <c r="B3010" t="s">
        <v>1074</v>
      </c>
      <c r="C3010" t="s">
        <v>58</v>
      </c>
      <c r="E3010" t="s">
        <v>39</v>
      </c>
      <c r="F3010" s="13"/>
      <c r="G3010" s="13"/>
      <c r="H3010" s="13"/>
      <c r="I3010" s="13"/>
      <c r="J3010" s="13"/>
      <c r="K3010" s="13"/>
      <c r="L3010" s="13"/>
      <c r="M3010" s="13"/>
      <c r="N3010" s="13"/>
      <c r="Q3010" s="15"/>
    </row>
    <row r="3011" spans="2:24">
      <c r="B3011" t="s">
        <v>1074</v>
      </c>
      <c r="C3011" t="s">
        <v>59</v>
      </c>
      <c r="D3011" t="s">
        <v>1075</v>
      </c>
      <c r="E3011" t="s">
        <v>39</v>
      </c>
      <c r="F3011" s="13"/>
      <c r="G3011" s="13"/>
      <c r="H3011" s="13"/>
      <c r="I3011" s="13"/>
      <c r="J3011" s="13"/>
      <c r="K3011" s="13"/>
      <c r="L3011" s="13"/>
      <c r="M3011" s="13"/>
      <c r="N3011" s="13"/>
      <c r="Q3011" s="15"/>
    </row>
    <row r="3012" spans="2:24">
      <c r="B3012" t="s">
        <v>1076</v>
      </c>
      <c r="C3012" t="s">
        <v>38</v>
      </c>
      <c r="E3012" t="s">
        <v>39</v>
      </c>
      <c r="F3012" s="13"/>
      <c r="G3012" s="13"/>
      <c r="H3012" s="13"/>
      <c r="I3012" s="13"/>
      <c r="J3012" s="13"/>
      <c r="K3012" s="13"/>
      <c r="L3012" s="13"/>
      <c r="M3012" s="13"/>
      <c r="N3012" s="13"/>
      <c r="Q3012" s="15"/>
      <c r="W3012" s="20"/>
      <c r="X3012" s="20"/>
    </row>
    <row r="3013" spans="2:24">
      <c r="B3013" t="s">
        <v>1076</v>
      </c>
      <c r="C3013" t="s">
        <v>40</v>
      </c>
      <c r="D3013" t="s">
        <v>1077</v>
      </c>
      <c r="E3013" t="s">
        <v>39</v>
      </c>
      <c r="F3013" s="13"/>
      <c r="G3013" s="13"/>
      <c r="H3013" s="13"/>
      <c r="I3013" s="13"/>
      <c r="J3013" s="13"/>
      <c r="K3013" s="13"/>
      <c r="L3013" s="13"/>
      <c r="M3013" s="13"/>
      <c r="N3013" s="13"/>
      <c r="Q3013" s="15"/>
      <c r="U3013" s="20"/>
      <c r="V3013" s="20"/>
      <c r="W3013" s="20"/>
      <c r="X3013" s="20"/>
    </row>
    <row r="3014" spans="2:24">
      <c r="B3014" t="s">
        <v>1076</v>
      </c>
      <c r="C3014" t="s">
        <v>42</v>
      </c>
      <c r="D3014" t="s">
        <v>1077</v>
      </c>
      <c r="E3014" t="s">
        <v>39</v>
      </c>
      <c r="F3014" s="13"/>
      <c r="G3014" s="13"/>
      <c r="H3014" s="13"/>
      <c r="I3014" s="13"/>
      <c r="J3014" s="13"/>
      <c r="K3014" s="13"/>
      <c r="L3014" s="13"/>
      <c r="M3014" s="13"/>
      <c r="N3014" s="13"/>
      <c r="Q3014" s="15"/>
      <c r="U3014" s="20"/>
      <c r="V3014" s="20"/>
      <c r="W3014" s="20"/>
      <c r="X3014" s="20"/>
    </row>
    <row r="3015" spans="2:24">
      <c r="B3015" t="s">
        <v>1076</v>
      </c>
      <c r="C3015" t="s">
        <v>43</v>
      </c>
      <c r="D3015" t="s">
        <v>1077</v>
      </c>
      <c r="E3015" t="s">
        <v>39</v>
      </c>
      <c r="F3015" s="13"/>
      <c r="G3015" s="13"/>
      <c r="H3015" s="13"/>
      <c r="I3015" s="13"/>
      <c r="J3015" s="13"/>
      <c r="K3015" s="13"/>
      <c r="L3015" s="13"/>
      <c r="M3015" s="13"/>
      <c r="N3015" s="13"/>
      <c r="Q3015" s="15"/>
      <c r="U3015" s="20"/>
      <c r="V3015" s="20"/>
      <c r="X3015" s="20"/>
    </row>
    <row r="3016" spans="2:24">
      <c r="B3016" t="s">
        <v>1076</v>
      </c>
      <c r="C3016" t="s">
        <v>44</v>
      </c>
      <c r="D3016" t="s">
        <v>1077</v>
      </c>
      <c r="E3016" t="s">
        <v>39</v>
      </c>
      <c r="F3016" s="13"/>
      <c r="G3016" s="13"/>
      <c r="H3016" s="13"/>
      <c r="I3016" s="13"/>
      <c r="J3016" s="13"/>
      <c r="K3016" s="13"/>
      <c r="L3016" s="13"/>
      <c r="M3016" s="13"/>
      <c r="N3016" s="13"/>
      <c r="Q3016" s="15"/>
      <c r="U3016" s="20"/>
      <c r="V3016" s="20"/>
      <c r="W3016" s="20"/>
      <c r="X3016" s="20"/>
    </row>
    <row r="3017" spans="2:24">
      <c r="B3017" t="s">
        <v>1076</v>
      </c>
      <c r="C3017" t="s">
        <v>45</v>
      </c>
      <c r="E3017" t="s">
        <v>39</v>
      </c>
      <c r="F3017" s="13"/>
      <c r="G3017" s="13"/>
      <c r="H3017" s="13"/>
      <c r="I3017" s="13"/>
      <c r="J3017" s="13"/>
      <c r="K3017" s="13"/>
      <c r="L3017" s="13"/>
      <c r="M3017" s="13"/>
      <c r="N3017" s="13"/>
      <c r="Q3017" s="15"/>
    </row>
    <row r="3018" spans="2:24">
      <c r="B3018" t="s">
        <v>1076</v>
      </c>
      <c r="C3018" t="s">
        <v>46</v>
      </c>
      <c r="D3018" t="s">
        <v>1077</v>
      </c>
      <c r="E3018" t="s">
        <v>39</v>
      </c>
      <c r="F3018" s="13"/>
      <c r="G3018" s="13"/>
      <c r="H3018" s="13"/>
      <c r="I3018" s="13"/>
      <c r="J3018" s="13"/>
      <c r="K3018" s="13"/>
      <c r="L3018" s="13"/>
      <c r="M3018" s="13"/>
      <c r="N3018" s="13"/>
      <c r="Q3018" s="15"/>
    </row>
    <row r="3019" spans="2:24">
      <c r="B3019" t="s">
        <v>1076</v>
      </c>
      <c r="C3019" t="s">
        <v>47</v>
      </c>
      <c r="D3019" t="s">
        <v>1077</v>
      </c>
      <c r="E3019" t="s">
        <v>39</v>
      </c>
      <c r="F3019" s="13"/>
      <c r="G3019" s="13"/>
      <c r="H3019" s="13"/>
      <c r="I3019" s="13"/>
      <c r="J3019" s="13"/>
      <c r="K3019" s="13"/>
      <c r="L3019" s="13"/>
      <c r="M3019" s="13"/>
      <c r="N3019" s="13"/>
      <c r="Q3019" s="15"/>
    </row>
    <row r="3020" spans="2:24">
      <c r="B3020" t="s">
        <v>1076</v>
      </c>
      <c r="C3020" t="s">
        <v>48</v>
      </c>
      <c r="D3020" t="s">
        <v>1077</v>
      </c>
      <c r="E3020" t="s">
        <v>39</v>
      </c>
      <c r="F3020" s="13"/>
      <c r="G3020" s="13"/>
      <c r="H3020" s="13"/>
      <c r="I3020" s="13"/>
      <c r="J3020" s="13"/>
      <c r="K3020" s="13"/>
      <c r="L3020" s="13"/>
      <c r="M3020" s="13"/>
      <c r="N3020" s="13"/>
      <c r="Q3020" s="15"/>
    </row>
    <row r="3021" spans="2:24">
      <c r="B3021" t="s">
        <v>1076</v>
      </c>
      <c r="C3021" t="s">
        <v>49</v>
      </c>
      <c r="D3021" t="s">
        <v>1077</v>
      </c>
      <c r="E3021" t="s">
        <v>39</v>
      </c>
      <c r="F3021" s="13"/>
      <c r="G3021" s="13"/>
      <c r="H3021" s="13"/>
      <c r="I3021" s="13"/>
      <c r="J3021" s="13"/>
      <c r="K3021" s="13"/>
      <c r="L3021" s="13"/>
      <c r="M3021" s="13"/>
      <c r="N3021" s="13"/>
      <c r="Q3021" s="15"/>
      <c r="W3021" s="20"/>
    </row>
    <row r="3022" spans="2:24">
      <c r="B3022" t="s">
        <v>1076</v>
      </c>
      <c r="C3022" t="s">
        <v>50</v>
      </c>
      <c r="D3022" t="s">
        <v>1077</v>
      </c>
      <c r="E3022" t="s">
        <v>39</v>
      </c>
      <c r="F3022" s="13"/>
      <c r="G3022" s="13"/>
      <c r="H3022" s="13"/>
      <c r="I3022" s="13"/>
      <c r="J3022" s="13"/>
      <c r="K3022" s="13"/>
      <c r="L3022" s="13"/>
      <c r="M3022" s="13"/>
      <c r="N3022" s="13"/>
      <c r="Q3022" s="15"/>
      <c r="U3022" s="20"/>
      <c r="V3022" s="20"/>
      <c r="X3022" s="20"/>
    </row>
    <row r="3023" spans="2:24">
      <c r="B3023" t="s">
        <v>1076</v>
      </c>
      <c r="C3023" t="s">
        <v>51</v>
      </c>
      <c r="D3023" t="s">
        <v>1077</v>
      </c>
      <c r="E3023" t="s">
        <v>39</v>
      </c>
      <c r="F3023" s="13"/>
      <c r="G3023" s="13"/>
      <c r="H3023" s="13"/>
      <c r="I3023" s="13"/>
      <c r="J3023" s="13"/>
      <c r="K3023" s="13"/>
      <c r="L3023" s="13"/>
      <c r="M3023" s="13"/>
      <c r="N3023" s="13"/>
      <c r="Q3023" s="15"/>
    </row>
    <row r="3024" spans="2:24">
      <c r="B3024" t="s">
        <v>1076</v>
      </c>
      <c r="C3024" t="s">
        <v>52</v>
      </c>
      <c r="D3024" t="s">
        <v>1077</v>
      </c>
      <c r="E3024" t="s">
        <v>39</v>
      </c>
      <c r="F3024" s="13"/>
      <c r="G3024" s="13"/>
      <c r="H3024" s="13"/>
      <c r="I3024" s="13"/>
      <c r="J3024" s="13"/>
      <c r="K3024" s="13"/>
      <c r="L3024" s="13"/>
      <c r="M3024" s="13"/>
      <c r="N3024" s="13"/>
      <c r="Q3024" s="15"/>
    </row>
    <row r="3025" spans="2:24">
      <c r="B3025" t="s">
        <v>1078</v>
      </c>
      <c r="C3025" t="s">
        <v>38</v>
      </c>
      <c r="E3025" t="s">
        <v>39</v>
      </c>
      <c r="F3025" s="13"/>
      <c r="G3025" s="13"/>
      <c r="H3025" s="13"/>
      <c r="I3025" s="13"/>
      <c r="J3025" s="13"/>
      <c r="K3025" s="13"/>
      <c r="L3025" s="13"/>
      <c r="M3025" s="13"/>
      <c r="N3025" s="13"/>
      <c r="Q3025" s="15"/>
    </row>
    <row r="3026" spans="2:24">
      <c r="B3026" t="s">
        <v>1078</v>
      </c>
      <c r="C3026" t="s">
        <v>40</v>
      </c>
      <c r="D3026" t="s">
        <v>1079</v>
      </c>
      <c r="E3026" t="s">
        <v>39</v>
      </c>
      <c r="F3026" s="13"/>
      <c r="G3026" s="13"/>
      <c r="H3026" s="13"/>
      <c r="I3026" s="13"/>
      <c r="J3026" s="13"/>
      <c r="K3026" s="13"/>
      <c r="L3026" s="13"/>
      <c r="M3026" s="13"/>
      <c r="N3026" s="13"/>
      <c r="Q3026" s="15"/>
    </row>
    <row r="3027" spans="2:24">
      <c r="B3027" t="s">
        <v>1078</v>
      </c>
      <c r="C3027" t="s">
        <v>42</v>
      </c>
      <c r="D3027" t="s">
        <v>1079</v>
      </c>
      <c r="E3027" t="s">
        <v>39</v>
      </c>
      <c r="F3027" s="13"/>
      <c r="G3027" s="13"/>
      <c r="H3027" s="13"/>
      <c r="I3027" s="13"/>
      <c r="J3027" s="13"/>
      <c r="K3027" s="13"/>
      <c r="L3027" s="13"/>
      <c r="M3027" s="13"/>
      <c r="N3027" s="13"/>
      <c r="Q3027" s="15"/>
    </row>
    <row r="3028" spans="2:24">
      <c r="B3028" t="s">
        <v>1078</v>
      </c>
      <c r="C3028" t="s">
        <v>43</v>
      </c>
      <c r="D3028" t="s">
        <v>1079</v>
      </c>
      <c r="E3028" t="s">
        <v>39</v>
      </c>
      <c r="F3028" s="13"/>
      <c r="G3028" s="13"/>
      <c r="H3028" s="13"/>
      <c r="I3028" s="13"/>
      <c r="J3028" s="13"/>
      <c r="K3028" s="13"/>
      <c r="L3028" s="13"/>
      <c r="M3028" s="13"/>
      <c r="N3028" s="13"/>
      <c r="Q3028" s="15"/>
    </row>
    <row r="3029" spans="2:24">
      <c r="B3029" t="s">
        <v>1078</v>
      </c>
      <c r="C3029" t="s">
        <v>44</v>
      </c>
      <c r="D3029" t="s">
        <v>1079</v>
      </c>
      <c r="E3029" t="s">
        <v>39</v>
      </c>
      <c r="F3029" s="13"/>
      <c r="G3029" s="13"/>
      <c r="H3029" s="13"/>
      <c r="I3029" s="13"/>
      <c r="J3029" s="13"/>
      <c r="K3029" s="13"/>
      <c r="L3029" s="13"/>
      <c r="M3029" s="13"/>
      <c r="N3029" s="13"/>
      <c r="Q3029" s="15"/>
    </row>
    <row r="3030" spans="2:24">
      <c r="B3030" t="s">
        <v>1080</v>
      </c>
      <c r="C3030" t="s">
        <v>38</v>
      </c>
      <c r="E3030" t="s">
        <v>39</v>
      </c>
      <c r="F3030" s="13"/>
      <c r="G3030" s="13"/>
      <c r="H3030" s="13"/>
      <c r="I3030" s="13"/>
      <c r="J3030" s="13"/>
      <c r="K3030" s="13"/>
      <c r="L3030" s="13"/>
      <c r="M3030" s="13"/>
      <c r="N3030" s="13"/>
      <c r="Q3030" s="15"/>
      <c r="X3030" s="20"/>
    </row>
    <row r="3031" spans="2:24">
      <c r="B3031" t="s">
        <v>1080</v>
      </c>
      <c r="C3031" t="s">
        <v>40</v>
      </c>
      <c r="D3031" t="s">
        <v>1081</v>
      </c>
      <c r="E3031" t="s">
        <v>39</v>
      </c>
      <c r="F3031" s="13"/>
      <c r="G3031" s="13"/>
      <c r="H3031" s="13"/>
      <c r="I3031" s="13"/>
      <c r="J3031" s="13"/>
      <c r="K3031" s="13"/>
      <c r="L3031" s="13"/>
      <c r="M3031" s="13"/>
      <c r="N3031" s="13"/>
      <c r="Q3031" s="15"/>
      <c r="X3031" s="20"/>
    </row>
    <row r="3032" spans="2:24">
      <c r="B3032" t="s">
        <v>1080</v>
      </c>
      <c r="C3032" t="s">
        <v>42</v>
      </c>
      <c r="D3032" t="s">
        <v>1081</v>
      </c>
      <c r="E3032" t="s">
        <v>39</v>
      </c>
      <c r="F3032" s="13"/>
      <c r="G3032" s="13"/>
      <c r="H3032" s="13"/>
      <c r="I3032" s="13"/>
      <c r="J3032" s="13"/>
      <c r="K3032" s="13"/>
      <c r="L3032" s="13"/>
      <c r="M3032" s="13"/>
      <c r="N3032" s="13"/>
      <c r="Q3032" s="15"/>
      <c r="X3032" s="20"/>
    </row>
    <row r="3033" spans="2:24">
      <c r="B3033" t="s">
        <v>1080</v>
      </c>
      <c r="C3033" t="s">
        <v>43</v>
      </c>
      <c r="D3033" t="s">
        <v>1081</v>
      </c>
      <c r="E3033" t="s">
        <v>39</v>
      </c>
      <c r="F3033" s="13"/>
      <c r="G3033" s="13"/>
      <c r="H3033" s="13"/>
      <c r="I3033" s="13"/>
      <c r="J3033" s="13"/>
      <c r="K3033" s="13"/>
      <c r="L3033" s="13"/>
      <c r="M3033" s="13"/>
      <c r="N3033" s="13"/>
      <c r="Q3033" s="15"/>
      <c r="X3033" s="20"/>
    </row>
    <row r="3034" spans="2:24">
      <c r="B3034" t="s">
        <v>1080</v>
      </c>
      <c r="C3034" t="s">
        <v>44</v>
      </c>
      <c r="D3034" t="s">
        <v>1081</v>
      </c>
      <c r="E3034" t="s">
        <v>39</v>
      </c>
      <c r="F3034" s="13"/>
      <c r="G3034" s="13"/>
      <c r="H3034" s="13"/>
      <c r="I3034" s="13"/>
      <c r="J3034" s="13"/>
      <c r="K3034" s="13"/>
      <c r="L3034" s="13"/>
      <c r="M3034" s="13"/>
      <c r="N3034" s="13"/>
      <c r="Q3034" s="15"/>
      <c r="X3034" s="20"/>
    </row>
    <row r="3035" spans="2:24">
      <c r="B3035" t="s">
        <v>1080</v>
      </c>
      <c r="C3035" t="s">
        <v>45</v>
      </c>
      <c r="E3035" t="s">
        <v>39</v>
      </c>
      <c r="F3035" s="13"/>
      <c r="G3035" s="13"/>
      <c r="H3035" s="13"/>
      <c r="I3035" s="13"/>
      <c r="J3035" s="13"/>
      <c r="K3035" s="13"/>
      <c r="L3035" s="13"/>
      <c r="M3035" s="13"/>
      <c r="N3035" s="13"/>
      <c r="Q3035" s="15"/>
    </row>
    <row r="3036" spans="2:24">
      <c r="B3036" t="s">
        <v>1080</v>
      </c>
      <c r="C3036" t="s">
        <v>46</v>
      </c>
      <c r="E3036" t="s">
        <v>39</v>
      </c>
      <c r="F3036" s="13"/>
      <c r="G3036" s="13"/>
      <c r="H3036" s="13"/>
      <c r="I3036" s="13"/>
      <c r="J3036" s="13"/>
      <c r="K3036" s="13"/>
      <c r="L3036" s="13"/>
      <c r="M3036" s="13"/>
      <c r="N3036" s="13"/>
      <c r="Q3036" s="15"/>
    </row>
    <row r="3037" spans="2:24">
      <c r="B3037" t="s">
        <v>1080</v>
      </c>
      <c r="C3037" t="s">
        <v>47</v>
      </c>
      <c r="E3037" t="s">
        <v>39</v>
      </c>
      <c r="F3037" s="13"/>
      <c r="G3037" s="13"/>
      <c r="H3037" s="13"/>
      <c r="I3037" s="13"/>
      <c r="J3037" s="13"/>
      <c r="K3037" s="13"/>
      <c r="L3037" s="13"/>
      <c r="M3037" s="13"/>
      <c r="N3037" s="13"/>
      <c r="Q3037" s="15"/>
    </row>
    <row r="3038" spans="2:24">
      <c r="B3038" t="s">
        <v>1080</v>
      </c>
      <c r="C3038" t="s">
        <v>48</v>
      </c>
      <c r="E3038" t="s">
        <v>39</v>
      </c>
      <c r="F3038" s="13"/>
      <c r="G3038" s="13"/>
      <c r="H3038" s="13"/>
      <c r="I3038" s="13"/>
      <c r="J3038" s="13"/>
      <c r="K3038" s="13"/>
      <c r="L3038" s="13"/>
      <c r="M3038" s="13"/>
      <c r="N3038" s="13"/>
      <c r="Q3038" s="15"/>
    </row>
    <row r="3039" spans="2:24">
      <c r="B3039" t="s">
        <v>1080</v>
      </c>
      <c r="C3039" t="s">
        <v>49</v>
      </c>
      <c r="D3039" t="s">
        <v>1081</v>
      </c>
      <c r="E3039" t="s">
        <v>39</v>
      </c>
      <c r="F3039" s="13"/>
      <c r="G3039" s="13"/>
      <c r="H3039" s="13"/>
      <c r="I3039" s="13"/>
      <c r="J3039" s="13"/>
      <c r="K3039" s="13"/>
      <c r="L3039" s="13"/>
      <c r="M3039" s="13"/>
      <c r="N3039" s="13"/>
      <c r="Q3039" s="15"/>
      <c r="W3039" s="20"/>
    </row>
    <row r="3040" spans="2:24">
      <c r="B3040" t="s">
        <v>1080</v>
      </c>
      <c r="C3040" t="s">
        <v>50</v>
      </c>
      <c r="D3040" t="s">
        <v>1081</v>
      </c>
      <c r="E3040" t="s">
        <v>39</v>
      </c>
      <c r="F3040" s="13"/>
      <c r="G3040" s="13"/>
      <c r="H3040" s="13"/>
      <c r="I3040" s="13"/>
      <c r="J3040" s="13"/>
      <c r="K3040" s="13"/>
      <c r="L3040" s="13"/>
      <c r="M3040" s="13"/>
      <c r="N3040" s="13"/>
      <c r="Q3040" s="15"/>
      <c r="U3040" s="20"/>
      <c r="V3040" s="20"/>
      <c r="X3040" s="20"/>
    </row>
    <row r="3041" spans="1:17">
      <c r="B3041" t="s">
        <v>1080</v>
      </c>
      <c r="C3041" t="s">
        <v>51</v>
      </c>
      <c r="D3041" t="s">
        <v>1081</v>
      </c>
      <c r="E3041" t="s">
        <v>39</v>
      </c>
      <c r="F3041" s="13"/>
      <c r="G3041" s="13"/>
      <c r="H3041" s="13"/>
      <c r="I3041" s="13"/>
      <c r="J3041" s="13"/>
      <c r="K3041" s="13"/>
      <c r="L3041" s="13"/>
      <c r="M3041" s="13"/>
      <c r="N3041" s="13"/>
      <c r="Q3041" s="15"/>
    </row>
    <row r="3042" spans="1:17">
      <c r="B3042" t="s">
        <v>1080</v>
      </c>
      <c r="C3042" t="s">
        <v>52</v>
      </c>
      <c r="D3042" t="s">
        <v>1081</v>
      </c>
      <c r="E3042" t="s">
        <v>39</v>
      </c>
      <c r="F3042" s="13"/>
      <c r="G3042" s="13"/>
      <c r="H3042" s="13"/>
      <c r="I3042" s="13"/>
      <c r="J3042" s="13"/>
      <c r="K3042" s="13"/>
      <c r="L3042" s="13"/>
      <c r="M3042" s="13"/>
      <c r="N3042" s="13"/>
      <c r="Q3042" s="15"/>
    </row>
    <row r="3043" spans="1:17">
      <c r="B3043" t="s">
        <v>1082</v>
      </c>
      <c r="C3043" t="s">
        <v>45</v>
      </c>
      <c r="E3043" t="s">
        <v>39</v>
      </c>
      <c r="F3043" s="13"/>
      <c r="G3043" s="13"/>
      <c r="H3043" s="13"/>
      <c r="I3043" s="13"/>
      <c r="J3043" s="13"/>
      <c r="K3043" s="13"/>
      <c r="L3043" s="13"/>
      <c r="M3043" s="13"/>
      <c r="N3043" s="13"/>
      <c r="Q3043" s="15"/>
    </row>
    <row r="3044" spans="1:17">
      <c r="B3044" t="s">
        <v>1082</v>
      </c>
      <c r="C3044" t="s">
        <v>46</v>
      </c>
      <c r="E3044" t="s">
        <v>39</v>
      </c>
      <c r="F3044" s="13"/>
      <c r="G3044" s="13"/>
      <c r="H3044" s="13"/>
      <c r="I3044" s="13"/>
      <c r="J3044" s="13"/>
      <c r="K3044" s="13"/>
      <c r="L3044" s="13"/>
      <c r="M3044" s="13"/>
      <c r="N3044" s="13"/>
      <c r="Q3044" s="15"/>
    </row>
    <row r="3045" spans="1:17">
      <c r="B3045" t="s">
        <v>1082</v>
      </c>
      <c r="C3045" t="s">
        <v>47</v>
      </c>
      <c r="E3045" t="s">
        <v>39</v>
      </c>
      <c r="F3045" s="13"/>
      <c r="G3045" s="13"/>
      <c r="H3045" s="13"/>
      <c r="I3045" s="13"/>
      <c r="J3045" s="13"/>
      <c r="K3045" s="13"/>
      <c r="L3045" s="13"/>
      <c r="M3045" s="13"/>
      <c r="N3045" s="13"/>
      <c r="Q3045" s="15"/>
    </row>
    <row r="3046" spans="1:17">
      <c r="B3046" t="s">
        <v>1082</v>
      </c>
      <c r="C3046" t="s">
        <v>48</v>
      </c>
      <c r="E3046" t="s">
        <v>39</v>
      </c>
      <c r="F3046" s="13"/>
      <c r="G3046" s="13"/>
      <c r="H3046" s="13"/>
      <c r="I3046" s="13"/>
      <c r="J3046" s="13"/>
      <c r="K3046" s="13"/>
      <c r="L3046" s="13"/>
      <c r="M3046" s="13"/>
      <c r="N3046" s="13"/>
      <c r="Q3046" s="15"/>
    </row>
    <row r="3047" spans="1:17">
      <c r="B3047" t="s">
        <v>1082</v>
      </c>
      <c r="C3047" t="s">
        <v>49</v>
      </c>
      <c r="E3047" t="s">
        <v>39</v>
      </c>
      <c r="F3047" s="13"/>
      <c r="G3047" s="13"/>
      <c r="H3047" s="13"/>
      <c r="I3047" s="13"/>
      <c r="J3047" s="13"/>
      <c r="K3047" s="13"/>
      <c r="L3047" s="13"/>
      <c r="M3047" s="13"/>
      <c r="N3047" s="13"/>
      <c r="Q3047" s="15"/>
    </row>
    <row r="3048" spans="1:17">
      <c r="B3048" t="s">
        <v>1082</v>
      </c>
      <c r="C3048" t="s">
        <v>50</v>
      </c>
      <c r="E3048" t="s">
        <v>39</v>
      </c>
      <c r="F3048" s="13"/>
      <c r="G3048" s="13"/>
      <c r="H3048" s="13"/>
      <c r="I3048" s="13"/>
      <c r="J3048" s="13"/>
      <c r="K3048" s="13"/>
      <c r="L3048" s="13"/>
      <c r="M3048" s="13"/>
      <c r="N3048" s="13"/>
      <c r="Q3048" s="15"/>
    </row>
    <row r="3049" spans="1:17">
      <c r="B3049" t="s">
        <v>1082</v>
      </c>
      <c r="C3049" t="s">
        <v>51</v>
      </c>
      <c r="E3049" t="s">
        <v>39</v>
      </c>
      <c r="F3049" s="13"/>
      <c r="G3049" s="13"/>
      <c r="H3049" s="13"/>
      <c r="I3049" s="13"/>
      <c r="J3049" s="13"/>
      <c r="K3049" s="13"/>
      <c r="L3049" s="13"/>
      <c r="M3049" s="13"/>
      <c r="N3049" s="13"/>
      <c r="Q3049" s="15"/>
    </row>
    <row r="3050" spans="1:17">
      <c r="B3050" t="s">
        <v>1082</v>
      </c>
      <c r="C3050" t="s">
        <v>52</v>
      </c>
      <c r="E3050" t="s">
        <v>39</v>
      </c>
      <c r="F3050" s="13"/>
      <c r="G3050" s="13"/>
      <c r="H3050" s="13"/>
      <c r="I3050" s="13"/>
      <c r="J3050" s="13"/>
      <c r="K3050" s="13"/>
      <c r="L3050" s="13"/>
      <c r="M3050" s="13"/>
      <c r="N3050" s="13"/>
      <c r="Q3050" s="15"/>
    </row>
    <row r="3051" spans="1:17">
      <c r="B3051" t="s">
        <v>1083</v>
      </c>
      <c r="C3051" t="s">
        <v>38</v>
      </c>
      <c r="E3051" t="s">
        <v>39</v>
      </c>
      <c r="F3051" s="13"/>
      <c r="G3051" s="13"/>
      <c r="H3051" s="13"/>
      <c r="I3051" s="13"/>
      <c r="J3051" s="13"/>
      <c r="K3051" s="13"/>
      <c r="L3051" s="13"/>
      <c r="M3051" s="13"/>
      <c r="N3051" s="13"/>
      <c r="Q3051" s="15"/>
    </row>
    <row r="3052" spans="1:17">
      <c r="B3052" t="s">
        <v>1083</v>
      </c>
      <c r="C3052" t="s">
        <v>40</v>
      </c>
      <c r="D3052" t="s">
        <v>1084</v>
      </c>
      <c r="E3052" t="s">
        <v>39</v>
      </c>
      <c r="F3052" s="13"/>
      <c r="G3052" s="13"/>
      <c r="H3052" s="13"/>
      <c r="I3052" s="13"/>
      <c r="J3052" s="13"/>
      <c r="K3052" s="13"/>
      <c r="L3052" s="13"/>
      <c r="M3052" s="13"/>
      <c r="N3052" s="13"/>
      <c r="Q3052" s="15"/>
    </row>
    <row r="3053" spans="1:17">
      <c r="B3053" t="s">
        <v>1083</v>
      </c>
      <c r="C3053" t="s">
        <v>42</v>
      </c>
      <c r="D3053" t="s">
        <v>1084</v>
      </c>
      <c r="E3053" t="s">
        <v>39</v>
      </c>
      <c r="F3053" s="13"/>
      <c r="G3053" s="13"/>
      <c r="H3053" s="13"/>
      <c r="I3053" s="13"/>
      <c r="J3053" s="13"/>
      <c r="K3053" s="13"/>
      <c r="L3053" s="13"/>
      <c r="M3053" s="13"/>
      <c r="N3053" s="13"/>
      <c r="Q3053" s="15"/>
    </row>
    <row r="3054" spans="1:17">
      <c r="B3054" t="s">
        <v>1083</v>
      </c>
      <c r="C3054" t="s">
        <v>43</v>
      </c>
      <c r="D3054" t="s">
        <v>1084</v>
      </c>
      <c r="E3054" t="s">
        <v>39</v>
      </c>
      <c r="F3054" s="13"/>
      <c r="G3054" s="13"/>
      <c r="H3054" s="13"/>
      <c r="I3054" s="13"/>
      <c r="J3054" s="13"/>
      <c r="K3054" s="13"/>
      <c r="L3054" s="13"/>
      <c r="M3054" s="13"/>
      <c r="N3054" s="13"/>
      <c r="Q3054" s="15"/>
    </row>
    <row r="3055" spans="1:17">
      <c r="B3055" t="s">
        <v>1083</v>
      </c>
      <c r="C3055" t="s">
        <v>44</v>
      </c>
      <c r="D3055" t="s">
        <v>1084</v>
      </c>
      <c r="E3055" t="s">
        <v>39</v>
      </c>
      <c r="F3055" s="13"/>
      <c r="G3055" s="13"/>
      <c r="H3055" s="13"/>
      <c r="I3055" s="13"/>
      <c r="J3055" s="13"/>
      <c r="K3055" s="13"/>
      <c r="L3055" s="13"/>
      <c r="M3055" s="13"/>
      <c r="N3055" s="13"/>
      <c r="Q3055" s="15"/>
    </row>
    <row r="3056" spans="1:17">
      <c r="A3056" s="6"/>
      <c r="B3056" t="s">
        <v>1083</v>
      </c>
      <c r="C3056" t="s">
        <v>45</v>
      </c>
      <c r="E3056" t="s">
        <v>39</v>
      </c>
      <c r="F3056" s="13"/>
      <c r="G3056" s="13"/>
      <c r="H3056" s="13"/>
      <c r="I3056" s="13"/>
      <c r="J3056" s="13"/>
      <c r="K3056" s="13"/>
      <c r="L3056" s="13"/>
      <c r="M3056" s="13"/>
      <c r="N3056" s="13"/>
      <c r="Q3056" s="15"/>
    </row>
    <row r="3057" spans="2:17">
      <c r="B3057" t="s">
        <v>1083</v>
      </c>
      <c r="C3057" t="s">
        <v>46</v>
      </c>
      <c r="E3057" t="s">
        <v>39</v>
      </c>
      <c r="F3057" s="13"/>
      <c r="G3057" s="13"/>
      <c r="H3057" s="13"/>
      <c r="I3057" s="13"/>
      <c r="J3057" s="13"/>
      <c r="K3057" s="13"/>
      <c r="L3057" s="13"/>
      <c r="M3057" s="13"/>
      <c r="N3057" s="13"/>
      <c r="Q3057" s="15"/>
    </row>
    <row r="3058" spans="2:17">
      <c r="B3058" t="s">
        <v>1083</v>
      </c>
      <c r="C3058" t="s">
        <v>47</v>
      </c>
      <c r="E3058" t="s">
        <v>39</v>
      </c>
      <c r="F3058" s="13"/>
      <c r="G3058" s="13"/>
      <c r="H3058" s="13"/>
      <c r="I3058" s="13"/>
      <c r="J3058" s="13"/>
      <c r="K3058" s="13"/>
      <c r="L3058" s="13"/>
      <c r="M3058" s="13"/>
      <c r="N3058" s="13"/>
      <c r="Q3058" s="15"/>
    </row>
    <row r="3059" spans="2:17">
      <c r="B3059" t="s">
        <v>1083</v>
      </c>
      <c r="C3059" t="s">
        <v>48</v>
      </c>
      <c r="E3059" t="s">
        <v>39</v>
      </c>
      <c r="F3059" s="13"/>
      <c r="G3059" s="13"/>
      <c r="H3059" s="13"/>
      <c r="I3059" s="13"/>
      <c r="J3059" s="13"/>
      <c r="K3059" s="13"/>
      <c r="L3059" s="13"/>
      <c r="M3059" s="13"/>
      <c r="N3059" s="13"/>
      <c r="Q3059" s="15"/>
    </row>
    <row r="3060" spans="2:17">
      <c r="B3060" t="s">
        <v>1083</v>
      </c>
      <c r="C3060" t="s">
        <v>49</v>
      </c>
      <c r="E3060" t="s">
        <v>39</v>
      </c>
      <c r="F3060" s="13"/>
      <c r="G3060" s="13"/>
      <c r="H3060" s="13"/>
      <c r="I3060" s="13"/>
      <c r="J3060" s="13"/>
      <c r="K3060" s="13"/>
      <c r="L3060" s="13"/>
      <c r="M3060" s="13"/>
      <c r="N3060" s="13"/>
      <c r="Q3060" s="15"/>
    </row>
    <row r="3061" spans="2:17">
      <c r="B3061" t="s">
        <v>1083</v>
      </c>
      <c r="C3061" t="s">
        <v>50</v>
      </c>
      <c r="E3061" t="s">
        <v>39</v>
      </c>
      <c r="F3061" s="13"/>
      <c r="G3061" s="13"/>
      <c r="H3061" s="13"/>
      <c r="I3061" s="13"/>
      <c r="J3061" s="13"/>
      <c r="K3061" s="13"/>
      <c r="L3061" s="13"/>
      <c r="M3061" s="13"/>
      <c r="N3061" s="13"/>
      <c r="Q3061" s="15"/>
    </row>
    <row r="3062" spans="2:17">
      <c r="B3062" t="s">
        <v>1083</v>
      </c>
      <c r="C3062" t="s">
        <v>51</v>
      </c>
      <c r="E3062" t="s">
        <v>39</v>
      </c>
      <c r="F3062" s="13"/>
      <c r="G3062" s="13"/>
      <c r="H3062" s="13"/>
      <c r="I3062" s="13"/>
      <c r="J3062" s="13"/>
      <c r="K3062" s="13"/>
      <c r="L3062" s="13"/>
      <c r="M3062" s="13"/>
      <c r="N3062" s="13"/>
      <c r="Q3062" s="15"/>
    </row>
    <row r="3063" spans="2:17">
      <c r="B3063" t="s">
        <v>1083</v>
      </c>
      <c r="C3063" t="s">
        <v>52</v>
      </c>
      <c r="E3063" t="s">
        <v>39</v>
      </c>
      <c r="F3063" s="13"/>
      <c r="G3063" s="13"/>
      <c r="H3063" s="13"/>
      <c r="I3063" s="13"/>
      <c r="J3063" s="13"/>
      <c r="K3063" s="13"/>
      <c r="L3063" s="13"/>
      <c r="M3063" s="13"/>
      <c r="N3063" s="13"/>
      <c r="Q3063" s="15"/>
    </row>
    <row r="3064" spans="2:17">
      <c r="B3064" t="s">
        <v>1085</v>
      </c>
      <c r="C3064" t="s">
        <v>58</v>
      </c>
      <c r="E3064" t="s">
        <v>39</v>
      </c>
      <c r="F3064" s="13"/>
      <c r="G3064" s="13"/>
      <c r="H3064" s="13"/>
      <c r="I3064" s="13"/>
      <c r="J3064" s="13"/>
      <c r="K3064" s="13"/>
      <c r="L3064" s="13"/>
      <c r="M3064" s="13"/>
      <c r="N3064" s="13"/>
      <c r="Q3064" s="15"/>
    </row>
    <row r="3065" spans="2:17">
      <c r="B3065" t="s">
        <v>1085</v>
      </c>
      <c r="C3065" t="s">
        <v>59</v>
      </c>
      <c r="D3065" t="s">
        <v>1086</v>
      </c>
      <c r="E3065" t="s">
        <v>39</v>
      </c>
      <c r="F3065" s="13"/>
      <c r="G3065" s="13"/>
      <c r="H3065" s="13"/>
      <c r="I3065" s="13"/>
      <c r="J3065" s="13"/>
      <c r="K3065" s="13"/>
      <c r="L3065" s="13"/>
      <c r="M3065" s="13"/>
      <c r="N3065" s="13"/>
      <c r="Q3065" s="15"/>
    </row>
    <row r="3066" spans="2:17">
      <c r="B3066" t="s">
        <v>1087</v>
      </c>
      <c r="C3066" t="s">
        <v>58</v>
      </c>
      <c r="E3066" t="s">
        <v>39</v>
      </c>
      <c r="F3066" s="13"/>
      <c r="G3066" s="13"/>
      <c r="H3066" s="13"/>
      <c r="I3066" s="13"/>
      <c r="J3066" s="13"/>
      <c r="K3066" s="13"/>
      <c r="L3066" s="13"/>
      <c r="M3066" s="13"/>
      <c r="N3066" s="13"/>
      <c r="Q3066" s="15"/>
    </row>
    <row r="3067" spans="2:17">
      <c r="B3067" t="s">
        <v>1087</v>
      </c>
      <c r="C3067" t="s">
        <v>59</v>
      </c>
      <c r="D3067" t="s">
        <v>1088</v>
      </c>
      <c r="E3067" t="s">
        <v>39</v>
      </c>
      <c r="F3067" s="13"/>
      <c r="G3067" s="13"/>
      <c r="H3067" s="13"/>
      <c r="I3067" s="13"/>
      <c r="J3067" s="13"/>
      <c r="K3067" s="13"/>
      <c r="L3067" s="13"/>
      <c r="M3067" s="13"/>
      <c r="N3067" s="13"/>
      <c r="Q3067" s="15"/>
    </row>
    <row r="3068" spans="2:17">
      <c r="B3068" t="s">
        <v>1089</v>
      </c>
      <c r="C3068" t="s">
        <v>38</v>
      </c>
      <c r="E3068" t="s">
        <v>39</v>
      </c>
      <c r="F3068" s="13"/>
      <c r="G3068" s="13"/>
      <c r="H3068" s="13"/>
      <c r="I3068" s="13"/>
      <c r="J3068" s="13"/>
      <c r="K3068" s="13"/>
      <c r="L3068" s="13"/>
      <c r="M3068" s="13"/>
      <c r="N3068" s="13"/>
      <c r="Q3068" s="15"/>
    </row>
    <row r="3069" spans="2:17">
      <c r="B3069" t="s">
        <v>1089</v>
      </c>
      <c r="C3069" t="s">
        <v>40</v>
      </c>
      <c r="E3069" t="s">
        <v>39</v>
      </c>
      <c r="F3069" s="13"/>
      <c r="G3069" s="13"/>
      <c r="H3069" s="13"/>
      <c r="I3069" s="13"/>
      <c r="J3069" s="13"/>
      <c r="K3069" s="13"/>
      <c r="L3069" s="13"/>
      <c r="M3069" s="13"/>
      <c r="N3069" s="13"/>
      <c r="Q3069" s="15"/>
    </row>
    <row r="3070" spans="2:17">
      <c r="B3070" t="s">
        <v>1089</v>
      </c>
      <c r="C3070" t="s">
        <v>42</v>
      </c>
      <c r="E3070" t="s">
        <v>39</v>
      </c>
      <c r="F3070" s="13"/>
      <c r="G3070" s="13"/>
      <c r="H3070" s="13"/>
      <c r="I3070" s="13"/>
      <c r="J3070" s="13"/>
      <c r="K3070" s="13"/>
      <c r="L3070" s="13"/>
      <c r="M3070" s="13"/>
      <c r="N3070" s="13"/>
      <c r="Q3070" s="15"/>
    </row>
    <row r="3071" spans="2:17">
      <c r="B3071" t="s">
        <v>1089</v>
      </c>
      <c r="C3071" t="s">
        <v>43</v>
      </c>
      <c r="E3071" t="s">
        <v>39</v>
      </c>
      <c r="F3071" s="13"/>
      <c r="G3071" s="13"/>
      <c r="H3071" s="13"/>
      <c r="I3071" s="13"/>
      <c r="J3071" s="13"/>
      <c r="K3071" s="13"/>
      <c r="L3071" s="13"/>
      <c r="M3071" s="13"/>
      <c r="N3071" s="13"/>
      <c r="Q3071" s="15"/>
    </row>
    <row r="3072" spans="2:17">
      <c r="B3072" t="s">
        <v>1089</v>
      </c>
      <c r="C3072" t="s">
        <v>44</v>
      </c>
      <c r="E3072" t="s">
        <v>39</v>
      </c>
      <c r="F3072" s="13"/>
      <c r="G3072" s="13"/>
      <c r="H3072" s="13"/>
      <c r="I3072" s="13"/>
      <c r="J3072" s="13"/>
      <c r="K3072" s="13"/>
      <c r="L3072" s="13"/>
      <c r="M3072" s="13"/>
      <c r="N3072" s="13"/>
      <c r="Q3072" s="15"/>
    </row>
    <row r="3073" spans="2:24">
      <c r="B3073" t="s">
        <v>1090</v>
      </c>
      <c r="C3073" t="s">
        <v>38</v>
      </c>
      <c r="E3073" t="s">
        <v>39</v>
      </c>
      <c r="F3073" s="13"/>
      <c r="G3073" s="13"/>
      <c r="H3073" s="13"/>
      <c r="I3073" s="13"/>
      <c r="J3073" s="13"/>
      <c r="K3073" s="13"/>
      <c r="L3073" s="13"/>
      <c r="M3073" s="13"/>
      <c r="N3073" s="13"/>
      <c r="Q3073" s="15"/>
    </row>
    <row r="3074" spans="2:24">
      <c r="B3074" t="s">
        <v>1090</v>
      </c>
      <c r="C3074" t="s">
        <v>40</v>
      </c>
      <c r="E3074" t="s">
        <v>39</v>
      </c>
      <c r="F3074" s="13"/>
      <c r="G3074" s="13"/>
      <c r="H3074" s="13"/>
      <c r="I3074" s="13"/>
      <c r="J3074" s="13"/>
      <c r="K3074" s="13"/>
      <c r="L3074" s="13"/>
      <c r="M3074" s="13"/>
      <c r="N3074" s="13"/>
      <c r="Q3074" s="15"/>
    </row>
    <row r="3075" spans="2:24">
      <c r="B3075" t="s">
        <v>1090</v>
      </c>
      <c r="C3075" t="s">
        <v>42</v>
      </c>
      <c r="E3075" t="s">
        <v>39</v>
      </c>
      <c r="F3075" s="13"/>
      <c r="G3075" s="13"/>
      <c r="H3075" s="13"/>
      <c r="I3075" s="13"/>
      <c r="J3075" s="13"/>
      <c r="K3075" s="13"/>
      <c r="L3075" s="13"/>
      <c r="M3075" s="13"/>
      <c r="N3075" s="13"/>
      <c r="Q3075" s="15"/>
    </row>
    <row r="3076" spans="2:24">
      <c r="B3076" t="s">
        <v>1090</v>
      </c>
      <c r="C3076" t="s">
        <v>43</v>
      </c>
      <c r="E3076" t="s">
        <v>39</v>
      </c>
      <c r="F3076" s="13"/>
      <c r="G3076" s="13"/>
      <c r="H3076" s="13"/>
      <c r="I3076" s="13"/>
      <c r="J3076" s="13"/>
      <c r="K3076" s="13"/>
      <c r="L3076" s="13"/>
      <c r="M3076" s="13"/>
      <c r="N3076" s="13"/>
      <c r="Q3076" s="15"/>
    </row>
    <row r="3077" spans="2:24">
      <c r="B3077" t="s">
        <v>1090</v>
      </c>
      <c r="C3077" t="s">
        <v>44</v>
      </c>
      <c r="E3077" t="s">
        <v>39</v>
      </c>
      <c r="F3077" s="13"/>
      <c r="G3077" s="13"/>
      <c r="H3077" s="13"/>
      <c r="I3077" s="13"/>
      <c r="J3077" s="13"/>
      <c r="K3077" s="13"/>
      <c r="L3077" s="13"/>
      <c r="M3077" s="13"/>
      <c r="N3077" s="13"/>
      <c r="Q3077" s="15"/>
    </row>
    <row r="3078" spans="2:24">
      <c r="B3078" t="s">
        <v>1091</v>
      </c>
      <c r="C3078" t="s">
        <v>38</v>
      </c>
      <c r="E3078" t="s">
        <v>39</v>
      </c>
      <c r="F3078" s="13"/>
      <c r="G3078" s="13"/>
      <c r="H3078" s="13"/>
      <c r="I3078" s="13"/>
      <c r="J3078" s="13"/>
      <c r="K3078" s="13"/>
      <c r="L3078" s="13"/>
      <c r="M3078" s="13"/>
      <c r="N3078" s="13"/>
      <c r="Q3078" s="15"/>
    </row>
    <row r="3079" spans="2:24">
      <c r="B3079" t="s">
        <v>1091</v>
      </c>
      <c r="C3079" t="s">
        <v>40</v>
      </c>
      <c r="E3079" t="s">
        <v>39</v>
      </c>
      <c r="F3079" s="13"/>
      <c r="G3079" s="13"/>
      <c r="H3079" s="13"/>
      <c r="I3079" s="13"/>
      <c r="J3079" s="13"/>
      <c r="K3079" s="13"/>
      <c r="L3079" s="13"/>
      <c r="M3079" s="13"/>
      <c r="N3079" s="13"/>
      <c r="Q3079" s="15"/>
    </row>
    <row r="3080" spans="2:24">
      <c r="B3080" t="s">
        <v>1091</v>
      </c>
      <c r="C3080" t="s">
        <v>42</v>
      </c>
      <c r="E3080" t="s">
        <v>39</v>
      </c>
      <c r="F3080" s="13"/>
      <c r="G3080" s="13"/>
      <c r="H3080" s="13"/>
      <c r="I3080" s="13"/>
      <c r="J3080" s="13"/>
      <c r="K3080" s="13"/>
      <c r="L3080" s="13"/>
      <c r="M3080" s="13"/>
      <c r="N3080" s="13"/>
      <c r="Q3080" s="15"/>
    </row>
    <row r="3081" spans="2:24">
      <c r="B3081" t="s">
        <v>1091</v>
      </c>
      <c r="C3081" t="s">
        <v>43</v>
      </c>
      <c r="E3081" t="s">
        <v>39</v>
      </c>
      <c r="F3081" s="13"/>
      <c r="G3081" s="13"/>
      <c r="H3081" s="13"/>
      <c r="I3081" s="13"/>
      <c r="J3081" s="13"/>
      <c r="K3081" s="13"/>
      <c r="L3081" s="13"/>
      <c r="M3081" s="13"/>
      <c r="N3081" s="13"/>
      <c r="Q3081" s="15"/>
    </row>
    <row r="3082" spans="2:24">
      <c r="B3082" t="s">
        <v>1091</v>
      </c>
      <c r="C3082" t="s">
        <v>44</v>
      </c>
      <c r="E3082" t="s">
        <v>39</v>
      </c>
      <c r="F3082" s="13"/>
      <c r="G3082" s="13"/>
      <c r="H3082" s="13"/>
      <c r="I3082" s="13"/>
      <c r="J3082" s="13"/>
      <c r="K3082" s="13"/>
      <c r="L3082" s="13"/>
      <c r="M3082" s="13"/>
      <c r="N3082" s="13"/>
      <c r="Q3082" s="15"/>
    </row>
    <row r="3083" spans="2:24">
      <c r="B3083" t="s">
        <v>1092</v>
      </c>
      <c r="C3083" t="s">
        <v>127</v>
      </c>
      <c r="E3083" t="s">
        <v>39</v>
      </c>
      <c r="F3083" s="13"/>
      <c r="G3083" s="13"/>
      <c r="H3083" s="13"/>
      <c r="I3083" s="13"/>
      <c r="J3083" s="13"/>
      <c r="K3083" s="13"/>
      <c r="L3083" s="13"/>
      <c r="M3083" s="13"/>
      <c r="N3083" s="13"/>
      <c r="Q3083" s="15"/>
    </row>
    <row r="3084" spans="2:24">
      <c r="B3084" t="s">
        <v>1093</v>
      </c>
      <c r="C3084" t="s">
        <v>127</v>
      </c>
      <c r="E3084" t="s">
        <v>39</v>
      </c>
      <c r="F3084" s="13"/>
      <c r="G3084" s="13"/>
      <c r="H3084" s="13"/>
      <c r="I3084" s="13"/>
      <c r="J3084" s="13"/>
      <c r="K3084" s="13"/>
      <c r="L3084" s="13"/>
      <c r="M3084" s="13"/>
      <c r="N3084" s="13"/>
      <c r="Q3084" s="15"/>
    </row>
    <row r="3085" spans="2:24">
      <c r="B3085" t="s">
        <v>1094</v>
      </c>
      <c r="C3085" t="s">
        <v>499</v>
      </c>
      <c r="E3085" t="s">
        <v>39</v>
      </c>
      <c r="F3085" s="13"/>
      <c r="G3085" s="13"/>
      <c r="H3085" s="13"/>
      <c r="I3085" s="13"/>
      <c r="J3085" s="13"/>
      <c r="K3085" s="13"/>
      <c r="L3085" s="13"/>
      <c r="M3085" s="13"/>
      <c r="N3085" s="13"/>
      <c r="Q3085" s="15"/>
    </row>
    <row r="3086" spans="2:24">
      <c r="B3086" t="s">
        <v>1095</v>
      </c>
      <c r="C3086" t="s">
        <v>58</v>
      </c>
      <c r="E3086" t="s">
        <v>39</v>
      </c>
      <c r="F3086" s="13"/>
      <c r="G3086" s="13"/>
      <c r="H3086" s="13"/>
      <c r="I3086" s="13"/>
      <c r="J3086" s="13"/>
      <c r="K3086" s="13"/>
      <c r="L3086" s="13"/>
      <c r="M3086" s="13"/>
      <c r="N3086" s="13"/>
      <c r="Q3086" s="15"/>
    </row>
    <row r="3087" spans="2:24">
      <c r="B3087" t="s">
        <v>1095</v>
      </c>
      <c r="C3087" t="s">
        <v>59</v>
      </c>
      <c r="D3087" t="s">
        <v>1096</v>
      </c>
      <c r="E3087" t="s">
        <v>39</v>
      </c>
      <c r="F3087" s="13"/>
      <c r="G3087" s="13"/>
      <c r="H3087" s="13"/>
      <c r="I3087" s="13"/>
      <c r="J3087" s="13"/>
      <c r="K3087" s="13"/>
      <c r="L3087" s="13"/>
      <c r="M3087" s="13"/>
      <c r="N3087" s="13"/>
      <c r="Q3087" s="15"/>
    </row>
    <row r="3088" spans="2:24">
      <c r="B3088" t="s">
        <v>1097</v>
      </c>
      <c r="C3088" t="s">
        <v>38</v>
      </c>
      <c r="E3088" t="s">
        <v>39</v>
      </c>
      <c r="F3088" s="13"/>
      <c r="G3088" s="13"/>
      <c r="H3088" s="13"/>
      <c r="I3088" s="13"/>
      <c r="J3088" s="13"/>
      <c r="K3088" s="13"/>
      <c r="L3088" s="13"/>
      <c r="M3088" s="13"/>
      <c r="N3088" s="13"/>
      <c r="Q3088" s="15"/>
      <c r="X3088" s="20"/>
    </row>
    <row r="3089" spans="2:24">
      <c r="B3089" t="s">
        <v>1097</v>
      </c>
      <c r="C3089" t="s">
        <v>40</v>
      </c>
      <c r="D3089" t="s">
        <v>1098</v>
      </c>
      <c r="E3089" t="s">
        <v>39</v>
      </c>
      <c r="F3089" s="13"/>
      <c r="G3089" s="13"/>
      <c r="H3089" s="13"/>
      <c r="I3089" s="13"/>
      <c r="J3089" s="13"/>
      <c r="K3089" s="13"/>
      <c r="L3089" s="13"/>
      <c r="M3089" s="13"/>
      <c r="N3089" s="13"/>
      <c r="Q3089" s="15"/>
      <c r="U3089" s="20"/>
      <c r="X3089" s="20"/>
    </row>
    <row r="3090" spans="2:24">
      <c r="B3090" t="s">
        <v>1097</v>
      </c>
      <c r="C3090" t="s">
        <v>42</v>
      </c>
      <c r="D3090" t="s">
        <v>1098</v>
      </c>
      <c r="E3090" t="s">
        <v>39</v>
      </c>
      <c r="F3090" s="13"/>
      <c r="G3090" s="13"/>
      <c r="H3090" s="13"/>
      <c r="I3090" s="13"/>
      <c r="J3090" s="13"/>
      <c r="K3090" s="13"/>
      <c r="L3090" s="13"/>
      <c r="M3090" s="13"/>
      <c r="N3090" s="13"/>
      <c r="Q3090" s="15"/>
      <c r="U3090" s="20"/>
      <c r="X3090" s="20"/>
    </row>
    <row r="3091" spans="2:24">
      <c r="B3091" t="s">
        <v>1097</v>
      </c>
      <c r="C3091" t="s">
        <v>43</v>
      </c>
      <c r="D3091" t="s">
        <v>1098</v>
      </c>
      <c r="E3091" t="s">
        <v>39</v>
      </c>
      <c r="F3091" s="13"/>
      <c r="G3091" s="13"/>
      <c r="H3091" s="13"/>
      <c r="I3091" s="13"/>
      <c r="J3091" s="13"/>
      <c r="K3091" s="13"/>
      <c r="L3091" s="13"/>
      <c r="M3091" s="13"/>
      <c r="N3091" s="13"/>
      <c r="Q3091" s="15"/>
      <c r="U3091" s="20"/>
      <c r="X3091" s="20"/>
    </row>
    <row r="3092" spans="2:24">
      <c r="B3092" t="s">
        <v>1097</v>
      </c>
      <c r="C3092" t="s">
        <v>44</v>
      </c>
      <c r="D3092" t="s">
        <v>1098</v>
      </c>
      <c r="E3092" t="s">
        <v>39</v>
      </c>
      <c r="F3092" s="13"/>
      <c r="G3092" s="13"/>
      <c r="H3092" s="13"/>
      <c r="I3092" s="13"/>
      <c r="J3092" s="13"/>
      <c r="K3092" s="13"/>
      <c r="L3092" s="13"/>
      <c r="M3092" s="13"/>
      <c r="N3092" s="13"/>
      <c r="Q3092" s="15"/>
      <c r="U3092" s="20"/>
      <c r="X3092" s="20"/>
    </row>
    <row r="3093" spans="2:24">
      <c r="B3093" t="s">
        <v>1099</v>
      </c>
      <c r="C3093" t="s">
        <v>45</v>
      </c>
      <c r="E3093" t="s">
        <v>39</v>
      </c>
      <c r="F3093" s="13"/>
      <c r="G3093" s="13"/>
      <c r="H3093" s="13"/>
      <c r="I3093" s="13"/>
      <c r="J3093" s="13"/>
      <c r="K3093" s="13"/>
      <c r="L3093" s="13"/>
      <c r="M3093" s="13"/>
      <c r="N3093" s="13"/>
      <c r="Q3093" s="15"/>
    </row>
    <row r="3094" spans="2:24">
      <c r="B3094" t="s">
        <v>1099</v>
      </c>
      <c r="C3094" t="s">
        <v>46</v>
      </c>
      <c r="E3094" t="s">
        <v>39</v>
      </c>
      <c r="F3094" s="13"/>
      <c r="G3094" s="13"/>
      <c r="H3094" s="13"/>
      <c r="I3094" s="13"/>
      <c r="J3094" s="13"/>
      <c r="K3094" s="13"/>
      <c r="L3094" s="13"/>
      <c r="M3094" s="13"/>
      <c r="N3094" s="13"/>
      <c r="Q3094" s="15"/>
    </row>
    <row r="3095" spans="2:24">
      <c r="B3095" t="s">
        <v>1099</v>
      </c>
      <c r="C3095" t="s">
        <v>47</v>
      </c>
      <c r="E3095" t="s">
        <v>39</v>
      </c>
      <c r="F3095" s="13"/>
      <c r="G3095" s="13"/>
      <c r="H3095" s="13"/>
      <c r="I3095" s="13"/>
      <c r="J3095" s="13"/>
      <c r="K3095" s="13"/>
      <c r="L3095" s="13"/>
      <c r="M3095" s="13"/>
      <c r="N3095" s="13"/>
      <c r="Q3095" s="15"/>
    </row>
    <row r="3096" spans="2:24">
      <c r="B3096" t="s">
        <v>1099</v>
      </c>
      <c r="C3096" t="s">
        <v>48</v>
      </c>
      <c r="E3096" t="s">
        <v>39</v>
      </c>
      <c r="F3096" s="13"/>
      <c r="G3096" s="13"/>
      <c r="H3096" s="13"/>
      <c r="I3096" s="13"/>
      <c r="J3096" s="13"/>
      <c r="K3096" s="13"/>
      <c r="L3096" s="13"/>
      <c r="M3096" s="13"/>
      <c r="N3096" s="13"/>
      <c r="Q3096" s="15"/>
    </row>
    <row r="3097" spans="2:24">
      <c r="B3097" t="s">
        <v>1099</v>
      </c>
      <c r="C3097" t="s">
        <v>49</v>
      </c>
      <c r="E3097" t="s">
        <v>39</v>
      </c>
      <c r="F3097" s="13"/>
      <c r="G3097" s="13"/>
      <c r="H3097" s="13"/>
      <c r="I3097" s="13"/>
      <c r="J3097" s="13"/>
      <c r="K3097" s="13"/>
      <c r="L3097" s="13"/>
      <c r="M3097" s="13"/>
      <c r="N3097" s="13"/>
      <c r="Q3097" s="15"/>
    </row>
    <row r="3098" spans="2:24">
      <c r="B3098" t="s">
        <v>1099</v>
      </c>
      <c r="C3098" t="s">
        <v>50</v>
      </c>
      <c r="E3098" t="s">
        <v>39</v>
      </c>
      <c r="F3098" s="13"/>
      <c r="G3098" s="13"/>
      <c r="H3098" s="13"/>
      <c r="I3098" s="13"/>
      <c r="J3098" s="13"/>
      <c r="K3098" s="13"/>
      <c r="L3098" s="13"/>
      <c r="M3098" s="13"/>
      <c r="N3098" s="13"/>
      <c r="Q3098" s="15"/>
    </row>
    <row r="3099" spans="2:24">
      <c r="B3099" t="s">
        <v>1099</v>
      </c>
      <c r="C3099" t="s">
        <v>51</v>
      </c>
      <c r="E3099" t="s">
        <v>39</v>
      </c>
      <c r="F3099" s="13"/>
      <c r="G3099" s="13"/>
      <c r="H3099" s="13"/>
      <c r="I3099" s="13"/>
      <c r="J3099" s="13"/>
      <c r="K3099" s="13"/>
      <c r="L3099" s="13"/>
      <c r="M3099" s="13"/>
      <c r="N3099" s="13"/>
      <c r="Q3099" s="15"/>
    </row>
    <row r="3100" spans="2:24">
      <c r="B3100" t="s">
        <v>1099</v>
      </c>
      <c r="C3100" t="s">
        <v>52</v>
      </c>
      <c r="E3100" t="s">
        <v>39</v>
      </c>
      <c r="F3100" s="13"/>
      <c r="G3100" s="13"/>
      <c r="H3100" s="13"/>
      <c r="I3100" s="13"/>
      <c r="J3100" s="13"/>
      <c r="K3100" s="13"/>
      <c r="L3100" s="13"/>
      <c r="M3100" s="13"/>
      <c r="N3100" s="13"/>
      <c r="Q3100" s="15"/>
    </row>
    <row r="3101" spans="2:24">
      <c r="B3101" t="s">
        <v>1100</v>
      </c>
      <c r="C3101" t="s">
        <v>127</v>
      </c>
      <c r="E3101" t="s">
        <v>39</v>
      </c>
      <c r="F3101" s="13"/>
      <c r="G3101" s="13"/>
      <c r="H3101" s="13"/>
      <c r="I3101" s="13"/>
      <c r="J3101" s="13"/>
      <c r="K3101" s="13"/>
      <c r="L3101" s="13"/>
      <c r="M3101" s="13"/>
      <c r="N3101" s="13"/>
      <c r="Q3101" s="15"/>
    </row>
    <row r="3102" spans="2:24">
      <c r="B3102" t="s">
        <v>1101</v>
      </c>
      <c r="C3102" t="s">
        <v>58</v>
      </c>
      <c r="E3102" t="s">
        <v>39</v>
      </c>
      <c r="F3102" s="13"/>
      <c r="G3102" s="13"/>
      <c r="H3102" s="13"/>
      <c r="I3102" s="13"/>
      <c r="J3102" s="13"/>
      <c r="K3102" s="13"/>
      <c r="L3102" s="13"/>
      <c r="M3102" s="13"/>
      <c r="N3102" s="13"/>
      <c r="Q3102" s="15"/>
    </row>
    <row r="3103" spans="2:24">
      <c r="B3103" t="s">
        <v>1101</v>
      </c>
      <c r="C3103" t="s">
        <v>59</v>
      </c>
      <c r="D3103" t="s">
        <v>1102</v>
      </c>
      <c r="E3103" t="s">
        <v>39</v>
      </c>
      <c r="F3103" s="13"/>
      <c r="G3103" s="13"/>
      <c r="H3103" s="13"/>
      <c r="I3103" s="13"/>
      <c r="J3103" s="13"/>
      <c r="K3103" s="13"/>
      <c r="L3103" s="13"/>
      <c r="M3103" s="13"/>
      <c r="N3103" s="13"/>
      <c r="Q3103" s="15"/>
    </row>
    <row r="3104" spans="2:24">
      <c r="B3104" t="s">
        <v>1103</v>
      </c>
      <c r="C3104" t="s">
        <v>58</v>
      </c>
      <c r="E3104" t="s">
        <v>39</v>
      </c>
      <c r="F3104" s="13"/>
      <c r="G3104" s="13"/>
      <c r="H3104" s="13"/>
      <c r="I3104" s="13"/>
      <c r="J3104" s="13"/>
      <c r="K3104" s="13"/>
      <c r="L3104" s="13"/>
      <c r="M3104" s="13"/>
      <c r="N3104" s="13"/>
      <c r="Q3104" s="15"/>
    </row>
    <row r="3105" spans="2:24">
      <c r="B3105" t="s">
        <v>1103</v>
      </c>
      <c r="C3105" t="s">
        <v>59</v>
      </c>
      <c r="D3105" t="s">
        <v>1104</v>
      </c>
      <c r="E3105" t="s">
        <v>39</v>
      </c>
      <c r="F3105" s="13"/>
      <c r="G3105" s="13"/>
      <c r="H3105" s="13"/>
      <c r="I3105" s="13"/>
      <c r="J3105" s="13"/>
      <c r="K3105" s="13"/>
      <c r="L3105" s="13"/>
      <c r="M3105" s="13"/>
      <c r="N3105" s="13"/>
      <c r="Q3105" s="15"/>
      <c r="X3105" s="20"/>
    </row>
    <row r="3106" spans="2:24">
      <c r="B3106" t="s">
        <v>1105</v>
      </c>
      <c r="C3106" t="s">
        <v>38</v>
      </c>
      <c r="E3106" t="s">
        <v>39</v>
      </c>
      <c r="F3106" s="13"/>
      <c r="G3106" s="13"/>
      <c r="H3106" s="13"/>
      <c r="I3106" s="13"/>
      <c r="J3106" s="13"/>
      <c r="K3106" s="13"/>
      <c r="L3106" s="13"/>
      <c r="M3106" s="13"/>
      <c r="N3106" s="13"/>
      <c r="Q3106" s="15"/>
      <c r="X3106" s="20"/>
    </row>
    <row r="3107" spans="2:24">
      <c r="B3107" t="s">
        <v>1105</v>
      </c>
      <c r="C3107" t="s">
        <v>40</v>
      </c>
      <c r="D3107" t="s">
        <v>1106</v>
      </c>
      <c r="E3107" t="s">
        <v>39</v>
      </c>
      <c r="F3107" s="13"/>
      <c r="G3107" s="13"/>
      <c r="H3107" s="13"/>
      <c r="I3107" s="13"/>
      <c r="J3107" s="13"/>
      <c r="K3107" s="13"/>
      <c r="L3107" s="13"/>
      <c r="M3107" s="13"/>
      <c r="N3107" s="13"/>
      <c r="Q3107" s="15"/>
      <c r="X3107" s="20"/>
    </row>
    <row r="3108" spans="2:24">
      <c r="B3108" t="s">
        <v>1105</v>
      </c>
      <c r="C3108" t="s">
        <v>42</v>
      </c>
      <c r="D3108" t="s">
        <v>1106</v>
      </c>
      <c r="E3108" t="s">
        <v>39</v>
      </c>
      <c r="F3108" s="13"/>
      <c r="G3108" s="13"/>
      <c r="H3108" s="13"/>
      <c r="I3108" s="13"/>
      <c r="J3108" s="13"/>
      <c r="K3108" s="13"/>
      <c r="L3108" s="13"/>
      <c r="M3108" s="13"/>
      <c r="N3108" s="13"/>
      <c r="Q3108" s="15"/>
      <c r="X3108" s="20"/>
    </row>
    <row r="3109" spans="2:24">
      <c r="B3109" t="s">
        <v>1105</v>
      </c>
      <c r="C3109" t="s">
        <v>43</v>
      </c>
      <c r="D3109" t="s">
        <v>1106</v>
      </c>
      <c r="E3109" t="s">
        <v>39</v>
      </c>
      <c r="F3109" s="13"/>
      <c r="G3109" s="13"/>
      <c r="H3109" s="13"/>
      <c r="I3109" s="13"/>
      <c r="J3109" s="13"/>
      <c r="K3109" s="13"/>
      <c r="L3109" s="13"/>
      <c r="M3109" s="13"/>
      <c r="N3109" s="13"/>
      <c r="Q3109" s="15"/>
      <c r="X3109" s="20"/>
    </row>
    <row r="3110" spans="2:24">
      <c r="B3110" t="s">
        <v>1105</v>
      </c>
      <c r="C3110" t="s">
        <v>44</v>
      </c>
      <c r="D3110" t="s">
        <v>1106</v>
      </c>
      <c r="E3110" t="s">
        <v>39</v>
      </c>
      <c r="F3110" s="13"/>
      <c r="G3110" s="13"/>
      <c r="H3110" s="13"/>
      <c r="I3110" s="13"/>
      <c r="J3110" s="13"/>
      <c r="K3110" s="13"/>
      <c r="L3110" s="13"/>
      <c r="M3110" s="13"/>
      <c r="N3110" s="13"/>
      <c r="Q3110" s="15"/>
      <c r="X3110" s="20"/>
    </row>
    <row r="3111" spans="2:24">
      <c r="B3111" t="s">
        <v>1105</v>
      </c>
      <c r="C3111" t="s">
        <v>45</v>
      </c>
      <c r="E3111" t="s">
        <v>39</v>
      </c>
      <c r="F3111" s="13"/>
      <c r="G3111" s="13"/>
      <c r="H3111" s="13"/>
      <c r="I3111" s="13"/>
      <c r="J3111" s="13"/>
      <c r="K3111" s="13"/>
      <c r="L3111" s="13"/>
      <c r="M3111" s="13"/>
      <c r="N3111" s="13"/>
      <c r="Q3111" s="15"/>
      <c r="X3111" s="20"/>
    </row>
    <row r="3112" spans="2:24">
      <c r="B3112" t="s">
        <v>1105</v>
      </c>
      <c r="C3112" t="s">
        <v>46</v>
      </c>
      <c r="D3112" t="s">
        <v>1106</v>
      </c>
      <c r="E3112" t="s">
        <v>39</v>
      </c>
      <c r="F3112" s="13"/>
      <c r="G3112" s="13"/>
      <c r="H3112" s="13"/>
      <c r="I3112" s="13"/>
      <c r="J3112" s="13"/>
      <c r="K3112" s="13"/>
      <c r="L3112" s="13"/>
      <c r="M3112" s="13"/>
      <c r="N3112" s="13"/>
      <c r="Q3112" s="15"/>
      <c r="X3112" s="20"/>
    </row>
    <row r="3113" spans="2:24">
      <c r="B3113" t="s">
        <v>1105</v>
      </c>
      <c r="C3113" t="s">
        <v>47</v>
      </c>
      <c r="D3113" t="s">
        <v>1106</v>
      </c>
      <c r="E3113" t="s">
        <v>39</v>
      </c>
      <c r="F3113" s="13"/>
      <c r="G3113" s="13"/>
      <c r="H3113" s="13"/>
      <c r="I3113" s="13"/>
      <c r="J3113" s="13"/>
      <c r="K3113" s="13"/>
      <c r="L3113" s="13"/>
      <c r="M3113" s="13"/>
      <c r="N3113" s="13"/>
      <c r="Q3113" s="15"/>
      <c r="X3113" s="20"/>
    </row>
    <row r="3114" spans="2:24">
      <c r="B3114" t="s">
        <v>1105</v>
      </c>
      <c r="C3114" t="s">
        <v>48</v>
      </c>
      <c r="D3114" t="s">
        <v>1106</v>
      </c>
      <c r="E3114" t="s">
        <v>39</v>
      </c>
      <c r="F3114" s="13"/>
      <c r="G3114" s="13"/>
      <c r="H3114" s="13"/>
      <c r="I3114" s="13"/>
      <c r="J3114" s="13"/>
      <c r="K3114" s="13"/>
      <c r="L3114" s="13"/>
      <c r="M3114" s="13"/>
      <c r="N3114" s="13"/>
      <c r="Q3114" s="15"/>
      <c r="X3114" s="20"/>
    </row>
    <row r="3115" spans="2:24">
      <c r="B3115" t="s">
        <v>1105</v>
      </c>
      <c r="C3115" t="s">
        <v>49</v>
      </c>
      <c r="D3115" t="s">
        <v>1106</v>
      </c>
      <c r="E3115" t="s">
        <v>39</v>
      </c>
      <c r="F3115" s="13"/>
      <c r="G3115" s="13"/>
      <c r="H3115" s="13"/>
      <c r="I3115" s="13"/>
      <c r="J3115" s="13"/>
      <c r="K3115" s="13"/>
      <c r="L3115" s="13"/>
      <c r="M3115" s="13"/>
      <c r="N3115" s="13"/>
      <c r="Q3115" s="15"/>
      <c r="W3115" s="20"/>
      <c r="X3115" s="20"/>
    </row>
    <row r="3116" spans="2:24">
      <c r="B3116" t="s">
        <v>1105</v>
      </c>
      <c r="C3116" t="s">
        <v>50</v>
      </c>
      <c r="D3116" t="s">
        <v>1106</v>
      </c>
      <c r="E3116" t="s">
        <v>39</v>
      </c>
      <c r="F3116" s="13"/>
      <c r="G3116" s="13"/>
      <c r="H3116" s="13"/>
      <c r="I3116" s="13"/>
      <c r="J3116" s="13"/>
      <c r="K3116" s="13"/>
      <c r="L3116" s="13"/>
      <c r="M3116" s="13"/>
      <c r="N3116" s="13"/>
      <c r="Q3116" s="15"/>
      <c r="U3116" s="20"/>
      <c r="V3116" s="20"/>
      <c r="X3116" s="20"/>
    </row>
    <row r="3117" spans="2:24">
      <c r="B3117" t="s">
        <v>1105</v>
      </c>
      <c r="C3117" t="s">
        <v>51</v>
      </c>
      <c r="D3117" t="s">
        <v>1106</v>
      </c>
      <c r="E3117" t="s">
        <v>39</v>
      </c>
      <c r="F3117" s="13"/>
      <c r="G3117" s="13"/>
      <c r="H3117" s="13"/>
      <c r="I3117" s="13"/>
      <c r="J3117" s="13"/>
      <c r="K3117" s="13"/>
      <c r="L3117" s="13"/>
      <c r="M3117" s="13"/>
      <c r="N3117" s="13"/>
      <c r="Q3117" s="15"/>
      <c r="X3117" s="20"/>
    </row>
    <row r="3118" spans="2:24">
      <c r="B3118" t="s">
        <v>1105</v>
      </c>
      <c r="C3118" t="s">
        <v>52</v>
      </c>
      <c r="D3118" t="s">
        <v>1106</v>
      </c>
      <c r="E3118" t="s">
        <v>39</v>
      </c>
      <c r="F3118" s="13"/>
      <c r="G3118" s="13"/>
      <c r="H3118" s="13"/>
      <c r="I3118" s="13"/>
      <c r="J3118" s="13"/>
      <c r="K3118" s="13"/>
      <c r="L3118" s="13"/>
      <c r="M3118" s="13"/>
      <c r="N3118" s="13"/>
      <c r="Q3118" s="15"/>
      <c r="X3118" s="20"/>
    </row>
    <row r="3119" spans="2:24">
      <c r="B3119" t="s">
        <v>1107</v>
      </c>
      <c r="C3119" t="s">
        <v>38</v>
      </c>
      <c r="E3119" t="s">
        <v>39</v>
      </c>
      <c r="F3119" s="13"/>
      <c r="G3119" s="13"/>
      <c r="H3119" s="13"/>
      <c r="I3119" s="13"/>
      <c r="J3119" s="13"/>
      <c r="K3119" s="13"/>
      <c r="L3119" s="13"/>
      <c r="M3119" s="13"/>
      <c r="N3119" s="13"/>
      <c r="Q3119" s="15"/>
      <c r="X3119" s="20"/>
    </row>
    <row r="3120" spans="2:24">
      <c r="B3120" t="s">
        <v>1107</v>
      </c>
      <c r="C3120" t="s">
        <v>40</v>
      </c>
      <c r="D3120" t="s">
        <v>1108</v>
      </c>
      <c r="E3120" t="s">
        <v>39</v>
      </c>
      <c r="F3120" s="13"/>
      <c r="G3120" s="13"/>
      <c r="H3120" s="13"/>
      <c r="I3120" s="13"/>
      <c r="J3120" s="13"/>
      <c r="K3120" s="13"/>
      <c r="L3120" s="13"/>
      <c r="M3120" s="13"/>
      <c r="N3120" s="13"/>
      <c r="Q3120" s="15"/>
      <c r="X3120" s="20"/>
    </row>
    <row r="3121" spans="2:24">
      <c r="B3121" t="s">
        <v>1107</v>
      </c>
      <c r="C3121" t="s">
        <v>42</v>
      </c>
      <c r="D3121" t="s">
        <v>1108</v>
      </c>
      <c r="E3121" t="s">
        <v>39</v>
      </c>
      <c r="F3121" s="13"/>
      <c r="G3121" s="13"/>
      <c r="H3121" s="13"/>
      <c r="I3121" s="13"/>
      <c r="J3121" s="13"/>
      <c r="K3121" s="13"/>
      <c r="L3121" s="13"/>
      <c r="M3121" s="13"/>
      <c r="N3121" s="13"/>
      <c r="Q3121" s="15"/>
      <c r="X3121" s="20"/>
    </row>
    <row r="3122" spans="2:24">
      <c r="B3122" t="s">
        <v>1107</v>
      </c>
      <c r="C3122" t="s">
        <v>43</v>
      </c>
      <c r="D3122" t="s">
        <v>1108</v>
      </c>
      <c r="E3122" t="s">
        <v>39</v>
      </c>
      <c r="F3122" s="13"/>
      <c r="G3122" s="13"/>
      <c r="H3122" s="13"/>
      <c r="I3122" s="13"/>
      <c r="J3122" s="13"/>
      <c r="K3122" s="13"/>
      <c r="L3122" s="13"/>
      <c r="M3122" s="13"/>
      <c r="N3122" s="13"/>
      <c r="Q3122" s="15"/>
      <c r="X3122" s="20"/>
    </row>
    <row r="3123" spans="2:24">
      <c r="B3123" t="s">
        <v>1107</v>
      </c>
      <c r="C3123" t="s">
        <v>44</v>
      </c>
      <c r="D3123" t="s">
        <v>1108</v>
      </c>
      <c r="E3123" t="s">
        <v>39</v>
      </c>
      <c r="F3123" s="13"/>
      <c r="G3123" s="13"/>
      <c r="H3123" s="13"/>
      <c r="I3123" s="13"/>
      <c r="J3123" s="13"/>
      <c r="K3123" s="13"/>
      <c r="L3123" s="13"/>
      <c r="M3123" s="13"/>
      <c r="N3123" s="13"/>
      <c r="Q3123" s="15"/>
      <c r="X3123" s="20"/>
    </row>
    <row r="3124" spans="2:24">
      <c r="B3124" t="s">
        <v>1109</v>
      </c>
      <c r="C3124" t="s">
        <v>38</v>
      </c>
      <c r="E3124" t="s">
        <v>39</v>
      </c>
      <c r="F3124" s="13"/>
      <c r="G3124" s="13"/>
      <c r="H3124" s="13"/>
      <c r="I3124" s="13"/>
      <c r="J3124" s="13"/>
      <c r="K3124" s="13"/>
      <c r="L3124" s="13"/>
      <c r="M3124" s="13"/>
      <c r="N3124" s="13"/>
      <c r="Q3124" s="15"/>
      <c r="X3124" s="20"/>
    </row>
    <row r="3125" spans="2:24">
      <c r="B3125" t="s">
        <v>1109</v>
      </c>
      <c r="C3125" t="s">
        <v>40</v>
      </c>
      <c r="D3125" t="s">
        <v>1110</v>
      </c>
      <c r="E3125" t="s">
        <v>39</v>
      </c>
      <c r="F3125" s="13"/>
      <c r="G3125" s="13"/>
      <c r="H3125" s="13"/>
      <c r="I3125" s="13"/>
      <c r="J3125" s="13"/>
      <c r="K3125" s="13"/>
      <c r="L3125" s="13"/>
      <c r="M3125" s="13"/>
      <c r="N3125" s="13"/>
      <c r="Q3125" s="15"/>
      <c r="X3125" s="20"/>
    </row>
    <row r="3126" spans="2:24">
      <c r="B3126" t="s">
        <v>1109</v>
      </c>
      <c r="C3126" t="s">
        <v>42</v>
      </c>
      <c r="D3126" t="s">
        <v>1110</v>
      </c>
      <c r="E3126" t="s">
        <v>39</v>
      </c>
      <c r="F3126" s="13"/>
      <c r="G3126" s="13"/>
      <c r="H3126" s="13"/>
      <c r="I3126" s="13"/>
      <c r="J3126" s="13"/>
      <c r="K3126" s="13"/>
      <c r="L3126" s="13"/>
      <c r="M3126" s="13"/>
      <c r="N3126" s="13"/>
      <c r="Q3126" s="15"/>
      <c r="X3126" s="20"/>
    </row>
    <row r="3127" spans="2:24">
      <c r="B3127" t="s">
        <v>1109</v>
      </c>
      <c r="C3127" t="s">
        <v>43</v>
      </c>
      <c r="D3127" t="s">
        <v>1110</v>
      </c>
      <c r="E3127" t="s">
        <v>39</v>
      </c>
      <c r="F3127" s="13"/>
      <c r="G3127" s="13"/>
      <c r="H3127" s="13"/>
      <c r="I3127" s="13"/>
      <c r="J3127" s="13"/>
      <c r="K3127" s="13"/>
      <c r="L3127" s="13"/>
      <c r="M3127" s="13"/>
      <c r="N3127" s="13"/>
      <c r="Q3127" s="15"/>
      <c r="X3127" s="20"/>
    </row>
    <row r="3128" spans="2:24">
      <c r="B3128" t="s">
        <v>1109</v>
      </c>
      <c r="C3128" t="s">
        <v>44</v>
      </c>
      <c r="D3128" t="s">
        <v>1110</v>
      </c>
      <c r="E3128" t="s">
        <v>39</v>
      </c>
      <c r="F3128" s="13"/>
      <c r="G3128" s="13"/>
      <c r="H3128" s="13"/>
      <c r="I3128" s="13"/>
      <c r="J3128" s="13"/>
      <c r="K3128" s="13"/>
      <c r="L3128" s="13"/>
      <c r="M3128" s="13"/>
      <c r="N3128" s="13"/>
      <c r="Q3128" s="15"/>
      <c r="X3128" s="20"/>
    </row>
    <row r="3129" spans="2:24">
      <c r="B3129" t="s">
        <v>1111</v>
      </c>
      <c r="C3129" t="s">
        <v>58</v>
      </c>
      <c r="E3129" t="s">
        <v>39</v>
      </c>
      <c r="F3129" s="13"/>
      <c r="G3129" s="13"/>
      <c r="H3129" s="13"/>
      <c r="I3129" s="13"/>
      <c r="J3129" s="13"/>
      <c r="K3129" s="13"/>
      <c r="L3129" s="13"/>
      <c r="M3129" s="13"/>
      <c r="N3129" s="13"/>
      <c r="Q3129" s="15"/>
    </row>
    <row r="3130" spans="2:24">
      <c r="B3130" t="s">
        <v>1111</v>
      </c>
      <c r="C3130" t="s">
        <v>59</v>
      </c>
      <c r="D3130" t="s">
        <v>1112</v>
      </c>
      <c r="E3130" t="s">
        <v>39</v>
      </c>
      <c r="F3130" s="13"/>
      <c r="G3130" s="13"/>
      <c r="H3130" s="13"/>
      <c r="I3130" s="13"/>
      <c r="J3130" s="13"/>
      <c r="K3130" s="13"/>
      <c r="L3130" s="13"/>
      <c r="M3130" s="13"/>
      <c r="N3130" s="13"/>
      <c r="Q3130" s="15"/>
    </row>
    <row r="3131" spans="2:24">
      <c r="B3131" t="s">
        <v>1113</v>
      </c>
      <c r="C3131" t="s">
        <v>58</v>
      </c>
      <c r="E3131" t="s">
        <v>39</v>
      </c>
      <c r="F3131" s="13"/>
      <c r="G3131" s="13"/>
      <c r="H3131" s="13"/>
      <c r="I3131" s="13"/>
      <c r="J3131" s="13"/>
      <c r="K3131" s="13"/>
      <c r="L3131" s="13"/>
      <c r="M3131" s="13"/>
      <c r="N3131" s="13"/>
      <c r="Q3131" s="15"/>
    </row>
    <row r="3132" spans="2:24">
      <c r="B3132" t="s">
        <v>1113</v>
      </c>
      <c r="C3132" t="s">
        <v>59</v>
      </c>
      <c r="D3132" t="s">
        <v>1114</v>
      </c>
      <c r="E3132" t="s">
        <v>39</v>
      </c>
      <c r="F3132" s="13"/>
      <c r="G3132" s="13"/>
      <c r="H3132" s="13"/>
      <c r="I3132" s="13"/>
      <c r="J3132" s="13"/>
      <c r="K3132" s="13"/>
      <c r="L3132" s="13"/>
      <c r="M3132" s="13"/>
      <c r="N3132" s="13"/>
      <c r="Q3132" s="15"/>
    </row>
    <row r="3133" spans="2:24">
      <c r="B3133" t="s">
        <v>1115</v>
      </c>
      <c r="C3133" t="s">
        <v>45</v>
      </c>
      <c r="E3133" t="s">
        <v>39</v>
      </c>
      <c r="F3133" s="13"/>
      <c r="G3133" s="13"/>
      <c r="H3133" s="13"/>
      <c r="I3133" s="13"/>
      <c r="J3133" s="13"/>
      <c r="K3133" s="13"/>
      <c r="L3133" s="13"/>
      <c r="M3133" s="13"/>
      <c r="N3133" s="13"/>
      <c r="Q3133" s="15"/>
    </row>
    <row r="3134" spans="2:24">
      <c r="B3134" t="s">
        <v>1115</v>
      </c>
      <c r="C3134" t="s">
        <v>46</v>
      </c>
      <c r="D3134" t="s">
        <v>1116</v>
      </c>
      <c r="E3134" t="s">
        <v>39</v>
      </c>
      <c r="F3134" s="13"/>
      <c r="G3134" s="13"/>
      <c r="H3134" s="13"/>
      <c r="I3134" s="13"/>
      <c r="J3134" s="13"/>
      <c r="K3134" s="13"/>
      <c r="L3134" s="13"/>
      <c r="M3134" s="13"/>
      <c r="N3134" s="13"/>
      <c r="Q3134" s="15"/>
    </row>
    <row r="3135" spans="2:24">
      <c r="B3135" t="s">
        <v>1115</v>
      </c>
      <c r="C3135" t="s">
        <v>47</v>
      </c>
      <c r="D3135" t="s">
        <v>1116</v>
      </c>
      <c r="E3135" t="s">
        <v>39</v>
      </c>
      <c r="F3135" s="13"/>
      <c r="G3135" s="13"/>
      <c r="H3135" s="13"/>
      <c r="I3135" s="13"/>
      <c r="J3135" s="13"/>
      <c r="K3135" s="13"/>
      <c r="L3135" s="13"/>
      <c r="M3135" s="13"/>
      <c r="N3135" s="13"/>
      <c r="Q3135" s="15"/>
    </row>
    <row r="3136" spans="2:24">
      <c r="B3136" t="s">
        <v>1115</v>
      </c>
      <c r="C3136" t="s">
        <v>48</v>
      </c>
      <c r="D3136" t="s">
        <v>1116</v>
      </c>
      <c r="E3136" t="s">
        <v>39</v>
      </c>
      <c r="F3136" s="13"/>
      <c r="G3136" s="13"/>
      <c r="H3136" s="13"/>
      <c r="I3136" s="13"/>
      <c r="J3136" s="13"/>
      <c r="K3136" s="13"/>
      <c r="L3136" s="13"/>
      <c r="M3136" s="13"/>
      <c r="N3136" s="13"/>
      <c r="Q3136" s="15"/>
    </row>
    <row r="3137" spans="2:24">
      <c r="B3137" t="s">
        <v>1115</v>
      </c>
      <c r="C3137" t="s">
        <v>49</v>
      </c>
      <c r="D3137" t="s">
        <v>1116</v>
      </c>
      <c r="E3137" t="s">
        <v>39</v>
      </c>
      <c r="F3137" s="13"/>
      <c r="G3137" s="13"/>
      <c r="H3137" s="13"/>
      <c r="I3137" s="13"/>
      <c r="J3137" s="13"/>
      <c r="K3137" s="13"/>
      <c r="L3137" s="13"/>
      <c r="M3137" s="13"/>
      <c r="N3137" s="13"/>
      <c r="Q3137" s="15"/>
    </row>
    <row r="3138" spans="2:24">
      <c r="B3138" t="s">
        <v>1115</v>
      </c>
      <c r="C3138" t="s">
        <v>50</v>
      </c>
      <c r="D3138" t="s">
        <v>1116</v>
      </c>
      <c r="E3138" t="s">
        <v>39</v>
      </c>
      <c r="F3138" s="13"/>
      <c r="G3138" s="13"/>
      <c r="H3138" s="13"/>
      <c r="I3138" s="13"/>
      <c r="J3138" s="13"/>
      <c r="K3138" s="13"/>
      <c r="L3138" s="13"/>
      <c r="M3138" s="13"/>
      <c r="N3138" s="13"/>
      <c r="Q3138" s="15"/>
    </row>
    <row r="3139" spans="2:24">
      <c r="B3139" t="s">
        <v>1115</v>
      </c>
      <c r="C3139" t="s">
        <v>51</v>
      </c>
      <c r="D3139" t="s">
        <v>1116</v>
      </c>
      <c r="E3139" t="s">
        <v>39</v>
      </c>
      <c r="F3139" s="13"/>
      <c r="G3139" s="13"/>
      <c r="H3139" s="13"/>
      <c r="I3139" s="13"/>
      <c r="J3139" s="13"/>
      <c r="K3139" s="13"/>
      <c r="L3139" s="13"/>
      <c r="M3139" s="13"/>
      <c r="N3139" s="13"/>
      <c r="Q3139" s="15"/>
    </row>
    <row r="3140" spans="2:24">
      <c r="B3140" t="s">
        <v>1115</v>
      </c>
      <c r="C3140" t="s">
        <v>52</v>
      </c>
      <c r="D3140" t="s">
        <v>1116</v>
      </c>
      <c r="E3140" t="s">
        <v>39</v>
      </c>
      <c r="F3140" s="13"/>
      <c r="G3140" s="13"/>
      <c r="H3140" s="13"/>
      <c r="I3140" s="13"/>
      <c r="J3140" s="13"/>
      <c r="K3140" s="13"/>
      <c r="L3140" s="13"/>
      <c r="M3140" s="13"/>
      <c r="N3140" s="13"/>
      <c r="Q3140" s="15"/>
    </row>
    <row r="3141" spans="2:24">
      <c r="B3141" t="s">
        <v>1117</v>
      </c>
      <c r="C3141" t="s">
        <v>38</v>
      </c>
      <c r="E3141" t="s">
        <v>39</v>
      </c>
      <c r="F3141" s="13"/>
      <c r="G3141" s="13"/>
      <c r="H3141" s="13"/>
      <c r="I3141" s="13"/>
      <c r="J3141" s="13"/>
      <c r="K3141" s="13"/>
      <c r="L3141" s="13"/>
      <c r="M3141" s="13"/>
      <c r="N3141" s="13"/>
      <c r="Q3141" s="15"/>
    </row>
    <row r="3142" spans="2:24">
      <c r="B3142" t="s">
        <v>1117</v>
      </c>
      <c r="C3142" t="s">
        <v>40</v>
      </c>
      <c r="E3142" t="s">
        <v>39</v>
      </c>
      <c r="F3142" s="13"/>
      <c r="G3142" s="13"/>
      <c r="H3142" s="13"/>
      <c r="I3142" s="13"/>
      <c r="J3142" s="13"/>
      <c r="K3142" s="13"/>
      <c r="L3142" s="13"/>
      <c r="M3142" s="13"/>
      <c r="N3142" s="13"/>
      <c r="Q3142" s="15"/>
    </row>
    <row r="3143" spans="2:24">
      <c r="B3143" t="s">
        <v>1117</v>
      </c>
      <c r="C3143" t="s">
        <v>42</v>
      </c>
      <c r="E3143" t="s">
        <v>39</v>
      </c>
      <c r="F3143" s="13"/>
      <c r="G3143" s="13"/>
      <c r="H3143" s="13"/>
      <c r="I3143" s="13"/>
      <c r="J3143" s="13"/>
      <c r="K3143" s="13"/>
      <c r="L3143" s="13"/>
      <c r="M3143" s="13"/>
      <c r="N3143" s="13"/>
      <c r="Q3143" s="15"/>
    </row>
    <row r="3144" spans="2:24">
      <c r="B3144" t="s">
        <v>1117</v>
      </c>
      <c r="C3144" t="s">
        <v>43</v>
      </c>
      <c r="E3144" t="s">
        <v>39</v>
      </c>
      <c r="F3144" s="13"/>
      <c r="G3144" s="13"/>
      <c r="H3144" s="13"/>
      <c r="I3144" s="13"/>
      <c r="J3144" s="13"/>
      <c r="K3144" s="13"/>
      <c r="L3144" s="13"/>
      <c r="M3144" s="13"/>
      <c r="N3144" s="13"/>
      <c r="Q3144" s="15"/>
    </row>
    <row r="3145" spans="2:24">
      <c r="B3145" t="s">
        <v>1117</v>
      </c>
      <c r="C3145" t="s">
        <v>44</v>
      </c>
      <c r="E3145" t="s">
        <v>39</v>
      </c>
      <c r="F3145" s="13"/>
      <c r="G3145" s="13"/>
      <c r="H3145" s="13"/>
      <c r="I3145" s="13"/>
      <c r="J3145" s="13"/>
      <c r="K3145" s="13"/>
      <c r="L3145" s="13"/>
      <c r="M3145" s="13"/>
      <c r="N3145" s="13"/>
      <c r="Q3145" s="15"/>
    </row>
    <row r="3146" spans="2:24">
      <c r="B3146" t="s">
        <v>1118</v>
      </c>
      <c r="C3146" t="s">
        <v>38</v>
      </c>
      <c r="E3146" t="s">
        <v>39</v>
      </c>
      <c r="F3146" s="13"/>
      <c r="G3146" s="13"/>
      <c r="H3146" s="13"/>
      <c r="I3146" s="13"/>
      <c r="J3146" s="13"/>
      <c r="K3146" s="13"/>
      <c r="L3146" s="13"/>
      <c r="M3146" s="13"/>
      <c r="N3146" s="13"/>
      <c r="Q3146" s="15"/>
    </row>
    <row r="3147" spans="2:24">
      <c r="B3147" t="s">
        <v>1118</v>
      </c>
      <c r="C3147" t="s">
        <v>40</v>
      </c>
      <c r="D3147" t="s">
        <v>1119</v>
      </c>
      <c r="E3147" t="s">
        <v>39</v>
      </c>
      <c r="F3147" s="13"/>
      <c r="G3147" s="13"/>
      <c r="H3147" s="13"/>
      <c r="I3147" s="13"/>
      <c r="J3147" s="13"/>
      <c r="K3147" s="13"/>
      <c r="L3147" s="13"/>
      <c r="M3147" s="13"/>
      <c r="N3147" s="13"/>
      <c r="Q3147" s="15"/>
    </row>
    <row r="3148" spans="2:24">
      <c r="B3148" t="s">
        <v>1118</v>
      </c>
      <c r="C3148" t="s">
        <v>42</v>
      </c>
      <c r="D3148" t="s">
        <v>1119</v>
      </c>
      <c r="E3148" t="s">
        <v>39</v>
      </c>
      <c r="F3148" s="13"/>
      <c r="G3148" s="13"/>
      <c r="H3148" s="13"/>
      <c r="I3148" s="13"/>
      <c r="J3148" s="13"/>
      <c r="K3148" s="13"/>
      <c r="L3148" s="13"/>
      <c r="M3148" s="13"/>
      <c r="N3148" s="13"/>
      <c r="Q3148" s="15"/>
    </row>
    <row r="3149" spans="2:24">
      <c r="B3149" t="s">
        <v>1118</v>
      </c>
      <c r="C3149" t="s">
        <v>43</v>
      </c>
      <c r="D3149" t="s">
        <v>1119</v>
      </c>
      <c r="E3149" t="s">
        <v>39</v>
      </c>
      <c r="F3149" s="13"/>
      <c r="G3149" s="13"/>
      <c r="H3149" s="13"/>
      <c r="I3149" s="13"/>
      <c r="J3149" s="13"/>
      <c r="K3149" s="13"/>
      <c r="L3149" s="13"/>
      <c r="M3149" s="13"/>
      <c r="N3149" s="13"/>
      <c r="Q3149" s="15"/>
    </row>
    <row r="3150" spans="2:24">
      <c r="B3150" t="s">
        <v>1118</v>
      </c>
      <c r="C3150" t="s">
        <v>44</v>
      </c>
      <c r="D3150" t="s">
        <v>1119</v>
      </c>
      <c r="E3150" t="s">
        <v>39</v>
      </c>
      <c r="F3150" s="13"/>
      <c r="G3150" s="13"/>
      <c r="H3150" s="13"/>
      <c r="I3150" s="13"/>
      <c r="J3150" s="13"/>
      <c r="K3150" s="13"/>
      <c r="L3150" s="13"/>
      <c r="M3150" s="13"/>
      <c r="N3150" s="13"/>
      <c r="Q3150" s="15"/>
    </row>
    <row r="3151" spans="2:24">
      <c r="B3151" t="s">
        <v>1120</v>
      </c>
      <c r="C3151" t="s">
        <v>38</v>
      </c>
      <c r="E3151" t="s">
        <v>39</v>
      </c>
      <c r="F3151" s="13"/>
      <c r="G3151" s="13"/>
      <c r="H3151" s="13"/>
      <c r="I3151" s="13"/>
      <c r="J3151" s="13"/>
      <c r="K3151" s="13"/>
      <c r="L3151" s="13"/>
      <c r="M3151" s="13"/>
      <c r="N3151" s="13"/>
      <c r="Q3151" s="15"/>
      <c r="X3151" s="20"/>
    </row>
    <row r="3152" spans="2:24">
      <c r="B3152" t="s">
        <v>1120</v>
      </c>
      <c r="C3152" t="s">
        <v>40</v>
      </c>
      <c r="D3152" t="s">
        <v>1121</v>
      </c>
      <c r="E3152" t="s">
        <v>39</v>
      </c>
      <c r="F3152" s="13"/>
      <c r="G3152" s="13"/>
      <c r="H3152" s="13"/>
      <c r="I3152" s="13"/>
      <c r="J3152" s="13"/>
      <c r="K3152" s="13"/>
      <c r="L3152" s="13"/>
      <c r="M3152" s="13"/>
      <c r="N3152" s="13"/>
      <c r="Q3152" s="15"/>
      <c r="X3152" s="20"/>
    </row>
    <row r="3153" spans="2:24">
      <c r="B3153" t="s">
        <v>1120</v>
      </c>
      <c r="C3153" t="s">
        <v>42</v>
      </c>
      <c r="D3153" t="s">
        <v>1121</v>
      </c>
      <c r="E3153" t="s">
        <v>39</v>
      </c>
      <c r="F3153" s="13"/>
      <c r="G3153" s="13"/>
      <c r="H3153" s="13"/>
      <c r="I3153" s="13"/>
      <c r="J3153" s="13"/>
      <c r="K3153" s="13"/>
      <c r="L3153" s="13"/>
      <c r="M3153" s="13"/>
      <c r="N3153" s="13"/>
      <c r="Q3153" s="15"/>
      <c r="X3153" s="20"/>
    </row>
    <row r="3154" spans="2:24">
      <c r="B3154" t="s">
        <v>1120</v>
      </c>
      <c r="C3154" t="s">
        <v>43</v>
      </c>
      <c r="D3154" t="s">
        <v>1121</v>
      </c>
      <c r="E3154" t="s">
        <v>39</v>
      </c>
      <c r="F3154" s="13"/>
      <c r="G3154" s="13"/>
      <c r="H3154" s="13"/>
      <c r="I3154" s="13"/>
      <c r="J3154" s="13"/>
      <c r="K3154" s="13"/>
      <c r="L3154" s="13"/>
      <c r="M3154" s="13"/>
      <c r="N3154" s="13"/>
      <c r="Q3154" s="15"/>
      <c r="X3154" s="20"/>
    </row>
    <row r="3155" spans="2:24">
      <c r="B3155" t="s">
        <v>1120</v>
      </c>
      <c r="C3155" t="s">
        <v>44</v>
      </c>
      <c r="D3155" t="s">
        <v>1121</v>
      </c>
      <c r="E3155" t="s">
        <v>39</v>
      </c>
      <c r="F3155" s="13"/>
      <c r="G3155" s="13"/>
      <c r="H3155" s="13"/>
      <c r="I3155" s="13"/>
      <c r="J3155" s="13"/>
      <c r="K3155" s="13"/>
      <c r="L3155" s="13"/>
      <c r="M3155" s="13"/>
      <c r="N3155" s="13"/>
      <c r="Q3155" s="15"/>
      <c r="X3155" s="20"/>
    </row>
    <row r="3156" spans="2:24">
      <c r="B3156" t="s">
        <v>1120</v>
      </c>
      <c r="C3156" t="s">
        <v>58</v>
      </c>
      <c r="E3156" t="s">
        <v>39</v>
      </c>
      <c r="F3156" s="13"/>
      <c r="G3156" s="13"/>
      <c r="H3156" s="13"/>
      <c r="I3156" s="13"/>
      <c r="J3156" s="13"/>
      <c r="K3156" s="13"/>
      <c r="L3156" s="13"/>
      <c r="M3156" s="13"/>
      <c r="N3156" s="13"/>
      <c r="Q3156" s="15"/>
    </row>
    <row r="3157" spans="2:24">
      <c r="B3157" t="s">
        <v>1120</v>
      </c>
      <c r="C3157" t="s">
        <v>59</v>
      </c>
      <c r="D3157" t="s">
        <v>1121</v>
      </c>
      <c r="E3157" t="s">
        <v>39</v>
      </c>
      <c r="F3157" s="13"/>
      <c r="G3157" s="13"/>
      <c r="H3157" s="13"/>
      <c r="I3157" s="13"/>
      <c r="J3157" s="13"/>
      <c r="K3157" s="13"/>
      <c r="L3157" s="13"/>
      <c r="M3157" s="13"/>
      <c r="N3157" s="13"/>
      <c r="Q3157" s="15"/>
    </row>
    <row r="3158" spans="2:24">
      <c r="B3158" t="s">
        <v>1120</v>
      </c>
      <c r="C3158" t="s">
        <v>124</v>
      </c>
      <c r="D3158" t="s">
        <v>1121</v>
      </c>
      <c r="E3158" t="s">
        <v>39</v>
      </c>
      <c r="F3158" s="13"/>
      <c r="G3158" s="13"/>
      <c r="H3158" s="13"/>
      <c r="I3158" s="13"/>
      <c r="J3158" s="13"/>
      <c r="K3158" s="13"/>
      <c r="L3158" s="13"/>
      <c r="M3158" s="13"/>
      <c r="N3158" s="13"/>
      <c r="Q3158" s="15"/>
    </row>
    <row r="3159" spans="2:24">
      <c r="B3159" t="s">
        <v>1120</v>
      </c>
      <c r="C3159" t="s">
        <v>125</v>
      </c>
      <c r="D3159" t="s">
        <v>1121</v>
      </c>
      <c r="E3159" t="s">
        <v>39</v>
      </c>
      <c r="F3159" s="13"/>
      <c r="G3159" s="13"/>
      <c r="H3159" s="13"/>
      <c r="I3159" s="13"/>
      <c r="J3159" s="13"/>
      <c r="K3159" s="13"/>
      <c r="L3159" s="13"/>
      <c r="M3159" s="13"/>
      <c r="N3159" s="13"/>
      <c r="Q3159" s="15"/>
    </row>
    <row r="3160" spans="2:24">
      <c r="B3160" t="s">
        <v>1120</v>
      </c>
      <c r="C3160" t="s">
        <v>45</v>
      </c>
      <c r="E3160" t="s">
        <v>39</v>
      </c>
      <c r="F3160" s="13"/>
      <c r="G3160" s="13"/>
      <c r="H3160" s="13"/>
      <c r="I3160" s="13"/>
      <c r="J3160" s="13"/>
      <c r="K3160" s="13"/>
      <c r="L3160" s="13"/>
      <c r="M3160" s="13"/>
      <c r="N3160" s="13"/>
      <c r="Q3160" s="15"/>
    </row>
    <row r="3161" spans="2:24">
      <c r="B3161" t="s">
        <v>1120</v>
      </c>
      <c r="C3161" t="s">
        <v>46</v>
      </c>
      <c r="D3161" t="s">
        <v>1121</v>
      </c>
      <c r="E3161" t="s">
        <v>39</v>
      </c>
      <c r="F3161" s="13"/>
      <c r="G3161" s="13"/>
      <c r="H3161" s="13"/>
      <c r="I3161" s="13"/>
      <c r="J3161" s="13"/>
      <c r="K3161" s="13"/>
      <c r="L3161" s="13"/>
      <c r="M3161" s="13"/>
      <c r="N3161" s="13"/>
      <c r="Q3161" s="15"/>
    </row>
    <row r="3162" spans="2:24">
      <c r="B3162" t="s">
        <v>1120</v>
      </c>
      <c r="C3162" t="s">
        <v>47</v>
      </c>
      <c r="D3162" t="s">
        <v>1121</v>
      </c>
      <c r="E3162" t="s">
        <v>39</v>
      </c>
      <c r="F3162" s="13"/>
      <c r="G3162" s="13"/>
      <c r="H3162" s="13"/>
      <c r="I3162" s="13"/>
      <c r="J3162" s="13"/>
      <c r="K3162" s="13"/>
      <c r="L3162" s="13"/>
      <c r="M3162" s="13"/>
      <c r="N3162" s="13"/>
      <c r="Q3162" s="15"/>
    </row>
    <row r="3163" spans="2:24">
      <c r="B3163" t="s">
        <v>1120</v>
      </c>
      <c r="C3163" t="s">
        <v>48</v>
      </c>
      <c r="D3163" t="s">
        <v>1121</v>
      </c>
      <c r="E3163" t="s">
        <v>39</v>
      </c>
      <c r="F3163" s="13"/>
      <c r="G3163" s="13"/>
      <c r="H3163" s="13"/>
      <c r="I3163" s="13"/>
      <c r="J3163" s="13"/>
      <c r="K3163" s="13"/>
      <c r="L3163" s="13"/>
      <c r="M3163" s="13"/>
      <c r="N3163" s="13"/>
      <c r="Q3163" s="15"/>
    </row>
    <row r="3164" spans="2:24">
      <c r="B3164" t="s">
        <v>1120</v>
      </c>
      <c r="C3164" t="s">
        <v>49</v>
      </c>
      <c r="D3164" t="s">
        <v>1121</v>
      </c>
      <c r="E3164" t="s">
        <v>39</v>
      </c>
      <c r="F3164" s="13"/>
      <c r="G3164" s="13"/>
      <c r="H3164" s="13"/>
      <c r="I3164" s="13"/>
      <c r="J3164" s="13"/>
      <c r="K3164" s="13"/>
      <c r="L3164" s="13"/>
      <c r="M3164" s="13"/>
      <c r="N3164" s="13"/>
      <c r="Q3164" s="15"/>
    </row>
    <row r="3165" spans="2:24">
      <c r="B3165" t="s">
        <v>1120</v>
      </c>
      <c r="C3165" t="s">
        <v>50</v>
      </c>
      <c r="D3165" t="s">
        <v>1121</v>
      </c>
      <c r="E3165" t="s">
        <v>39</v>
      </c>
      <c r="F3165" s="13"/>
      <c r="G3165" s="13"/>
      <c r="H3165" s="13"/>
      <c r="I3165" s="13"/>
      <c r="J3165" s="13"/>
      <c r="K3165" s="13"/>
      <c r="L3165" s="13"/>
      <c r="M3165" s="13"/>
      <c r="N3165" s="13"/>
      <c r="Q3165" s="15"/>
      <c r="X3165" s="20"/>
    </row>
    <row r="3166" spans="2:24">
      <c r="B3166" t="s">
        <v>1120</v>
      </c>
      <c r="C3166" t="s">
        <v>51</v>
      </c>
      <c r="D3166" t="s">
        <v>1121</v>
      </c>
      <c r="E3166" t="s">
        <v>39</v>
      </c>
      <c r="F3166" s="13"/>
      <c r="G3166" s="13"/>
      <c r="H3166" s="13"/>
      <c r="I3166" s="13"/>
      <c r="J3166" s="13"/>
      <c r="K3166" s="13"/>
      <c r="L3166" s="13"/>
      <c r="M3166" s="13"/>
      <c r="N3166" s="13"/>
      <c r="Q3166" s="15"/>
    </row>
    <row r="3167" spans="2:24">
      <c r="B3167" t="s">
        <v>1120</v>
      </c>
      <c r="C3167" t="s">
        <v>52</v>
      </c>
      <c r="D3167" t="s">
        <v>1121</v>
      </c>
      <c r="E3167" t="s">
        <v>39</v>
      </c>
      <c r="F3167" s="13"/>
      <c r="G3167" s="13"/>
      <c r="H3167" s="13"/>
      <c r="I3167" s="13"/>
      <c r="J3167" s="13"/>
      <c r="K3167" s="13"/>
      <c r="L3167" s="13"/>
      <c r="M3167" s="13"/>
      <c r="N3167" s="13"/>
      <c r="Q3167" s="15"/>
    </row>
    <row r="3168" spans="2:24">
      <c r="B3168" t="s">
        <v>1122</v>
      </c>
      <c r="C3168" t="s">
        <v>38</v>
      </c>
      <c r="E3168" t="s">
        <v>39</v>
      </c>
      <c r="F3168" s="13"/>
      <c r="G3168" s="13"/>
      <c r="H3168" s="13"/>
      <c r="I3168" s="13"/>
      <c r="J3168" s="13"/>
      <c r="K3168" s="13"/>
      <c r="L3168" s="13"/>
      <c r="M3168" s="13"/>
      <c r="N3168" s="13"/>
      <c r="Q3168" s="15"/>
    </row>
    <row r="3169" spans="2:24">
      <c r="B3169" t="s">
        <v>1122</v>
      </c>
      <c r="C3169" t="s">
        <v>40</v>
      </c>
      <c r="E3169" t="s">
        <v>39</v>
      </c>
      <c r="F3169" s="13"/>
      <c r="G3169" s="13"/>
      <c r="H3169" s="13"/>
      <c r="I3169" s="13"/>
      <c r="J3169" s="13"/>
      <c r="K3169" s="13"/>
      <c r="L3169" s="13"/>
      <c r="M3169" s="13"/>
      <c r="N3169" s="13"/>
      <c r="Q3169" s="15"/>
    </row>
    <row r="3170" spans="2:24">
      <c r="B3170" t="s">
        <v>1122</v>
      </c>
      <c r="C3170" t="s">
        <v>42</v>
      </c>
      <c r="E3170" t="s">
        <v>39</v>
      </c>
      <c r="F3170" s="13"/>
      <c r="G3170" s="13"/>
      <c r="H3170" s="13"/>
      <c r="I3170" s="13"/>
      <c r="J3170" s="13"/>
      <c r="K3170" s="13"/>
      <c r="L3170" s="13"/>
      <c r="M3170" s="13"/>
      <c r="N3170" s="13"/>
      <c r="Q3170" s="15"/>
    </row>
    <row r="3171" spans="2:24">
      <c r="B3171" t="s">
        <v>1122</v>
      </c>
      <c r="C3171" t="s">
        <v>43</v>
      </c>
      <c r="E3171" t="s">
        <v>39</v>
      </c>
      <c r="F3171" s="13"/>
      <c r="G3171" s="13"/>
      <c r="H3171" s="13"/>
      <c r="I3171" s="13"/>
      <c r="J3171" s="13"/>
      <c r="K3171" s="13"/>
      <c r="L3171" s="13"/>
      <c r="M3171" s="13"/>
      <c r="N3171" s="13"/>
      <c r="Q3171" s="15"/>
    </row>
    <row r="3172" spans="2:24">
      <c r="B3172" t="s">
        <v>1122</v>
      </c>
      <c r="C3172" t="s">
        <v>44</v>
      </c>
      <c r="E3172" t="s">
        <v>39</v>
      </c>
      <c r="F3172" s="13"/>
      <c r="G3172" s="13"/>
      <c r="H3172" s="13"/>
      <c r="I3172" s="13"/>
      <c r="J3172" s="13"/>
      <c r="K3172" s="13"/>
      <c r="L3172" s="13"/>
      <c r="M3172" s="13"/>
      <c r="N3172" s="13"/>
      <c r="Q3172" s="15"/>
    </row>
    <row r="3173" spans="2:24">
      <c r="B3173" t="s">
        <v>1123</v>
      </c>
      <c r="C3173" t="s">
        <v>127</v>
      </c>
      <c r="D3173" t="s">
        <v>1121</v>
      </c>
      <c r="E3173" t="s">
        <v>39</v>
      </c>
      <c r="F3173" s="13"/>
      <c r="G3173" s="13"/>
      <c r="H3173" s="13"/>
      <c r="I3173" s="13"/>
      <c r="J3173" s="13"/>
      <c r="K3173" s="13"/>
      <c r="L3173" s="13"/>
      <c r="M3173" s="13"/>
      <c r="N3173" s="13"/>
      <c r="Q3173" s="15"/>
    </row>
    <row r="3174" spans="2:24">
      <c r="B3174" t="s">
        <v>1124</v>
      </c>
      <c r="C3174" t="s">
        <v>127</v>
      </c>
      <c r="D3174" t="s">
        <v>1121</v>
      </c>
      <c r="E3174" t="s">
        <v>39</v>
      </c>
      <c r="F3174" s="13"/>
      <c r="G3174" s="13"/>
      <c r="H3174" s="13"/>
      <c r="I3174" s="13"/>
      <c r="J3174" s="13"/>
      <c r="K3174" s="13"/>
      <c r="L3174" s="13"/>
      <c r="M3174" s="13"/>
      <c r="N3174" s="13"/>
      <c r="Q3174" s="15"/>
    </row>
    <row r="3175" spans="2:24">
      <c r="B3175" t="s">
        <v>1125</v>
      </c>
      <c r="C3175" t="s">
        <v>45</v>
      </c>
      <c r="E3175" t="s">
        <v>39</v>
      </c>
      <c r="F3175" s="13"/>
      <c r="G3175" s="13"/>
      <c r="H3175" s="13"/>
      <c r="I3175" s="13"/>
      <c r="J3175" s="13"/>
      <c r="K3175" s="13"/>
      <c r="L3175" s="13"/>
      <c r="M3175" s="13"/>
      <c r="N3175" s="13"/>
      <c r="Q3175" s="15"/>
    </row>
    <row r="3176" spans="2:24">
      <c r="B3176" t="s">
        <v>1125</v>
      </c>
      <c r="C3176" t="s">
        <v>46</v>
      </c>
      <c r="E3176" t="s">
        <v>39</v>
      </c>
      <c r="F3176" s="13"/>
      <c r="G3176" s="13"/>
      <c r="H3176" s="13"/>
      <c r="I3176" s="13"/>
      <c r="J3176" s="13"/>
      <c r="K3176" s="13"/>
      <c r="L3176" s="13"/>
      <c r="M3176" s="13"/>
      <c r="N3176" s="13"/>
      <c r="Q3176" s="15"/>
    </row>
    <row r="3177" spans="2:24">
      <c r="B3177" t="s">
        <v>1125</v>
      </c>
      <c r="C3177" t="s">
        <v>47</v>
      </c>
      <c r="D3177" t="s">
        <v>1126</v>
      </c>
      <c r="E3177" t="s">
        <v>39</v>
      </c>
      <c r="F3177" s="13"/>
      <c r="G3177" s="13"/>
      <c r="H3177" s="13"/>
      <c r="I3177" s="13"/>
      <c r="J3177" s="13"/>
      <c r="K3177" s="13"/>
      <c r="L3177" s="13"/>
      <c r="M3177" s="13"/>
      <c r="N3177" s="13"/>
      <c r="Q3177" s="15"/>
    </row>
    <row r="3178" spans="2:24">
      <c r="B3178" t="s">
        <v>1125</v>
      </c>
      <c r="C3178" t="s">
        <v>48</v>
      </c>
      <c r="D3178" t="s">
        <v>1126</v>
      </c>
      <c r="E3178" t="s">
        <v>39</v>
      </c>
      <c r="F3178" s="13"/>
      <c r="G3178" s="13"/>
      <c r="H3178" s="13"/>
      <c r="I3178" s="13"/>
      <c r="J3178" s="13"/>
      <c r="K3178" s="13"/>
      <c r="L3178" s="13"/>
      <c r="M3178" s="13"/>
      <c r="N3178" s="13"/>
      <c r="Q3178" s="15"/>
    </row>
    <row r="3179" spans="2:24">
      <c r="B3179" t="s">
        <v>1125</v>
      </c>
      <c r="C3179" t="s">
        <v>49</v>
      </c>
      <c r="D3179" t="s">
        <v>1126</v>
      </c>
      <c r="E3179" t="s">
        <v>39</v>
      </c>
      <c r="F3179" s="13"/>
      <c r="G3179" s="13"/>
      <c r="H3179" s="13"/>
      <c r="I3179" s="13"/>
      <c r="J3179" s="13"/>
      <c r="K3179" s="13"/>
      <c r="L3179" s="13"/>
      <c r="M3179" s="13"/>
      <c r="N3179" s="13"/>
      <c r="Q3179" s="15"/>
      <c r="W3179" s="20"/>
    </row>
    <row r="3180" spans="2:24">
      <c r="B3180" t="s">
        <v>1125</v>
      </c>
      <c r="C3180" t="s">
        <v>50</v>
      </c>
      <c r="D3180" t="s">
        <v>1126</v>
      </c>
      <c r="E3180" t="s">
        <v>39</v>
      </c>
      <c r="F3180" s="13"/>
      <c r="G3180" s="13"/>
      <c r="H3180" s="13"/>
      <c r="I3180" s="13"/>
      <c r="J3180" s="13"/>
      <c r="K3180" s="13"/>
      <c r="L3180" s="13"/>
      <c r="M3180" s="13"/>
      <c r="N3180" s="13"/>
      <c r="Q3180" s="15"/>
      <c r="U3180" s="20"/>
      <c r="V3180" s="20"/>
      <c r="X3180" s="20"/>
    </row>
    <row r="3181" spans="2:24">
      <c r="B3181" t="s">
        <v>1125</v>
      </c>
      <c r="C3181" t="s">
        <v>51</v>
      </c>
      <c r="D3181" t="s">
        <v>1126</v>
      </c>
      <c r="E3181" t="s">
        <v>39</v>
      </c>
      <c r="F3181" s="13"/>
      <c r="G3181" s="13"/>
      <c r="H3181" s="13"/>
      <c r="I3181" s="13"/>
      <c r="J3181" s="13"/>
      <c r="K3181" s="13"/>
      <c r="L3181" s="13"/>
      <c r="M3181" s="13"/>
      <c r="N3181" s="13"/>
      <c r="Q3181" s="15"/>
    </row>
    <row r="3182" spans="2:24">
      <c r="B3182" t="s">
        <v>1125</v>
      </c>
      <c r="C3182" t="s">
        <v>52</v>
      </c>
      <c r="D3182" t="s">
        <v>1126</v>
      </c>
      <c r="E3182" t="s">
        <v>39</v>
      </c>
      <c r="F3182" s="13"/>
      <c r="G3182" s="13"/>
      <c r="H3182" s="13"/>
      <c r="I3182" s="13"/>
      <c r="J3182" s="13"/>
      <c r="K3182" s="13"/>
      <c r="L3182" s="13"/>
      <c r="M3182" s="13"/>
      <c r="N3182" s="13"/>
      <c r="Q3182" s="15"/>
    </row>
    <row r="3183" spans="2:24">
      <c r="B3183" t="s">
        <v>1127</v>
      </c>
      <c r="C3183" t="s">
        <v>45</v>
      </c>
      <c r="E3183" t="s">
        <v>39</v>
      </c>
      <c r="F3183" s="13"/>
      <c r="G3183" s="13"/>
      <c r="H3183" s="13"/>
      <c r="I3183" s="13"/>
      <c r="J3183" s="13"/>
      <c r="K3183" s="13"/>
      <c r="L3183" s="13"/>
      <c r="M3183" s="13"/>
      <c r="N3183" s="13"/>
      <c r="Q3183" s="15"/>
    </row>
    <row r="3184" spans="2:24">
      <c r="B3184" t="s">
        <v>1127</v>
      </c>
      <c r="C3184" t="s">
        <v>46</v>
      </c>
      <c r="E3184" t="s">
        <v>39</v>
      </c>
      <c r="F3184" s="13"/>
      <c r="G3184" s="13"/>
      <c r="H3184" s="13"/>
      <c r="I3184" s="13"/>
      <c r="J3184" s="13"/>
      <c r="K3184" s="13"/>
      <c r="L3184" s="13"/>
      <c r="M3184" s="13"/>
      <c r="N3184" s="13"/>
      <c r="Q3184" s="15"/>
    </row>
    <row r="3185" spans="2:24">
      <c r="B3185" t="s">
        <v>1127</v>
      </c>
      <c r="C3185" t="s">
        <v>47</v>
      </c>
      <c r="D3185" t="s">
        <v>1128</v>
      </c>
      <c r="E3185" t="s">
        <v>39</v>
      </c>
      <c r="F3185" s="13"/>
      <c r="G3185" s="13"/>
      <c r="H3185" s="13"/>
      <c r="I3185" s="13"/>
      <c r="J3185" s="13"/>
      <c r="K3185" s="13"/>
      <c r="L3185" s="13"/>
      <c r="M3185" s="13"/>
      <c r="N3185" s="13"/>
      <c r="Q3185" s="15"/>
    </row>
    <row r="3186" spans="2:24">
      <c r="B3186" t="s">
        <v>1127</v>
      </c>
      <c r="C3186" t="s">
        <v>48</v>
      </c>
      <c r="D3186" t="s">
        <v>1128</v>
      </c>
      <c r="E3186" t="s">
        <v>39</v>
      </c>
      <c r="F3186" s="13"/>
      <c r="G3186" s="13"/>
      <c r="H3186" s="13"/>
      <c r="I3186" s="13"/>
      <c r="J3186" s="13"/>
      <c r="K3186" s="13"/>
      <c r="L3186" s="13"/>
      <c r="M3186" s="13"/>
      <c r="N3186" s="13"/>
      <c r="Q3186" s="15"/>
    </row>
    <row r="3187" spans="2:24">
      <c r="B3187" t="s">
        <v>1127</v>
      </c>
      <c r="C3187" t="s">
        <v>49</v>
      </c>
      <c r="D3187" t="s">
        <v>1128</v>
      </c>
      <c r="E3187" t="s">
        <v>39</v>
      </c>
      <c r="F3187" s="13"/>
      <c r="G3187" s="13"/>
      <c r="H3187" s="13"/>
      <c r="I3187" s="13"/>
      <c r="J3187" s="13"/>
      <c r="K3187" s="13"/>
      <c r="L3187" s="13"/>
      <c r="M3187" s="13"/>
      <c r="N3187" s="13"/>
      <c r="Q3187" s="15"/>
      <c r="W3187" s="20"/>
    </row>
    <row r="3188" spans="2:24">
      <c r="B3188" t="s">
        <v>1127</v>
      </c>
      <c r="C3188" t="s">
        <v>50</v>
      </c>
      <c r="D3188" t="s">
        <v>1128</v>
      </c>
      <c r="E3188" t="s">
        <v>39</v>
      </c>
      <c r="F3188" s="13"/>
      <c r="G3188" s="13"/>
      <c r="H3188" s="13"/>
      <c r="I3188" s="13"/>
      <c r="J3188" s="13"/>
      <c r="K3188" s="13"/>
      <c r="L3188" s="13"/>
      <c r="M3188" s="13"/>
      <c r="N3188" s="13"/>
      <c r="Q3188" s="15"/>
      <c r="U3188" s="20"/>
      <c r="V3188" s="20"/>
      <c r="X3188" s="20"/>
    </row>
    <row r="3189" spans="2:24">
      <c r="B3189" t="s">
        <v>1127</v>
      </c>
      <c r="C3189" t="s">
        <v>51</v>
      </c>
      <c r="D3189" t="s">
        <v>1128</v>
      </c>
      <c r="E3189" t="s">
        <v>39</v>
      </c>
      <c r="F3189" s="13"/>
      <c r="G3189" s="13"/>
      <c r="H3189" s="13"/>
      <c r="I3189" s="13"/>
      <c r="J3189" s="13"/>
      <c r="K3189" s="13"/>
      <c r="L3189" s="13"/>
      <c r="M3189" s="13"/>
      <c r="N3189" s="13"/>
      <c r="Q3189" s="15"/>
    </row>
    <row r="3190" spans="2:24">
      <c r="B3190" t="s">
        <v>1127</v>
      </c>
      <c r="C3190" t="s">
        <v>52</v>
      </c>
      <c r="D3190" t="s">
        <v>1128</v>
      </c>
      <c r="E3190" t="s">
        <v>39</v>
      </c>
      <c r="F3190" s="13"/>
      <c r="G3190" s="13"/>
      <c r="H3190" s="13"/>
      <c r="I3190" s="13"/>
      <c r="J3190" s="13"/>
      <c r="K3190" s="13"/>
      <c r="L3190" s="13"/>
      <c r="M3190" s="13"/>
      <c r="N3190" s="13"/>
      <c r="Q3190" s="15"/>
    </row>
    <row r="3191" spans="2:24">
      <c r="B3191" t="s">
        <v>1129</v>
      </c>
      <c r="C3191" t="s">
        <v>45</v>
      </c>
      <c r="E3191" t="s">
        <v>39</v>
      </c>
      <c r="F3191" s="13"/>
      <c r="G3191" s="13"/>
      <c r="H3191" s="13"/>
      <c r="I3191" s="13"/>
      <c r="J3191" s="13"/>
      <c r="K3191" s="13"/>
      <c r="L3191" s="13"/>
      <c r="M3191" s="13"/>
      <c r="N3191" s="13"/>
      <c r="Q3191" s="15"/>
      <c r="X3191" s="20"/>
    </row>
    <row r="3192" spans="2:24">
      <c r="B3192" t="s">
        <v>1129</v>
      </c>
      <c r="C3192" t="s">
        <v>46</v>
      </c>
      <c r="E3192" t="s">
        <v>39</v>
      </c>
      <c r="F3192" s="13"/>
      <c r="G3192" s="13"/>
      <c r="H3192" s="13"/>
      <c r="I3192" s="13"/>
      <c r="J3192" s="13"/>
      <c r="K3192" s="13"/>
      <c r="L3192" s="13"/>
      <c r="M3192" s="13"/>
      <c r="N3192" s="13"/>
      <c r="Q3192" s="15"/>
      <c r="X3192" s="20"/>
    </row>
    <row r="3193" spans="2:24">
      <c r="B3193" t="s">
        <v>1129</v>
      </c>
      <c r="C3193" t="s">
        <v>47</v>
      </c>
      <c r="D3193" t="s">
        <v>1130</v>
      </c>
      <c r="E3193" t="s">
        <v>39</v>
      </c>
      <c r="F3193" s="13"/>
      <c r="G3193" s="13"/>
      <c r="H3193" s="13"/>
      <c r="I3193" s="13"/>
      <c r="J3193" s="13"/>
      <c r="K3193" s="13"/>
      <c r="L3193" s="13"/>
      <c r="M3193" s="13"/>
      <c r="N3193" s="13"/>
      <c r="Q3193" s="15"/>
      <c r="X3193" s="20"/>
    </row>
    <row r="3194" spans="2:24">
      <c r="B3194" t="s">
        <v>1129</v>
      </c>
      <c r="C3194" t="s">
        <v>48</v>
      </c>
      <c r="D3194" t="s">
        <v>1130</v>
      </c>
      <c r="E3194" t="s">
        <v>39</v>
      </c>
      <c r="F3194" s="13"/>
      <c r="G3194" s="13"/>
      <c r="H3194" s="13"/>
      <c r="I3194" s="13"/>
      <c r="J3194" s="13"/>
      <c r="K3194" s="13"/>
      <c r="L3194" s="13"/>
      <c r="M3194" s="13"/>
      <c r="N3194" s="13"/>
      <c r="Q3194" s="15"/>
      <c r="X3194" s="20"/>
    </row>
    <row r="3195" spans="2:24">
      <c r="B3195" t="s">
        <v>1129</v>
      </c>
      <c r="C3195" t="s">
        <v>49</v>
      </c>
      <c r="D3195" t="s">
        <v>1130</v>
      </c>
      <c r="E3195" t="s">
        <v>39</v>
      </c>
      <c r="F3195" s="13"/>
      <c r="G3195" s="13"/>
      <c r="H3195" s="13"/>
      <c r="I3195" s="13"/>
      <c r="J3195" s="13"/>
      <c r="K3195" s="13"/>
      <c r="L3195" s="13"/>
      <c r="M3195" s="13"/>
      <c r="N3195" s="13"/>
      <c r="Q3195" s="15"/>
      <c r="W3195" s="20"/>
      <c r="X3195" s="20"/>
    </row>
    <row r="3196" spans="2:24">
      <c r="B3196" t="s">
        <v>1129</v>
      </c>
      <c r="C3196" t="s">
        <v>50</v>
      </c>
      <c r="D3196" t="s">
        <v>1130</v>
      </c>
      <c r="E3196" t="s">
        <v>39</v>
      </c>
      <c r="F3196" s="13"/>
      <c r="G3196" s="13"/>
      <c r="H3196" s="13"/>
      <c r="I3196" s="13"/>
      <c r="J3196" s="13"/>
      <c r="K3196" s="13"/>
      <c r="L3196" s="13"/>
      <c r="M3196" s="13"/>
      <c r="N3196" s="13"/>
      <c r="Q3196" s="15"/>
      <c r="U3196" s="20"/>
      <c r="V3196" s="20"/>
      <c r="X3196" s="20"/>
    </row>
    <row r="3197" spans="2:24">
      <c r="B3197" t="s">
        <v>1129</v>
      </c>
      <c r="C3197" t="s">
        <v>51</v>
      </c>
      <c r="D3197" t="s">
        <v>1130</v>
      </c>
      <c r="E3197" t="s">
        <v>39</v>
      </c>
      <c r="F3197" s="13"/>
      <c r="G3197" s="13"/>
      <c r="H3197" s="13"/>
      <c r="I3197" s="13"/>
      <c r="J3197" s="13"/>
      <c r="K3197" s="13"/>
      <c r="L3197" s="13"/>
      <c r="M3197" s="13"/>
      <c r="N3197" s="13"/>
      <c r="Q3197" s="15"/>
      <c r="X3197" s="20"/>
    </row>
    <row r="3198" spans="2:24">
      <c r="B3198" t="s">
        <v>1129</v>
      </c>
      <c r="C3198" t="s">
        <v>52</v>
      </c>
      <c r="D3198" t="s">
        <v>1130</v>
      </c>
      <c r="E3198" t="s">
        <v>39</v>
      </c>
      <c r="F3198" s="13"/>
      <c r="G3198" s="13"/>
      <c r="H3198" s="13"/>
      <c r="I3198" s="13"/>
      <c r="J3198" s="13"/>
      <c r="K3198" s="13"/>
      <c r="L3198" s="13"/>
      <c r="M3198" s="13"/>
      <c r="N3198" s="13"/>
      <c r="Q3198" s="15"/>
      <c r="X3198" s="20"/>
    </row>
    <row r="3199" spans="2:24">
      <c r="B3199" t="s">
        <v>1131</v>
      </c>
      <c r="C3199" t="s">
        <v>45</v>
      </c>
      <c r="E3199" t="s">
        <v>39</v>
      </c>
      <c r="F3199" s="13"/>
      <c r="G3199" s="13"/>
      <c r="H3199" s="13"/>
      <c r="I3199" s="13"/>
      <c r="J3199" s="13"/>
      <c r="K3199" s="13"/>
      <c r="L3199" s="13"/>
      <c r="M3199" s="13"/>
      <c r="N3199" s="13"/>
      <c r="Q3199" s="15"/>
    </row>
    <row r="3200" spans="2:24">
      <c r="B3200" t="s">
        <v>1131</v>
      </c>
      <c r="C3200" t="s">
        <v>46</v>
      </c>
      <c r="E3200" t="s">
        <v>39</v>
      </c>
      <c r="F3200" s="13"/>
      <c r="G3200" s="13"/>
      <c r="H3200" s="13"/>
      <c r="I3200" s="13"/>
      <c r="J3200" s="13"/>
      <c r="K3200" s="13"/>
      <c r="L3200" s="13"/>
      <c r="M3200" s="13"/>
      <c r="N3200" s="13"/>
      <c r="Q3200" s="15"/>
    </row>
    <row r="3201" spans="1:24">
      <c r="B3201" t="s">
        <v>1131</v>
      </c>
      <c r="C3201" t="s">
        <v>47</v>
      </c>
      <c r="D3201" t="s">
        <v>1132</v>
      </c>
      <c r="E3201" t="s">
        <v>39</v>
      </c>
      <c r="F3201" s="13"/>
      <c r="G3201" s="13"/>
      <c r="H3201" s="13"/>
      <c r="I3201" s="13"/>
      <c r="J3201" s="13"/>
      <c r="K3201" s="13"/>
      <c r="L3201" s="13"/>
      <c r="M3201" s="13"/>
      <c r="N3201" s="13"/>
      <c r="Q3201" s="15"/>
    </row>
    <row r="3202" spans="1:24">
      <c r="B3202" t="s">
        <v>1131</v>
      </c>
      <c r="C3202" t="s">
        <v>48</v>
      </c>
      <c r="D3202" t="s">
        <v>1132</v>
      </c>
      <c r="E3202" t="s">
        <v>39</v>
      </c>
      <c r="F3202" s="13"/>
      <c r="G3202" s="13"/>
      <c r="H3202" s="13"/>
      <c r="I3202" s="13"/>
      <c r="J3202" s="13"/>
      <c r="K3202" s="13"/>
      <c r="L3202" s="13"/>
      <c r="M3202" s="13"/>
      <c r="N3202" s="13"/>
      <c r="Q3202" s="15"/>
    </row>
    <row r="3203" spans="1:24">
      <c r="B3203" t="s">
        <v>1131</v>
      </c>
      <c r="C3203" t="s">
        <v>49</v>
      </c>
      <c r="D3203" t="s">
        <v>1132</v>
      </c>
      <c r="E3203" t="s">
        <v>39</v>
      </c>
      <c r="F3203" s="13"/>
      <c r="G3203" s="13"/>
      <c r="H3203" s="13"/>
      <c r="I3203" s="13"/>
      <c r="J3203" s="13"/>
      <c r="K3203" s="13"/>
      <c r="L3203" s="13"/>
      <c r="M3203" s="13"/>
      <c r="N3203" s="13"/>
      <c r="Q3203" s="15"/>
      <c r="W3203" s="20"/>
    </row>
    <row r="3204" spans="1:24">
      <c r="B3204" t="s">
        <v>1131</v>
      </c>
      <c r="C3204" t="s">
        <v>50</v>
      </c>
      <c r="D3204" t="s">
        <v>1132</v>
      </c>
      <c r="E3204" t="s">
        <v>39</v>
      </c>
      <c r="F3204" s="13"/>
      <c r="G3204" s="13"/>
      <c r="H3204" s="13"/>
      <c r="I3204" s="13"/>
      <c r="J3204" s="13"/>
      <c r="K3204" s="13"/>
      <c r="L3204" s="13"/>
      <c r="M3204" s="13"/>
      <c r="N3204" s="13"/>
      <c r="Q3204" s="15"/>
      <c r="U3204" s="20"/>
      <c r="V3204" s="20"/>
      <c r="X3204" s="20"/>
    </row>
    <row r="3205" spans="1:24">
      <c r="B3205" t="s">
        <v>1131</v>
      </c>
      <c r="C3205" t="s">
        <v>51</v>
      </c>
      <c r="D3205" t="s">
        <v>1132</v>
      </c>
      <c r="E3205" t="s">
        <v>39</v>
      </c>
      <c r="F3205" s="13"/>
      <c r="G3205" s="13"/>
      <c r="H3205" s="13"/>
      <c r="I3205" s="13"/>
      <c r="J3205" s="13"/>
      <c r="K3205" s="13"/>
      <c r="L3205" s="13"/>
      <c r="M3205" s="13"/>
      <c r="N3205" s="13"/>
      <c r="Q3205" s="15"/>
    </row>
    <row r="3206" spans="1:24">
      <c r="B3206" t="s">
        <v>1131</v>
      </c>
      <c r="C3206" t="s">
        <v>52</v>
      </c>
      <c r="D3206" t="s">
        <v>1132</v>
      </c>
      <c r="E3206" t="s">
        <v>39</v>
      </c>
      <c r="F3206" s="13"/>
      <c r="G3206" s="13"/>
      <c r="H3206" s="13"/>
      <c r="I3206" s="13"/>
      <c r="J3206" s="13"/>
      <c r="K3206" s="13"/>
      <c r="L3206" s="13"/>
      <c r="M3206" s="13"/>
      <c r="N3206" s="13"/>
      <c r="Q3206" s="15"/>
    </row>
    <row r="3207" spans="1:24">
      <c r="B3207" t="s">
        <v>1133</v>
      </c>
      <c r="C3207" t="s">
        <v>58</v>
      </c>
      <c r="E3207" t="s">
        <v>39</v>
      </c>
      <c r="F3207" s="13"/>
      <c r="G3207" s="13"/>
      <c r="H3207" s="13"/>
      <c r="I3207" s="13"/>
      <c r="J3207" s="13"/>
      <c r="K3207" s="13"/>
      <c r="L3207" s="13"/>
      <c r="M3207" s="13"/>
      <c r="N3207" s="13"/>
      <c r="Q3207" s="15"/>
    </row>
    <row r="3208" spans="1:24">
      <c r="B3208" t="s">
        <v>1133</v>
      </c>
      <c r="C3208" t="s">
        <v>59</v>
      </c>
      <c r="D3208" t="s">
        <v>1134</v>
      </c>
      <c r="E3208" t="s">
        <v>39</v>
      </c>
      <c r="F3208" s="13"/>
      <c r="G3208" s="13"/>
      <c r="H3208" s="13"/>
      <c r="I3208" s="13"/>
      <c r="J3208" s="13"/>
      <c r="K3208" s="13"/>
      <c r="L3208" s="13"/>
      <c r="M3208" s="13"/>
      <c r="N3208" s="13"/>
      <c r="Q3208" s="15"/>
    </row>
    <row r="3209" spans="1:24">
      <c r="A3209" s="6"/>
      <c r="B3209" t="s">
        <v>1135</v>
      </c>
      <c r="C3209" t="s">
        <v>58</v>
      </c>
      <c r="E3209" t="s">
        <v>39</v>
      </c>
      <c r="F3209" s="13"/>
      <c r="G3209" s="13"/>
      <c r="H3209" s="13"/>
      <c r="I3209" s="13"/>
      <c r="J3209" s="13"/>
      <c r="K3209" s="13"/>
      <c r="L3209" s="13"/>
      <c r="M3209" s="13"/>
      <c r="N3209" s="13"/>
      <c r="Q3209" s="15"/>
    </row>
    <row r="3210" spans="1:24">
      <c r="B3210" t="s">
        <v>1135</v>
      </c>
      <c r="C3210" t="s">
        <v>59</v>
      </c>
      <c r="D3210" t="s">
        <v>1136</v>
      </c>
      <c r="E3210" t="s">
        <v>39</v>
      </c>
      <c r="F3210" s="13"/>
      <c r="G3210" s="13"/>
      <c r="H3210" s="13"/>
      <c r="I3210" s="13"/>
      <c r="J3210" s="13"/>
      <c r="K3210" s="13"/>
      <c r="L3210" s="13"/>
      <c r="M3210" s="13"/>
      <c r="N3210" s="13"/>
      <c r="Q3210" s="15"/>
    </row>
    <row r="3211" spans="1:24">
      <c r="B3211" t="s">
        <v>1137</v>
      </c>
      <c r="C3211" t="s">
        <v>58</v>
      </c>
      <c r="E3211" t="s">
        <v>39</v>
      </c>
      <c r="F3211" s="13"/>
      <c r="G3211" s="13"/>
      <c r="H3211" s="13"/>
      <c r="I3211" s="13"/>
      <c r="J3211" s="13"/>
      <c r="K3211" s="13"/>
      <c r="L3211" s="13"/>
      <c r="M3211" s="13"/>
      <c r="N3211" s="13"/>
      <c r="Q3211" s="15"/>
    </row>
    <row r="3212" spans="1:24">
      <c r="B3212" t="s">
        <v>1137</v>
      </c>
      <c r="C3212" t="s">
        <v>59</v>
      </c>
      <c r="D3212" t="s">
        <v>1138</v>
      </c>
      <c r="E3212" t="s">
        <v>39</v>
      </c>
      <c r="F3212" s="13"/>
      <c r="G3212" s="13"/>
      <c r="H3212" s="13"/>
      <c r="I3212" s="13"/>
      <c r="J3212" s="13"/>
      <c r="K3212" s="13"/>
      <c r="L3212" s="13"/>
      <c r="M3212" s="13"/>
      <c r="N3212" s="13"/>
      <c r="Q3212" s="15"/>
    </row>
    <row r="3213" spans="1:24">
      <c r="B3213" t="s">
        <v>1139</v>
      </c>
      <c r="C3213" t="s">
        <v>58</v>
      </c>
      <c r="E3213" t="s">
        <v>39</v>
      </c>
      <c r="F3213" s="13"/>
      <c r="G3213" s="13"/>
      <c r="H3213" s="13"/>
      <c r="I3213" s="13"/>
      <c r="J3213" s="13"/>
      <c r="K3213" s="13"/>
      <c r="L3213" s="13"/>
      <c r="M3213" s="13"/>
      <c r="N3213" s="13"/>
      <c r="Q3213" s="15"/>
    </row>
    <row r="3214" spans="1:24">
      <c r="B3214" t="s">
        <v>1139</v>
      </c>
      <c r="C3214" t="s">
        <v>59</v>
      </c>
      <c r="D3214" t="s">
        <v>1140</v>
      </c>
      <c r="E3214" t="s">
        <v>39</v>
      </c>
      <c r="F3214" s="13"/>
      <c r="G3214" s="13"/>
      <c r="H3214" s="13"/>
      <c r="I3214" s="13"/>
      <c r="J3214" s="13"/>
      <c r="K3214" s="13"/>
      <c r="L3214" s="13"/>
      <c r="M3214" s="13"/>
      <c r="N3214" s="13"/>
      <c r="Q3214" s="15"/>
      <c r="X3214" s="20"/>
    </row>
    <row r="3215" spans="1:24">
      <c r="B3215" t="s">
        <v>1141</v>
      </c>
      <c r="C3215" t="s">
        <v>38</v>
      </c>
      <c r="E3215" t="s">
        <v>39</v>
      </c>
      <c r="F3215" s="13"/>
      <c r="G3215" s="13"/>
      <c r="H3215" s="13"/>
      <c r="I3215" s="13"/>
      <c r="J3215" s="13"/>
      <c r="K3215" s="13"/>
      <c r="L3215" s="13"/>
      <c r="M3215" s="13"/>
      <c r="N3215" s="13"/>
      <c r="Q3215" s="15"/>
    </row>
    <row r="3216" spans="1:24">
      <c r="B3216" t="s">
        <v>1141</v>
      </c>
      <c r="C3216" t="s">
        <v>40</v>
      </c>
      <c r="E3216" t="s">
        <v>39</v>
      </c>
      <c r="F3216" s="13"/>
      <c r="G3216" s="13"/>
      <c r="H3216" s="13"/>
      <c r="I3216" s="13"/>
      <c r="J3216" s="13"/>
      <c r="K3216" s="13"/>
      <c r="L3216" s="13"/>
      <c r="M3216" s="13"/>
      <c r="N3216" s="13"/>
      <c r="Q3216" s="15"/>
    </row>
    <row r="3217" spans="2:17">
      <c r="B3217" t="s">
        <v>1141</v>
      </c>
      <c r="C3217" t="s">
        <v>42</v>
      </c>
      <c r="E3217" t="s">
        <v>39</v>
      </c>
      <c r="F3217" s="13"/>
      <c r="G3217" s="13"/>
      <c r="H3217" s="13"/>
      <c r="I3217" s="13"/>
      <c r="J3217" s="13"/>
      <c r="K3217" s="13"/>
      <c r="L3217" s="13"/>
      <c r="M3217" s="13"/>
      <c r="N3217" s="13"/>
      <c r="Q3217" s="15"/>
    </row>
    <row r="3218" spans="2:17">
      <c r="B3218" t="s">
        <v>1141</v>
      </c>
      <c r="C3218" t="s">
        <v>43</v>
      </c>
      <c r="E3218" t="s">
        <v>39</v>
      </c>
      <c r="F3218" s="13"/>
      <c r="G3218" s="13"/>
      <c r="H3218" s="13"/>
      <c r="I3218" s="13"/>
      <c r="J3218" s="13"/>
      <c r="K3218" s="13"/>
      <c r="L3218" s="13"/>
      <c r="M3218" s="13"/>
      <c r="N3218" s="13"/>
      <c r="Q3218" s="15"/>
    </row>
    <row r="3219" spans="2:17">
      <c r="B3219" t="s">
        <v>1141</v>
      </c>
      <c r="C3219" t="s">
        <v>44</v>
      </c>
      <c r="E3219" t="s">
        <v>39</v>
      </c>
      <c r="F3219" s="13"/>
      <c r="G3219" s="13"/>
      <c r="H3219" s="13"/>
      <c r="I3219" s="13"/>
      <c r="J3219" s="13"/>
      <c r="K3219" s="13"/>
      <c r="L3219" s="13"/>
      <c r="M3219" s="13"/>
      <c r="N3219" s="13"/>
      <c r="Q3219" s="15"/>
    </row>
    <row r="3220" spans="2:17">
      <c r="B3220" t="s">
        <v>1142</v>
      </c>
      <c r="C3220" t="s">
        <v>38</v>
      </c>
      <c r="E3220" t="s">
        <v>113</v>
      </c>
      <c r="F3220" s="13"/>
      <c r="G3220" s="13"/>
      <c r="H3220" s="13"/>
      <c r="I3220" s="13"/>
      <c r="J3220" s="13"/>
      <c r="K3220" s="13"/>
      <c r="L3220" s="13"/>
      <c r="M3220" s="13"/>
      <c r="N3220" s="13"/>
      <c r="Q3220" s="15"/>
    </row>
    <row r="3221" spans="2:17">
      <c r="B3221" t="s">
        <v>1142</v>
      </c>
      <c r="C3221" t="s">
        <v>40</v>
      </c>
      <c r="D3221" t="s">
        <v>1143</v>
      </c>
      <c r="E3221" t="s">
        <v>113</v>
      </c>
      <c r="F3221" s="13"/>
      <c r="G3221" s="13"/>
      <c r="H3221" s="13"/>
      <c r="I3221" s="13"/>
      <c r="J3221" s="13"/>
      <c r="K3221" s="13"/>
      <c r="L3221" s="13"/>
      <c r="M3221" s="13"/>
      <c r="N3221" s="13"/>
      <c r="Q3221" s="15"/>
    </row>
    <row r="3222" spans="2:17">
      <c r="B3222" t="s">
        <v>1142</v>
      </c>
      <c r="C3222" t="s">
        <v>42</v>
      </c>
      <c r="D3222" t="s">
        <v>1143</v>
      </c>
      <c r="E3222" t="s">
        <v>113</v>
      </c>
      <c r="F3222" s="13"/>
      <c r="G3222" s="13"/>
      <c r="H3222" s="13"/>
      <c r="I3222" s="13"/>
      <c r="J3222" s="13"/>
      <c r="K3222" s="13"/>
      <c r="L3222" s="13"/>
      <c r="M3222" s="13"/>
      <c r="N3222" s="13"/>
      <c r="Q3222" s="15"/>
    </row>
    <row r="3223" spans="2:17">
      <c r="B3223" t="s">
        <v>1142</v>
      </c>
      <c r="C3223" t="s">
        <v>43</v>
      </c>
      <c r="D3223" t="s">
        <v>1143</v>
      </c>
      <c r="E3223" t="s">
        <v>113</v>
      </c>
      <c r="F3223" s="13"/>
      <c r="G3223" s="13"/>
      <c r="H3223" s="13"/>
      <c r="I3223" s="13"/>
      <c r="J3223" s="13"/>
      <c r="K3223" s="13"/>
      <c r="L3223" s="13"/>
      <c r="M3223" s="13"/>
      <c r="N3223" s="13"/>
      <c r="Q3223" s="15"/>
    </row>
    <row r="3224" spans="2:17">
      <c r="B3224" t="s">
        <v>1142</v>
      </c>
      <c r="C3224" t="s">
        <v>44</v>
      </c>
      <c r="D3224" t="s">
        <v>1143</v>
      </c>
      <c r="E3224" t="s">
        <v>113</v>
      </c>
      <c r="F3224" s="13"/>
      <c r="G3224" s="13"/>
      <c r="H3224" s="13"/>
      <c r="I3224" s="13"/>
      <c r="J3224" s="13"/>
      <c r="K3224" s="13"/>
      <c r="L3224" s="13"/>
      <c r="M3224" s="13"/>
      <c r="N3224" s="13"/>
      <c r="Q3224" s="15"/>
    </row>
    <row r="3225" spans="2:17">
      <c r="B3225" t="s">
        <v>1144</v>
      </c>
      <c r="C3225" t="s">
        <v>38</v>
      </c>
      <c r="E3225" t="s">
        <v>113</v>
      </c>
      <c r="F3225" s="13"/>
      <c r="G3225" s="13"/>
      <c r="H3225" s="13"/>
      <c r="I3225" s="13"/>
      <c r="J3225" s="13"/>
      <c r="K3225" s="13"/>
      <c r="L3225" s="13"/>
      <c r="M3225" s="13"/>
      <c r="N3225" s="13"/>
      <c r="Q3225" s="15"/>
    </row>
    <row r="3226" spans="2:17">
      <c r="B3226" t="s">
        <v>1144</v>
      </c>
      <c r="C3226" t="s">
        <v>40</v>
      </c>
      <c r="D3226" t="s">
        <v>1145</v>
      </c>
      <c r="E3226" t="s">
        <v>113</v>
      </c>
      <c r="F3226" s="13"/>
      <c r="G3226" s="13"/>
      <c r="H3226" s="13"/>
      <c r="I3226" s="13"/>
      <c r="J3226" s="13"/>
      <c r="K3226" s="13"/>
      <c r="L3226" s="13"/>
      <c r="M3226" s="13"/>
      <c r="N3226" s="13"/>
      <c r="Q3226" s="15"/>
    </row>
    <row r="3227" spans="2:17">
      <c r="B3227" t="s">
        <v>1144</v>
      </c>
      <c r="C3227" t="s">
        <v>42</v>
      </c>
      <c r="D3227" t="s">
        <v>1145</v>
      </c>
      <c r="E3227" t="s">
        <v>113</v>
      </c>
      <c r="F3227" s="13"/>
      <c r="G3227" s="13"/>
      <c r="H3227" s="13"/>
      <c r="I3227" s="13"/>
      <c r="J3227" s="13"/>
      <c r="K3227" s="13"/>
      <c r="L3227" s="13"/>
      <c r="M3227" s="13"/>
      <c r="N3227" s="13"/>
      <c r="Q3227" s="15"/>
    </row>
    <row r="3228" spans="2:17">
      <c r="B3228" t="s">
        <v>1144</v>
      </c>
      <c r="C3228" t="s">
        <v>43</v>
      </c>
      <c r="D3228" t="s">
        <v>1145</v>
      </c>
      <c r="E3228" t="s">
        <v>113</v>
      </c>
      <c r="F3228" s="13"/>
      <c r="G3228" s="13"/>
      <c r="H3228" s="13"/>
      <c r="I3228" s="13"/>
      <c r="J3228" s="13"/>
      <c r="K3228" s="13"/>
      <c r="L3228" s="13"/>
      <c r="M3228" s="13"/>
      <c r="N3228" s="13"/>
      <c r="Q3228" s="15"/>
    </row>
    <row r="3229" spans="2:17">
      <c r="B3229" t="s">
        <v>1144</v>
      </c>
      <c r="C3229" t="s">
        <v>44</v>
      </c>
      <c r="D3229" t="s">
        <v>1145</v>
      </c>
      <c r="E3229" t="s">
        <v>113</v>
      </c>
      <c r="F3229" s="13"/>
      <c r="G3229" s="13"/>
      <c r="H3229" s="13"/>
      <c r="I3229" s="13"/>
      <c r="J3229" s="13"/>
      <c r="K3229" s="13"/>
      <c r="L3229" s="13"/>
      <c r="M3229" s="13"/>
      <c r="N3229" s="13"/>
      <c r="Q3229" s="15"/>
    </row>
    <row r="3230" spans="2:17">
      <c r="B3230" t="s">
        <v>1144</v>
      </c>
      <c r="C3230" t="s">
        <v>45</v>
      </c>
      <c r="E3230" t="s">
        <v>113</v>
      </c>
      <c r="F3230" s="13"/>
      <c r="G3230" s="13"/>
      <c r="H3230" s="13"/>
      <c r="I3230" s="13"/>
      <c r="J3230" s="13"/>
      <c r="K3230" s="13"/>
      <c r="L3230" s="13"/>
      <c r="M3230" s="13"/>
      <c r="N3230" s="13"/>
      <c r="Q3230" s="15"/>
    </row>
    <row r="3231" spans="2:17">
      <c r="B3231" t="s">
        <v>1144</v>
      </c>
      <c r="C3231" t="s">
        <v>46</v>
      </c>
      <c r="D3231" t="s">
        <v>1145</v>
      </c>
      <c r="E3231" t="s">
        <v>113</v>
      </c>
      <c r="F3231" s="13"/>
      <c r="G3231" s="13"/>
      <c r="H3231" s="13"/>
      <c r="I3231" s="13"/>
      <c r="J3231" s="13"/>
      <c r="K3231" s="13"/>
      <c r="L3231" s="13"/>
      <c r="M3231" s="13"/>
      <c r="N3231" s="13"/>
      <c r="Q3231" s="15"/>
    </row>
    <row r="3232" spans="2:17">
      <c r="B3232" t="s">
        <v>1144</v>
      </c>
      <c r="C3232" t="s">
        <v>47</v>
      </c>
      <c r="D3232" t="s">
        <v>1145</v>
      </c>
      <c r="E3232" t="s">
        <v>113</v>
      </c>
      <c r="F3232" s="13"/>
      <c r="G3232" s="13"/>
      <c r="H3232" s="13"/>
      <c r="I3232" s="13"/>
      <c r="J3232" s="13"/>
      <c r="K3232" s="13"/>
      <c r="L3232" s="13"/>
      <c r="M3232" s="13"/>
      <c r="N3232" s="13"/>
      <c r="Q3232" s="15"/>
    </row>
    <row r="3233" spans="2:17">
      <c r="B3233" t="s">
        <v>1144</v>
      </c>
      <c r="C3233" t="s">
        <v>48</v>
      </c>
      <c r="D3233" t="s">
        <v>1145</v>
      </c>
      <c r="E3233" t="s">
        <v>113</v>
      </c>
      <c r="F3233" s="13"/>
      <c r="G3233" s="13"/>
      <c r="H3233" s="13"/>
      <c r="I3233" s="13"/>
      <c r="J3233" s="13"/>
      <c r="K3233" s="13"/>
      <c r="L3233" s="13"/>
      <c r="M3233" s="13"/>
      <c r="N3233" s="13"/>
      <c r="Q3233" s="15"/>
    </row>
    <row r="3234" spans="2:17">
      <c r="B3234" t="s">
        <v>1144</v>
      </c>
      <c r="C3234" t="s">
        <v>49</v>
      </c>
      <c r="D3234" t="s">
        <v>1145</v>
      </c>
      <c r="E3234" t="s">
        <v>113</v>
      </c>
      <c r="F3234" s="13"/>
      <c r="G3234" s="13"/>
      <c r="H3234" s="13"/>
      <c r="I3234" s="13"/>
      <c r="J3234" s="13"/>
      <c r="K3234" s="13"/>
      <c r="L3234" s="13"/>
      <c r="M3234" s="13"/>
      <c r="N3234" s="13"/>
      <c r="Q3234" s="15"/>
    </row>
    <row r="3235" spans="2:17">
      <c r="B3235" t="s">
        <v>1144</v>
      </c>
      <c r="C3235" t="s">
        <v>50</v>
      </c>
      <c r="D3235" t="s">
        <v>1145</v>
      </c>
      <c r="E3235" t="s">
        <v>113</v>
      </c>
      <c r="F3235" s="13"/>
      <c r="G3235" s="13"/>
      <c r="H3235" s="13"/>
      <c r="I3235" s="13"/>
      <c r="J3235" s="13"/>
      <c r="K3235" s="13"/>
      <c r="L3235" s="13"/>
      <c r="M3235" s="13"/>
      <c r="N3235" s="13"/>
      <c r="Q3235" s="15"/>
    </row>
    <row r="3236" spans="2:17">
      <c r="B3236" t="s">
        <v>1144</v>
      </c>
      <c r="C3236" t="s">
        <v>51</v>
      </c>
      <c r="D3236" t="s">
        <v>1145</v>
      </c>
      <c r="E3236" t="s">
        <v>113</v>
      </c>
      <c r="F3236" s="13"/>
      <c r="G3236" s="13"/>
      <c r="H3236" s="13"/>
      <c r="I3236" s="13"/>
      <c r="J3236" s="13"/>
      <c r="K3236" s="13"/>
      <c r="L3236" s="13"/>
      <c r="M3236" s="13"/>
      <c r="N3236" s="13"/>
      <c r="Q3236" s="15"/>
    </row>
    <row r="3237" spans="2:17">
      <c r="B3237" t="s">
        <v>1144</v>
      </c>
      <c r="C3237" t="s">
        <v>52</v>
      </c>
      <c r="D3237" t="s">
        <v>1145</v>
      </c>
      <c r="E3237" t="s">
        <v>113</v>
      </c>
      <c r="F3237" s="13"/>
      <c r="G3237" s="13"/>
      <c r="H3237" s="13"/>
      <c r="I3237" s="13"/>
      <c r="J3237" s="13"/>
      <c r="K3237" s="13"/>
      <c r="L3237" s="13"/>
      <c r="M3237" s="13"/>
      <c r="N3237" s="13"/>
      <c r="Q3237" s="15"/>
    </row>
    <row r="3238" spans="2:17">
      <c r="B3238" t="s">
        <v>1146</v>
      </c>
      <c r="C3238" t="s">
        <v>38</v>
      </c>
      <c r="E3238" t="s">
        <v>113</v>
      </c>
      <c r="F3238" s="13"/>
      <c r="G3238" s="13"/>
      <c r="H3238" s="13"/>
      <c r="I3238" s="13"/>
      <c r="J3238" s="13"/>
      <c r="K3238" s="13"/>
      <c r="L3238" s="13"/>
      <c r="M3238" s="13"/>
      <c r="N3238" s="13"/>
      <c r="Q3238" s="15"/>
    </row>
    <row r="3239" spans="2:17">
      <c r="B3239" t="s">
        <v>1146</v>
      </c>
      <c r="C3239" t="s">
        <v>40</v>
      </c>
      <c r="D3239" t="s">
        <v>1147</v>
      </c>
      <c r="E3239" t="s">
        <v>113</v>
      </c>
      <c r="F3239" s="13"/>
      <c r="G3239" s="13"/>
      <c r="H3239" s="13"/>
      <c r="I3239" s="13"/>
      <c r="J3239" s="13"/>
      <c r="K3239" s="13"/>
      <c r="L3239" s="13"/>
      <c r="M3239" s="13"/>
      <c r="N3239" s="13"/>
      <c r="Q3239" s="15"/>
    </row>
    <row r="3240" spans="2:17">
      <c r="B3240" t="s">
        <v>1146</v>
      </c>
      <c r="C3240" t="s">
        <v>42</v>
      </c>
      <c r="D3240" t="s">
        <v>1147</v>
      </c>
      <c r="E3240" t="s">
        <v>113</v>
      </c>
      <c r="F3240" s="13"/>
      <c r="G3240" s="13"/>
      <c r="H3240" s="13"/>
      <c r="I3240" s="13"/>
      <c r="J3240" s="13"/>
      <c r="K3240" s="13"/>
      <c r="L3240" s="13"/>
      <c r="M3240" s="13"/>
      <c r="N3240" s="13"/>
      <c r="Q3240" s="15"/>
    </row>
    <row r="3241" spans="2:17">
      <c r="B3241" t="s">
        <v>1146</v>
      </c>
      <c r="C3241" t="s">
        <v>43</v>
      </c>
      <c r="D3241" t="s">
        <v>1147</v>
      </c>
      <c r="E3241" t="s">
        <v>113</v>
      </c>
      <c r="F3241" s="13"/>
      <c r="G3241" s="13"/>
      <c r="H3241" s="13"/>
      <c r="I3241" s="13"/>
      <c r="J3241" s="13"/>
      <c r="K3241" s="13"/>
      <c r="L3241" s="13"/>
      <c r="M3241" s="13"/>
      <c r="N3241" s="13"/>
      <c r="Q3241" s="15"/>
    </row>
    <row r="3242" spans="2:17">
      <c r="B3242" t="s">
        <v>1146</v>
      </c>
      <c r="C3242" t="s">
        <v>44</v>
      </c>
      <c r="D3242" t="s">
        <v>1147</v>
      </c>
      <c r="E3242" t="s">
        <v>113</v>
      </c>
      <c r="F3242" s="13"/>
      <c r="G3242" s="13"/>
      <c r="H3242" s="13"/>
      <c r="I3242" s="13"/>
      <c r="J3242" s="13"/>
      <c r="K3242" s="13"/>
      <c r="L3242" s="13"/>
      <c r="M3242" s="13"/>
      <c r="N3242" s="13"/>
      <c r="Q3242" s="15"/>
    </row>
    <row r="3243" spans="2:17">
      <c r="B3243" t="s">
        <v>1146</v>
      </c>
      <c r="C3243" t="s">
        <v>45</v>
      </c>
      <c r="E3243" t="s">
        <v>113</v>
      </c>
      <c r="F3243" s="13"/>
      <c r="G3243" s="13"/>
      <c r="H3243" s="13"/>
      <c r="I3243" s="13"/>
      <c r="J3243" s="13"/>
      <c r="K3243" s="13"/>
      <c r="L3243" s="13"/>
      <c r="M3243" s="13"/>
      <c r="N3243" s="13"/>
      <c r="Q3243" s="15"/>
    </row>
    <row r="3244" spans="2:17">
      <c r="B3244" t="s">
        <v>1146</v>
      </c>
      <c r="C3244" t="s">
        <v>46</v>
      </c>
      <c r="D3244" t="s">
        <v>1147</v>
      </c>
      <c r="E3244" t="s">
        <v>113</v>
      </c>
      <c r="F3244" s="13"/>
      <c r="G3244" s="13"/>
      <c r="H3244" s="13"/>
      <c r="I3244" s="13"/>
      <c r="J3244" s="13"/>
      <c r="K3244" s="13"/>
      <c r="L3244" s="13"/>
      <c r="M3244" s="13"/>
      <c r="N3244" s="13"/>
      <c r="Q3244" s="15"/>
    </row>
    <row r="3245" spans="2:17">
      <c r="B3245" t="s">
        <v>1146</v>
      </c>
      <c r="C3245" t="s">
        <v>47</v>
      </c>
      <c r="D3245" t="s">
        <v>1147</v>
      </c>
      <c r="E3245" t="s">
        <v>113</v>
      </c>
      <c r="F3245" s="13"/>
      <c r="G3245" s="13"/>
      <c r="H3245" s="13"/>
      <c r="I3245" s="13"/>
      <c r="J3245" s="13"/>
      <c r="K3245" s="13"/>
      <c r="L3245" s="13"/>
      <c r="M3245" s="13"/>
      <c r="N3245" s="13"/>
      <c r="Q3245" s="15"/>
    </row>
    <row r="3246" spans="2:17">
      <c r="B3246" t="s">
        <v>1146</v>
      </c>
      <c r="C3246" t="s">
        <v>48</v>
      </c>
      <c r="D3246" t="s">
        <v>1147</v>
      </c>
      <c r="E3246" t="s">
        <v>113</v>
      </c>
      <c r="F3246" s="13"/>
      <c r="G3246" s="13"/>
      <c r="H3246" s="13"/>
      <c r="I3246" s="13"/>
      <c r="J3246" s="13"/>
      <c r="K3246" s="13"/>
      <c r="L3246" s="13"/>
      <c r="M3246" s="13"/>
      <c r="N3246" s="13"/>
      <c r="Q3246" s="15"/>
    </row>
    <row r="3247" spans="2:17">
      <c r="B3247" t="s">
        <v>1146</v>
      </c>
      <c r="C3247" t="s">
        <v>49</v>
      </c>
      <c r="D3247" t="s">
        <v>1147</v>
      </c>
      <c r="E3247" t="s">
        <v>113</v>
      </c>
      <c r="F3247" s="13"/>
      <c r="G3247" s="13"/>
      <c r="H3247" s="13"/>
      <c r="I3247" s="13"/>
      <c r="J3247" s="13"/>
      <c r="K3247" s="13"/>
      <c r="L3247" s="13"/>
      <c r="M3247" s="13"/>
      <c r="N3247" s="13"/>
      <c r="Q3247" s="15"/>
    </row>
    <row r="3248" spans="2:17">
      <c r="B3248" t="s">
        <v>1146</v>
      </c>
      <c r="C3248" t="s">
        <v>50</v>
      </c>
      <c r="D3248" t="s">
        <v>1147</v>
      </c>
      <c r="E3248" t="s">
        <v>113</v>
      </c>
      <c r="F3248" s="13"/>
      <c r="G3248" s="13"/>
      <c r="H3248" s="13"/>
      <c r="I3248" s="13"/>
      <c r="J3248" s="13"/>
      <c r="K3248" s="13"/>
      <c r="L3248" s="13"/>
      <c r="M3248" s="13"/>
      <c r="N3248" s="13"/>
      <c r="Q3248" s="15"/>
    </row>
    <row r="3249" spans="2:24">
      <c r="B3249" t="s">
        <v>1146</v>
      </c>
      <c r="C3249" t="s">
        <v>51</v>
      </c>
      <c r="D3249" t="s">
        <v>1147</v>
      </c>
      <c r="E3249" t="s">
        <v>113</v>
      </c>
      <c r="F3249" s="13"/>
      <c r="G3249" s="13"/>
      <c r="H3249" s="13"/>
      <c r="I3249" s="13"/>
      <c r="J3249" s="13"/>
      <c r="K3249" s="13"/>
      <c r="L3249" s="13"/>
      <c r="M3249" s="13"/>
      <c r="N3249" s="13"/>
      <c r="Q3249" s="15"/>
    </row>
    <row r="3250" spans="2:24">
      <c r="B3250" t="s">
        <v>1146</v>
      </c>
      <c r="C3250" t="s">
        <v>52</v>
      </c>
      <c r="D3250" t="s">
        <v>1147</v>
      </c>
      <c r="E3250" t="s">
        <v>113</v>
      </c>
      <c r="F3250" s="13"/>
      <c r="G3250" s="13"/>
      <c r="H3250" s="13"/>
      <c r="I3250" s="13"/>
      <c r="J3250" s="13"/>
      <c r="K3250" s="13"/>
      <c r="L3250" s="13"/>
      <c r="M3250" s="13"/>
      <c r="N3250" s="13"/>
      <c r="Q3250" s="15"/>
    </row>
    <row r="3251" spans="2:24">
      <c r="B3251" t="s">
        <v>1148</v>
      </c>
      <c r="C3251" t="s">
        <v>38</v>
      </c>
      <c r="E3251" t="s">
        <v>113</v>
      </c>
      <c r="F3251" s="13"/>
      <c r="G3251" s="13"/>
      <c r="H3251" s="13"/>
      <c r="I3251" s="13"/>
      <c r="J3251" s="13"/>
      <c r="K3251" s="13"/>
      <c r="L3251" s="13"/>
      <c r="M3251" s="13"/>
      <c r="N3251" s="13"/>
      <c r="Q3251" s="15"/>
    </row>
    <row r="3252" spans="2:24">
      <c r="B3252" t="s">
        <v>1148</v>
      </c>
      <c r="C3252" t="s">
        <v>40</v>
      </c>
      <c r="D3252" t="s">
        <v>1149</v>
      </c>
      <c r="E3252" t="s">
        <v>113</v>
      </c>
      <c r="F3252" s="13"/>
      <c r="G3252" s="13"/>
      <c r="H3252" s="13"/>
      <c r="I3252" s="13"/>
      <c r="J3252" s="13"/>
      <c r="K3252" s="13"/>
      <c r="L3252" s="13"/>
      <c r="M3252" s="13"/>
      <c r="N3252" s="13"/>
      <c r="Q3252" s="15"/>
    </row>
    <row r="3253" spans="2:24">
      <c r="B3253" t="s">
        <v>1148</v>
      </c>
      <c r="C3253" t="s">
        <v>42</v>
      </c>
      <c r="D3253" t="s">
        <v>1149</v>
      </c>
      <c r="E3253" t="s">
        <v>113</v>
      </c>
      <c r="F3253" s="13"/>
      <c r="G3253" s="13"/>
      <c r="H3253" s="13"/>
      <c r="I3253" s="13"/>
      <c r="J3253" s="13"/>
      <c r="K3253" s="13"/>
      <c r="L3253" s="13"/>
      <c r="M3253" s="13"/>
      <c r="N3253" s="13"/>
      <c r="Q3253" s="15"/>
    </row>
    <row r="3254" spans="2:24">
      <c r="B3254" t="s">
        <v>1148</v>
      </c>
      <c r="C3254" t="s">
        <v>43</v>
      </c>
      <c r="D3254" t="s">
        <v>1149</v>
      </c>
      <c r="E3254" t="s">
        <v>113</v>
      </c>
      <c r="F3254" s="13"/>
      <c r="G3254" s="13"/>
      <c r="H3254" s="13"/>
      <c r="I3254" s="13"/>
      <c r="J3254" s="13"/>
      <c r="K3254" s="13"/>
      <c r="L3254" s="13"/>
      <c r="M3254" s="13"/>
      <c r="N3254" s="13"/>
      <c r="Q3254" s="15"/>
    </row>
    <row r="3255" spans="2:24">
      <c r="B3255" t="s">
        <v>1148</v>
      </c>
      <c r="C3255" t="s">
        <v>44</v>
      </c>
      <c r="D3255" t="s">
        <v>1149</v>
      </c>
      <c r="E3255" t="s">
        <v>113</v>
      </c>
      <c r="F3255" s="13"/>
      <c r="G3255" s="13"/>
      <c r="H3255" s="13"/>
      <c r="I3255" s="13"/>
      <c r="J3255" s="13"/>
      <c r="K3255" s="13"/>
      <c r="L3255" s="13"/>
      <c r="M3255" s="13"/>
      <c r="N3255" s="13"/>
      <c r="Q3255" s="15"/>
    </row>
    <row r="3256" spans="2:24">
      <c r="B3256" t="s">
        <v>1148</v>
      </c>
      <c r="C3256" t="s">
        <v>45</v>
      </c>
      <c r="E3256" t="s">
        <v>113</v>
      </c>
      <c r="F3256" s="13"/>
      <c r="G3256" s="13"/>
      <c r="H3256" s="13"/>
      <c r="I3256" s="13"/>
      <c r="J3256" s="13"/>
      <c r="K3256" s="13"/>
      <c r="L3256" s="13"/>
      <c r="M3256" s="13"/>
      <c r="N3256" s="13"/>
      <c r="Q3256" s="15"/>
    </row>
    <row r="3257" spans="2:24">
      <c r="B3257" t="s">
        <v>1148</v>
      </c>
      <c r="C3257" t="s">
        <v>46</v>
      </c>
      <c r="D3257" t="s">
        <v>1149</v>
      </c>
      <c r="E3257" t="s">
        <v>113</v>
      </c>
      <c r="F3257" s="13"/>
      <c r="G3257" s="13"/>
      <c r="H3257" s="13"/>
      <c r="I3257" s="13"/>
      <c r="J3257" s="13"/>
      <c r="K3257" s="13"/>
      <c r="L3257" s="13"/>
      <c r="M3257" s="13"/>
      <c r="N3257" s="13"/>
      <c r="Q3257" s="15"/>
    </row>
    <row r="3258" spans="2:24">
      <c r="B3258" t="s">
        <v>1148</v>
      </c>
      <c r="C3258" t="s">
        <v>47</v>
      </c>
      <c r="D3258" t="s">
        <v>1149</v>
      </c>
      <c r="E3258" t="s">
        <v>113</v>
      </c>
      <c r="F3258" s="13"/>
      <c r="G3258" s="13"/>
      <c r="H3258" s="13"/>
      <c r="I3258" s="13"/>
      <c r="J3258" s="13"/>
      <c r="K3258" s="13"/>
      <c r="L3258" s="13"/>
      <c r="M3258" s="13"/>
      <c r="N3258" s="13"/>
      <c r="Q3258" s="15"/>
    </row>
    <row r="3259" spans="2:24">
      <c r="B3259" t="s">
        <v>1148</v>
      </c>
      <c r="C3259" t="s">
        <v>48</v>
      </c>
      <c r="D3259" t="s">
        <v>1149</v>
      </c>
      <c r="E3259" t="s">
        <v>113</v>
      </c>
      <c r="F3259" s="13"/>
      <c r="G3259" s="13"/>
      <c r="H3259" s="13"/>
      <c r="I3259" s="13"/>
      <c r="J3259" s="13"/>
      <c r="K3259" s="13"/>
      <c r="L3259" s="13"/>
      <c r="M3259" s="13"/>
      <c r="N3259" s="13"/>
      <c r="Q3259" s="15"/>
    </row>
    <row r="3260" spans="2:24">
      <c r="B3260" t="s">
        <v>1148</v>
      </c>
      <c r="C3260" t="s">
        <v>49</v>
      </c>
      <c r="D3260" t="s">
        <v>1149</v>
      </c>
      <c r="E3260" t="s">
        <v>113</v>
      </c>
      <c r="F3260" s="13"/>
      <c r="G3260" s="13"/>
      <c r="H3260" s="13"/>
      <c r="I3260" s="13"/>
      <c r="J3260" s="13"/>
      <c r="K3260" s="13"/>
      <c r="L3260" s="13"/>
      <c r="M3260" s="13"/>
      <c r="N3260" s="13"/>
      <c r="Q3260" s="15"/>
    </row>
    <row r="3261" spans="2:24">
      <c r="B3261" t="s">
        <v>1148</v>
      </c>
      <c r="C3261" t="s">
        <v>50</v>
      </c>
      <c r="D3261" t="s">
        <v>1149</v>
      </c>
      <c r="E3261" t="s">
        <v>113</v>
      </c>
      <c r="F3261" s="13"/>
      <c r="G3261" s="13"/>
      <c r="H3261" s="13"/>
      <c r="I3261" s="13"/>
      <c r="J3261" s="13"/>
      <c r="K3261" s="13"/>
      <c r="L3261" s="13"/>
      <c r="M3261" s="13"/>
      <c r="N3261" s="13"/>
      <c r="Q3261" s="15"/>
    </row>
    <row r="3262" spans="2:24">
      <c r="B3262" t="s">
        <v>1148</v>
      </c>
      <c r="C3262" t="s">
        <v>51</v>
      </c>
      <c r="D3262" t="s">
        <v>1149</v>
      </c>
      <c r="E3262" t="s">
        <v>113</v>
      </c>
      <c r="F3262" s="13"/>
      <c r="G3262" s="13"/>
      <c r="H3262" s="13"/>
      <c r="I3262" s="13"/>
      <c r="J3262" s="13"/>
      <c r="K3262" s="13"/>
      <c r="L3262" s="13"/>
      <c r="M3262" s="13"/>
      <c r="N3262" s="13"/>
      <c r="Q3262" s="15"/>
    </row>
    <row r="3263" spans="2:24">
      <c r="B3263" t="s">
        <v>1148</v>
      </c>
      <c r="C3263" t="s">
        <v>52</v>
      </c>
      <c r="D3263" t="s">
        <v>1149</v>
      </c>
      <c r="E3263" t="s">
        <v>113</v>
      </c>
      <c r="F3263" s="13"/>
      <c r="G3263" s="13"/>
      <c r="H3263" s="13"/>
      <c r="I3263" s="13"/>
      <c r="J3263" s="13"/>
      <c r="K3263" s="13"/>
      <c r="L3263" s="13"/>
      <c r="M3263" s="13"/>
      <c r="N3263" s="13"/>
      <c r="Q3263" s="15"/>
    </row>
    <row r="3264" spans="2:24">
      <c r="B3264" t="s">
        <v>1150</v>
      </c>
      <c r="C3264" t="s">
        <v>38</v>
      </c>
      <c r="E3264" t="s">
        <v>39</v>
      </c>
      <c r="F3264" s="13"/>
      <c r="G3264" s="13"/>
      <c r="H3264" s="13"/>
      <c r="I3264" s="13"/>
      <c r="J3264" s="13"/>
      <c r="K3264" s="13"/>
      <c r="L3264" s="13"/>
      <c r="M3264" s="13"/>
      <c r="N3264" s="13"/>
      <c r="Q3264" s="15"/>
      <c r="X3264" s="20"/>
    </row>
    <row r="3265" spans="2:24">
      <c r="B3265" t="s">
        <v>1150</v>
      </c>
      <c r="C3265" t="s">
        <v>40</v>
      </c>
      <c r="E3265" t="s">
        <v>39</v>
      </c>
      <c r="F3265" s="13"/>
      <c r="G3265" s="13"/>
      <c r="H3265" s="13"/>
      <c r="I3265" s="13"/>
      <c r="J3265" s="13"/>
      <c r="K3265" s="13"/>
      <c r="L3265" s="13"/>
      <c r="M3265" s="13"/>
      <c r="N3265" s="13"/>
      <c r="Q3265" s="15"/>
      <c r="X3265" s="20"/>
    </row>
    <row r="3266" spans="2:24">
      <c r="B3266" t="s">
        <v>1150</v>
      </c>
      <c r="C3266" t="s">
        <v>42</v>
      </c>
      <c r="E3266" t="s">
        <v>39</v>
      </c>
      <c r="F3266" s="13"/>
      <c r="G3266" s="13"/>
      <c r="H3266" s="13"/>
      <c r="I3266" s="13"/>
      <c r="J3266" s="13"/>
      <c r="K3266" s="13"/>
      <c r="L3266" s="13"/>
      <c r="M3266" s="13"/>
      <c r="N3266" s="13"/>
      <c r="Q3266" s="15"/>
      <c r="X3266" s="20"/>
    </row>
    <row r="3267" spans="2:24">
      <c r="B3267" t="s">
        <v>1150</v>
      </c>
      <c r="C3267" t="s">
        <v>43</v>
      </c>
      <c r="E3267" t="s">
        <v>39</v>
      </c>
      <c r="F3267" s="13"/>
      <c r="G3267" s="13"/>
      <c r="H3267" s="13"/>
      <c r="I3267" s="13"/>
      <c r="J3267" s="13"/>
      <c r="K3267" s="13"/>
      <c r="L3267" s="13"/>
      <c r="M3267" s="13"/>
      <c r="N3267" s="13"/>
      <c r="Q3267" s="15"/>
      <c r="X3267" s="20"/>
    </row>
    <row r="3268" spans="2:24">
      <c r="B3268" t="s">
        <v>1150</v>
      </c>
      <c r="C3268" t="s">
        <v>44</v>
      </c>
      <c r="E3268" t="s">
        <v>39</v>
      </c>
      <c r="F3268" s="13"/>
      <c r="G3268" s="13"/>
      <c r="H3268" s="13"/>
      <c r="I3268" s="13"/>
      <c r="J3268" s="13"/>
      <c r="K3268" s="13"/>
      <c r="L3268" s="13"/>
      <c r="M3268" s="13"/>
      <c r="N3268" s="13"/>
      <c r="Q3268" s="15"/>
      <c r="X3268" s="20"/>
    </row>
    <row r="3269" spans="2:24">
      <c r="B3269" t="s">
        <v>1151</v>
      </c>
      <c r="C3269" t="s">
        <v>38</v>
      </c>
      <c r="E3269" t="s">
        <v>39</v>
      </c>
      <c r="F3269" s="13"/>
      <c r="G3269" s="13"/>
      <c r="H3269" s="13"/>
      <c r="I3269" s="13"/>
      <c r="J3269" s="13"/>
      <c r="K3269" s="13"/>
      <c r="L3269" s="13"/>
      <c r="M3269" s="13"/>
      <c r="N3269" s="13"/>
      <c r="Q3269" s="15"/>
    </row>
    <row r="3270" spans="2:24">
      <c r="B3270" t="s">
        <v>1151</v>
      </c>
      <c r="C3270" t="s">
        <v>40</v>
      </c>
      <c r="E3270" t="s">
        <v>39</v>
      </c>
      <c r="F3270" s="13"/>
      <c r="G3270" s="13"/>
      <c r="H3270" s="13"/>
      <c r="I3270" s="13"/>
      <c r="J3270" s="13"/>
      <c r="K3270" s="13"/>
      <c r="L3270" s="13"/>
      <c r="M3270" s="13"/>
      <c r="N3270" s="13"/>
      <c r="Q3270" s="15"/>
    </row>
    <row r="3271" spans="2:24">
      <c r="B3271" t="s">
        <v>1151</v>
      </c>
      <c r="C3271" t="s">
        <v>42</v>
      </c>
      <c r="E3271" t="s">
        <v>39</v>
      </c>
      <c r="F3271" s="13"/>
      <c r="G3271" s="13"/>
      <c r="H3271" s="13"/>
      <c r="I3271" s="13"/>
      <c r="J3271" s="13"/>
      <c r="K3271" s="13"/>
      <c r="L3271" s="13"/>
      <c r="M3271" s="13"/>
      <c r="N3271" s="13"/>
      <c r="Q3271" s="15"/>
    </row>
    <row r="3272" spans="2:24">
      <c r="B3272" t="s">
        <v>1151</v>
      </c>
      <c r="C3272" t="s">
        <v>43</v>
      </c>
      <c r="E3272" t="s">
        <v>39</v>
      </c>
      <c r="F3272" s="13"/>
      <c r="G3272" s="13"/>
      <c r="H3272" s="13"/>
      <c r="I3272" s="13"/>
      <c r="J3272" s="13"/>
      <c r="K3272" s="13"/>
      <c r="L3272" s="13"/>
      <c r="M3272" s="13"/>
      <c r="N3272" s="13"/>
      <c r="Q3272" s="15"/>
    </row>
    <row r="3273" spans="2:24">
      <c r="B3273" t="s">
        <v>1151</v>
      </c>
      <c r="C3273" t="s">
        <v>44</v>
      </c>
      <c r="E3273" t="s">
        <v>39</v>
      </c>
      <c r="F3273" s="13"/>
      <c r="G3273" s="13"/>
      <c r="H3273" s="13"/>
      <c r="I3273" s="13"/>
      <c r="J3273" s="13"/>
      <c r="K3273" s="13"/>
      <c r="L3273" s="13"/>
      <c r="M3273" s="13"/>
      <c r="N3273" s="13"/>
      <c r="Q3273" s="15"/>
    </row>
    <row r="3274" spans="2:24">
      <c r="B3274" t="s">
        <v>1151</v>
      </c>
      <c r="C3274" t="s">
        <v>58</v>
      </c>
      <c r="E3274" t="s">
        <v>39</v>
      </c>
      <c r="F3274" s="13"/>
      <c r="G3274" s="13"/>
      <c r="H3274" s="13"/>
      <c r="I3274" s="13"/>
      <c r="J3274" s="13"/>
      <c r="K3274" s="13"/>
      <c r="L3274" s="13"/>
      <c r="M3274" s="13"/>
      <c r="N3274" s="13"/>
      <c r="Q3274" s="15"/>
    </row>
    <row r="3275" spans="2:24">
      <c r="B3275" t="s">
        <v>1151</v>
      </c>
      <c r="C3275" t="s">
        <v>59</v>
      </c>
      <c r="E3275" t="s">
        <v>39</v>
      </c>
      <c r="F3275" s="13"/>
      <c r="G3275" s="13"/>
      <c r="H3275" s="13"/>
      <c r="I3275" s="13"/>
      <c r="J3275" s="13"/>
      <c r="K3275" s="13"/>
      <c r="L3275" s="13"/>
      <c r="M3275" s="13"/>
      <c r="N3275" s="13"/>
      <c r="Q3275" s="15"/>
    </row>
    <row r="3276" spans="2:24">
      <c r="B3276" t="s">
        <v>1151</v>
      </c>
      <c r="C3276" t="s">
        <v>124</v>
      </c>
      <c r="E3276" t="s">
        <v>39</v>
      </c>
      <c r="F3276" s="13"/>
      <c r="G3276" s="13"/>
      <c r="H3276" s="13"/>
      <c r="I3276" s="13"/>
      <c r="J3276" s="13"/>
      <c r="K3276" s="13"/>
      <c r="L3276" s="13"/>
      <c r="M3276" s="13"/>
      <c r="N3276" s="13"/>
      <c r="Q3276" s="15"/>
    </row>
    <row r="3277" spans="2:24">
      <c r="B3277" t="s">
        <v>1151</v>
      </c>
      <c r="C3277" t="s">
        <v>125</v>
      </c>
      <c r="E3277" t="s">
        <v>39</v>
      </c>
      <c r="F3277" s="13"/>
      <c r="G3277" s="13"/>
      <c r="H3277" s="13"/>
      <c r="I3277" s="13"/>
      <c r="J3277" s="13"/>
      <c r="K3277" s="13"/>
      <c r="L3277" s="13"/>
      <c r="M3277" s="13"/>
      <c r="N3277" s="13"/>
      <c r="Q3277" s="15"/>
    </row>
    <row r="3278" spans="2:24">
      <c r="B3278" t="s">
        <v>1152</v>
      </c>
      <c r="C3278" t="s">
        <v>45</v>
      </c>
      <c r="E3278" t="s">
        <v>39</v>
      </c>
      <c r="F3278" s="13"/>
      <c r="G3278" s="13"/>
      <c r="H3278" s="13"/>
      <c r="I3278" s="13"/>
      <c r="J3278" s="13"/>
      <c r="K3278" s="13"/>
      <c r="L3278" s="13"/>
      <c r="M3278" s="13"/>
      <c r="N3278" s="13"/>
      <c r="Q3278" s="15"/>
    </row>
    <row r="3279" spans="2:24">
      <c r="B3279" t="s">
        <v>1152</v>
      </c>
      <c r="C3279" t="s">
        <v>46</v>
      </c>
      <c r="E3279" t="s">
        <v>39</v>
      </c>
      <c r="F3279" s="13"/>
      <c r="G3279" s="13"/>
      <c r="H3279" s="13"/>
      <c r="I3279" s="13"/>
      <c r="J3279" s="13"/>
      <c r="K3279" s="13"/>
      <c r="L3279" s="13"/>
      <c r="M3279" s="13"/>
      <c r="N3279" s="13"/>
      <c r="Q3279" s="15"/>
    </row>
    <row r="3280" spans="2:24">
      <c r="B3280" t="s">
        <v>1152</v>
      </c>
      <c r="C3280" t="s">
        <v>47</v>
      </c>
      <c r="E3280" t="s">
        <v>39</v>
      </c>
      <c r="F3280" s="13"/>
      <c r="G3280" s="13"/>
      <c r="H3280" s="13"/>
      <c r="I3280" s="13"/>
      <c r="J3280" s="13"/>
      <c r="K3280" s="13"/>
      <c r="L3280" s="13"/>
      <c r="M3280" s="13"/>
      <c r="N3280" s="13"/>
      <c r="Q3280" s="15"/>
    </row>
    <row r="3281" spans="2:17">
      <c r="B3281" t="s">
        <v>1152</v>
      </c>
      <c r="C3281" t="s">
        <v>48</v>
      </c>
      <c r="E3281" t="s">
        <v>39</v>
      </c>
      <c r="F3281" s="13"/>
      <c r="G3281" s="13"/>
      <c r="H3281" s="13"/>
      <c r="I3281" s="13"/>
      <c r="J3281" s="13"/>
      <c r="K3281" s="13"/>
      <c r="L3281" s="13"/>
      <c r="M3281" s="13"/>
      <c r="N3281" s="13"/>
      <c r="Q3281" s="15"/>
    </row>
    <row r="3282" spans="2:17">
      <c r="B3282" t="s">
        <v>1152</v>
      </c>
      <c r="C3282" t="s">
        <v>49</v>
      </c>
      <c r="E3282" t="s">
        <v>39</v>
      </c>
      <c r="F3282" s="13"/>
      <c r="G3282" s="13"/>
      <c r="H3282" s="13"/>
      <c r="I3282" s="13"/>
      <c r="J3282" s="13"/>
      <c r="K3282" s="13"/>
      <c r="L3282" s="13"/>
      <c r="M3282" s="13"/>
      <c r="N3282" s="13"/>
      <c r="Q3282" s="15"/>
    </row>
    <row r="3283" spans="2:17">
      <c r="B3283" t="s">
        <v>1152</v>
      </c>
      <c r="C3283" t="s">
        <v>50</v>
      </c>
      <c r="E3283" t="s">
        <v>39</v>
      </c>
      <c r="F3283" s="13"/>
      <c r="G3283" s="13"/>
      <c r="H3283" s="13"/>
      <c r="I3283" s="13"/>
      <c r="J3283" s="13"/>
      <c r="K3283" s="13"/>
      <c r="L3283" s="13"/>
      <c r="M3283" s="13"/>
      <c r="N3283" s="13"/>
      <c r="Q3283" s="15"/>
    </row>
    <row r="3284" spans="2:17">
      <c r="B3284" t="s">
        <v>1152</v>
      </c>
      <c r="C3284" t="s">
        <v>51</v>
      </c>
      <c r="E3284" t="s">
        <v>39</v>
      </c>
      <c r="F3284" s="13"/>
      <c r="G3284" s="13"/>
      <c r="H3284" s="13"/>
      <c r="I3284" s="13"/>
      <c r="J3284" s="13"/>
      <c r="K3284" s="13"/>
      <c r="L3284" s="13"/>
      <c r="M3284" s="13"/>
      <c r="N3284" s="13"/>
      <c r="Q3284" s="15"/>
    </row>
    <row r="3285" spans="2:17">
      <c r="B3285" t="s">
        <v>1152</v>
      </c>
      <c r="C3285" t="s">
        <v>52</v>
      </c>
      <c r="E3285" t="s">
        <v>39</v>
      </c>
      <c r="F3285" s="13"/>
      <c r="G3285" s="13"/>
      <c r="H3285" s="13"/>
      <c r="I3285" s="13"/>
      <c r="J3285" s="13"/>
      <c r="K3285" s="13"/>
      <c r="L3285" s="13"/>
      <c r="M3285" s="13"/>
      <c r="N3285" s="13"/>
      <c r="Q3285" s="15"/>
    </row>
    <row r="3286" spans="2:17">
      <c r="B3286" t="s">
        <v>1153</v>
      </c>
      <c r="C3286" t="s">
        <v>38</v>
      </c>
      <c r="E3286" t="s">
        <v>113</v>
      </c>
      <c r="F3286" s="13"/>
      <c r="G3286" s="13"/>
      <c r="H3286" s="13"/>
      <c r="I3286" s="13"/>
      <c r="J3286" s="13"/>
      <c r="K3286" s="13"/>
      <c r="L3286" s="13"/>
      <c r="M3286" s="13"/>
      <c r="N3286" s="13"/>
      <c r="Q3286" s="15"/>
    </row>
    <row r="3287" spans="2:17">
      <c r="B3287" t="s">
        <v>1153</v>
      </c>
      <c r="C3287" t="s">
        <v>40</v>
      </c>
      <c r="D3287" t="s">
        <v>1154</v>
      </c>
      <c r="E3287" t="s">
        <v>113</v>
      </c>
      <c r="F3287" s="13"/>
      <c r="G3287" s="13"/>
      <c r="H3287" s="13"/>
      <c r="I3287" s="13"/>
      <c r="J3287" s="13"/>
      <c r="K3287" s="13"/>
      <c r="L3287" s="13"/>
      <c r="M3287" s="13"/>
      <c r="N3287" s="13"/>
      <c r="Q3287" s="15"/>
    </row>
    <row r="3288" spans="2:17">
      <c r="B3288" t="s">
        <v>1153</v>
      </c>
      <c r="C3288" t="s">
        <v>42</v>
      </c>
      <c r="D3288" t="s">
        <v>1154</v>
      </c>
      <c r="E3288" t="s">
        <v>113</v>
      </c>
      <c r="F3288" s="13"/>
      <c r="G3288" s="13"/>
      <c r="H3288" s="13"/>
      <c r="I3288" s="13"/>
      <c r="J3288" s="13"/>
      <c r="K3288" s="13"/>
      <c r="L3288" s="13"/>
      <c r="M3288" s="13"/>
      <c r="N3288" s="13"/>
      <c r="Q3288" s="15"/>
    </row>
    <row r="3289" spans="2:17">
      <c r="B3289" t="s">
        <v>1153</v>
      </c>
      <c r="C3289" t="s">
        <v>43</v>
      </c>
      <c r="D3289" t="s">
        <v>1154</v>
      </c>
      <c r="E3289" t="s">
        <v>113</v>
      </c>
      <c r="F3289" s="13"/>
      <c r="G3289" s="13"/>
      <c r="H3289" s="13"/>
      <c r="I3289" s="13"/>
      <c r="J3289" s="13"/>
      <c r="K3289" s="13"/>
      <c r="L3289" s="13"/>
      <c r="M3289" s="13"/>
      <c r="N3289" s="13"/>
      <c r="Q3289" s="15"/>
    </row>
    <row r="3290" spans="2:17">
      <c r="B3290" t="s">
        <v>1153</v>
      </c>
      <c r="C3290" t="s">
        <v>44</v>
      </c>
      <c r="D3290" t="s">
        <v>1154</v>
      </c>
      <c r="E3290" t="s">
        <v>113</v>
      </c>
      <c r="F3290" s="13"/>
      <c r="G3290" s="13"/>
      <c r="H3290" s="13"/>
      <c r="I3290" s="13"/>
      <c r="J3290" s="13"/>
      <c r="K3290" s="13"/>
      <c r="L3290" s="13"/>
      <c r="M3290" s="13"/>
      <c r="N3290" s="13"/>
      <c r="Q3290" s="15"/>
    </row>
    <row r="3291" spans="2:17">
      <c r="B3291" t="s">
        <v>1153</v>
      </c>
      <c r="C3291" t="s">
        <v>45</v>
      </c>
      <c r="E3291" t="s">
        <v>113</v>
      </c>
      <c r="F3291" s="13"/>
      <c r="G3291" s="13"/>
      <c r="H3291" s="13"/>
      <c r="I3291" s="13"/>
      <c r="J3291" s="13"/>
      <c r="K3291" s="13"/>
      <c r="L3291" s="13"/>
      <c r="M3291" s="13"/>
      <c r="N3291" s="13"/>
      <c r="Q3291" s="15"/>
    </row>
    <row r="3292" spans="2:17">
      <c r="B3292" t="s">
        <v>1153</v>
      </c>
      <c r="C3292" t="s">
        <v>46</v>
      </c>
      <c r="D3292" t="s">
        <v>1155</v>
      </c>
      <c r="E3292" t="s">
        <v>113</v>
      </c>
      <c r="F3292" s="13"/>
      <c r="G3292" s="13"/>
      <c r="H3292" s="13"/>
      <c r="I3292" s="13"/>
      <c r="J3292" s="13"/>
      <c r="K3292" s="13"/>
      <c r="L3292" s="13"/>
      <c r="M3292" s="13"/>
      <c r="N3292" s="13"/>
      <c r="Q3292" s="15"/>
    </row>
    <row r="3293" spans="2:17">
      <c r="B3293" t="s">
        <v>1153</v>
      </c>
      <c r="C3293" t="s">
        <v>47</v>
      </c>
      <c r="D3293" t="s">
        <v>1155</v>
      </c>
      <c r="E3293" t="s">
        <v>113</v>
      </c>
      <c r="F3293" s="13"/>
      <c r="G3293" s="13"/>
      <c r="H3293" s="13"/>
      <c r="I3293" s="13"/>
      <c r="J3293" s="13"/>
      <c r="K3293" s="13"/>
      <c r="L3293" s="13"/>
      <c r="M3293" s="13"/>
      <c r="N3293" s="13"/>
      <c r="Q3293" s="15"/>
    </row>
    <row r="3294" spans="2:17">
      <c r="B3294" t="s">
        <v>1153</v>
      </c>
      <c r="C3294" t="s">
        <v>48</v>
      </c>
      <c r="D3294" t="s">
        <v>1155</v>
      </c>
      <c r="E3294" t="s">
        <v>113</v>
      </c>
      <c r="F3294" s="13"/>
      <c r="G3294" s="13"/>
      <c r="H3294" s="13"/>
      <c r="I3294" s="13"/>
      <c r="J3294" s="13"/>
      <c r="K3294" s="13"/>
      <c r="L3294" s="13"/>
      <c r="M3294" s="13"/>
      <c r="N3294" s="13"/>
      <c r="Q3294" s="15"/>
    </row>
    <row r="3295" spans="2:17">
      <c r="B3295" t="s">
        <v>1153</v>
      </c>
      <c r="C3295" t="s">
        <v>49</v>
      </c>
      <c r="D3295" t="s">
        <v>1155</v>
      </c>
      <c r="E3295" t="s">
        <v>113</v>
      </c>
      <c r="F3295" s="13"/>
      <c r="G3295" s="13"/>
      <c r="H3295" s="13"/>
      <c r="I3295" s="13"/>
      <c r="J3295" s="13"/>
      <c r="K3295" s="13"/>
      <c r="L3295" s="13"/>
      <c r="M3295" s="13"/>
      <c r="N3295" s="13"/>
      <c r="Q3295" s="15"/>
    </row>
    <row r="3296" spans="2:17">
      <c r="B3296" t="s">
        <v>1153</v>
      </c>
      <c r="C3296" t="s">
        <v>50</v>
      </c>
      <c r="D3296" t="s">
        <v>1155</v>
      </c>
      <c r="E3296" t="s">
        <v>113</v>
      </c>
      <c r="F3296" s="13"/>
      <c r="G3296" s="13"/>
      <c r="H3296" s="13"/>
      <c r="I3296" s="13"/>
      <c r="J3296" s="13"/>
      <c r="K3296" s="13"/>
      <c r="L3296" s="13"/>
      <c r="M3296" s="13"/>
      <c r="N3296" s="13"/>
      <c r="Q3296" s="15"/>
    </row>
    <row r="3297" spans="1:24">
      <c r="B3297" t="s">
        <v>1153</v>
      </c>
      <c r="C3297" t="s">
        <v>51</v>
      </c>
      <c r="D3297" t="s">
        <v>1155</v>
      </c>
      <c r="E3297" t="s">
        <v>113</v>
      </c>
      <c r="F3297" s="13"/>
      <c r="G3297" s="13"/>
      <c r="H3297" s="13"/>
      <c r="I3297" s="13"/>
      <c r="J3297" s="13"/>
      <c r="K3297" s="13"/>
      <c r="L3297" s="13"/>
      <c r="M3297" s="13"/>
      <c r="N3297" s="13"/>
      <c r="Q3297" s="15"/>
    </row>
    <row r="3298" spans="1:24">
      <c r="B3298" t="s">
        <v>1153</v>
      </c>
      <c r="C3298" t="s">
        <v>52</v>
      </c>
      <c r="D3298" t="s">
        <v>1155</v>
      </c>
      <c r="E3298" t="s">
        <v>113</v>
      </c>
      <c r="F3298" s="13"/>
      <c r="G3298" s="13"/>
      <c r="H3298" s="13"/>
      <c r="I3298" s="13"/>
      <c r="J3298" s="13"/>
      <c r="K3298" s="13"/>
      <c r="L3298" s="13"/>
      <c r="M3298" s="13"/>
      <c r="N3298" s="13"/>
      <c r="Q3298" s="15"/>
    </row>
    <row r="3299" spans="1:24">
      <c r="B3299" t="s">
        <v>1156</v>
      </c>
      <c r="C3299" t="s">
        <v>127</v>
      </c>
      <c r="D3299" t="s">
        <v>1157</v>
      </c>
      <c r="E3299" t="s">
        <v>39</v>
      </c>
      <c r="F3299" s="13"/>
      <c r="G3299" s="13"/>
      <c r="H3299" s="13"/>
      <c r="I3299" s="13"/>
      <c r="J3299" s="13"/>
      <c r="K3299" s="13"/>
      <c r="L3299" s="13"/>
      <c r="M3299" s="13"/>
      <c r="N3299" s="13"/>
      <c r="Q3299" s="15"/>
    </row>
    <row r="3300" spans="1:24">
      <c r="B3300" t="s">
        <v>1158</v>
      </c>
      <c r="C3300" t="s">
        <v>127</v>
      </c>
      <c r="E3300" t="s">
        <v>39</v>
      </c>
      <c r="F3300" s="13"/>
      <c r="G3300" s="13"/>
      <c r="H3300" s="13"/>
      <c r="I3300" s="13"/>
      <c r="J3300" s="13"/>
      <c r="K3300" s="13"/>
      <c r="L3300" s="13"/>
      <c r="M3300" s="13"/>
      <c r="N3300" s="13"/>
      <c r="Q3300" s="15"/>
    </row>
    <row r="3301" spans="1:24">
      <c r="B3301" t="s">
        <v>1159</v>
      </c>
      <c r="C3301" t="s">
        <v>58</v>
      </c>
      <c r="E3301" t="s">
        <v>39</v>
      </c>
      <c r="F3301" s="13"/>
      <c r="G3301" s="13"/>
      <c r="H3301" s="13"/>
      <c r="I3301" s="13"/>
      <c r="J3301" s="13"/>
      <c r="K3301" s="13"/>
      <c r="L3301" s="13"/>
      <c r="M3301" s="13"/>
      <c r="N3301" s="13"/>
      <c r="Q3301" s="15"/>
    </row>
    <row r="3302" spans="1:24">
      <c r="B3302" t="s">
        <v>1159</v>
      </c>
      <c r="C3302" t="s">
        <v>59</v>
      </c>
      <c r="D3302" t="s">
        <v>1160</v>
      </c>
      <c r="E3302" t="s">
        <v>39</v>
      </c>
      <c r="F3302" s="13"/>
      <c r="G3302" s="13"/>
      <c r="H3302" s="13"/>
      <c r="I3302" s="13"/>
      <c r="J3302" s="13"/>
      <c r="K3302" s="13"/>
      <c r="L3302" s="13"/>
      <c r="M3302" s="13"/>
      <c r="N3302" s="13"/>
      <c r="Q3302" s="15"/>
    </row>
    <row r="3303" spans="1:24">
      <c r="B3303" t="s">
        <v>1161</v>
      </c>
      <c r="C3303" t="s">
        <v>58</v>
      </c>
      <c r="E3303" t="s">
        <v>39</v>
      </c>
      <c r="F3303" s="13"/>
      <c r="G3303" s="13"/>
      <c r="H3303" s="13"/>
      <c r="I3303" s="13"/>
      <c r="J3303" s="13"/>
      <c r="K3303" s="13"/>
      <c r="L3303" s="13"/>
      <c r="M3303" s="13"/>
      <c r="N3303" s="13"/>
      <c r="Q3303" s="15"/>
    </row>
    <row r="3304" spans="1:24">
      <c r="B3304" t="s">
        <v>1161</v>
      </c>
      <c r="C3304" t="s">
        <v>59</v>
      </c>
      <c r="D3304" t="s">
        <v>1162</v>
      </c>
      <c r="E3304" t="s">
        <v>39</v>
      </c>
      <c r="F3304" s="13"/>
      <c r="G3304" s="13"/>
      <c r="H3304" s="13"/>
      <c r="I3304" s="13"/>
      <c r="J3304" s="13"/>
      <c r="K3304" s="13"/>
      <c r="L3304" s="13"/>
      <c r="M3304" s="13"/>
      <c r="N3304" s="13"/>
      <c r="Q3304" s="15"/>
    </row>
    <row r="3305" spans="1:24">
      <c r="B3305" t="s">
        <v>1163</v>
      </c>
      <c r="C3305" t="s">
        <v>58</v>
      </c>
      <c r="E3305" t="s">
        <v>39</v>
      </c>
      <c r="F3305" s="13"/>
      <c r="G3305" s="13"/>
      <c r="H3305" s="13"/>
      <c r="I3305" s="13"/>
      <c r="J3305" s="13"/>
      <c r="K3305" s="13"/>
      <c r="L3305" s="13"/>
      <c r="M3305" s="13"/>
      <c r="N3305" s="13"/>
      <c r="Q3305" s="15"/>
    </row>
    <row r="3306" spans="1:24">
      <c r="B3306" t="s">
        <v>1163</v>
      </c>
      <c r="C3306" t="s">
        <v>59</v>
      </c>
      <c r="D3306" t="s">
        <v>1164</v>
      </c>
      <c r="E3306" t="s">
        <v>39</v>
      </c>
      <c r="F3306" s="13"/>
      <c r="G3306" s="13"/>
      <c r="H3306" s="13"/>
      <c r="I3306" s="13"/>
      <c r="J3306" s="13"/>
      <c r="K3306" s="13"/>
      <c r="L3306" s="13"/>
      <c r="M3306" s="13"/>
      <c r="N3306" s="13"/>
      <c r="Q3306" s="15"/>
      <c r="X3306" s="20"/>
    </row>
    <row r="3307" spans="1:24">
      <c r="A3307" s="6"/>
      <c r="B3307" t="s">
        <v>1165</v>
      </c>
      <c r="C3307" t="s">
        <v>58</v>
      </c>
      <c r="E3307" t="s">
        <v>39</v>
      </c>
      <c r="F3307" s="13"/>
      <c r="G3307" s="13"/>
      <c r="H3307" s="13"/>
      <c r="I3307" s="13"/>
      <c r="J3307" s="13"/>
      <c r="K3307" s="13"/>
      <c r="L3307" s="13"/>
      <c r="M3307" s="13"/>
      <c r="N3307" s="13"/>
      <c r="Q3307" s="15"/>
    </row>
    <row r="3308" spans="1:24">
      <c r="B3308" t="s">
        <v>1165</v>
      </c>
      <c r="C3308" t="s">
        <v>59</v>
      </c>
      <c r="D3308" t="s">
        <v>1166</v>
      </c>
      <c r="E3308" t="s">
        <v>39</v>
      </c>
      <c r="F3308" s="13"/>
      <c r="G3308" s="13"/>
      <c r="H3308" s="13"/>
      <c r="I3308" s="13"/>
      <c r="J3308" s="13"/>
      <c r="K3308" s="13"/>
      <c r="L3308" s="13"/>
      <c r="M3308" s="13"/>
      <c r="N3308" s="13"/>
      <c r="Q3308" s="15"/>
    </row>
    <row r="3309" spans="1:24">
      <c r="B3309" t="s">
        <v>1167</v>
      </c>
      <c r="C3309" t="s">
        <v>58</v>
      </c>
      <c r="E3309" t="s">
        <v>39</v>
      </c>
      <c r="F3309" s="13"/>
      <c r="G3309" s="13"/>
      <c r="H3309" s="13"/>
      <c r="I3309" s="13"/>
      <c r="J3309" s="13"/>
      <c r="K3309" s="13"/>
      <c r="L3309" s="13"/>
      <c r="M3309" s="13"/>
      <c r="N3309" s="13"/>
      <c r="Q3309" s="15"/>
    </row>
    <row r="3310" spans="1:24">
      <c r="B3310" t="s">
        <v>1167</v>
      </c>
      <c r="C3310" t="s">
        <v>59</v>
      </c>
      <c r="D3310" t="s">
        <v>1168</v>
      </c>
      <c r="E3310" t="s">
        <v>39</v>
      </c>
      <c r="F3310" s="13"/>
      <c r="G3310" s="13"/>
      <c r="H3310" s="13"/>
      <c r="I3310" s="13"/>
      <c r="J3310" s="13"/>
      <c r="K3310" s="13"/>
      <c r="L3310" s="13"/>
      <c r="M3310" s="13"/>
      <c r="N3310" s="13"/>
      <c r="Q3310" s="15"/>
    </row>
    <row r="3311" spans="1:24">
      <c r="B3311" t="s">
        <v>1169</v>
      </c>
      <c r="C3311" t="s">
        <v>38</v>
      </c>
      <c r="E3311" t="s">
        <v>113</v>
      </c>
      <c r="F3311" s="13"/>
      <c r="G3311" s="13"/>
      <c r="H3311" s="13"/>
      <c r="I3311" s="13"/>
      <c r="J3311" s="13"/>
      <c r="K3311" s="13"/>
      <c r="L3311" s="13"/>
      <c r="M3311" s="13"/>
      <c r="N3311" s="13"/>
      <c r="Q3311" s="15"/>
    </row>
    <row r="3312" spans="1:24">
      <c r="B3312" t="s">
        <v>1169</v>
      </c>
      <c r="C3312" t="s">
        <v>40</v>
      </c>
      <c r="D3312" t="s">
        <v>1170</v>
      </c>
      <c r="E3312" t="s">
        <v>113</v>
      </c>
      <c r="F3312" s="13"/>
      <c r="G3312" s="13"/>
      <c r="H3312" s="13"/>
      <c r="I3312" s="13"/>
      <c r="J3312" s="13"/>
      <c r="K3312" s="13"/>
      <c r="L3312" s="13"/>
      <c r="M3312" s="13"/>
      <c r="N3312" s="13"/>
      <c r="Q3312" s="15"/>
    </row>
    <row r="3313" spans="2:24">
      <c r="B3313" t="s">
        <v>1169</v>
      </c>
      <c r="C3313" t="s">
        <v>42</v>
      </c>
      <c r="D3313" t="s">
        <v>1170</v>
      </c>
      <c r="E3313" t="s">
        <v>113</v>
      </c>
      <c r="F3313" s="13"/>
      <c r="G3313" s="13"/>
      <c r="H3313" s="13"/>
      <c r="I3313" s="13"/>
      <c r="J3313" s="13"/>
      <c r="K3313" s="13"/>
      <c r="L3313" s="13"/>
      <c r="M3313" s="13"/>
      <c r="N3313" s="13"/>
      <c r="Q3313" s="15"/>
    </row>
    <row r="3314" spans="2:24">
      <c r="B3314" t="s">
        <v>1169</v>
      </c>
      <c r="C3314" t="s">
        <v>43</v>
      </c>
      <c r="D3314" t="s">
        <v>1170</v>
      </c>
      <c r="E3314" t="s">
        <v>113</v>
      </c>
      <c r="F3314" s="13"/>
      <c r="G3314" s="13"/>
      <c r="H3314" s="13"/>
      <c r="I3314" s="13"/>
      <c r="J3314" s="13"/>
      <c r="K3314" s="13"/>
      <c r="L3314" s="13"/>
      <c r="M3314" s="13"/>
      <c r="N3314" s="13"/>
      <c r="Q3314" s="15"/>
    </row>
    <row r="3315" spans="2:24">
      <c r="B3315" t="s">
        <v>1169</v>
      </c>
      <c r="C3315" t="s">
        <v>44</v>
      </c>
      <c r="D3315" t="s">
        <v>1170</v>
      </c>
      <c r="E3315" t="s">
        <v>113</v>
      </c>
      <c r="F3315" s="13"/>
      <c r="G3315" s="13"/>
      <c r="H3315" s="13"/>
      <c r="I3315" s="13"/>
      <c r="J3315" s="13"/>
      <c r="K3315" s="13"/>
      <c r="L3315" s="13"/>
      <c r="M3315" s="13"/>
      <c r="N3315" s="13"/>
      <c r="Q3315" s="15"/>
    </row>
    <row r="3316" spans="2:24">
      <c r="B3316" t="s">
        <v>1171</v>
      </c>
      <c r="C3316" t="s">
        <v>58</v>
      </c>
      <c r="E3316" t="s">
        <v>39</v>
      </c>
      <c r="F3316" s="13"/>
      <c r="G3316" s="13"/>
      <c r="H3316" s="13"/>
      <c r="I3316" s="13"/>
      <c r="J3316" s="13"/>
      <c r="K3316" s="13"/>
      <c r="L3316" s="13"/>
      <c r="M3316" s="13"/>
      <c r="N3316" s="13"/>
      <c r="Q3316" s="15"/>
    </row>
    <row r="3317" spans="2:24">
      <c r="B3317" t="s">
        <v>1171</v>
      </c>
      <c r="C3317" t="s">
        <v>59</v>
      </c>
      <c r="D3317" t="s">
        <v>1172</v>
      </c>
      <c r="E3317" t="s">
        <v>39</v>
      </c>
      <c r="F3317" s="13"/>
      <c r="G3317" s="13"/>
      <c r="H3317" s="13"/>
      <c r="I3317" s="13"/>
      <c r="J3317" s="13"/>
      <c r="K3317" s="13"/>
      <c r="L3317" s="13"/>
      <c r="M3317" s="13"/>
      <c r="N3317" s="13"/>
      <c r="Q3317" s="15"/>
    </row>
    <row r="3318" spans="2:24">
      <c r="B3318" t="s">
        <v>1173</v>
      </c>
      <c r="C3318" t="s">
        <v>58</v>
      </c>
      <c r="E3318" t="s">
        <v>39</v>
      </c>
      <c r="F3318" s="13"/>
      <c r="G3318" s="13"/>
      <c r="H3318" s="13"/>
      <c r="I3318" s="13"/>
      <c r="J3318" s="13"/>
      <c r="K3318" s="13"/>
      <c r="L3318" s="13"/>
      <c r="M3318" s="13"/>
      <c r="N3318" s="13"/>
      <c r="Q3318" s="15"/>
    </row>
    <row r="3319" spans="2:24">
      <c r="B3319" t="s">
        <v>1173</v>
      </c>
      <c r="C3319" t="s">
        <v>59</v>
      </c>
      <c r="D3319" t="s">
        <v>1174</v>
      </c>
      <c r="E3319" t="s">
        <v>39</v>
      </c>
      <c r="F3319" s="13"/>
      <c r="G3319" s="13"/>
      <c r="H3319" s="13"/>
      <c r="I3319" s="13"/>
      <c r="J3319" s="13"/>
      <c r="K3319" s="13"/>
      <c r="L3319" s="13"/>
      <c r="M3319" s="13"/>
      <c r="N3319" s="13"/>
      <c r="Q3319" s="15"/>
    </row>
    <row r="3320" spans="2:24">
      <c r="B3320" t="s">
        <v>1175</v>
      </c>
      <c r="C3320" t="s">
        <v>58</v>
      </c>
      <c r="E3320" t="s">
        <v>39</v>
      </c>
      <c r="F3320" s="13"/>
      <c r="G3320" s="13"/>
      <c r="H3320" s="13"/>
      <c r="I3320" s="13"/>
      <c r="J3320" s="13"/>
      <c r="K3320" s="13"/>
      <c r="L3320" s="13"/>
      <c r="M3320" s="13"/>
      <c r="N3320" s="13"/>
      <c r="Q3320" s="15"/>
    </row>
    <row r="3321" spans="2:24">
      <c r="B3321" t="s">
        <v>1175</v>
      </c>
      <c r="C3321" t="s">
        <v>59</v>
      </c>
      <c r="D3321" t="s">
        <v>1176</v>
      </c>
      <c r="E3321" t="s">
        <v>39</v>
      </c>
      <c r="F3321" s="13"/>
      <c r="G3321" s="13"/>
      <c r="H3321" s="13"/>
      <c r="I3321" s="13"/>
      <c r="J3321" s="13"/>
      <c r="K3321" s="13"/>
      <c r="L3321" s="13"/>
      <c r="M3321" s="13"/>
      <c r="N3321" s="13"/>
      <c r="Q3321" s="15"/>
      <c r="X3321" s="20"/>
    </row>
    <row r="3322" spans="2:24">
      <c r="B3322" t="s">
        <v>1177</v>
      </c>
      <c r="C3322" t="s">
        <v>38</v>
      </c>
      <c r="E3322" t="s">
        <v>39</v>
      </c>
      <c r="F3322" s="13"/>
      <c r="G3322" s="13"/>
      <c r="H3322" s="13"/>
      <c r="I3322" s="13"/>
      <c r="J3322" s="13"/>
      <c r="K3322" s="13"/>
      <c r="L3322" s="13"/>
      <c r="M3322" s="13"/>
      <c r="N3322" s="13"/>
      <c r="Q3322" s="15"/>
      <c r="X3322" s="20"/>
    </row>
    <row r="3323" spans="2:24">
      <c r="B3323" t="s">
        <v>1177</v>
      </c>
      <c r="C3323" t="s">
        <v>40</v>
      </c>
      <c r="D3323" t="s">
        <v>1178</v>
      </c>
      <c r="E3323" t="s">
        <v>39</v>
      </c>
      <c r="F3323" s="13"/>
      <c r="G3323" s="13"/>
      <c r="H3323" s="13"/>
      <c r="I3323" s="13"/>
      <c r="J3323" s="13"/>
      <c r="K3323" s="13"/>
      <c r="L3323" s="13"/>
      <c r="M3323" s="13"/>
      <c r="N3323" s="13"/>
      <c r="Q3323" s="15"/>
      <c r="X3323" s="20"/>
    </row>
    <row r="3324" spans="2:24">
      <c r="B3324" t="s">
        <v>1177</v>
      </c>
      <c r="C3324" t="s">
        <v>42</v>
      </c>
      <c r="D3324" t="s">
        <v>1178</v>
      </c>
      <c r="E3324" t="s">
        <v>39</v>
      </c>
      <c r="F3324" s="13"/>
      <c r="G3324" s="13"/>
      <c r="H3324" s="13"/>
      <c r="I3324" s="13"/>
      <c r="J3324" s="13"/>
      <c r="K3324" s="13"/>
      <c r="L3324" s="13"/>
      <c r="M3324" s="13"/>
      <c r="N3324" s="13"/>
      <c r="Q3324" s="15"/>
      <c r="X3324" s="20"/>
    </row>
    <row r="3325" spans="2:24">
      <c r="B3325" t="s">
        <v>1177</v>
      </c>
      <c r="C3325" t="s">
        <v>43</v>
      </c>
      <c r="D3325" t="s">
        <v>1178</v>
      </c>
      <c r="E3325" t="s">
        <v>39</v>
      </c>
      <c r="F3325" s="13"/>
      <c r="G3325" s="13"/>
      <c r="H3325" s="13"/>
      <c r="I3325" s="13"/>
      <c r="J3325" s="13"/>
      <c r="K3325" s="13"/>
      <c r="L3325" s="13"/>
      <c r="M3325" s="13"/>
      <c r="N3325" s="13"/>
      <c r="Q3325" s="15"/>
      <c r="X3325" s="20"/>
    </row>
    <row r="3326" spans="2:24">
      <c r="B3326" t="s">
        <v>1177</v>
      </c>
      <c r="C3326" t="s">
        <v>44</v>
      </c>
      <c r="D3326" t="s">
        <v>1178</v>
      </c>
      <c r="E3326" t="s">
        <v>39</v>
      </c>
      <c r="F3326" s="13"/>
      <c r="G3326" s="13"/>
      <c r="H3326" s="13"/>
      <c r="I3326" s="13"/>
      <c r="J3326" s="13"/>
      <c r="K3326" s="13"/>
      <c r="L3326" s="13"/>
      <c r="M3326" s="13"/>
      <c r="N3326" s="13"/>
      <c r="Q3326" s="15"/>
      <c r="X3326" s="20"/>
    </row>
    <row r="3327" spans="2:24">
      <c r="B3327" t="s">
        <v>1177</v>
      </c>
      <c r="C3327" t="s">
        <v>46</v>
      </c>
      <c r="D3327" t="s">
        <v>1178</v>
      </c>
      <c r="E3327" t="s">
        <v>39</v>
      </c>
      <c r="F3327" s="13"/>
      <c r="G3327" s="13"/>
      <c r="H3327" s="13"/>
      <c r="I3327" s="13"/>
      <c r="J3327" s="13"/>
      <c r="K3327" s="13"/>
      <c r="L3327" s="13"/>
      <c r="M3327" s="13"/>
      <c r="N3327" s="13"/>
      <c r="Q3327" s="15"/>
    </row>
    <row r="3328" spans="2:24">
      <c r="B3328" t="s">
        <v>1177</v>
      </c>
      <c r="C3328" t="s">
        <v>47</v>
      </c>
      <c r="D3328" t="s">
        <v>1178</v>
      </c>
      <c r="E3328" t="s">
        <v>39</v>
      </c>
      <c r="F3328" s="13"/>
      <c r="G3328" s="13"/>
      <c r="H3328" s="13"/>
      <c r="I3328" s="13"/>
      <c r="J3328" s="13"/>
      <c r="K3328" s="13"/>
      <c r="L3328" s="13"/>
      <c r="M3328" s="13"/>
      <c r="N3328" s="13"/>
      <c r="Q3328" s="15"/>
    </row>
    <row r="3329" spans="2:17">
      <c r="B3329" t="s">
        <v>1177</v>
      </c>
      <c r="C3329" t="s">
        <v>48</v>
      </c>
      <c r="D3329" t="s">
        <v>1178</v>
      </c>
      <c r="E3329" t="s">
        <v>39</v>
      </c>
      <c r="F3329" s="13"/>
      <c r="G3329" s="13"/>
      <c r="H3329" s="13"/>
      <c r="I3329" s="13"/>
      <c r="J3329" s="13"/>
      <c r="K3329" s="13"/>
      <c r="L3329" s="13"/>
      <c r="M3329" s="13"/>
      <c r="N3329" s="13"/>
      <c r="Q3329" s="15"/>
    </row>
    <row r="3330" spans="2:17">
      <c r="B3330" t="s">
        <v>1177</v>
      </c>
      <c r="C3330" t="s">
        <v>49</v>
      </c>
      <c r="D3330" t="s">
        <v>1178</v>
      </c>
      <c r="E3330" t="s">
        <v>39</v>
      </c>
      <c r="F3330" s="13"/>
      <c r="G3330" s="13"/>
      <c r="H3330" s="13"/>
      <c r="I3330" s="13"/>
      <c r="J3330" s="13"/>
      <c r="K3330" s="13"/>
      <c r="L3330" s="13"/>
      <c r="M3330" s="13"/>
      <c r="N3330" s="13"/>
      <c r="Q3330" s="15"/>
    </row>
    <row r="3331" spans="2:17">
      <c r="B3331" t="s">
        <v>1177</v>
      </c>
      <c r="C3331" t="s">
        <v>50</v>
      </c>
      <c r="D3331" t="s">
        <v>1178</v>
      </c>
      <c r="E3331" t="s">
        <v>39</v>
      </c>
      <c r="F3331" s="13"/>
      <c r="G3331" s="13"/>
      <c r="H3331" s="13"/>
      <c r="I3331" s="13"/>
      <c r="J3331" s="13"/>
      <c r="K3331" s="13"/>
      <c r="L3331" s="13"/>
      <c r="M3331" s="13"/>
      <c r="N3331" s="13"/>
      <c r="Q3331" s="15"/>
    </row>
    <row r="3332" spans="2:17">
      <c r="B3332" t="s">
        <v>1177</v>
      </c>
      <c r="C3332" t="s">
        <v>51</v>
      </c>
      <c r="D3332" t="s">
        <v>1178</v>
      </c>
      <c r="E3332" t="s">
        <v>39</v>
      </c>
      <c r="F3332" s="13"/>
      <c r="G3332" s="13"/>
      <c r="H3332" s="13"/>
      <c r="I3332" s="13"/>
      <c r="J3332" s="13"/>
      <c r="K3332" s="13"/>
      <c r="L3332" s="13"/>
      <c r="M3332" s="13"/>
      <c r="N3332" s="13"/>
      <c r="Q3332" s="15"/>
    </row>
    <row r="3333" spans="2:17">
      <c r="B3333" t="s">
        <v>1177</v>
      </c>
      <c r="C3333" t="s">
        <v>52</v>
      </c>
      <c r="D3333" t="s">
        <v>1178</v>
      </c>
      <c r="E3333" t="s">
        <v>39</v>
      </c>
      <c r="F3333" s="13"/>
      <c r="G3333" s="13"/>
      <c r="H3333" s="13"/>
      <c r="I3333" s="13"/>
      <c r="J3333" s="13"/>
      <c r="K3333" s="13"/>
      <c r="L3333" s="13"/>
      <c r="M3333" s="13"/>
      <c r="N3333" s="13"/>
      <c r="Q3333" s="15"/>
    </row>
    <row r="3334" spans="2:17">
      <c r="B3334" t="s">
        <v>1179</v>
      </c>
      <c r="C3334" t="s">
        <v>38</v>
      </c>
      <c r="E3334" t="s">
        <v>39</v>
      </c>
      <c r="F3334" s="13"/>
      <c r="G3334" s="13"/>
      <c r="H3334" s="13"/>
      <c r="I3334" s="13"/>
      <c r="J3334" s="13"/>
      <c r="K3334" s="13"/>
      <c r="L3334" s="13"/>
      <c r="M3334" s="13"/>
      <c r="N3334" s="13"/>
      <c r="Q3334" s="15"/>
    </row>
    <row r="3335" spans="2:17">
      <c r="B3335" t="s">
        <v>1179</v>
      </c>
      <c r="C3335" t="s">
        <v>40</v>
      </c>
      <c r="D3335" t="s">
        <v>1180</v>
      </c>
      <c r="E3335" t="s">
        <v>39</v>
      </c>
      <c r="F3335" s="13"/>
      <c r="G3335" s="13"/>
      <c r="H3335" s="13"/>
      <c r="I3335" s="13"/>
      <c r="J3335" s="13"/>
      <c r="K3335" s="13"/>
      <c r="L3335" s="13"/>
      <c r="M3335" s="13"/>
      <c r="N3335" s="13"/>
      <c r="Q3335" s="15"/>
    </row>
    <row r="3336" spans="2:17">
      <c r="B3336" t="s">
        <v>1179</v>
      </c>
      <c r="C3336" t="s">
        <v>42</v>
      </c>
      <c r="D3336" t="s">
        <v>1180</v>
      </c>
      <c r="E3336" t="s">
        <v>39</v>
      </c>
      <c r="F3336" s="13"/>
      <c r="G3336" s="13"/>
      <c r="H3336" s="13"/>
      <c r="I3336" s="13"/>
      <c r="J3336" s="13"/>
      <c r="K3336" s="13"/>
      <c r="L3336" s="13"/>
      <c r="M3336" s="13"/>
      <c r="N3336" s="13"/>
      <c r="Q3336" s="15"/>
    </row>
    <row r="3337" spans="2:17">
      <c r="B3337" t="s">
        <v>1179</v>
      </c>
      <c r="C3337" t="s">
        <v>43</v>
      </c>
      <c r="D3337" t="s">
        <v>1180</v>
      </c>
      <c r="E3337" t="s">
        <v>39</v>
      </c>
      <c r="F3337" s="13"/>
      <c r="G3337" s="13"/>
      <c r="H3337" s="13"/>
      <c r="I3337" s="13"/>
      <c r="J3337" s="13"/>
      <c r="K3337" s="13"/>
      <c r="L3337" s="13"/>
      <c r="M3337" s="13"/>
      <c r="N3337" s="13"/>
      <c r="Q3337" s="15"/>
    </row>
    <row r="3338" spans="2:17">
      <c r="B3338" t="s">
        <v>1179</v>
      </c>
      <c r="C3338" t="s">
        <v>44</v>
      </c>
      <c r="D3338" t="s">
        <v>1180</v>
      </c>
      <c r="E3338" t="s">
        <v>39</v>
      </c>
      <c r="F3338" s="13"/>
      <c r="G3338" s="13"/>
      <c r="H3338" s="13"/>
      <c r="I3338" s="13"/>
      <c r="J3338" s="13"/>
      <c r="K3338" s="13"/>
      <c r="L3338" s="13"/>
      <c r="M3338" s="13"/>
      <c r="N3338" s="13"/>
      <c r="Q3338" s="15"/>
    </row>
    <row r="3339" spans="2:17">
      <c r="B3339" t="s">
        <v>1181</v>
      </c>
      <c r="C3339" t="s">
        <v>58</v>
      </c>
      <c r="E3339" t="s">
        <v>39</v>
      </c>
      <c r="F3339" s="13"/>
      <c r="G3339" s="13"/>
      <c r="H3339" s="13"/>
      <c r="I3339" s="13"/>
      <c r="J3339" s="13"/>
      <c r="K3339" s="13"/>
      <c r="L3339" s="13"/>
      <c r="M3339" s="13"/>
      <c r="N3339" s="13"/>
      <c r="Q3339" s="15"/>
    </row>
    <row r="3340" spans="2:17">
      <c r="B3340" t="s">
        <v>1181</v>
      </c>
      <c r="C3340" t="s">
        <v>59</v>
      </c>
      <c r="D3340" t="s">
        <v>1182</v>
      </c>
      <c r="E3340" t="s">
        <v>39</v>
      </c>
      <c r="F3340" s="13"/>
      <c r="G3340" s="13"/>
      <c r="H3340" s="13"/>
      <c r="I3340" s="13"/>
      <c r="J3340" s="13"/>
      <c r="K3340" s="13"/>
      <c r="L3340" s="13"/>
      <c r="M3340" s="13"/>
      <c r="N3340" s="13"/>
      <c r="Q3340" s="15"/>
    </row>
    <row r="3341" spans="2:17">
      <c r="B3341" t="s">
        <v>1183</v>
      </c>
      <c r="C3341" t="s">
        <v>38</v>
      </c>
      <c r="E3341" t="s">
        <v>39</v>
      </c>
      <c r="F3341" s="13"/>
      <c r="G3341" s="13"/>
      <c r="H3341" s="13"/>
      <c r="I3341" s="13"/>
      <c r="J3341" s="13"/>
      <c r="K3341" s="13"/>
      <c r="L3341" s="13"/>
      <c r="M3341" s="13"/>
      <c r="N3341" s="13"/>
      <c r="Q3341" s="15"/>
    </row>
    <row r="3342" spans="2:17">
      <c r="B3342" t="s">
        <v>1183</v>
      </c>
      <c r="C3342" t="s">
        <v>40</v>
      </c>
      <c r="D3342" t="s">
        <v>1184</v>
      </c>
      <c r="E3342" t="s">
        <v>39</v>
      </c>
      <c r="F3342" s="13"/>
      <c r="G3342" s="13"/>
      <c r="H3342" s="13"/>
      <c r="I3342" s="13"/>
      <c r="J3342" s="13"/>
      <c r="K3342" s="13"/>
      <c r="L3342" s="13"/>
      <c r="M3342" s="13"/>
      <c r="N3342" s="13"/>
      <c r="Q3342" s="15"/>
    </row>
    <row r="3343" spans="2:17">
      <c r="B3343" t="s">
        <v>1183</v>
      </c>
      <c r="C3343" t="s">
        <v>42</v>
      </c>
      <c r="D3343" t="s">
        <v>1184</v>
      </c>
      <c r="E3343" t="s">
        <v>39</v>
      </c>
      <c r="F3343" s="13"/>
      <c r="G3343" s="13"/>
      <c r="H3343" s="13"/>
      <c r="I3343" s="13"/>
      <c r="J3343" s="13"/>
      <c r="K3343" s="13"/>
      <c r="L3343" s="13"/>
      <c r="M3343" s="13"/>
      <c r="N3343" s="13"/>
      <c r="Q3343" s="15"/>
    </row>
    <row r="3344" spans="2:17">
      <c r="B3344" t="s">
        <v>1183</v>
      </c>
      <c r="C3344" t="s">
        <v>43</v>
      </c>
      <c r="D3344" t="s">
        <v>1184</v>
      </c>
      <c r="E3344" t="s">
        <v>39</v>
      </c>
      <c r="F3344" s="13"/>
      <c r="G3344" s="13"/>
      <c r="H3344" s="13"/>
      <c r="I3344" s="13"/>
      <c r="J3344" s="13"/>
      <c r="K3344" s="13"/>
      <c r="L3344" s="13"/>
      <c r="M3344" s="13"/>
      <c r="N3344" s="13"/>
      <c r="Q3344" s="15"/>
    </row>
    <row r="3345" spans="2:17">
      <c r="B3345" t="s">
        <v>1183</v>
      </c>
      <c r="C3345" t="s">
        <v>44</v>
      </c>
      <c r="D3345" t="s">
        <v>1184</v>
      </c>
      <c r="E3345" t="s">
        <v>39</v>
      </c>
      <c r="F3345" s="13"/>
      <c r="G3345" s="13"/>
      <c r="H3345" s="13"/>
      <c r="I3345" s="13"/>
      <c r="J3345" s="13"/>
      <c r="K3345" s="13"/>
      <c r="L3345" s="13"/>
      <c r="M3345" s="13"/>
      <c r="N3345" s="13"/>
      <c r="Q3345" s="15"/>
    </row>
    <row r="3346" spans="2:17">
      <c r="B3346" t="s">
        <v>1183</v>
      </c>
      <c r="C3346" t="s">
        <v>46</v>
      </c>
      <c r="D3346" t="s">
        <v>1184</v>
      </c>
      <c r="E3346" t="s">
        <v>39</v>
      </c>
      <c r="F3346" s="13"/>
      <c r="G3346" s="13"/>
      <c r="H3346" s="13"/>
      <c r="I3346" s="13"/>
      <c r="J3346" s="13"/>
      <c r="K3346" s="13"/>
      <c r="L3346" s="13"/>
      <c r="M3346" s="13"/>
      <c r="N3346" s="13"/>
      <c r="Q3346" s="15"/>
    </row>
    <row r="3347" spans="2:17">
      <c r="B3347" t="s">
        <v>1183</v>
      </c>
      <c r="C3347" t="s">
        <v>47</v>
      </c>
      <c r="D3347" t="s">
        <v>1184</v>
      </c>
      <c r="E3347" t="s">
        <v>39</v>
      </c>
      <c r="F3347" s="13"/>
      <c r="G3347" s="13"/>
      <c r="H3347" s="13"/>
      <c r="I3347" s="13"/>
      <c r="J3347" s="13"/>
      <c r="K3347" s="13"/>
      <c r="L3347" s="13"/>
      <c r="M3347" s="13"/>
      <c r="N3347" s="13"/>
      <c r="Q3347" s="15"/>
    </row>
    <row r="3348" spans="2:17">
      <c r="B3348" t="s">
        <v>1183</v>
      </c>
      <c r="C3348" t="s">
        <v>48</v>
      </c>
      <c r="D3348" t="s">
        <v>1184</v>
      </c>
      <c r="E3348" t="s">
        <v>39</v>
      </c>
      <c r="F3348" s="13"/>
      <c r="G3348" s="13"/>
      <c r="H3348" s="13"/>
      <c r="I3348" s="13"/>
      <c r="J3348" s="13"/>
      <c r="K3348" s="13"/>
      <c r="L3348" s="13"/>
      <c r="M3348" s="13"/>
      <c r="N3348" s="13"/>
      <c r="Q3348" s="15"/>
    </row>
    <row r="3349" spans="2:17">
      <c r="B3349" t="s">
        <v>1183</v>
      </c>
      <c r="C3349" t="s">
        <v>49</v>
      </c>
      <c r="D3349" t="s">
        <v>1184</v>
      </c>
      <c r="E3349" t="s">
        <v>39</v>
      </c>
      <c r="F3349" s="13"/>
      <c r="G3349" s="13"/>
      <c r="H3349" s="13"/>
      <c r="I3349" s="13"/>
      <c r="J3349" s="13"/>
      <c r="K3349" s="13"/>
      <c r="L3349" s="13"/>
      <c r="M3349" s="13"/>
      <c r="N3349" s="13"/>
      <c r="Q3349" s="15"/>
    </row>
    <row r="3350" spans="2:17">
      <c r="B3350" t="s">
        <v>1183</v>
      </c>
      <c r="C3350" t="s">
        <v>50</v>
      </c>
      <c r="D3350" t="s">
        <v>1184</v>
      </c>
      <c r="E3350" t="s">
        <v>39</v>
      </c>
      <c r="F3350" s="13"/>
      <c r="G3350" s="13"/>
      <c r="H3350" s="13"/>
      <c r="I3350" s="13"/>
      <c r="J3350" s="13"/>
      <c r="K3350" s="13"/>
      <c r="L3350" s="13"/>
      <c r="M3350" s="13"/>
      <c r="N3350" s="13"/>
      <c r="Q3350" s="15"/>
    </row>
    <row r="3351" spans="2:17">
      <c r="B3351" t="s">
        <v>1183</v>
      </c>
      <c r="C3351" t="s">
        <v>51</v>
      </c>
      <c r="D3351" t="s">
        <v>1184</v>
      </c>
      <c r="E3351" t="s">
        <v>39</v>
      </c>
      <c r="F3351" s="13"/>
      <c r="G3351" s="13"/>
      <c r="H3351" s="13"/>
      <c r="I3351" s="13"/>
      <c r="J3351" s="13"/>
      <c r="K3351" s="13"/>
      <c r="L3351" s="13"/>
      <c r="M3351" s="13"/>
      <c r="N3351" s="13"/>
      <c r="Q3351" s="15"/>
    </row>
    <row r="3352" spans="2:17">
      <c r="B3352" t="s">
        <v>1183</v>
      </c>
      <c r="C3352" t="s">
        <v>52</v>
      </c>
      <c r="D3352" t="s">
        <v>1184</v>
      </c>
      <c r="E3352" t="s">
        <v>39</v>
      </c>
      <c r="F3352" s="13"/>
      <c r="G3352" s="13"/>
      <c r="H3352" s="13"/>
      <c r="I3352" s="13"/>
      <c r="J3352" s="13"/>
      <c r="K3352" s="13"/>
      <c r="L3352" s="13"/>
      <c r="M3352" s="13"/>
      <c r="N3352" s="13"/>
      <c r="Q3352" s="15"/>
    </row>
    <row r="3353" spans="2:17">
      <c r="B3353" t="s">
        <v>1185</v>
      </c>
      <c r="C3353" t="s">
        <v>58</v>
      </c>
      <c r="E3353" t="s">
        <v>39</v>
      </c>
      <c r="F3353" s="13"/>
      <c r="G3353" s="13"/>
      <c r="H3353" s="13"/>
      <c r="I3353" s="13"/>
      <c r="J3353" s="13"/>
      <c r="K3353" s="13"/>
      <c r="L3353" s="13"/>
      <c r="M3353" s="13"/>
      <c r="N3353" s="13"/>
      <c r="Q3353" s="15"/>
    </row>
    <row r="3354" spans="2:17">
      <c r="B3354" t="s">
        <v>1185</v>
      </c>
      <c r="C3354" t="s">
        <v>59</v>
      </c>
      <c r="D3354" t="s">
        <v>1186</v>
      </c>
      <c r="E3354" t="s">
        <v>39</v>
      </c>
      <c r="F3354" s="13"/>
      <c r="G3354" s="13"/>
      <c r="H3354" s="13"/>
      <c r="I3354" s="13"/>
      <c r="J3354" s="13"/>
      <c r="K3354" s="13"/>
      <c r="L3354" s="13"/>
      <c r="M3354" s="13"/>
      <c r="N3354" s="13"/>
      <c r="Q3354" s="15"/>
    </row>
    <row r="3355" spans="2:17">
      <c r="B3355" t="s">
        <v>1187</v>
      </c>
      <c r="C3355" t="s">
        <v>58</v>
      </c>
      <c r="E3355" t="s">
        <v>39</v>
      </c>
      <c r="F3355" s="13"/>
      <c r="G3355" s="13"/>
      <c r="H3355" s="13"/>
      <c r="I3355" s="13"/>
      <c r="J3355" s="13"/>
      <c r="K3355" s="13"/>
      <c r="L3355" s="13"/>
      <c r="M3355" s="13"/>
      <c r="N3355" s="13"/>
      <c r="Q3355" s="15"/>
    </row>
    <row r="3356" spans="2:17">
      <c r="B3356" t="s">
        <v>1187</v>
      </c>
      <c r="C3356" t="s">
        <v>59</v>
      </c>
      <c r="D3356" t="s">
        <v>1188</v>
      </c>
      <c r="E3356" t="s">
        <v>39</v>
      </c>
      <c r="F3356" s="13"/>
      <c r="G3356" s="13"/>
      <c r="H3356" s="13"/>
      <c r="I3356" s="13"/>
      <c r="J3356" s="13"/>
      <c r="K3356" s="13"/>
      <c r="L3356" s="13"/>
      <c r="M3356" s="13"/>
      <c r="N3356" s="13"/>
      <c r="Q3356" s="15"/>
    </row>
    <row r="3357" spans="2:17">
      <c r="B3357" t="s">
        <v>1189</v>
      </c>
      <c r="C3357" t="s">
        <v>38</v>
      </c>
      <c r="E3357" t="s">
        <v>39</v>
      </c>
      <c r="F3357" s="13"/>
      <c r="G3357" s="13"/>
      <c r="H3357" s="13"/>
      <c r="I3357" s="13"/>
      <c r="J3357" s="13"/>
      <c r="K3357" s="13"/>
      <c r="L3357" s="13"/>
      <c r="M3357" s="13"/>
      <c r="N3357" s="13"/>
      <c r="Q3357" s="15"/>
    </row>
    <row r="3358" spans="2:17">
      <c r="B3358" t="s">
        <v>1189</v>
      </c>
      <c r="C3358" t="s">
        <v>40</v>
      </c>
      <c r="D3358" t="s">
        <v>1190</v>
      </c>
      <c r="E3358" t="s">
        <v>39</v>
      </c>
      <c r="F3358" s="13"/>
      <c r="G3358" s="13"/>
      <c r="H3358" s="13"/>
      <c r="I3358" s="13"/>
      <c r="J3358" s="13"/>
      <c r="K3358" s="13"/>
      <c r="L3358" s="13"/>
      <c r="M3358" s="13"/>
      <c r="N3358" s="13"/>
      <c r="Q3358" s="15"/>
    </row>
    <row r="3359" spans="2:17">
      <c r="B3359" t="s">
        <v>1189</v>
      </c>
      <c r="C3359" t="s">
        <v>42</v>
      </c>
      <c r="D3359" t="s">
        <v>1190</v>
      </c>
      <c r="E3359" t="s">
        <v>39</v>
      </c>
      <c r="F3359" s="13"/>
      <c r="G3359" s="13"/>
      <c r="H3359" s="13"/>
      <c r="I3359" s="13"/>
      <c r="J3359" s="13"/>
      <c r="K3359" s="13"/>
      <c r="L3359" s="13"/>
      <c r="M3359" s="13"/>
      <c r="N3359" s="13"/>
      <c r="Q3359" s="15"/>
    </row>
    <row r="3360" spans="2:17">
      <c r="B3360" t="s">
        <v>1189</v>
      </c>
      <c r="C3360" t="s">
        <v>43</v>
      </c>
      <c r="D3360" t="s">
        <v>1190</v>
      </c>
      <c r="E3360" t="s">
        <v>39</v>
      </c>
      <c r="F3360" s="13"/>
      <c r="G3360" s="13"/>
      <c r="H3360" s="13"/>
      <c r="I3360" s="13"/>
      <c r="J3360" s="13"/>
      <c r="K3360" s="13"/>
      <c r="L3360" s="13"/>
      <c r="M3360" s="13"/>
      <c r="N3360" s="13"/>
      <c r="Q3360" s="15"/>
    </row>
    <row r="3361" spans="2:24">
      <c r="B3361" t="s">
        <v>1189</v>
      </c>
      <c r="C3361" t="s">
        <v>44</v>
      </c>
      <c r="D3361" t="s">
        <v>1190</v>
      </c>
      <c r="E3361" t="s">
        <v>39</v>
      </c>
      <c r="F3361" s="13"/>
      <c r="G3361" s="13"/>
      <c r="H3361" s="13"/>
      <c r="I3361" s="13"/>
      <c r="J3361" s="13"/>
      <c r="K3361" s="13"/>
      <c r="L3361" s="13"/>
      <c r="M3361" s="13"/>
      <c r="N3361" s="13"/>
      <c r="Q3361" s="15"/>
    </row>
    <row r="3362" spans="2:24">
      <c r="B3362" t="s">
        <v>1189</v>
      </c>
      <c r="C3362" t="s">
        <v>45</v>
      </c>
      <c r="E3362" t="s">
        <v>39</v>
      </c>
      <c r="F3362" s="13"/>
      <c r="G3362" s="13"/>
      <c r="H3362" s="13"/>
      <c r="I3362" s="13"/>
      <c r="J3362" s="13"/>
      <c r="K3362" s="13"/>
      <c r="L3362" s="13"/>
      <c r="M3362" s="13"/>
      <c r="N3362" s="13"/>
      <c r="Q3362" s="15"/>
    </row>
    <row r="3363" spans="2:24">
      <c r="B3363" t="s">
        <v>1189</v>
      </c>
      <c r="C3363" t="s">
        <v>46</v>
      </c>
      <c r="E3363" t="s">
        <v>39</v>
      </c>
      <c r="F3363" s="13"/>
      <c r="G3363" s="13"/>
      <c r="H3363" s="13"/>
      <c r="I3363" s="13"/>
      <c r="J3363" s="13"/>
      <c r="K3363" s="13"/>
      <c r="L3363" s="13"/>
      <c r="M3363" s="13"/>
      <c r="N3363" s="13"/>
      <c r="Q3363" s="15"/>
    </row>
    <row r="3364" spans="2:24">
      <c r="B3364" t="s">
        <v>1189</v>
      </c>
      <c r="C3364" t="s">
        <v>47</v>
      </c>
      <c r="E3364" t="s">
        <v>39</v>
      </c>
      <c r="F3364" s="13"/>
      <c r="G3364" s="13"/>
      <c r="H3364" s="13"/>
      <c r="I3364" s="13"/>
      <c r="J3364" s="13"/>
      <c r="K3364" s="13"/>
      <c r="L3364" s="13"/>
      <c r="M3364" s="13"/>
      <c r="N3364" s="13"/>
      <c r="Q3364" s="15"/>
    </row>
    <row r="3365" spans="2:24">
      <c r="B3365" t="s">
        <v>1189</v>
      </c>
      <c r="C3365" t="s">
        <v>48</v>
      </c>
      <c r="E3365" t="s">
        <v>39</v>
      </c>
      <c r="F3365" s="13"/>
      <c r="G3365" s="13"/>
      <c r="H3365" s="13"/>
      <c r="I3365" s="13"/>
      <c r="J3365" s="13"/>
      <c r="K3365" s="13"/>
      <c r="L3365" s="13"/>
      <c r="M3365" s="13"/>
      <c r="N3365" s="13"/>
      <c r="Q3365" s="15"/>
    </row>
    <row r="3366" spans="2:24">
      <c r="B3366" t="s">
        <v>1189</v>
      </c>
      <c r="C3366" t="s">
        <v>49</v>
      </c>
      <c r="D3366" t="s">
        <v>1190</v>
      </c>
      <c r="E3366" t="s">
        <v>39</v>
      </c>
      <c r="F3366" s="13"/>
      <c r="G3366" s="13"/>
      <c r="H3366" s="13"/>
      <c r="I3366" s="13"/>
      <c r="J3366" s="13"/>
      <c r="K3366" s="13"/>
      <c r="L3366" s="13"/>
      <c r="M3366" s="13"/>
      <c r="N3366" s="13"/>
      <c r="Q3366" s="15"/>
    </row>
    <row r="3367" spans="2:24">
      <c r="B3367" t="s">
        <v>1189</v>
      </c>
      <c r="C3367" t="s">
        <v>50</v>
      </c>
      <c r="E3367" t="s">
        <v>39</v>
      </c>
      <c r="F3367" s="13"/>
      <c r="G3367" s="13"/>
      <c r="H3367" s="13"/>
      <c r="I3367" s="13"/>
      <c r="J3367" s="13"/>
      <c r="K3367" s="13"/>
      <c r="L3367" s="13"/>
      <c r="M3367" s="13"/>
      <c r="N3367" s="13"/>
      <c r="Q3367" s="15"/>
    </row>
    <row r="3368" spans="2:24">
      <c r="B3368" t="s">
        <v>1189</v>
      </c>
      <c r="C3368" t="s">
        <v>51</v>
      </c>
      <c r="D3368" t="s">
        <v>1190</v>
      </c>
      <c r="E3368" t="s">
        <v>39</v>
      </c>
      <c r="F3368" s="13"/>
      <c r="G3368" s="13"/>
      <c r="H3368" s="13"/>
      <c r="I3368" s="13"/>
      <c r="J3368" s="13"/>
      <c r="K3368" s="13"/>
      <c r="L3368" s="13"/>
      <c r="M3368" s="13"/>
      <c r="N3368" s="13"/>
      <c r="Q3368" s="15"/>
    </row>
    <row r="3369" spans="2:24">
      <c r="B3369" t="s">
        <v>1189</v>
      </c>
      <c r="C3369" t="s">
        <v>52</v>
      </c>
      <c r="D3369" t="s">
        <v>1190</v>
      </c>
      <c r="E3369" t="s">
        <v>39</v>
      </c>
      <c r="F3369" s="13"/>
      <c r="G3369" s="13"/>
      <c r="H3369" s="13"/>
      <c r="I3369" s="13"/>
      <c r="J3369" s="13"/>
      <c r="K3369" s="13"/>
      <c r="L3369" s="13"/>
      <c r="M3369" s="13"/>
      <c r="N3369" s="13"/>
      <c r="Q3369" s="15"/>
    </row>
    <row r="3370" spans="2:24">
      <c r="B3370" t="s">
        <v>1191</v>
      </c>
      <c r="C3370" t="s">
        <v>58</v>
      </c>
      <c r="E3370" t="s">
        <v>39</v>
      </c>
      <c r="F3370" s="13"/>
      <c r="G3370" s="13"/>
      <c r="H3370" s="13"/>
      <c r="I3370" s="13"/>
      <c r="J3370" s="13"/>
      <c r="K3370" s="13"/>
      <c r="L3370" s="13"/>
      <c r="M3370" s="13"/>
      <c r="N3370" s="13"/>
      <c r="Q3370" s="15"/>
    </row>
    <row r="3371" spans="2:24">
      <c r="B3371" t="s">
        <v>1191</v>
      </c>
      <c r="C3371" t="s">
        <v>59</v>
      </c>
      <c r="D3371" t="s">
        <v>1192</v>
      </c>
      <c r="E3371" t="s">
        <v>39</v>
      </c>
      <c r="F3371" s="13"/>
      <c r="G3371" s="13"/>
      <c r="H3371" s="13"/>
      <c r="I3371" s="13"/>
      <c r="J3371" s="13"/>
      <c r="K3371" s="13"/>
      <c r="L3371" s="13"/>
      <c r="M3371" s="13"/>
      <c r="N3371" s="13"/>
      <c r="Q3371" s="15"/>
    </row>
    <row r="3372" spans="2:24">
      <c r="B3372" t="s">
        <v>1193</v>
      </c>
      <c r="C3372" t="s">
        <v>38</v>
      </c>
      <c r="E3372" t="s">
        <v>39</v>
      </c>
      <c r="F3372" s="13"/>
      <c r="G3372" s="13"/>
      <c r="H3372" s="13"/>
      <c r="I3372" s="13"/>
      <c r="J3372" s="13"/>
      <c r="K3372" s="13"/>
      <c r="L3372" s="13"/>
      <c r="M3372" s="13"/>
      <c r="N3372" s="13"/>
      <c r="Q3372" s="15"/>
      <c r="X3372" s="20"/>
    </row>
    <row r="3373" spans="2:24">
      <c r="B3373" t="s">
        <v>1193</v>
      </c>
      <c r="C3373" t="s">
        <v>40</v>
      </c>
      <c r="D3373" t="s">
        <v>1194</v>
      </c>
      <c r="E3373" t="s">
        <v>39</v>
      </c>
      <c r="F3373" s="13"/>
      <c r="G3373" s="13"/>
      <c r="H3373" s="13"/>
      <c r="I3373" s="13"/>
      <c r="J3373" s="13"/>
      <c r="K3373" s="13"/>
      <c r="L3373" s="13"/>
      <c r="M3373" s="13"/>
      <c r="N3373" s="13"/>
      <c r="Q3373" s="15"/>
      <c r="X3373" s="20"/>
    </row>
    <row r="3374" spans="2:24">
      <c r="B3374" t="s">
        <v>1193</v>
      </c>
      <c r="C3374" t="s">
        <v>42</v>
      </c>
      <c r="D3374" t="s">
        <v>1194</v>
      </c>
      <c r="E3374" t="s">
        <v>39</v>
      </c>
      <c r="F3374" s="13"/>
      <c r="G3374" s="13"/>
      <c r="H3374" s="13"/>
      <c r="I3374" s="13"/>
      <c r="J3374" s="13"/>
      <c r="K3374" s="13"/>
      <c r="L3374" s="13"/>
      <c r="M3374" s="13"/>
      <c r="N3374" s="13"/>
      <c r="Q3374" s="15"/>
      <c r="X3374" s="20"/>
    </row>
    <row r="3375" spans="2:24">
      <c r="B3375" t="s">
        <v>1193</v>
      </c>
      <c r="C3375" t="s">
        <v>43</v>
      </c>
      <c r="D3375" t="s">
        <v>1194</v>
      </c>
      <c r="E3375" t="s">
        <v>39</v>
      </c>
      <c r="F3375" s="13"/>
      <c r="G3375" s="13"/>
      <c r="H3375" s="13"/>
      <c r="I3375" s="13"/>
      <c r="J3375" s="13"/>
      <c r="K3375" s="13"/>
      <c r="L3375" s="13"/>
      <c r="M3375" s="13"/>
      <c r="N3375" s="13"/>
      <c r="Q3375" s="15"/>
      <c r="X3375" s="20"/>
    </row>
    <row r="3376" spans="2:24">
      <c r="B3376" t="s">
        <v>1193</v>
      </c>
      <c r="C3376" t="s">
        <v>44</v>
      </c>
      <c r="D3376" t="s">
        <v>1194</v>
      </c>
      <c r="E3376" t="s">
        <v>39</v>
      </c>
      <c r="F3376" s="13"/>
      <c r="G3376" s="13"/>
      <c r="H3376" s="13"/>
      <c r="I3376" s="13"/>
      <c r="J3376" s="13"/>
      <c r="K3376" s="13"/>
      <c r="L3376" s="13"/>
      <c r="M3376" s="13"/>
      <c r="N3376" s="13"/>
      <c r="Q3376" s="15"/>
      <c r="X3376" s="20"/>
    </row>
    <row r="3377" spans="2:17">
      <c r="B3377" t="s">
        <v>1193</v>
      </c>
      <c r="C3377" t="s">
        <v>47</v>
      </c>
      <c r="D3377" t="s">
        <v>1194</v>
      </c>
      <c r="E3377" t="s">
        <v>39</v>
      </c>
      <c r="F3377" s="13"/>
      <c r="G3377" s="13"/>
      <c r="H3377" s="13"/>
      <c r="I3377" s="13"/>
      <c r="J3377" s="13"/>
      <c r="K3377" s="13"/>
      <c r="L3377" s="13"/>
      <c r="M3377" s="13"/>
      <c r="N3377" s="13"/>
      <c r="Q3377" s="15"/>
    </row>
    <row r="3378" spans="2:17">
      <c r="B3378" t="s">
        <v>1193</v>
      </c>
      <c r="C3378" t="s">
        <v>48</v>
      </c>
      <c r="D3378" t="s">
        <v>1194</v>
      </c>
      <c r="E3378" t="s">
        <v>39</v>
      </c>
      <c r="F3378" s="13"/>
      <c r="G3378" s="13"/>
      <c r="H3378" s="13"/>
      <c r="I3378" s="13"/>
      <c r="J3378" s="13"/>
      <c r="K3378" s="13"/>
      <c r="L3378" s="13"/>
      <c r="M3378" s="13"/>
      <c r="N3378" s="13"/>
      <c r="Q3378" s="15"/>
    </row>
    <row r="3379" spans="2:17">
      <c r="B3379" t="s">
        <v>1193</v>
      </c>
      <c r="C3379" t="s">
        <v>49</v>
      </c>
      <c r="D3379" t="s">
        <v>1194</v>
      </c>
      <c r="E3379" t="s">
        <v>39</v>
      </c>
      <c r="F3379" s="13"/>
      <c r="G3379" s="13"/>
      <c r="H3379" s="13"/>
      <c r="I3379" s="13"/>
      <c r="J3379" s="13"/>
      <c r="K3379" s="13"/>
      <c r="L3379" s="13"/>
      <c r="M3379" s="13"/>
      <c r="N3379" s="13"/>
      <c r="Q3379" s="15"/>
    </row>
    <row r="3380" spans="2:17">
      <c r="B3380" t="s">
        <v>1193</v>
      </c>
      <c r="C3380" t="s">
        <v>50</v>
      </c>
      <c r="D3380" t="s">
        <v>1194</v>
      </c>
      <c r="E3380" t="s">
        <v>39</v>
      </c>
      <c r="F3380" s="13"/>
      <c r="G3380" s="13"/>
      <c r="H3380" s="13"/>
      <c r="I3380" s="13"/>
      <c r="J3380" s="13"/>
      <c r="K3380" s="13"/>
      <c r="L3380" s="13"/>
      <c r="M3380" s="13"/>
      <c r="N3380" s="13"/>
      <c r="Q3380" s="15"/>
    </row>
    <row r="3381" spans="2:17">
      <c r="B3381" t="s">
        <v>1193</v>
      </c>
      <c r="C3381" t="s">
        <v>51</v>
      </c>
      <c r="D3381" t="s">
        <v>1194</v>
      </c>
      <c r="E3381" t="s">
        <v>39</v>
      </c>
      <c r="F3381" s="13"/>
      <c r="G3381" s="13"/>
      <c r="H3381" s="13"/>
      <c r="I3381" s="13"/>
      <c r="J3381" s="13"/>
      <c r="K3381" s="13"/>
      <c r="L3381" s="13"/>
      <c r="M3381" s="13"/>
      <c r="N3381" s="13"/>
      <c r="Q3381" s="15"/>
    </row>
    <row r="3382" spans="2:17">
      <c r="B3382" t="s">
        <v>1193</v>
      </c>
      <c r="C3382" t="s">
        <v>52</v>
      </c>
      <c r="D3382" t="s">
        <v>1194</v>
      </c>
      <c r="E3382" t="s">
        <v>39</v>
      </c>
      <c r="F3382" s="13"/>
      <c r="G3382" s="13"/>
      <c r="H3382" s="13"/>
      <c r="I3382" s="13"/>
      <c r="J3382" s="13"/>
      <c r="K3382" s="13"/>
      <c r="L3382" s="13"/>
      <c r="M3382" s="13"/>
      <c r="N3382" s="13"/>
      <c r="Q3382" s="15"/>
    </row>
    <row r="3383" spans="2:17">
      <c r="B3383" t="s">
        <v>1195</v>
      </c>
      <c r="C3383" t="s">
        <v>58</v>
      </c>
      <c r="E3383" t="s">
        <v>39</v>
      </c>
      <c r="F3383" s="13"/>
      <c r="G3383" s="13"/>
      <c r="H3383" s="13"/>
      <c r="I3383" s="13"/>
      <c r="J3383" s="13"/>
      <c r="K3383" s="13"/>
      <c r="L3383" s="13"/>
      <c r="M3383" s="13"/>
      <c r="N3383" s="13"/>
      <c r="Q3383" s="15"/>
    </row>
    <row r="3384" spans="2:17">
      <c r="B3384" t="s">
        <v>1195</v>
      </c>
      <c r="C3384" t="s">
        <v>59</v>
      </c>
      <c r="D3384" t="s">
        <v>1196</v>
      </c>
      <c r="E3384" t="s">
        <v>39</v>
      </c>
      <c r="F3384" s="13"/>
      <c r="G3384" s="13"/>
      <c r="H3384" s="13"/>
      <c r="I3384" s="13"/>
      <c r="J3384" s="13"/>
      <c r="K3384" s="13"/>
      <c r="L3384" s="13"/>
      <c r="M3384" s="13"/>
      <c r="N3384" s="13"/>
      <c r="Q3384" s="15"/>
    </row>
    <row r="3385" spans="2:17">
      <c r="B3385" t="s">
        <v>1197</v>
      </c>
      <c r="C3385" t="s">
        <v>40</v>
      </c>
      <c r="D3385" t="s">
        <v>1198</v>
      </c>
      <c r="E3385" t="s">
        <v>39</v>
      </c>
      <c r="F3385" s="13"/>
      <c r="G3385" s="13"/>
      <c r="H3385" s="13"/>
      <c r="I3385" s="13"/>
      <c r="J3385" s="13"/>
      <c r="K3385" s="13"/>
      <c r="L3385" s="13"/>
      <c r="M3385" s="13"/>
      <c r="N3385" s="13"/>
      <c r="Q3385" s="15"/>
    </row>
    <row r="3386" spans="2:17">
      <c r="B3386" t="s">
        <v>1197</v>
      </c>
      <c r="C3386" t="s">
        <v>42</v>
      </c>
      <c r="D3386" t="s">
        <v>1198</v>
      </c>
      <c r="E3386" t="s">
        <v>39</v>
      </c>
      <c r="F3386" s="13"/>
      <c r="G3386" s="13"/>
      <c r="H3386" s="13"/>
      <c r="I3386" s="13"/>
      <c r="J3386" s="13"/>
      <c r="K3386" s="13"/>
      <c r="L3386" s="13"/>
      <c r="M3386" s="13"/>
      <c r="N3386" s="13"/>
      <c r="Q3386" s="15"/>
    </row>
    <row r="3387" spans="2:17">
      <c r="B3387" t="s">
        <v>1197</v>
      </c>
      <c r="C3387" t="s">
        <v>43</v>
      </c>
      <c r="D3387" t="s">
        <v>1198</v>
      </c>
      <c r="E3387" t="s">
        <v>39</v>
      </c>
      <c r="F3387" s="13"/>
      <c r="G3387" s="13"/>
      <c r="H3387" s="13"/>
      <c r="I3387" s="13"/>
      <c r="J3387" s="13"/>
      <c r="K3387" s="13"/>
      <c r="L3387" s="13"/>
      <c r="M3387" s="13"/>
      <c r="N3387" s="13"/>
      <c r="Q3387" s="15"/>
    </row>
    <row r="3388" spans="2:17">
      <c r="B3388" t="s">
        <v>1197</v>
      </c>
      <c r="C3388" t="s">
        <v>44</v>
      </c>
      <c r="D3388" t="s">
        <v>1198</v>
      </c>
      <c r="E3388" t="s">
        <v>39</v>
      </c>
      <c r="F3388" s="13"/>
      <c r="G3388" s="13"/>
      <c r="H3388" s="13"/>
      <c r="I3388" s="13"/>
      <c r="J3388" s="13"/>
      <c r="K3388" s="13"/>
      <c r="L3388" s="13"/>
      <c r="M3388" s="13"/>
      <c r="N3388" s="13"/>
      <c r="Q3388" s="15"/>
    </row>
    <row r="3389" spans="2:17">
      <c r="B3389" t="s">
        <v>1197</v>
      </c>
      <c r="C3389" t="s">
        <v>46</v>
      </c>
      <c r="D3389" t="s">
        <v>1198</v>
      </c>
      <c r="E3389" t="s">
        <v>39</v>
      </c>
      <c r="F3389" s="13"/>
      <c r="G3389" s="13"/>
      <c r="H3389" s="13"/>
      <c r="I3389" s="13"/>
      <c r="J3389" s="13"/>
      <c r="K3389" s="13"/>
      <c r="L3389" s="13"/>
      <c r="M3389" s="13"/>
      <c r="N3389" s="13"/>
      <c r="Q3389" s="15"/>
    </row>
    <row r="3390" spans="2:17">
      <c r="B3390" t="s">
        <v>1197</v>
      </c>
      <c r="C3390" t="s">
        <v>47</v>
      </c>
      <c r="D3390" t="s">
        <v>1198</v>
      </c>
      <c r="E3390" t="s">
        <v>39</v>
      </c>
      <c r="F3390" s="13"/>
      <c r="G3390" s="13"/>
      <c r="H3390" s="13"/>
      <c r="I3390" s="13"/>
      <c r="J3390" s="13"/>
      <c r="K3390" s="13"/>
      <c r="L3390" s="13"/>
      <c r="M3390" s="13"/>
      <c r="N3390" s="13"/>
      <c r="Q3390" s="15"/>
    </row>
    <row r="3391" spans="2:17">
      <c r="B3391" t="s">
        <v>1197</v>
      </c>
      <c r="C3391" t="s">
        <v>48</v>
      </c>
      <c r="D3391" t="s">
        <v>1198</v>
      </c>
      <c r="E3391" t="s">
        <v>39</v>
      </c>
      <c r="F3391" s="13"/>
      <c r="G3391" s="13"/>
      <c r="H3391" s="13"/>
      <c r="I3391" s="13"/>
      <c r="J3391" s="13"/>
      <c r="K3391" s="13"/>
      <c r="L3391" s="13"/>
      <c r="M3391" s="13"/>
      <c r="N3391" s="13"/>
      <c r="Q3391" s="15"/>
    </row>
    <row r="3392" spans="2:17">
      <c r="B3392" t="s">
        <v>1197</v>
      </c>
      <c r="C3392" t="s">
        <v>49</v>
      </c>
      <c r="D3392" t="s">
        <v>1198</v>
      </c>
      <c r="E3392" t="s">
        <v>39</v>
      </c>
      <c r="F3392" s="13"/>
      <c r="G3392" s="13"/>
      <c r="H3392" s="13"/>
      <c r="I3392" s="13"/>
      <c r="J3392" s="13"/>
      <c r="K3392" s="13"/>
      <c r="L3392" s="13"/>
      <c r="M3392" s="13"/>
      <c r="N3392" s="13"/>
      <c r="Q3392" s="15"/>
    </row>
    <row r="3393" spans="2:24">
      <c r="B3393" t="s">
        <v>1197</v>
      </c>
      <c r="C3393" t="s">
        <v>50</v>
      </c>
      <c r="D3393" t="s">
        <v>1198</v>
      </c>
      <c r="E3393" t="s">
        <v>39</v>
      </c>
      <c r="F3393" s="13"/>
      <c r="G3393" s="13"/>
      <c r="H3393" s="13"/>
      <c r="I3393" s="13"/>
      <c r="J3393" s="13"/>
      <c r="K3393" s="13"/>
      <c r="L3393" s="13"/>
      <c r="M3393" s="13"/>
      <c r="N3393" s="13"/>
      <c r="Q3393" s="15"/>
    </row>
    <row r="3394" spans="2:24">
      <c r="B3394" t="s">
        <v>1197</v>
      </c>
      <c r="C3394" t="s">
        <v>51</v>
      </c>
      <c r="D3394" t="s">
        <v>1198</v>
      </c>
      <c r="E3394" t="s">
        <v>39</v>
      </c>
      <c r="F3394" s="13"/>
      <c r="G3394" s="13"/>
      <c r="H3394" s="13"/>
      <c r="I3394" s="13"/>
      <c r="J3394" s="13"/>
      <c r="K3394" s="13"/>
      <c r="L3394" s="13"/>
      <c r="M3394" s="13"/>
      <c r="N3394" s="13"/>
      <c r="Q3394" s="15"/>
    </row>
    <row r="3395" spans="2:24">
      <c r="B3395" t="s">
        <v>1197</v>
      </c>
      <c r="C3395" t="s">
        <v>52</v>
      </c>
      <c r="D3395" t="s">
        <v>1198</v>
      </c>
      <c r="E3395" t="s">
        <v>39</v>
      </c>
      <c r="F3395" s="13"/>
      <c r="G3395" s="13"/>
      <c r="H3395" s="13"/>
      <c r="I3395" s="13"/>
      <c r="J3395" s="13"/>
      <c r="K3395" s="13"/>
      <c r="L3395" s="13"/>
      <c r="M3395" s="13"/>
      <c r="N3395" s="13"/>
      <c r="Q3395" s="15"/>
    </row>
    <row r="3396" spans="2:24">
      <c r="B3396" t="s">
        <v>1199</v>
      </c>
      <c r="C3396" t="s">
        <v>38</v>
      </c>
      <c r="E3396" t="s">
        <v>39</v>
      </c>
      <c r="F3396" s="13"/>
      <c r="G3396" s="13"/>
      <c r="H3396" s="13"/>
      <c r="I3396" s="13"/>
      <c r="J3396" s="13"/>
      <c r="K3396" s="13"/>
      <c r="L3396" s="13"/>
      <c r="M3396" s="13"/>
      <c r="N3396" s="13"/>
      <c r="Q3396" s="15"/>
      <c r="X3396" s="20"/>
    </row>
    <row r="3397" spans="2:24">
      <c r="B3397" t="s">
        <v>1199</v>
      </c>
      <c r="C3397" t="s">
        <v>40</v>
      </c>
      <c r="D3397" t="s">
        <v>1200</v>
      </c>
      <c r="E3397" t="s">
        <v>39</v>
      </c>
      <c r="F3397" s="13"/>
      <c r="G3397" s="13"/>
      <c r="H3397" s="13"/>
      <c r="I3397" s="13"/>
      <c r="J3397" s="13"/>
      <c r="K3397" s="13"/>
      <c r="L3397" s="13"/>
      <c r="M3397" s="13"/>
      <c r="N3397" s="13"/>
      <c r="Q3397" s="15"/>
      <c r="X3397" s="20"/>
    </row>
    <row r="3398" spans="2:24">
      <c r="B3398" t="s">
        <v>1199</v>
      </c>
      <c r="C3398" t="s">
        <v>42</v>
      </c>
      <c r="D3398" t="s">
        <v>1200</v>
      </c>
      <c r="E3398" t="s">
        <v>39</v>
      </c>
      <c r="F3398" s="13"/>
      <c r="G3398" s="13"/>
      <c r="H3398" s="13"/>
      <c r="I3398" s="13"/>
      <c r="J3398" s="13"/>
      <c r="K3398" s="13"/>
      <c r="L3398" s="13"/>
      <c r="M3398" s="13"/>
      <c r="N3398" s="13"/>
      <c r="Q3398" s="15"/>
      <c r="X3398" s="20"/>
    </row>
    <row r="3399" spans="2:24">
      <c r="B3399" t="s">
        <v>1199</v>
      </c>
      <c r="C3399" t="s">
        <v>43</v>
      </c>
      <c r="D3399" t="s">
        <v>1200</v>
      </c>
      <c r="E3399" t="s">
        <v>39</v>
      </c>
      <c r="F3399" s="13"/>
      <c r="G3399" s="13"/>
      <c r="H3399" s="13"/>
      <c r="I3399" s="13"/>
      <c r="J3399" s="13"/>
      <c r="K3399" s="13"/>
      <c r="L3399" s="13"/>
      <c r="M3399" s="13"/>
      <c r="N3399" s="13"/>
      <c r="Q3399" s="15"/>
      <c r="X3399" s="20"/>
    </row>
    <row r="3400" spans="2:24">
      <c r="B3400" t="s">
        <v>1199</v>
      </c>
      <c r="C3400" t="s">
        <v>44</v>
      </c>
      <c r="D3400" t="s">
        <v>1200</v>
      </c>
      <c r="E3400" t="s">
        <v>39</v>
      </c>
      <c r="F3400" s="13"/>
      <c r="G3400" s="13"/>
      <c r="H3400" s="13"/>
      <c r="I3400" s="13"/>
      <c r="J3400" s="13"/>
      <c r="K3400" s="13"/>
      <c r="L3400" s="13"/>
      <c r="M3400" s="13"/>
      <c r="N3400" s="13"/>
      <c r="Q3400" s="15"/>
      <c r="X3400" s="20"/>
    </row>
    <row r="3401" spans="2:24">
      <c r="B3401" t="s">
        <v>1199</v>
      </c>
      <c r="C3401" t="s">
        <v>45</v>
      </c>
      <c r="E3401" t="s">
        <v>39</v>
      </c>
      <c r="F3401" s="13"/>
      <c r="G3401" s="13"/>
      <c r="H3401" s="13"/>
      <c r="I3401" s="13"/>
      <c r="J3401" s="13"/>
      <c r="K3401" s="13"/>
      <c r="L3401" s="13"/>
      <c r="M3401" s="13"/>
      <c r="N3401" s="13"/>
      <c r="Q3401" s="15"/>
      <c r="X3401" s="20"/>
    </row>
    <row r="3402" spans="2:24">
      <c r="B3402" t="s">
        <v>1199</v>
      </c>
      <c r="C3402" t="s">
        <v>46</v>
      </c>
      <c r="D3402" t="s">
        <v>1200</v>
      </c>
      <c r="E3402" t="s">
        <v>39</v>
      </c>
      <c r="F3402" s="13"/>
      <c r="G3402" s="13"/>
      <c r="H3402" s="13"/>
      <c r="I3402" s="13"/>
      <c r="J3402" s="13"/>
      <c r="K3402" s="13"/>
      <c r="L3402" s="13"/>
      <c r="M3402" s="13"/>
      <c r="N3402" s="13"/>
      <c r="Q3402" s="15"/>
      <c r="X3402" s="20"/>
    </row>
    <row r="3403" spans="2:24">
      <c r="B3403" t="s">
        <v>1199</v>
      </c>
      <c r="C3403" t="s">
        <v>47</v>
      </c>
      <c r="D3403" t="s">
        <v>1200</v>
      </c>
      <c r="E3403" t="s">
        <v>39</v>
      </c>
      <c r="F3403" s="13"/>
      <c r="G3403" s="13"/>
      <c r="H3403" s="13"/>
      <c r="I3403" s="13"/>
      <c r="J3403" s="13"/>
      <c r="K3403" s="13"/>
      <c r="L3403" s="13"/>
      <c r="M3403" s="13"/>
      <c r="N3403" s="13"/>
      <c r="Q3403" s="15"/>
      <c r="X3403" s="20"/>
    </row>
    <row r="3404" spans="2:24">
      <c r="B3404" t="s">
        <v>1199</v>
      </c>
      <c r="C3404" t="s">
        <v>48</v>
      </c>
      <c r="D3404" t="s">
        <v>1200</v>
      </c>
      <c r="E3404" t="s">
        <v>39</v>
      </c>
      <c r="F3404" s="13"/>
      <c r="G3404" s="13"/>
      <c r="H3404" s="13"/>
      <c r="I3404" s="13"/>
      <c r="J3404" s="13"/>
      <c r="K3404" s="13"/>
      <c r="L3404" s="13"/>
      <c r="M3404" s="13"/>
      <c r="N3404" s="13"/>
      <c r="Q3404" s="15"/>
      <c r="X3404" s="20"/>
    </row>
    <row r="3405" spans="2:24">
      <c r="B3405" t="s">
        <v>1199</v>
      </c>
      <c r="C3405" t="s">
        <v>49</v>
      </c>
      <c r="D3405" t="s">
        <v>1200</v>
      </c>
      <c r="E3405" t="s">
        <v>39</v>
      </c>
      <c r="F3405" s="13"/>
      <c r="G3405" s="13"/>
      <c r="H3405" s="13"/>
      <c r="I3405" s="13"/>
      <c r="J3405" s="13"/>
      <c r="K3405" s="13"/>
      <c r="L3405" s="13"/>
      <c r="M3405" s="13"/>
      <c r="N3405" s="13"/>
      <c r="Q3405" s="15"/>
      <c r="X3405" s="20"/>
    </row>
    <row r="3406" spans="2:24">
      <c r="B3406" t="s">
        <v>1199</v>
      </c>
      <c r="C3406" t="s">
        <v>50</v>
      </c>
      <c r="D3406" t="s">
        <v>1200</v>
      </c>
      <c r="E3406" t="s">
        <v>39</v>
      </c>
      <c r="F3406" s="13"/>
      <c r="G3406" s="13"/>
      <c r="H3406" s="13"/>
      <c r="I3406" s="13"/>
      <c r="J3406" s="13"/>
      <c r="K3406" s="13"/>
      <c r="L3406" s="13"/>
      <c r="M3406" s="13"/>
      <c r="N3406" s="13"/>
      <c r="Q3406" s="15"/>
      <c r="U3406" s="20"/>
      <c r="X3406" s="20"/>
    </row>
    <row r="3407" spans="2:24">
      <c r="B3407" t="s">
        <v>1199</v>
      </c>
      <c r="C3407" t="s">
        <v>51</v>
      </c>
      <c r="D3407" t="s">
        <v>1200</v>
      </c>
      <c r="E3407" t="s">
        <v>39</v>
      </c>
      <c r="F3407" s="13"/>
      <c r="G3407" s="13"/>
      <c r="H3407" s="13"/>
      <c r="I3407" s="13"/>
      <c r="J3407" s="13"/>
      <c r="K3407" s="13"/>
      <c r="L3407" s="13"/>
      <c r="M3407" s="13"/>
      <c r="N3407" s="13"/>
      <c r="Q3407" s="15"/>
      <c r="X3407" s="20"/>
    </row>
    <row r="3408" spans="2:24">
      <c r="B3408" t="s">
        <v>1199</v>
      </c>
      <c r="C3408" t="s">
        <v>52</v>
      </c>
      <c r="D3408" t="s">
        <v>1200</v>
      </c>
      <c r="E3408" t="s">
        <v>39</v>
      </c>
      <c r="F3408" s="13"/>
      <c r="G3408" s="13"/>
      <c r="H3408" s="13"/>
      <c r="I3408" s="13"/>
      <c r="J3408" s="13"/>
      <c r="K3408" s="13"/>
      <c r="L3408" s="13"/>
      <c r="M3408" s="13"/>
      <c r="N3408" s="13"/>
      <c r="Q3408" s="15"/>
      <c r="X3408" s="20"/>
    </row>
    <row r="3409" spans="2:24">
      <c r="B3409" t="s">
        <v>1201</v>
      </c>
      <c r="C3409" t="s">
        <v>58</v>
      </c>
      <c r="E3409" t="s">
        <v>39</v>
      </c>
      <c r="F3409" s="13"/>
      <c r="G3409" s="13"/>
      <c r="H3409" s="13"/>
      <c r="I3409" s="13"/>
      <c r="J3409" s="13"/>
      <c r="K3409" s="13"/>
      <c r="L3409" s="13"/>
      <c r="M3409" s="13"/>
      <c r="N3409" s="13"/>
      <c r="Q3409" s="15"/>
    </row>
    <row r="3410" spans="2:24">
      <c r="B3410" t="s">
        <v>1201</v>
      </c>
      <c r="C3410" t="s">
        <v>59</v>
      </c>
      <c r="D3410" t="s">
        <v>1202</v>
      </c>
      <c r="E3410" t="s">
        <v>39</v>
      </c>
      <c r="F3410" s="13"/>
      <c r="G3410" s="13"/>
      <c r="H3410" s="13"/>
      <c r="I3410" s="13"/>
      <c r="J3410" s="13"/>
      <c r="K3410" s="13"/>
      <c r="L3410" s="13"/>
      <c r="M3410" s="13"/>
      <c r="N3410" s="13"/>
      <c r="Q3410" s="15"/>
      <c r="X3410" s="20"/>
    </row>
    <row r="3411" spans="2:24">
      <c r="B3411" t="s">
        <v>1203</v>
      </c>
      <c r="C3411" t="s">
        <v>58</v>
      </c>
      <c r="E3411" t="s">
        <v>39</v>
      </c>
      <c r="F3411" s="13"/>
      <c r="G3411" s="13"/>
      <c r="H3411" s="13"/>
      <c r="I3411" s="13"/>
      <c r="J3411" s="13"/>
      <c r="K3411" s="13"/>
      <c r="L3411" s="13"/>
      <c r="M3411" s="13"/>
      <c r="N3411" s="13"/>
      <c r="Q3411" s="15"/>
    </row>
    <row r="3412" spans="2:24">
      <c r="B3412" t="s">
        <v>1203</v>
      </c>
      <c r="C3412" t="s">
        <v>59</v>
      </c>
      <c r="D3412" t="s">
        <v>1204</v>
      </c>
      <c r="E3412" t="s">
        <v>39</v>
      </c>
      <c r="F3412" s="13"/>
      <c r="G3412" s="13"/>
      <c r="H3412" s="13"/>
      <c r="I3412" s="13"/>
      <c r="J3412" s="13"/>
      <c r="K3412" s="13"/>
      <c r="L3412" s="13"/>
      <c r="M3412" s="13"/>
      <c r="N3412" s="13"/>
      <c r="Q3412" s="15"/>
    </row>
    <row r="3413" spans="2:24">
      <c r="B3413" t="s">
        <v>1205</v>
      </c>
      <c r="C3413" t="s">
        <v>38</v>
      </c>
      <c r="E3413" t="s">
        <v>113</v>
      </c>
      <c r="F3413" s="13"/>
      <c r="G3413" s="13"/>
      <c r="H3413" s="13"/>
      <c r="I3413" s="13"/>
      <c r="J3413" s="13"/>
      <c r="K3413" s="13"/>
      <c r="L3413" s="13"/>
      <c r="M3413" s="13"/>
      <c r="N3413" s="13"/>
      <c r="Q3413" s="15"/>
    </row>
    <row r="3414" spans="2:24">
      <c r="B3414" t="s">
        <v>1205</v>
      </c>
      <c r="C3414" t="s">
        <v>40</v>
      </c>
      <c r="E3414" t="s">
        <v>113</v>
      </c>
      <c r="F3414" s="13"/>
      <c r="G3414" s="13"/>
      <c r="H3414" s="13"/>
      <c r="I3414" s="13"/>
      <c r="J3414" s="13"/>
      <c r="K3414" s="13"/>
      <c r="L3414" s="13"/>
      <c r="M3414" s="13"/>
      <c r="N3414" s="13"/>
      <c r="Q3414" s="15"/>
    </row>
    <row r="3415" spans="2:24">
      <c r="B3415" t="s">
        <v>1205</v>
      </c>
      <c r="C3415" t="s">
        <v>42</v>
      </c>
      <c r="E3415" t="s">
        <v>113</v>
      </c>
      <c r="F3415" s="13"/>
      <c r="G3415" s="13"/>
      <c r="H3415" s="13"/>
      <c r="I3415" s="13"/>
      <c r="J3415" s="13"/>
      <c r="K3415" s="13"/>
      <c r="L3415" s="13"/>
      <c r="M3415" s="13"/>
      <c r="N3415" s="13"/>
      <c r="Q3415" s="15"/>
    </row>
    <row r="3416" spans="2:24">
      <c r="B3416" t="s">
        <v>1205</v>
      </c>
      <c r="C3416" t="s">
        <v>43</v>
      </c>
      <c r="E3416" t="s">
        <v>113</v>
      </c>
      <c r="F3416" s="13"/>
      <c r="G3416" s="13"/>
      <c r="H3416" s="13"/>
      <c r="I3416" s="13"/>
      <c r="J3416" s="13"/>
      <c r="K3416" s="13"/>
      <c r="L3416" s="13"/>
      <c r="M3416" s="13"/>
      <c r="N3416" s="13"/>
      <c r="Q3416" s="15"/>
    </row>
    <row r="3417" spans="2:24">
      <c r="B3417" t="s">
        <v>1205</v>
      </c>
      <c r="C3417" t="s">
        <v>44</v>
      </c>
      <c r="E3417" t="s">
        <v>113</v>
      </c>
      <c r="F3417" s="13"/>
      <c r="G3417" s="13"/>
      <c r="H3417" s="13"/>
      <c r="I3417" s="13"/>
      <c r="J3417" s="13"/>
      <c r="K3417" s="13"/>
      <c r="L3417" s="13"/>
      <c r="M3417" s="13"/>
      <c r="N3417" s="13"/>
      <c r="Q3417" s="15"/>
    </row>
    <row r="3418" spans="2:24">
      <c r="B3418" t="s">
        <v>1205</v>
      </c>
      <c r="C3418" t="s">
        <v>45</v>
      </c>
      <c r="E3418" t="s">
        <v>113</v>
      </c>
      <c r="F3418" s="13"/>
      <c r="G3418" s="13"/>
      <c r="H3418" s="13"/>
      <c r="I3418" s="13"/>
      <c r="J3418" s="13"/>
      <c r="K3418" s="13"/>
      <c r="L3418" s="13"/>
      <c r="M3418" s="13"/>
      <c r="N3418" s="13"/>
      <c r="Q3418" s="15"/>
    </row>
    <row r="3419" spans="2:24">
      <c r="B3419" t="s">
        <v>1205</v>
      </c>
      <c r="C3419" t="s">
        <v>46</v>
      </c>
      <c r="D3419" t="s">
        <v>1206</v>
      </c>
      <c r="E3419" t="s">
        <v>113</v>
      </c>
      <c r="F3419" s="13"/>
      <c r="G3419" s="13"/>
      <c r="H3419" s="13"/>
      <c r="I3419" s="13"/>
      <c r="J3419" s="13"/>
      <c r="K3419" s="13"/>
      <c r="L3419" s="13"/>
      <c r="M3419" s="13"/>
      <c r="N3419" s="13"/>
      <c r="Q3419" s="15"/>
    </row>
    <row r="3420" spans="2:24">
      <c r="B3420" t="s">
        <v>1205</v>
      </c>
      <c r="C3420" t="s">
        <v>47</v>
      </c>
      <c r="D3420" t="s">
        <v>1206</v>
      </c>
      <c r="E3420" t="s">
        <v>113</v>
      </c>
      <c r="F3420" s="13"/>
      <c r="G3420" s="13"/>
      <c r="H3420" s="13"/>
      <c r="I3420" s="13"/>
      <c r="J3420" s="13"/>
      <c r="K3420" s="13"/>
      <c r="L3420" s="13"/>
      <c r="M3420" s="13"/>
      <c r="N3420" s="13"/>
      <c r="Q3420" s="15"/>
    </row>
    <row r="3421" spans="2:24">
      <c r="B3421" t="s">
        <v>1205</v>
      </c>
      <c r="C3421" t="s">
        <v>48</v>
      </c>
      <c r="D3421" t="s">
        <v>1206</v>
      </c>
      <c r="E3421" t="s">
        <v>113</v>
      </c>
      <c r="F3421" s="13"/>
      <c r="G3421" s="13"/>
      <c r="H3421" s="13"/>
      <c r="I3421" s="13"/>
      <c r="J3421" s="13"/>
      <c r="K3421" s="13"/>
      <c r="L3421" s="13"/>
      <c r="M3421" s="13"/>
      <c r="N3421" s="13"/>
      <c r="Q3421" s="15"/>
    </row>
    <row r="3422" spans="2:24">
      <c r="B3422" t="s">
        <v>1205</v>
      </c>
      <c r="C3422" t="s">
        <v>49</v>
      </c>
      <c r="D3422" t="s">
        <v>1206</v>
      </c>
      <c r="E3422" t="s">
        <v>113</v>
      </c>
      <c r="F3422" s="13"/>
      <c r="G3422" s="13"/>
      <c r="H3422" s="13"/>
      <c r="I3422" s="13"/>
      <c r="J3422" s="13"/>
      <c r="K3422" s="13"/>
      <c r="L3422" s="13"/>
      <c r="M3422" s="13"/>
      <c r="N3422" s="13"/>
      <c r="Q3422" s="15"/>
    </row>
    <row r="3423" spans="2:24">
      <c r="B3423" t="s">
        <v>1205</v>
      </c>
      <c r="C3423" t="s">
        <v>50</v>
      </c>
      <c r="D3423" t="s">
        <v>1206</v>
      </c>
      <c r="E3423" t="s">
        <v>113</v>
      </c>
      <c r="F3423" s="13"/>
      <c r="G3423" s="13"/>
      <c r="H3423" s="13"/>
      <c r="I3423" s="13"/>
      <c r="J3423" s="13"/>
      <c r="K3423" s="13"/>
      <c r="L3423" s="13"/>
      <c r="M3423" s="13"/>
      <c r="N3423" s="13"/>
      <c r="Q3423" s="15"/>
    </row>
    <row r="3424" spans="2:24">
      <c r="B3424" t="s">
        <v>1205</v>
      </c>
      <c r="C3424" t="s">
        <v>51</v>
      </c>
      <c r="D3424" t="s">
        <v>1206</v>
      </c>
      <c r="E3424" t="s">
        <v>113</v>
      </c>
      <c r="F3424" s="13"/>
      <c r="G3424" s="13"/>
      <c r="H3424" s="13"/>
      <c r="I3424" s="13"/>
      <c r="J3424" s="13"/>
      <c r="K3424" s="13"/>
      <c r="L3424" s="13"/>
      <c r="M3424" s="13"/>
      <c r="N3424" s="13"/>
      <c r="Q3424" s="15"/>
    </row>
    <row r="3425" spans="2:24">
      <c r="B3425" t="s">
        <v>1205</v>
      </c>
      <c r="C3425" t="s">
        <v>52</v>
      </c>
      <c r="D3425" t="s">
        <v>1206</v>
      </c>
      <c r="E3425" t="s">
        <v>113</v>
      </c>
      <c r="F3425" s="13"/>
      <c r="G3425" s="13"/>
      <c r="H3425" s="13"/>
      <c r="I3425" s="13"/>
      <c r="J3425" s="13"/>
      <c r="K3425" s="13"/>
      <c r="L3425" s="13"/>
      <c r="M3425" s="13"/>
      <c r="N3425" s="13"/>
      <c r="Q3425" s="15"/>
    </row>
    <row r="3426" spans="2:24">
      <c r="B3426" t="s">
        <v>1207</v>
      </c>
      <c r="C3426" t="s">
        <v>58</v>
      </c>
      <c r="E3426" t="s">
        <v>39</v>
      </c>
      <c r="F3426" s="13"/>
      <c r="G3426" s="13"/>
      <c r="H3426" s="13"/>
      <c r="I3426" s="13"/>
      <c r="J3426" s="13"/>
      <c r="K3426" s="13"/>
      <c r="L3426" s="13"/>
      <c r="M3426" s="13"/>
      <c r="N3426" s="13"/>
      <c r="Q3426" s="15"/>
    </row>
    <row r="3427" spans="2:24">
      <c r="B3427" t="s">
        <v>1207</v>
      </c>
      <c r="C3427" t="s">
        <v>59</v>
      </c>
      <c r="D3427" t="s">
        <v>1208</v>
      </c>
      <c r="E3427" t="s">
        <v>39</v>
      </c>
      <c r="F3427" s="13"/>
      <c r="G3427" s="13"/>
      <c r="H3427" s="13"/>
      <c r="I3427" s="13"/>
      <c r="J3427" s="13"/>
      <c r="K3427" s="13"/>
      <c r="L3427" s="13"/>
      <c r="M3427" s="13"/>
      <c r="N3427" s="13"/>
      <c r="Q3427" s="15"/>
    </row>
    <row r="3428" spans="2:24">
      <c r="B3428" t="s">
        <v>1209</v>
      </c>
      <c r="C3428" t="s">
        <v>127</v>
      </c>
      <c r="E3428" t="s">
        <v>39</v>
      </c>
      <c r="F3428" s="13"/>
      <c r="G3428" s="13"/>
      <c r="H3428" s="13"/>
      <c r="I3428" s="13"/>
      <c r="J3428" s="13"/>
      <c r="K3428" s="13"/>
      <c r="L3428" s="13"/>
      <c r="M3428" s="13"/>
      <c r="N3428" s="13"/>
      <c r="Q3428" s="15"/>
    </row>
    <row r="3429" spans="2:24">
      <c r="B3429" t="s">
        <v>1210</v>
      </c>
      <c r="C3429" t="s">
        <v>127</v>
      </c>
      <c r="E3429" t="s">
        <v>39</v>
      </c>
      <c r="F3429" s="13"/>
      <c r="G3429" s="13"/>
      <c r="H3429" s="13"/>
      <c r="I3429" s="13"/>
      <c r="J3429" s="13"/>
      <c r="K3429" s="13"/>
      <c r="L3429" s="13"/>
      <c r="M3429" s="13"/>
      <c r="N3429" s="13"/>
      <c r="Q3429" s="15"/>
    </row>
    <row r="3430" spans="2:24">
      <c r="B3430" t="s">
        <v>1211</v>
      </c>
      <c r="C3430" t="s">
        <v>127</v>
      </c>
      <c r="E3430" t="s">
        <v>39</v>
      </c>
      <c r="F3430" s="13"/>
      <c r="G3430" s="13"/>
      <c r="H3430" s="13"/>
      <c r="I3430" s="13"/>
      <c r="J3430" s="13"/>
      <c r="K3430" s="13"/>
      <c r="L3430" s="13"/>
      <c r="M3430" s="13"/>
      <c r="N3430" s="13"/>
      <c r="Q3430" s="15"/>
    </row>
    <row r="3431" spans="2:24">
      <c r="B3431" t="s">
        <v>1212</v>
      </c>
      <c r="C3431" t="s">
        <v>58</v>
      </c>
      <c r="E3431" t="s">
        <v>39</v>
      </c>
      <c r="F3431" s="13"/>
      <c r="G3431" s="13"/>
      <c r="H3431" s="13"/>
      <c r="I3431" s="13"/>
      <c r="J3431" s="13"/>
      <c r="K3431" s="13"/>
      <c r="L3431" s="13"/>
      <c r="M3431" s="13"/>
      <c r="N3431" s="13"/>
      <c r="Q3431" s="15"/>
    </row>
    <row r="3432" spans="2:24">
      <c r="B3432" t="s">
        <v>1212</v>
      </c>
      <c r="C3432" t="s">
        <v>59</v>
      </c>
      <c r="D3432" t="s">
        <v>1213</v>
      </c>
      <c r="E3432" t="s">
        <v>39</v>
      </c>
      <c r="F3432" s="13"/>
      <c r="G3432" s="13"/>
      <c r="H3432" s="13"/>
      <c r="I3432" s="13"/>
      <c r="J3432" s="13"/>
      <c r="K3432" s="13"/>
      <c r="L3432" s="13"/>
      <c r="M3432" s="13"/>
      <c r="N3432" s="13"/>
      <c r="Q3432" s="15"/>
    </row>
    <row r="3433" spans="2:24">
      <c r="B3433" t="s">
        <v>1214</v>
      </c>
      <c r="C3433" t="s">
        <v>58</v>
      </c>
      <c r="E3433" t="s">
        <v>39</v>
      </c>
      <c r="F3433" s="13"/>
      <c r="G3433" s="13"/>
      <c r="H3433" s="13"/>
      <c r="I3433" s="13"/>
      <c r="J3433" s="13"/>
      <c r="K3433" s="13"/>
      <c r="L3433" s="13"/>
      <c r="M3433" s="13"/>
      <c r="N3433" s="13"/>
      <c r="Q3433" s="15"/>
    </row>
    <row r="3434" spans="2:24">
      <c r="B3434" t="s">
        <v>1214</v>
      </c>
      <c r="C3434" t="s">
        <v>59</v>
      </c>
      <c r="D3434" t="s">
        <v>1215</v>
      </c>
      <c r="E3434" t="s">
        <v>39</v>
      </c>
      <c r="F3434" s="13"/>
      <c r="G3434" s="13"/>
      <c r="H3434" s="13"/>
      <c r="I3434" s="13"/>
      <c r="J3434" s="13"/>
      <c r="K3434" s="13"/>
      <c r="L3434" s="13"/>
      <c r="M3434" s="13"/>
      <c r="N3434" s="13"/>
      <c r="Q3434" s="15"/>
    </row>
    <row r="3435" spans="2:24">
      <c r="B3435" t="s">
        <v>1216</v>
      </c>
      <c r="C3435" t="s">
        <v>58</v>
      </c>
      <c r="E3435" t="s">
        <v>39</v>
      </c>
      <c r="F3435" s="13"/>
      <c r="G3435" s="13"/>
      <c r="H3435" s="13"/>
      <c r="I3435" s="13"/>
      <c r="J3435" s="13"/>
      <c r="K3435" s="13"/>
      <c r="L3435" s="13"/>
      <c r="M3435" s="13"/>
      <c r="N3435" s="13"/>
      <c r="Q3435" s="15"/>
    </row>
    <row r="3436" spans="2:24">
      <c r="B3436" t="s">
        <v>1216</v>
      </c>
      <c r="C3436" t="s">
        <v>59</v>
      </c>
      <c r="D3436" t="s">
        <v>1217</v>
      </c>
      <c r="E3436" t="s">
        <v>39</v>
      </c>
      <c r="F3436" s="13"/>
      <c r="G3436" s="13"/>
      <c r="H3436" s="13"/>
      <c r="I3436" s="13"/>
      <c r="J3436" s="13"/>
      <c r="K3436" s="13"/>
      <c r="L3436" s="13"/>
      <c r="M3436" s="13"/>
      <c r="N3436" s="13"/>
      <c r="Q3436" s="15"/>
      <c r="X3436" s="20"/>
    </row>
    <row r="3437" spans="2:24">
      <c r="B3437" t="s">
        <v>1218</v>
      </c>
      <c r="C3437" t="s">
        <v>58</v>
      </c>
      <c r="E3437" t="s">
        <v>39</v>
      </c>
      <c r="F3437" s="13"/>
      <c r="G3437" s="13"/>
      <c r="H3437" s="13"/>
      <c r="I3437" s="13"/>
      <c r="J3437" s="13"/>
      <c r="K3437" s="13"/>
      <c r="L3437" s="13"/>
      <c r="M3437" s="13"/>
      <c r="N3437" s="13"/>
      <c r="Q3437" s="15"/>
    </row>
    <row r="3438" spans="2:24">
      <c r="B3438" t="s">
        <v>1218</v>
      </c>
      <c r="C3438" t="s">
        <v>59</v>
      </c>
      <c r="D3438" t="s">
        <v>1219</v>
      </c>
      <c r="E3438" t="s">
        <v>39</v>
      </c>
      <c r="F3438" s="13"/>
      <c r="G3438" s="13"/>
      <c r="H3438" s="13"/>
      <c r="I3438" s="13"/>
      <c r="J3438" s="13"/>
      <c r="K3438" s="13"/>
      <c r="L3438" s="13"/>
      <c r="M3438" s="13"/>
      <c r="N3438" s="13"/>
      <c r="Q3438" s="15"/>
      <c r="X3438" s="20"/>
    </row>
    <row r="3439" spans="2:24">
      <c r="B3439" t="s">
        <v>1220</v>
      </c>
      <c r="C3439" t="s">
        <v>127</v>
      </c>
      <c r="D3439" t="s">
        <v>1221</v>
      </c>
      <c r="E3439" t="s">
        <v>39</v>
      </c>
      <c r="F3439" s="13"/>
      <c r="G3439" s="13"/>
      <c r="H3439" s="13"/>
      <c r="I3439" s="13"/>
      <c r="J3439" s="13"/>
      <c r="K3439" s="13"/>
      <c r="L3439" s="13"/>
      <c r="M3439" s="13"/>
      <c r="N3439" s="13"/>
      <c r="Q3439" s="15"/>
    </row>
    <row r="3440" spans="2:24">
      <c r="B3440" t="s">
        <v>1222</v>
      </c>
      <c r="C3440" t="s">
        <v>58</v>
      </c>
      <c r="E3440" t="s">
        <v>39</v>
      </c>
      <c r="F3440" s="13"/>
      <c r="G3440" s="13"/>
      <c r="H3440" s="13"/>
      <c r="I3440" s="13"/>
      <c r="J3440" s="13"/>
      <c r="K3440" s="13"/>
      <c r="L3440" s="13"/>
      <c r="M3440" s="13"/>
      <c r="N3440" s="13"/>
      <c r="Q3440" s="15"/>
    </row>
    <row r="3441" spans="2:24">
      <c r="B3441" t="s">
        <v>1222</v>
      </c>
      <c r="C3441" t="s">
        <v>59</v>
      </c>
      <c r="D3441" t="s">
        <v>1223</v>
      </c>
      <c r="E3441" t="s">
        <v>39</v>
      </c>
      <c r="F3441" s="13"/>
      <c r="G3441" s="13"/>
      <c r="H3441" s="13"/>
      <c r="I3441" s="13"/>
      <c r="J3441" s="13"/>
      <c r="K3441" s="13"/>
      <c r="L3441" s="13"/>
      <c r="M3441" s="13"/>
      <c r="N3441" s="13"/>
      <c r="Q3441" s="15"/>
    </row>
    <row r="3442" spans="2:24">
      <c r="B3442" t="s">
        <v>1224</v>
      </c>
      <c r="C3442" t="s">
        <v>127</v>
      </c>
      <c r="D3442" t="s">
        <v>1225</v>
      </c>
      <c r="E3442" t="s">
        <v>39</v>
      </c>
      <c r="F3442" s="13"/>
      <c r="G3442" s="13"/>
      <c r="H3442" s="13"/>
      <c r="I3442" s="13"/>
      <c r="J3442" s="13"/>
      <c r="K3442" s="13"/>
      <c r="L3442" s="13"/>
      <c r="M3442" s="13"/>
      <c r="N3442" s="13"/>
      <c r="Q3442" s="15"/>
    </row>
    <row r="3443" spans="2:24">
      <c r="B3443" t="s">
        <v>1226</v>
      </c>
      <c r="C3443" t="s">
        <v>58</v>
      </c>
      <c r="E3443" t="s">
        <v>39</v>
      </c>
      <c r="F3443" s="13"/>
      <c r="G3443" s="13"/>
      <c r="H3443" s="13"/>
      <c r="I3443" s="13"/>
      <c r="J3443" s="13"/>
      <c r="K3443" s="13"/>
      <c r="L3443" s="13"/>
      <c r="M3443" s="13"/>
      <c r="N3443" s="13"/>
      <c r="Q3443" s="15"/>
    </row>
    <row r="3444" spans="2:24">
      <c r="B3444" t="s">
        <v>1226</v>
      </c>
      <c r="C3444" t="s">
        <v>59</v>
      </c>
      <c r="D3444" t="s">
        <v>1227</v>
      </c>
      <c r="E3444" t="s">
        <v>39</v>
      </c>
      <c r="F3444" s="13"/>
      <c r="G3444" s="13"/>
      <c r="H3444" s="13"/>
      <c r="I3444" s="13"/>
      <c r="J3444" s="13"/>
      <c r="K3444" s="13"/>
      <c r="L3444" s="13"/>
      <c r="M3444" s="13"/>
      <c r="N3444" s="13"/>
      <c r="Q3444" s="15"/>
    </row>
    <row r="3445" spans="2:24">
      <c r="B3445" t="s">
        <v>1228</v>
      </c>
      <c r="C3445" t="s">
        <v>58</v>
      </c>
      <c r="E3445" t="s">
        <v>39</v>
      </c>
      <c r="F3445" s="13"/>
      <c r="G3445" s="13"/>
      <c r="H3445" s="13"/>
      <c r="I3445" s="13"/>
      <c r="J3445" s="13"/>
      <c r="K3445" s="13"/>
      <c r="L3445" s="13"/>
      <c r="M3445" s="13"/>
      <c r="N3445" s="13"/>
      <c r="Q3445" s="15"/>
    </row>
    <row r="3446" spans="2:24">
      <c r="B3446" t="s">
        <v>1228</v>
      </c>
      <c r="C3446" t="s">
        <v>59</v>
      </c>
      <c r="D3446" t="s">
        <v>1229</v>
      </c>
      <c r="E3446" t="s">
        <v>39</v>
      </c>
      <c r="F3446" s="13"/>
      <c r="G3446" s="13"/>
      <c r="H3446" s="13"/>
      <c r="I3446" s="13"/>
      <c r="J3446" s="13"/>
      <c r="K3446" s="13"/>
      <c r="L3446" s="13"/>
      <c r="M3446" s="13"/>
      <c r="N3446" s="13"/>
      <c r="Q3446" s="15"/>
      <c r="X3446" s="20"/>
    </row>
    <row r="3447" spans="2:24">
      <c r="B3447" t="s">
        <v>1230</v>
      </c>
      <c r="C3447" t="s">
        <v>58</v>
      </c>
      <c r="E3447" t="s">
        <v>39</v>
      </c>
      <c r="F3447" s="13"/>
      <c r="G3447" s="13"/>
      <c r="H3447" s="13"/>
      <c r="I3447" s="13"/>
      <c r="J3447" s="13"/>
      <c r="K3447" s="13"/>
      <c r="L3447" s="13"/>
      <c r="M3447" s="13"/>
      <c r="N3447" s="13"/>
      <c r="Q3447" s="15"/>
    </row>
    <row r="3448" spans="2:24">
      <c r="B3448" t="s">
        <v>1230</v>
      </c>
      <c r="C3448" t="s">
        <v>59</v>
      </c>
      <c r="D3448" t="s">
        <v>1231</v>
      </c>
      <c r="E3448" t="s">
        <v>39</v>
      </c>
      <c r="F3448" s="13"/>
      <c r="G3448" s="13"/>
      <c r="H3448" s="13"/>
      <c r="I3448" s="13"/>
      <c r="J3448" s="13"/>
      <c r="K3448" s="13"/>
      <c r="L3448" s="13"/>
      <c r="M3448" s="13"/>
      <c r="N3448" s="13"/>
      <c r="Q3448" s="15"/>
    </row>
    <row r="3449" spans="2:24">
      <c r="B3449" t="s">
        <v>1232</v>
      </c>
      <c r="C3449" t="s">
        <v>58</v>
      </c>
      <c r="E3449" t="s">
        <v>39</v>
      </c>
      <c r="F3449" s="13"/>
      <c r="G3449" s="13"/>
      <c r="H3449" s="13"/>
      <c r="I3449" s="13"/>
      <c r="J3449" s="13"/>
      <c r="K3449" s="13"/>
      <c r="L3449" s="13"/>
      <c r="M3449" s="13"/>
      <c r="N3449" s="13"/>
      <c r="Q3449" s="15"/>
    </row>
    <row r="3450" spans="2:24">
      <c r="B3450" t="s">
        <v>1232</v>
      </c>
      <c r="C3450" t="s">
        <v>59</v>
      </c>
      <c r="D3450" t="s">
        <v>1233</v>
      </c>
      <c r="E3450" t="s">
        <v>39</v>
      </c>
      <c r="F3450" s="13"/>
      <c r="G3450" s="13"/>
      <c r="H3450" s="13"/>
      <c r="I3450" s="13"/>
      <c r="J3450" s="13"/>
      <c r="K3450" s="13"/>
      <c r="L3450" s="13"/>
      <c r="M3450" s="13"/>
      <c r="N3450" s="13"/>
      <c r="Q3450" s="15"/>
    </row>
    <row r="3451" spans="2:24">
      <c r="B3451" t="s">
        <v>1234</v>
      </c>
      <c r="C3451" t="s">
        <v>58</v>
      </c>
      <c r="E3451" t="s">
        <v>39</v>
      </c>
      <c r="F3451" s="13"/>
      <c r="G3451" s="13"/>
      <c r="H3451" s="13"/>
      <c r="I3451" s="13"/>
      <c r="J3451" s="13"/>
      <c r="K3451" s="13"/>
      <c r="L3451" s="13"/>
      <c r="M3451" s="13"/>
      <c r="N3451" s="13"/>
      <c r="Q3451" s="15"/>
    </row>
    <row r="3452" spans="2:24">
      <c r="B3452" t="s">
        <v>1234</v>
      </c>
      <c r="C3452" t="s">
        <v>59</v>
      </c>
      <c r="D3452" t="s">
        <v>1235</v>
      </c>
      <c r="E3452" t="s">
        <v>39</v>
      </c>
      <c r="F3452" s="13"/>
      <c r="G3452" s="13"/>
      <c r="H3452" s="13"/>
      <c r="I3452" s="13"/>
      <c r="J3452" s="13"/>
      <c r="K3452" s="13"/>
      <c r="L3452" s="13"/>
      <c r="M3452" s="13"/>
      <c r="N3452" s="13"/>
      <c r="Q3452" s="15"/>
    </row>
    <row r="3453" spans="2:24">
      <c r="B3453" t="s">
        <v>1236</v>
      </c>
      <c r="C3453" t="s">
        <v>58</v>
      </c>
      <c r="E3453" t="s">
        <v>39</v>
      </c>
      <c r="F3453" s="13"/>
      <c r="G3453" s="13"/>
      <c r="H3453" s="13"/>
      <c r="I3453" s="13"/>
      <c r="J3453" s="13"/>
      <c r="K3453" s="13"/>
      <c r="L3453" s="13"/>
      <c r="M3453" s="13"/>
      <c r="N3453" s="13"/>
      <c r="Q3453" s="15"/>
    </row>
    <row r="3454" spans="2:24">
      <c r="B3454" t="s">
        <v>1236</v>
      </c>
      <c r="C3454" t="s">
        <v>59</v>
      </c>
      <c r="D3454" t="s">
        <v>1237</v>
      </c>
      <c r="E3454" t="s">
        <v>39</v>
      </c>
      <c r="F3454" s="13"/>
      <c r="G3454" s="13"/>
      <c r="H3454" s="13"/>
      <c r="I3454" s="13"/>
      <c r="J3454" s="13"/>
      <c r="K3454" s="13"/>
      <c r="L3454" s="13"/>
      <c r="M3454" s="13"/>
      <c r="N3454" s="13"/>
      <c r="Q3454" s="15"/>
    </row>
    <row r="3455" spans="2:24">
      <c r="B3455" t="s">
        <v>1238</v>
      </c>
      <c r="C3455" t="s">
        <v>38</v>
      </c>
      <c r="E3455" t="s">
        <v>497</v>
      </c>
      <c r="F3455" s="13"/>
      <c r="G3455" s="13"/>
      <c r="H3455" s="13"/>
      <c r="I3455" s="13"/>
      <c r="J3455" s="13"/>
      <c r="K3455" s="13"/>
      <c r="L3455" s="13"/>
      <c r="M3455" s="13"/>
      <c r="N3455" s="13"/>
      <c r="Q3455" s="15"/>
    </row>
    <row r="3456" spans="2:24">
      <c r="B3456" t="s">
        <v>1238</v>
      </c>
      <c r="C3456" t="s">
        <v>40</v>
      </c>
      <c r="E3456" t="s">
        <v>497</v>
      </c>
      <c r="F3456" s="13"/>
      <c r="G3456" s="13"/>
      <c r="H3456" s="13"/>
      <c r="I3456" s="13"/>
      <c r="J3456" s="13"/>
      <c r="K3456" s="13"/>
      <c r="L3456" s="13"/>
      <c r="M3456" s="13"/>
      <c r="N3456" s="13"/>
      <c r="Q3456" s="15"/>
    </row>
    <row r="3457" spans="1:17">
      <c r="B3457" t="s">
        <v>1238</v>
      </c>
      <c r="C3457" t="s">
        <v>42</v>
      </c>
      <c r="E3457" t="s">
        <v>497</v>
      </c>
      <c r="F3457" s="13"/>
      <c r="G3457" s="13"/>
      <c r="H3457" s="13"/>
      <c r="I3457" s="13"/>
      <c r="J3457" s="13"/>
      <c r="K3457" s="13"/>
      <c r="L3457" s="13"/>
      <c r="M3457" s="13"/>
      <c r="N3457" s="13"/>
      <c r="Q3457" s="15"/>
    </row>
    <row r="3458" spans="1:17">
      <c r="B3458" t="s">
        <v>1238</v>
      </c>
      <c r="C3458" t="s">
        <v>43</v>
      </c>
      <c r="E3458" t="s">
        <v>497</v>
      </c>
      <c r="F3458" s="13"/>
      <c r="G3458" s="13"/>
      <c r="H3458" s="13"/>
      <c r="I3458" s="13"/>
      <c r="J3458" s="13"/>
      <c r="K3458" s="13"/>
      <c r="L3458" s="13"/>
      <c r="M3458" s="13"/>
      <c r="N3458" s="13"/>
      <c r="Q3458" s="15"/>
    </row>
    <row r="3459" spans="1:17">
      <c r="A3459" s="6"/>
      <c r="B3459" t="s">
        <v>1238</v>
      </c>
      <c r="C3459" t="s">
        <v>44</v>
      </c>
      <c r="E3459" t="s">
        <v>497</v>
      </c>
      <c r="F3459" s="13"/>
      <c r="G3459" s="13"/>
      <c r="H3459" s="13"/>
      <c r="I3459" s="13"/>
      <c r="J3459" s="13"/>
      <c r="K3459" s="13"/>
      <c r="L3459" s="13"/>
      <c r="M3459" s="13"/>
      <c r="N3459" s="13"/>
      <c r="Q3459" s="15"/>
    </row>
    <row r="3460" spans="1:17">
      <c r="B3460" t="s">
        <v>1239</v>
      </c>
      <c r="C3460" t="s">
        <v>45</v>
      </c>
      <c r="E3460" t="s">
        <v>113</v>
      </c>
      <c r="F3460" s="13"/>
      <c r="G3460" s="13"/>
      <c r="H3460" s="13"/>
      <c r="I3460" s="13"/>
      <c r="J3460" s="13"/>
      <c r="K3460" s="13"/>
      <c r="L3460" s="13"/>
      <c r="M3460" s="13"/>
      <c r="N3460" s="13"/>
      <c r="Q3460" s="15"/>
    </row>
    <row r="3461" spans="1:17">
      <c r="B3461" t="s">
        <v>1239</v>
      </c>
      <c r="C3461" t="s">
        <v>46</v>
      </c>
      <c r="E3461" t="s">
        <v>113</v>
      </c>
      <c r="F3461" s="13"/>
      <c r="G3461" s="13"/>
      <c r="H3461" s="13"/>
      <c r="I3461" s="13"/>
      <c r="J3461" s="13"/>
      <c r="K3461" s="13"/>
      <c r="L3461" s="13"/>
      <c r="M3461" s="13"/>
      <c r="N3461" s="13"/>
      <c r="Q3461" s="15"/>
    </row>
    <row r="3462" spans="1:17">
      <c r="B3462" t="s">
        <v>1239</v>
      </c>
      <c r="C3462" t="s">
        <v>47</v>
      </c>
      <c r="E3462" t="s">
        <v>113</v>
      </c>
      <c r="F3462" s="13"/>
      <c r="G3462" s="13"/>
      <c r="H3462" s="13"/>
      <c r="I3462" s="13"/>
      <c r="J3462" s="13"/>
      <c r="K3462" s="13"/>
      <c r="L3462" s="13"/>
      <c r="M3462" s="13"/>
      <c r="N3462" s="13"/>
      <c r="Q3462" s="15"/>
    </row>
    <row r="3463" spans="1:17">
      <c r="B3463" t="s">
        <v>1239</v>
      </c>
      <c r="C3463" t="s">
        <v>48</v>
      </c>
      <c r="E3463" t="s">
        <v>113</v>
      </c>
      <c r="F3463" s="13"/>
      <c r="G3463" s="13"/>
      <c r="H3463" s="13"/>
      <c r="I3463" s="13"/>
      <c r="J3463" s="13"/>
      <c r="K3463" s="13"/>
      <c r="L3463" s="13"/>
      <c r="M3463" s="13"/>
      <c r="N3463" s="13"/>
      <c r="Q3463" s="15"/>
    </row>
    <row r="3464" spans="1:17">
      <c r="B3464" t="s">
        <v>1239</v>
      </c>
      <c r="C3464" t="s">
        <v>49</v>
      </c>
      <c r="E3464" t="s">
        <v>113</v>
      </c>
      <c r="F3464" s="13"/>
      <c r="G3464" s="13"/>
      <c r="H3464" s="13"/>
      <c r="I3464" s="13"/>
      <c r="J3464" s="13"/>
      <c r="K3464" s="13"/>
      <c r="L3464" s="13"/>
      <c r="M3464" s="13"/>
      <c r="N3464" s="13"/>
      <c r="Q3464" s="15"/>
    </row>
    <row r="3465" spans="1:17">
      <c r="B3465" t="s">
        <v>1239</v>
      </c>
      <c r="C3465" t="s">
        <v>50</v>
      </c>
      <c r="E3465" t="s">
        <v>113</v>
      </c>
      <c r="F3465" s="13"/>
      <c r="G3465" s="13"/>
      <c r="H3465" s="13"/>
      <c r="I3465" s="13"/>
      <c r="J3465" s="13"/>
      <c r="K3465" s="13"/>
      <c r="L3465" s="13"/>
      <c r="M3465" s="13"/>
      <c r="N3465" s="13"/>
      <c r="Q3465" s="15"/>
    </row>
    <row r="3466" spans="1:17">
      <c r="B3466" t="s">
        <v>1239</v>
      </c>
      <c r="C3466" t="s">
        <v>51</v>
      </c>
      <c r="E3466" t="s">
        <v>113</v>
      </c>
      <c r="F3466" s="13"/>
      <c r="G3466" s="13"/>
      <c r="H3466" s="13"/>
      <c r="I3466" s="13"/>
      <c r="J3466" s="13"/>
      <c r="K3466" s="13"/>
      <c r="L3466" s="13"/>
      <c r="M3466" s="13"/>
      <c r="N3466" s="13"/>
      <c r="Q3466" s="15"/>
    </row>
    <row r="3467" spans="1:17">
      <c r="B3467" t="s">
        <v>1239</v>
      </c>
      <c r="C3467" t="s">
        <v>52</v>
      </c>
      <c r="E3467" t="s">
        <v>113</v>
      </c>
      <c r="F3467" s="13"/>
      <c r="G3467" s="13"/>
      <c r="H3467" s="13"/>
      <c r="I3467" s="13"/>
      <c r="J3467" s="13"/>
      <c r="K3467" s="13"/>
      <c r="L3467" s="13"/>
      <c r="M3467" s="13"/>
      <c r="N3467" s="13"/>
      <c r="Q3467" s="15"/>
    </row>
    <row r="3468" spans="1:17">
      <c r="B3468" t="s">
        <v>1240</v>
      </c>
      <c r="C3468" t="s">
        <v>45</v>
      </c>
      <c r="E3468" t="s">
        <v>113</v>
      </c>
      <c r="F3468" s="13"/>
      <c r="G3468" s="13"/>
      <c r="H3468" s="13"/>
      <c r="I3468" s="13"/>
      <c r="J3468" s="13"/>
      <c r="K3468" s="13"/>
      <c r="L3468" s="13"/>
      <c r="M3468" s="13"/>
      <c r="N3468" s="13"/>
      <c r="Q3468" s="15"/>
    </row>
    <row r="3469" spans="1:17">
      <c r="B3469" t="s">
        <v>1240</v>
      </c>
      <c r="C3469" t="s">
        <v>46</v>
      </c>
      <c r="E3469" t="s">
        <v>113</v>
      </c>
      <c r="F3469" s="13"/>
      <c r="G3469" s="13"/>
      <c r="H3469" s="13"/>
      <c r="I3469" s="13"/>
      <c r="J3469" s="13"/>
      <c r="K3469" s="13"/>
      <c r="L3469" s="13"/>
      <c r="M3469" s="13"/>
      <c r="N3469" s="13"/>
      <c r="Q3469" s="15"/>
    </row>
    <row r="3470" spans="1:17">
      <c r="B3470" t="s">
        <v>1240</v>
      </c>
      <c r="C3470" t="s">
        <v>47</v>
      </c>
      <c r="E3470" t="s">
        <v>113</v>
      </c>
      <c r="F3470" s="13"/>
      <c r="G3470" s="13"/>
      <c r="H3470" s="13"/>
      <c r="I3470" s="13"/>
      <c r="J3470" s="13"/>
      <c r="K3470" s="13"/>
      <c r="L3470" s="13"/>
      <c r="M3470" s="13"/>
      <c r="N3470" s="13"/>
      <c r="Q3470" s="15"/>
    </row>
    <row r="3471" spans="1:17">
      <c r="B3471" t="s">
        <v>1240</v>
      </c>
      <c r="C3471" t="s">
        <v>48</v>
      </c>
      <c r="E3471" t="s">
        <v>113</v>
      </c>
      <c r="F3471" s="13"/>
      <c r="G3471" s="13"/>
      <c r="H3471" s="13"/>
      <c r="I3471" s="13"/>
      <c r="J3471" s="13"/>
      <c r="K3471" s="13"/>
      <c r="L3471" s="13"/>
      <c r="M3471" s="13"/>
      <c r="N3471" s="13"/>
      <c r="Q3471" s="15"/>
    </row>
    <row r="3472" spans="1:17">
      <c r="B3472" t="s">
        <v>1240</v>
      </c>
      <c r="C3472" t="s">
        <v>49</v>
      </c>
      <c r="E3472" t="s">
        <v>113</v>
      </c>
      <c r="F3472" s="13"/>
      <c r="G3472" s="13"/>
      <c r="H3472" s="13"/>
      <c r="I3472" s="13"/>
      <c r="J3472" s="13"/>
      <c r="K3472" s="13"/>
      <c r="L3472" s="13"/>
      <c r="M3472" s="13"/>
      <c r="N3472" s="13"/>
      <c r="Q3472" s="15"/>
    </row>
    <row r="3473" spans="2:17">
      <c r="B3473" t="s">
        <v>1240</v>
      </c>
      <c r="C3473" t="s">
        <v>50</v>
      </c>
      <c r="E3473" t="s">
        <v>113</v>
      </c>
      <c r="F3473" s="13"/>
      <c r="G3473" s="13"/>
      <c r="H3473" s="13"/>
      <c r="I3473" s="13"/>
      <c r="J3473" s="13"/>
      <c r="K3473" s="13"/>
      <c r="L3473" s="13"/>
      <c r="M3473" s="13"/>
      <c r="N3473" s="13"/>
      <c r="Q3473" s="15"/>
    </row>
    <row r="3474" spans="2:17">
      <c r="B3474" t="s">
        <v>1240</v>
      </c>
      <c r="C3474" t="s">
        <v>51</v>
      </c>
      <c r="E3474" t="s">
        <v>113</v>
      </c>
      <c r="F3474" s="13"/>
      <c r="G3474" s="13"/>
      <c r="H3474" s="13"/>
      <c r="I3474" s="13"/>
      <c r="J3474" s="13"/>
      <c r="K3474" s="13"/>
      <c r="L3474" s="13"/>
      <c r="M3474" s="13"/>
      <c r="N3474" s="13"/>
      <c r="Q3474" s="15"/>
    </row>
    <row r="3475" spans="2:17">
      <c r="B3475" t="s">
        <v>1240</v>
      </c>
      <c r="C3475" t="s">
        <v>52</v>
      </c>
      <c r="E3475" t="s">
        <v>113</v>
      </c>
      <c r="F3475" s="13"/>
      <c r="G3475" s="13"/>
      <c r="H3475" s="13"/>
      <c r="I3475" s="13"/>
      <c r="J3475" s="13"/>
      <c r="K3475" s="13"/>
      <c r="L3475" s="13"/>
      <c r="M3475" s="13"/>
      <c r="N3475" s="13"/>
      <c r="Q3475" s="15"/>
    </row>
    <row r="3476" spans="2:17">
      <c r="B3476" t="s">
        <v>1241</v>
      </c>
      <c r="C3476" t="s">
        <v>45</v>
      </c>
      <c r="E3476" t="s">
        <v>113</v>
      </c>
      <c r="F3476" s="13"/>
      <c r="G3476" s="13"/>
      <c r="H3476" s="13"/>
      <c r="I3476" s="13"/>
      <c r="J3476" s="13"/>
      <c r="K3476" s="13"/>
      <c r="L3476" s="13"/>
      <c r="M3476" s="13"/>
      <c r="N3476" s="13"/>
      <c r="Q3476" s="15"/>
    </row>
    <row r="3477" spans="2:17">
      <c r="B3477" t="s">
        <v>1241</v>
      </c>
      <c r="C3477" t="s">
        <v>46</v>
      </c>
      <c r="E3477" t="s">
        <v>113</v>
      </c>
      <c r="F3477" s="13"/>
      <c r="G3477" s="13"/>
      <c r="H3477" s="13"/>
      <c r="I3477" s="13"/>
      <c r="J3477" s="13"/>
      <c r="K3477" s="13"/>
      <c r="L3477" s="13"/>
      <c r="M3477" s="13"/>
      <c r="N3477" s="13"/>
      <c r="Q3477" s="15"/>
    </row>
    <row r="3478" spans="2:17">
      <c r="B3478" t="s">
        <v>1241</v>
      </c>
      <c r="C3478" t="s">
        <v>47</v>
      </c>
      <c r="E3478" t="s">
        <v>113</v>
      </c>
      <c r="F3478" s="13"/>
      <c r="G3478" s="13"/>
      <c r="H3478" s="13"/>
      <c r="I3478" s="13"/>
      <c r="J3478" s="13"/>
      <c r="K3478" s="13"/>
      <c r="L3478" s="13"/>
      <c r="M3478" s="13"/>
      <c r="N3478" s="13"/>
      <c r="Q3478" s="15"/>
    </row>
    <row r="3479" spans="2:17">
      <c r="B3479" t="s">
        <v>1241</v>
      </c>
      <c r="C3479" t="s">
        <v>48</v>
      </c>
      <c r="E3479" t="s">
        <v>113</v>
      </c>
      <c r="F3479" s="13"/>
      <c r="G3479" s="13"/>
      <c r="H3479" s="13"/>
      <c r="I3479" s="13"/>
      <c r="J3479" s="13"/>
      <c r="K3479" s="13"/>
      <c r="L3479" s="13"/>
      <c r="M3479" s="13"/>
      <c r="N3479" s="13"/>
      <c r="Q3479" s="15"/>
    </row>
    <row r="3480" spans="2:17">
      <c r="B3480" t="s">
        <v>1241</v>
      </c>
      <c r="C3480" t="s">
        <v>49</v>
      </c>
      <c r="E3480" t="s">
        <v>113</v>
      </c>
      <c r="F3480" s="13"/>
      <c r="G3480" s="13"/>
      <c r="H3480" s="13"/>
      <c r="I3480" s="13"/>
      <c r="J3480" s="13"/>
      <c r="K3480" s="13"/>
      <c r="L3480" s="13"/>
      <c r="M3480" s="13"/>
      <c r="N3480" s="13"/>
      <c r="Q3480" s="15"/>
    </row>
    <row r="3481" spans="2:17">
      <c r="B3481" t="s">
        <v>1241</v>
      </c>
      <c r="C3481" t="s">
        <v>50</v>
      </c>
      <c r="E3481" t="s">
        <v>113</v>
      </c>
      <c r="F3481" s="13"/>
      <c r="G3481" s="13"/>
      <c r="H3481" s="13"/>
      <c r="I3481" s="13"/>
      <c r="J3481" s="13"/>
      <c r="K3481" s="13"/>
      <c r="L3481" s="13"/>
      <c r="M3481" s="13"/>
      <c r="N3481" s="13"/>
      <c r="Q3481" s="15"/>
    </row>
    <row r="3482" spans="2:17">
      <c r="B3482" t="s">
        <v>1241</v>
      </c>
      <c r="C3482" t="s">
        <v>51</v>
      </c>
      <c r="E3482" t="s">
        <v>113</v>
      </c>
      <c r="F3482" s="13"/>
      <c r="G3482" s="13"/>
      <c r="H3482" s="13"/>
      <c r="I3482" s="13"/>
      <c r="J3482" s="13"/>
      <c r="K3482" s="13"/>
      <c r="L3482" s="13"/>
      <c r="M3482" s="13"/>
      <c r="N3482" s="13"/>
      <c r="Q3482" s="15"/>
    </row>
    <row r="3483" spans="2:17">
      <c r="B3483" t="s">
        <v>1241</v>
      </c>
      <c r="C3483" t="s">
        <v>52</v>
      </c>
      <c r="E3483" t="s">
        <v>113</v>
      </c>
      <c r="F3483" s="13"/>
      <c r="G3483" s="13"/>
      <c r="H3483" s="13"/>
      <c r="I3483" s="13"/>
      <c r="J3483" s="13"/>
      <c r="K3483" s="13"/>
      <c r="L3483" s="13"/>
      <c r="M3483" s="13"/>
      <c r="N3483" s="13"/>
      <c r="Q3483" s="15"/>
    </row>
    <row r="3484" spans="2:17">
      <c r="B3484" t="s">
        <v>1242</v>
      </c>
      <c r="C3484" t="s">
        <v>38</v>
      </c>
      <c r="E3484" t="s">
        <v>113</v>
      </c>
      <c r="F3484" s="13"/>
      <c r="G3484" s="13"/>
      <c r="H3484" s="13"/>
      <c r="I3484" s="13"/>
      <c r="J3484" s="13"/>
      <c r="K3484" s="13"/>
      <c r="L3484" s="13"/>
      <c r="M3484" s="13"/>
      <c r="N3484" s="13"/>
      <c r="Q3484" s="15"/>
    </row>
    <row r="3485" spans="2:17">
      <c r="B3485" t="s">
        <v>1242</v>
      </c>
      <c r="C3485" t="s">
        <v>40</v>
      </c>
      <c r="E3485" t="s">
        <v>113</v>
      </c>
      <c r="F3485" s="13"/>
      <c r="G3485" s="13"/>
      <c r="H3485" s="13"/>
      <c r="I3485" s="13"/>
      <c r="J3485" s="13"/>
      <c r="K3485" s="13"/>
      <c r="L3485" s="13"/>
      <c r="M3485" s="13"/>
      <c r="N3485" s="13"/>
      <c r="Q3485" s="15"/>
    </row>
    <row r="3486" spans="2:17">
      <c r="B3486" t="s">
        <v>1242</v>
      </c>
      <c r="C3486" t="s">
        <v>42</v>
      </c>
      <c r="E3486" t="s">
        <v>113</v>
      </c>
      <c r="F3486" s="13"/>
      <c r="G3486" s="13"/>
      <c r="H3486" s="13"/>
      <c r="I3486" s="13"/>
      <c r="J3486" s="13"/>
      <c r="K3486" s="13"/>
      <c r="L3486" s="13"/>
      <c r="M3486" s="13"/>
      <c r="N3486" s="13"/>
      <c r="Q3486" s="15"/>
    </row>
    <row r="3487" spans="2:17">
      <c r="B3487" t="s">
        <v>1242</v>
      </c>
      <c r="C3487" t="s">
        <v>43</v>
      </c>
      <c r="E3487" t="s">
        <v>113</v>
      </c>
      <c r="F3487" s="13"/>
      <c r="G3487" s="13"/>
      <c r="H3487" s="13"/>
      <c r="I3487" s="13"/>
      <c r="J3487" s="13"/>
      <c r="K3487" s="13"/>
      <c r="L3487" s="13"/>
      <c r="M3487" s="13"/>
      <c r="N3487" s="13"/>
      <c r="Q3487" s="15"/>
    </row>
    <row r="3488" spans="2:17">
      <c r="B3488" t="s">
        <v>1242</v>
      </c>
      <c r="C3488" t="s">
        <v>44</v>
      </c>
      <c r="E3488" t="s">
        <v>113</v>
      </c>
      <c r="F3488" s="13"/>
      <c r="G3488" s="13"/>
      <c r="H3488" s="13"/>
      <c r="I3488" s="13"/>
      <c r="J3488" s="13"/>
      <c r="K3488" s="13"/>
      <c r="L3488" s="13"/>
      <c r="M3488" s="13"/>
      <c r="N3488" s="13"/>
      <c r="Q3488" s="15"/>
    </row>
    <row r="3489" spans="2:17">
      <c r="B3489" t="s">
        <v>1243</v>
      </c>
      <c r="C3489" t="s">
        <v>45</v>
      </c>
      <c r="E3489" t="s">
        <v>113</v>
      </c>
      <c r="F3489" s="13"/>
      <c r="G3489" s="13"/>
      <c r="H3489" s="13"/>
      <c r="I3489" s="13"/>
      <c r="J3489" s="13"/>
      <c r="K3489" s="13"/>
      <c r="L3489" s="13"/>
      <c r="M3489" s="13"/>
      <c r="N3489" s="13"/>
      <c r="Q3489" s="15"/>
    </row>
    <row r="3490" spans="2:17">
      <c r="B3490" t="s">
        <v>1243</v>
      </c>
      <c r="C3490" t="s">
        <v>46</v>
      </c>
      <c r="D3490" t="s">
        <v>1244</v>
      </c>
      <c r="E3490" t="s">
        <v>113</v>
      </c>
      <c r="F3490" s="13"/>
      <c r="G3490" s="13"/>
      <c r="H3490" s="13"/>
      <c r="I3490" s="13"/>
      <c r="J3490" s="13"/>
      <c r="K3490" s="13"/>
      <c r="L3490" s="13"/>
      <c r="M3490" s="13"/>
      <c r="N3490" s="13"/>
      <c r="Q3490" s="15"/>
    </row>
    <row r="3491" spans="2:17">
      <c r="B3491" t="s">
        <v>1243</v>
      </c>
      <c r="C3491" t="s">
        <v>47</v>
      </c>
      <c r="D3491" t="s">
        <v>1244</v>
      </c>
      <c r="E3491" t="s">
        <v>113</v>
      </c>
      <c r="F3491" s="13"/>
      <c r="G3491" s="13"/>
      <c r="H3491" s="13"/>
      <c r="I3491" s="13"/>
      <c r="J3491" s="13"/>
      <c r="K3491" s="13"/>
      <c r="L3491" s="13"/>
      <c r="M3491" s="13"/>
      <c r="N3491" s="13"/>
      <c r="Q3491" s="15"/>
    </row>
    <row r="3492" spans="2:17">
      <c r="B3492" t="s">
        <v>1243</v>
      </c>
      <c r="C3492" t="s">
        <v>48</v>
      </c>
      <c r="D3492" t="s">
        <v>1244</v>
      </c>
      <c r="E3492" t="s">
        <v>113</v>
      </c>
      <c r="F3492" s="13"/>
      <c r="G3492" s="13"/>
      <c r="H3492" s="13"/>
      <c r="I3492" s="13"/>
      <c r="J3492" s="13"/>
      <c r="K3492" s="13"/>
      <c r="L3492" s="13"/>
      <c r="M3492" s="13"/>
      <c r="N3492" s="13"/>
      <c r="Q3492" s="15"/>
    </row>
    <row r="3493" spans="2:17">
      <c r="B3493" t="s">
        <v>1243</v>
      </c>
      <c r="C3493" t="s">
        <v>49</v>
      </c>
      <c r="D3493" t="s">
        <v>1244</v>
      </c>
      <c r="E3493" t="s">
        <v>113</v>
      </c>
      <c r="F3493" s="13"/>
      <c r="G3493" s="13"/>
      <c r="H3493" s="13"/>
      <c r="I3493" s="13"/>
      <c r="J3493" s="13"/>
      <c r="K3493" s="13"/>
      <c r="L3493" s="13"/>
      <c r="M3493" s="13"/>
      <c r="N3493" s="13"/>
      <c r="Q3493" s="15"/>
    </row>
    <row r="3494" spans="2:17">
      <c r="B3494" t="s">
        <v>1243</v>
      </c>
      <c r="C3494" t="s">
        <v>50</v>
      </c>
      <c r="D3494" t="s">
        <v>1244</v>
      </c>
      <c r="E3494" t="s">
        <v>113</v>
      </c>
      <c r="F3494" s="13"/>
      <c r="G3494" s="13"/>
      <c r="H3494" s="13"/>
      <c r="I3494" s="13"/>
      <c r="J3494" s="13"/>
      <c r="K3494" s="13"/>
      <c r="L3494" s="13"/>
      <c r="M3494" s="13"/>
      <c r="N3494" s="13"/>
      <c r="Q3494" s="15"/>
    </row>
    <row r="3495" spans="2:17">
      <c r="B3495" t="s">
        <v>1243</v>
      </c>
      <c r="C3495" t="s">
        <v>51</v>
      </c>
      <c r="D3495" t="s">
        <v>1244</v>
      </c>
      <c r="E3495" t="s">
        <v>113</v>
      </c>
      <c r="F3495" s="13"/>
      <c r="G3495" s="13"/>
      <c r="H3495" s="13"/>
      <c r="I3495" s="13"/>
      <c r="J3495" s="13"/>
      <c r="K3495" s="13"/>
      <c r="L3495" s="13"/>
      <c r="M3495" s="13"/>
      <c r="N3495" s="13"/>
      <c r="Q3495" s="15"/>
    </row>
    <row r="3496" spans="2:17">
      <c r="B3496" t="s">
        <v>1243</v>
      </c>
      <c r="C3496" t="s">
        <v>52</v>
      </c>
      <c r="D3496" t="s">
        <v>1244</v>
      </c>
      <c r="E3496" t="s">
        <v>113</v>
      </c>
      <c r="F3496" s="13"/>
      <c r="G3496" s="13"/>
      <c r="H3496" s="13"/>
      <c r="I3496" s="13"/>
      <c r="J3496" s="13"/>
      <c r="K3496" s="13"/>
      <c r="L3496" s="13"/>
      <c r="M3496" s="13"/>
      <c r="N3496" s="13"/>
      <c r="Q3496" s="15"/>
    </row>
    <row r="3497" spans="2:17">
      <c r="B3497" t="s">
        <v>1245</v>
      </c>
      <c r="C3497" t="s">
        <v>38</v>
      </c>
      <c r="E3497" t="s">
        <v>113</v>
      </c>
      <c r="F3497" s="13"/>
      <c r="G3497" s="13"/>
      <c r="H3497" s="13"/>
      <c r="I3497" s="13"/>
      <c r="J3497" s="13"/>
      <c r="K3497" s="13"/>
      <c r="L3497" s="13"/>
      <c r="M3497" s="13"/>
      <c r="N3497" s="13"/>
      <c r="Q3497" s="15"/>
    </row>
    <row r="3498" spans="2:17">
      <c r="B3498" t="s">
        <v>1245</v>
      </c>
      <c r="C3498" t="s">
        <v>40</v>
      </c>
      <c r="D3498" t="s">
        <v>1246</v>
      </c>
      <c r="E3498" t="s">
        <v>113</v>
      </c>
      <c r="F3498" s="13"/>
      <c r="G3498" s="13"/>
      <c r="H3498" s="13"/>
      <c r="I3498" s="13"/>
      <c r="J3498" s="13"/>
      <c r="K3498" s="13"/>
      <c r="L3498" s="13"/>
      <c r="M3498" s="13"/>
      <c r="N3498" s="13"/>
      <c r="Q3498" s="15"/>
    </row>
    <row r="3499" spans="2:17">
      <c r="B3499" t="s">
        <v>1245</v>
      </c>
      <c r="C3499" t="s">
        <v>42</v>
      </c>
      <c r="D3499" t="s">
        <v>1246</v>
      </c>
      <c r="E3499" t="s">
        <v>113</v>
      </c>
      <c r="F3499" s="13"/>
      <c r="G3499" s="13"/>
      <c r="H3499" s="13"/>
      <c r="I3499" s="13"/>
      <c r="J3499" s="13"/>
      <c r="K3499" s="13"/>
      <c r="L3499" s="13"/>
      <c r="M3499" s="13"/>
      <c r="N3499" s="13"/>
      <c r="Q3499" s="15"/>
    </row>
    <row r="3500" spans="2:17">
      <c r="B3500" t="s">
        <v>1245</v>
      </c>
      <c r="C3500" t="s">
        <v>43</v>
      </c>
      <c r="D3500" t="s">
        <v>1246</v>
      </c>
      <c r="E3500" t="s">
        <v>113</v>
      </c>
      <c r="F3500" s="13"/>
      <c r="G3500" s="13"/>
      <c r="H3500" s="13"/>
      <c r="I3500" s="13"/>
      <c r="J3500" s="13"/>
      <c r="K3500" s="13"/>
      <c r="L3500" s="13"/>
      <c r="M3500" s="13"/>
      <c r="N3500" s="13"/>
      <c r="Q3500" s="15"/>
    </row>
    <row r="3501" spans="2:17">
      <c r="B3501" t="s">
        <v>1245</v>
      </c>
      <c r="C3501" t="s">
        <v>44</v>
      </c>
      <c r="D3501" t="s">
        <v>1246</v>
      </c>
      <c r="E3501" t="s">
        <v>113</v>
      </c>
      <c r="F3501" s="13"/>
      <c r="G3501" s="13"/>
      <c r="H3501" s="13"/>
      <c r="I3501" s="13"/>
      <c r="J3501" s="13"/>
      <c r="K3501" s="13"/>
      <c r="L3501" s="13"/>
      <c r="M3501" s="13"/>
      <c r="N3501" s="13"/>
      <c r="Q3501" s="15"/>
    </row>
    <row r="3502" spans="2:17">
      <c r="B3502" t="s">
        <v>1245</v>
      </c>
      <c r="C3502" t="s">
        <v>45</v>
      </c>
      <c r="E3502" t="s">
        <v>113</v>
      </c>
      <c r="F3502" s="13"/>
      <c r="G3502" s="13"/>
      <c r="H3502" s="13"/>
      <c r="I3502" s="13"/>
      <c r="J3502" s="13"/>
      <c r="K3502" s="13"/>
      <c r="L3502" s="13"/>
      <c r="M3502" s="13"/>
      <c r="N3502" s="13"/>
      <c r="Q3502" s="15"/>
    </row>
    <row r="3503" spans="2:17">
      <c r="B3503" t="s">
        <v>1245</v>
      </c>
      <c r="C3503" t="s">
        <v>46</v>
      </c>
      <c r="D3503" t="s">
        <v>1246</v>
      </c>
      <c r="E3503" t="s">
        <v>113</v>
      </c>
      <c r="F3503" s="13"/>
      <c r="G3503" s="13"/>
      <c r="H3503" s="13"/>
      <c r="I3503" s="13"/>
      <c r="J3503" s="13"/>
      <c r="K3503" s="13"/>
      <c r="L3503" s="13"/>
      <c r="M3503" s="13"/>
      <c r="N3503" s="13"/>
      <c r="Q3503" s="15"/>
    </row>
    <row r="3504" spans="2:17">
      <c r="B3504" t="s">
        <v>1245</v>
      </c>
      <c r="C3504" t="s">
        <v>47</v>
      </c>
      <c r="D3504" t="s">
        <v>1246</v>
      </c>
      <c r="E3504" t="s">
        <v>113</v>
      </c>
      <c r="F3504" s="13"/>
      <c r="G3504" s="13"/>
      <c r="H3504" s="13"/>
      <c r="I3504" s="13"/>
      <c r="J3504" s="13"/>
      <c r="K3504" s="13"/>
      <c r="L3504" s="13"/>
      <c r="M3504" s="13"/>
      <c r="N3504" s="13"/>
      <c r="Q3504" s="15"/>
    </row>
    <row r="3505" spans="2:17">
      <c r="B3505" t="s">
        <v>1245</v>
      </c>
      <c r="C3505" t="s">
        <v>48</v>
      </c>
      <c r="D3505" t="s">
        <v>1246</v>
      </c>
      <c r="E3505" t="s">
        <v>113</v>
      </c>
      <c r="F3505" s="13"/>
      <c r="G3505" s="13"/>
      <c r="H3505" s="13"/>
      <c r="I3505" s="13"/>
      <c r="J3505" s="13"/>
      <c r="K3505" s="13"/>
      <c r="L3505" s="13"/>
      <c r="M3505" s="13"/>
      <c r="N3505" s="13"/>
      <c r="Q3505" s="15"/>
    </row>
    <row r="3506" spans="2:17">
      <c r="B3506" t="s">
        <v>1245</v>
      </c>
      <c r="C3506" t="s">
        <v>49</v>
      </c>
      <c r="D3506" t="s">
        <v>1246</v>
      </c>
      <c r="E3506" t="s">
        <v>113</v>
      </c>
      <c r="F3506" s="13"/>
      <c r="G3506" s="13"/>
      <c r="H3506" s="13"/>
      <c r="I3506" s="13"/>
      <c r="J3506" s="13"/>
      <c r="K3506" s="13"/>
      <c r="L3506" s="13"/>
      <c r="M3506" s="13"/>
      <c r="N3506" s="13"/>
      <c r="Q3506" s="15"/>
    </row>
    <row r="3507" spans="2:17">
      <c r="B3507" t="s">
        <v>1245</v>
      </c>
      <c r="C3507" t="s">
        <v>50</v>
      </c>
      <c r="D3507" t="s">
        <v>1246</v>
      </c>
      <c r="E3507" t="s">
        <v>113</v>
      </c>
      <c r="F3507" s="13"/>
      <c r="G3507" s="13"/>
      <c r="H3507" s="13"/>
      <c r="I3507" s="13"/>
      <c r="J3507" s="13"/>
      <c r="K3507" s="13"/>
      <c r="L3507" s="13"/>
      <c r="M3507" s="13"/>
      <c r="N3507" s="13"/>
      <c r="Q3507" s="15"/>
    </row>
    <row r="3508" spans="2:17">
      <c r="B3508" t="s">
        <v>1245</v>
      </c>
      <c r="C3508" t="s">
        <v>51</v>
      </c>
      <c r="D3508" t="s">
        <v>1246</v>
      </c>
      <c r="E3508" t="s">
        <v>113</v>
      </c>
      <c r="F3508" s="13"/>
      <c r="G3508" s="13"/>
      <c r="H3508" s="13"/>
      <c r="I3508" s="13"/>
      <c r="J3508" s="13"/>
      <c r="K3508" s="13"/>
      <c r="L3508" s="13"/>
      <c r="M3508" s="13"/>
      <c r="N3508" s="13"/>
      <c r="Q3508" s="15"/>
    </row>
    <row r="3509" spans="2:17">
      <c r="B3509" t="s">
        <v>1245</v>
      </c>
      <c r="C3509" t="s">
        <v>52</v>
      </c>
      <c r="D3509" t="s">
        <v>1246</v>
      </c>
      <c r="E3509" t="s">
        <v>113</v>
      </c>
      <c r="F3509" s="13"/>
      <c r="G3509" s="13"/>
      <c r="H3509" s="13"/>
      <c r="I3509" s="13"/>
      <c r="J3509" s="13"/>
      <c r="K3509" s="13"/>
      <c r="L3509" s="13"/>
      <c r="M3509" s="13"/>
      <c r="N3509" s="13"/>
      <c r="Q3509" s="15"/>
    </row>
    <row r="3510" spans="2:17">
      <c r="B3510" t="s">
        <v>1247</v>
      </c>
      <c r="C3510" t="s">
        <v>38</v>
      </c>
      <c r="E3510" t="s">
        <v>113</v>
      </c>
      <c r="F3510" s="13"/>
      <c r="G3510" s="13"/>
      <c r="H3510" s="13"/>
      <c r="I3510" s="13"/>
      <c r="J3510" s="13"/>
      <c r="K3510" s="13"/>
      <c r="L3510" s="13"/>
      <c r="M3510" s="13"/>
      <c r="N3510" s="13"/>
      <c r="Q3510" s="15"/>
    </row>
    <row r="3511" spans="2:17">
      <c r="B3511" t="s">
        <v>1247</v>
      </c>
      <c r="C3511" t="s">
        <v>40</v>
      </c>
      <c r="D3511" t="s">
        <v>1248</v>
      </c>
      <c r="E3511" t="s">
        <v>113</v>
      </c>
      <c r="F3511" s="13"/>
      <c r="G3511" s="13"/>
      <c r="H3511" s="13"/>
      <c r="I3511" s="13"/>
      <c r="J3511" s="13"/>
      <c r="K3511" s="13"/>
      <c r="L3511" s="13"/>
      <c r="M3511" s="13"/>
      <c r="N3511" s="13"/>
      <c r="Q3511" s="15"/>
    </row>
    <row r="3512" spans="2:17">
      <c r="B3512" t="s">
        <v>1247</v>
      </c>
      <c r="C3512" t="s">
        <v>42</v>
      </c>
      <c r="D3512" t="s">
        <v>1248</v>
      </c>
      <c r="E3512" t="s">
        <v>113</v>
      </c>
      <c r="F3512" s="13"/>
      <c r="G3512" s="13"/>
      <c r="H3512" s="13"/>
      <c r="I3512" s="13"/>
      <c r="J3512" s="13"/>
      <c r="K3512" s="13"/>
      <c r="L3512" s="13"/>
      <c r="M3512" s="13"/>
      <c r="N3512" s="13"/>
      <c r="Q3512" s="15"/>
    </row>
    <row r="3513" spans="2:17">
      <c r="B3513" t="s">
        <v>1247</v>
      </c>
      <c r="C3513" t="s">
        <v>43</v>
      </c>
      <c r="D3513" t="s">
        <v>1248</v>
      </c>
      <c r="E3513" t="s">
        <v>113</v>
      </c>
      <c r="F3513" s="13"/>
      <c r="G3513" s="13"/>
      <c r="H3513" s="13"/>
      <c r="I3513" s="13"/>
      <c r="J3513" s="13"/>
      <c r="K3513" s="13"/>
      <c r="L3513" s="13"/>
      <c r="M3513" s="13"/>
      <c r="N3513" s="13"/>
      <c r="Q3513" s="15"/>
    </row>
    <row r="3514" spans="2:17">
      <c r="B3514" t="s">
        <v>1247</v>
      </c>
      <c r="C3514" t="s">
        <v>44</v>
      </c>
      <c r="D3514" t="s">
        <v>1248</v>
      </c>
      <c r="E3514" t="s">
        <v>113</v>
      </c>
      <c r="F3514" s="13"/>
      <c r="G3514" s="13"/>
      <c r="H3514" s="13"/>
      <c r="I3514" s="13"/>
      <c r="J3514" s="13"/>
      <c r="K3514" s="13"/>
      <c r="L3514" s="13"/>
      <c r="M3514" s="13"/>
      <c r="N3514" s="13"/>
      <c r="Q3514" s="15"/>
    </row>
    <row r="3515" spans="2:17">
      <c r="B3515" t="s">
        <v>1247</v>
      </c>
      <c r="C3515" t="s">
        <v>45</v>
      </c>
      <c r="E3515" t="s">
        <v>113</v>
      </c>
      <c r="F3515" s="13"/>
      <c r="G3515" s="13"/>
      <c r="H3515" s="13"/>
      <c r="I3515" s="13"/>
      <c r="J3515" s="13"/>
      <c r="K3515" s="13"/>
      <c r="L3515" s="13"/>
      <c r="M3515" s="13"/>
      <c r="N3515" s="13"/>
      <c r="Q3515" s="15"/>
    </row>
    <row r="3516" spans="2:17">
      <c r="B3516" t="s">
        <v>1247</v>
      </c>
      <c r="C3516" t="s">
        <v>46</v>
      </c>
      <c r="D3516" t="s">
        <v>1248</v>
      </c>
      <c r="E3516" t="s">
        <v>113</v>
      </c>
      <c r="F3516" s="13"/>
      <c r="G3516" s="13"/>
      <c r="H3516" s="13"/>
      <c r="I3516" s="13"/>
      <c r="J3516" s="13"/>
      <c r="K3516" s="13"/>
      <c r="L3516" s="13"/>
      <c r="M3516" s="13"/>
      <c r="N3516" s="13"/>
      <c r="Q3516" s="15"/>
    </row>
    <row r="3517" spans="2:17">
      <c r="B3517" t="s">
        <v>1247</v>
      </c>
      <c r="C3517" t="s">
        <v>47</v>
      </c>
      <c r="D3517" t="s">
        <v>1248</v>
      </c>
      <c r="E3517" t="s">
        <v>113</v>
      </c>
      <c r="F3517" s="13"/>
      <c r="G3517" s="13"/>
      <c r="H3517" s="13"/>
      <c r="I3517" s="13"/>
      <c r="J3517" s="13"/>
      <c r="K3517" s="13"/>
      <c r="L3517" s="13"/>
      <c r="M3517" s="13"/>
      <c r="N3517" s="13"/>
      <c r="Q3517" s="15"/>
    </row>
    <row r="3518" spans="2:17">
      <c r="B3518" t="s">
        <v>1247</v>
      </c>
      <c r="C3518" t="s">
        <v>48</v>
      </c>
      <c r="D3518" t="s">
        <v>1248</v>
      </c>
      <c r="E3518" t="s">
        <v>113</v>
      </c>
      <c r="F3518" s="13"/>
      <c r="G3518" s="13"/>
      <c r="H3518" s="13"/>
      <c r="I3518" s="13"/>
      <c r="J3518" s="13"/>
      <c r="K3518" s="13"/>
      <c r="L3518" s="13"/>
      <c r="M3518" s="13"/>
      <c r="N3518" s="13"/>
      <c r="Q3518" s="15"/>
    </row>
    <row r="3519" spans="2:17">
      <c r="B3519" t="s">
        <v>1247</v>
      </c>
      <c r="C3519" t="s">
        <v>49</v>
      </c>
      <c r="D3519" t="s">
        <v>1248</v>
      </c>
      <c r="E3519" t="s">
        <v>113</v>
      </c>
      <c r="F3519" s="13"/>
      <c r="G3519" s="13"/>
      <c r="H3519" s="13"/>
      <c r="I3519" s="13"/>
      <c r="J3519" s="13"/>
      <c r="K3519" s="13"/>
      <c r="L3519" s="13"/>
      <c r="M3519" s="13"/>
      <c r="N3519" s="13"/>
      <c r="Q3519" s="15"/>
    </row>
    <row r="3520" spans="2:17">
      <c r="B3520" t="s">
        <v>1247</v>
      </c>
      <c r="C3520" t="s">
        <v>50</v>
      </c>
      <c r="D3520" t="s">
        <v>1248</v>
      </c>
      <c r="E3520" t="s">
        <v>113</v>
      </c>
      <c r="F3520" s="13"/>
      <c r="G3520" s="13"/>
      <c r="H3520" s="13"/>
      <c r="I3520" s="13"/>
      <c r="J3520" s="13"/>
      <c r="K3520" s="13"/>
      <c r="L3520" s="13"/>
      <c r="M3520" s="13"/>
      <c r="N3520" s="13"/>
      <c r="Q3520" s="15"/>
    </row>
    <row r="3521" spans="2:17">
      <c r="B3521" t="s">
        <v>1247</v>
      </c>
      <c r="C3521" t="s">
        <v>51</v>
      </c>
      <c r="D3521" t="s">
        <v>1248</v>
      </c>
      <c r="E3521" t="s">
        <v>113</v>
      </c>
      <c r="F3521" s="13"/>
      <c r="G3521" s="13"/>
      <c r="H3521" s="13"/>
      <c r="I3521" s="13"/>
      <c r="J3521" s="13"/>
      <c r="K3521" s="13"/>
      <c r="L3521" s="13"/>
      <c r="M3521" s="13"/>
      <c r="N3521" s="13"/>
      <c r="Q3521" s="15"/>
    </row>
    <row r="3522" spans="2:17">
      <c r="B3522" t="s">
        <v>1247</v>
      </c>
      <c r="C3522" t="s">
        <v>52</v>
      </c>
      <c r="D3522" t="s">
        <v>1248</v>
      </c>
      <c r="E3522" t="s">
        <v>113</v>
      </c>
      <c r="F3522" s="13"/>
      <c r="G3522" s="13"/>
      <c r="H3522" s="13"/>
      <c r="I3522" s="13"/>
      <c r="J3522" s="13"/>
      <c r="K3522" s="13"/>
      <c r="L3522" s="13"/>
      <c r="M3522" s="13"/>
      <c r="N3522" s="13"/>
      <c r="Q3522" s="15"/>
    </row>
    <row r="3523" spans="2:17">
      <c r="B3523" t="s">
        <v>1249</v>
      </c>
      <c r="C3523" t="s">
        <v>38</v>
      </c>
      <c r="E3523" t="s">
        <v>113</v>
      </c>
      <c r="F3523" s="13"/>
      <c r="G3523" s="13"/>
      <c r="H3523" s="13"/>
      <c r="I3523" s="13"/>
      <c r="J3523" s="13"/>
      <c r="K3523" s="13"/>
      <c r="L3523" s="13"/>
      <c r="M3523" s="13"/>
      <c r="N3523" s="13"/>
      <c r="Q3523" s="15"/>
    </row>
    <row r="3524" spans="2:17">
      <c r="B3524" t="s">
        <v>1249</v>
      </c>
      <c r="C3524" t="s">
        <v>40</v>
      </c>
      <c r="D3524" t="s">
        <v>1250</v>
      </c>
      <c r="E3524" t="s">
        <v>113</v>
      </c>
      <c r="F3524" s="13"/>
      <c r="G3524" s="13"/>
      <c r="H3524" s="13"/>
      <c r="I3524" s="13"/>
      <c r="J3524" s="13"/>
      <c r="K3524" s="13"/>
      <c r="L3524" s="13"/>
      <c r="M3524" s="13"/>
      <c r="N3524" s="13"/>
      <c r="Q3524" s="15"/>
    </row>
    <row r="3525" spans="2:17">
      <c r="B3525" t="s">
        <v>1249</v>
      </c>
      <c r="C3525" t="s">
        <v>42</v>
      </c>
      <c r="D3525" t="s">
        <v>1250</v>
      </c>
      <c r="E3525" t="s">
        <v>113</v>
      </c>
      <c r="F3525" s="13"/>
      <c r="G3525" s="13"/>
      <c r="H3525" s="13"/>
      <c r="I3525" s="13"/>
      <c r="J3525" s="13"/>
      <c r="K3525" s="13"/>
      <c r="L3525" s="13"/>
      <c r="M3525" s="13"/>
      <c r="N3525" s="13"/>
      <c r="Q3525" s="15"/>
    </row>
    <row r="3526" spans="2:17">
      <c r="B3526" t="s">
        <v>1249</v>
      </c>
      <c r="C3526" t="s">
        <v>43</v>
      </c>
      <c r="D3526" t="s">
        <v>1250</v>
      </c>
      <c r="E3526" t="s">
        <v>113</v>
      </c>
      <c r="F3526" s="13"/>
      <c r="G3526" s="13"/>
      <c r="H3526" s="13"/>
      <c r="I3526" s="13"/>
      <c r="J3526" s="13"/>
      <c r="K3526" s="13"/>
      <c r="L3526" s="13"/>
      <c r="M3526" s="13"/>
      <c r="N3526" s="13"/>
      <c r="Q3526" s="15"/>
    </row>
    <row r="3527" spans="2:17">
      <c r="B3527" t="s">
        <v>1249</v>
      </c>
      <c r="C3527" t="s">
        <v>44</v>
      </c>
      <c r="D3527" t="s">
        <v>1250</v>
      </c>
      <c r="E3527" t="s">
        <v>113</v>
      </c>
      <c r="F3527" s="13"/>
      <c r="G3527" s="13"/>
      <c r="H3527" s="13"/>
      <c r="I3527" s="13"/>
      <c r="J3527" s="13"/>
      <c r="K3527" s="13"/>
      <c r="L3527" s="13"/>
      <c r="M3527" s="13"/>
      <c r="N3527" s="13"/>
      <c r="Q3527" s="15"/>
    </row>
    <row r="3528" spans="2:17">
      <c r="B3528" t="s">
        <v>1251</v>
      </c>
      <c r="C3528" t="s">
        <v>38</v>
      </c>
      <c r="E3528" t="s">
        <v>113</v>
      </c>
      <c r="F3528" s="13"/>
      <c r="G3528" s="13"/>
      <c r="H3528" s="13"/>
      <c r="I3528" s="13"/>
      <c r="J3528" s="13"/>
      <c r="K3528" s="13"/>
      <c r="L3528" s="13"/>
      <c r="M3528" s="13"/>
      <c r="N3528" s="13"/>
      <c r="Q3528" s="15"/>
    </row>
    <row r="3529" spans="2:17">
      <c r="B3529" t="s">
        <v>1251</v>
      </c>
      <c r="C3529" t="s">
        <v>40</v>
      </c>
      <c r="D3529" t="s">
        <v>1252</v>
      </c>
      <c r="E3529" t="s">
        <v>113</v>
      </c>
      <c r="F3529" s="13"/>
      <c r="G3529" s="13"/>
      <c r="H3529" s="13"/>
      <c r="I3529" s="13"/>
      <c r="J3529" s="13"/>
      <c r="K3529" s="13"/>
      <c r="L3529" s="13"/>
      <c r="M3529" s="13"/>
      <c r="N3529" s="13"/>
      <c r="Q3529" s="15"/>
    </row>
    <row r="3530" spans="2:17">
      <c r="B3530" t="s">
        <v>1251</v>
      </c>
      <c r="C3530" t="s">
        <v>42</v>
      </c>
      <c r="D3530" t="s">
        <v>1252</v>
      </c>
      <c r="E3530" t="s">
        <v>113</v>
      </c>
      <c r="F3530" s="13"/>
      <c r="G3530" s="13"/>
      <c r="H3530" s="13"/>
      <c r="I3530" s="13"/>
      <c r="J3530" s="13"/>
      <c r="K3530" s="13"/>
      <c r="L3530" s="13"/>
      <c r="M3530" s="13"/>
      <c r="N3530" s="13"/>
      <c r="Q3530" s="15"/>
    </row>
    <row r="3531" spans="2:17">
      <c r="B3531" t="s">
        <v>1251</v>
      </c>
      <c r="C3531" t="s">
        <v>43</v>
      </c>
      <c r="D3531" t="s">
        <v>1252</v>
      </c>
      <c r="E3531" t="s">
        <v>113</v>
      </c>
      <c r="F3531" s="13"/>
      <c r="G3531" s="13"/>
      <c r="H3531" s="13"/>
      <c r="I3531" s="13"/>
      <c r="J3531" s="13"/>
      <c r="K3531" s="13"/>
      <c r="L3531" s="13"/>
      <c r="M3531" s="13"/>
      <c r="N3531" s="13"/>
      <c r="Q3531" s="15"/>
    </row>
    <row r="3532" spans="2:17">
      <c r="B3532" t="s">
        <v>1251</v>
      </c>
      <c r="C3532" t="s">
        <v>44</v>
      </c>
      <c r="D3532" t="s">
        <v>1252</v>
      </c>
      <c r="E3532" t="s">
        <v>113</v>
      </c>
      <c r="F3532" s="13"/>
      <c r="G3532" s="13"/>
      <c r="H3532" s="13"/>
      <c r="I3532" s="13"/>
      <c r="J3532" s="13"/>
      <c r="K3532" s="13"/>
      <c r="L3532" s="13"/>
      <c r="M3532" s="13"/>
      <c r="N3532" s="13"/>
      <c r="Q3532" s="15"/>
    </row>
    <row r="3533" spans="2:17">
      <c r="B3533" t="s">
        <v>1253</v>
      </c>
      <c r="C3533" t="s">
        <v>127</v>
      </c>
      <c r="E3533" t="s">
        <v>39</v>
      </c>
      <c r="F3533" s="13"/>
      <c r="G3533" s="13"/>
      <c r="H3533" s="13"/>
      <c r="I3533" s="13"/>
      <c r="J3533" s="13"/>
      <c r="K3533" s="13"/>
      <c r="L3533" s="13"/>
      <c r="M3533" s="13"/>
      <c r="N3533" s="13"/>
      <c r="Q3533" s="15"/>
    </row>
    <row r="3534" spans="2:17">
      <c r="B3534" t="s">
        <v>1254</v>
      </c>
      <c r="C3534" t="s">
        <v>127</v>
      </c>
      <c r="E3534" t="s">
        <v>39</v>
      </c>
      <c r="F3534" s="13"/>
      <c r="G3534" s="13"/>
      <c r="H3534" s="13"/>
      <c r="I3534" s="13"/>
      <c r="J3534" s="13"/>
      <c r="K3534" s="13"/>
      <c r="L3534" s="13"/>
      <c r="M3534" s="13"/>
      <c r="N3534" s="13"/>
      <c r="Q3534" s="15"/>
    </row>
    <row r="3535" spans="2:17">
      <c r="B3535" t="s">
        <v>1255</v>
      </c>
      <c r="C3535" t="s">
        <v>127</v>
      </c>
      <c r="D3535" t="s">
        <v>1256</v>
      </c>
      <c r="E3535" t="s">
        <v>39</v>
      </c>
      <c r="F3535" s="13"/>
      <c r="G3535" s="13"/>
      <c r="H3535" s="13"/>
      <c r="I3535" s="13"/>
      <c r="J3535" s="13"/>
      <c r="K3535" s="13"/>
      <c r="L3535" s="13"/>
      <c r="M3535" s="13"/>
      <c r="N3535" s="13"/>
      <c r="Q3535" s="15"/>
    </row>
    <row r="3536" spans="2:17">
      <c r="B3536" t="s">
        <v>1257</v>
      </c>
      <c r="C3536" t="s">
        <v>58</v>
      </c>
      <c r="E3536" t="s">
        <v>39</v>
      </c>
      <c r="F3536" s="13"/>
      <c r="G3536" s="13"/>
      <c r="H3536" s="13"/>
      <c r="I3536" s="13"/>
      <c r="J3536" s="13"/>
      <c r="K3536" s="13"/>
      <c r="L3536" s="13"/>
      <c r="M3536" s="13"/>
      <c r="N3536" s="13"/>
      <c r="Q3536" s="15"/>
    </row>
    <row r="3537" spans="2:17">
      <c r="B3537" t="s">
        <v>1257</v>
      </c>
      <c r="C3537" t="s">
        <v>59</v>
      </c>
      <c r="D3537" t="s">
        <v>1258</v>
      </c>
      <c r="E3537" t="s">
        <v>39</v>
      </c>
      <c r="F3537" s="13"/>
      <c r="G3537" s="13"/>
      <c r="H3537" s="13"/>
      <c r="I3537" s="13"/>
      <c r="J3537" s="13"/>
      <c r="K3537" s="13"/>
      <c r="L3537" s="13"/>
      <c r="M3537" s="13"/>
      <c r="N3537" s="13"/>
      <c r="Q3537" s="15"/>
    </row>
    <row r="3538" spans="2:17">
      <c r="B3538" t="s">
        <v>1259</v>
      </c>
      <c r="C3538" t="s">
        <v>45</v>
      </c>
      <c r="E3538" t="s">
        <v>39</v>
      </c>
      <c r="F3538" s="13"/>
      <c r="G3538" s="13"/>
      <c r="H3538" s="13"/>
      <c r="I3538" s="13"/>
      <c r="J3538" s="13"/>
      <c r="K3538" s="13"/>
      <c r="L3538" s="13"/>
      <c r="M3538" s="13"/>
      <c r="N3538" s="13"/>
      <c r="Q3538" s="15"/>
    </row>
    <row r="3539" spans="2:17">
      <c r="B3539" t="s">
        <v>1259</v>
      </c>
      <c r="C3539" t="s">
        <v>46</v>
      </c>
      <c r="E3539" t="s">
        <v>39</v>
      </c>
      <c r="F3539" s="13"/>
      <c r="G3539" s="13"/>
      <c r="H3539" s="13"/>
      <c r="I3539" s="13"/>
      <c r="J3539" s="13"/>
      <c r="K3539" s="13"/>
      <c r="L3539" s="13"/>
      <c r="M3539" s="13"/>
      <c r="N3539" s="13"/>
      <c r="Q3539" s="15"/>
    </row>
    <row r="3540" spans="2:17">
      <c r="B3540" t="s">
        <v>1259</v>
      </c>
      <c r="C3540" t="s">
        <v>47</v>
      </c>
      <c r="E3540" t="s">
        <v>39</v>
      </c>
      <c r="F3540" s="13"/>
      <c r="G3540" s="13"/>
      <c r="H3540" s="13"/>
      <c r="I3540" s="13"/>
      <c r="J3540" s="13"/>
      <c r="K3540" s="13"/>
      <c r="L3540" s="13"/>
      <c r="M3540" s="13"/>
      <c r="N3540" s="13"/>
      <c r="Q3540" s="15"/>
    </row>
    <row r="3541" spans="2:17">
      <c r="B3541" t="s">
        <v>1259</v>
      </c>
      <c r="C3541" t="s">
        <v>48</v>
      </c>
      <c r="E3541" t="s">
        <v>39</v>
      </c>
      <c r="F3541" s="13"/>
      <c r="G3541" s="13"/>
      <c r="H3541" s="13"/>
      <c r="I3541" s="13"/>
      <c r="J3541" s="13"/>
      <c r="K3541" s="13"/>
      <c r="L3541" s="13"/>
      <c r="M3541" s="13"/>
      <c r="N3541" s="13"/>
      <c r="Q3541" s="15"/>
    </row>
    <row r="3542" spans="2:17">
      <c r="B3542" t="s">
        <v>1259</v>
      </c>
      <c r="C3542" t="s">
        <v>49</v>
      </c>
      <c r="E3542" t="s">
        <v>39</v>
      </c>
      <c r="F3542" s="13"/>
      <c r="G3542" s="13"/>
      <c r="H3542" s="13"/>
      <c r="I3542" s="13"/>
      <c r="J3542" s="13"/>
      <c r="K3542" s="13"/>
      <c r="L3542" s="13"/>
      <c r="M3542" s="13"/>
      <c r="N3542" s="13"/>
      <c r="Q3542" s="15"/>
    </row>
    <row r="3543" spans="2:17">
      <c r="B3543" t="s">
        <v>1259</v>
      </c>
      <c r="C3543" t="s">
        <v>50</v>
      </c>
      <c r="E3543" t="s">
        <v>39</v>
      </c>
      <c r="F3543" s="13"/>
      <c r="G3543" s="13"/>
      <c r="H3543" s="13"/>
      <c r="I3543" s="13"/>
      <c r="J3543" s="13"/>
      <c r="K3543" s="13"/>
      <c r="L3543" s="13"/>
      <c r="M3543" s="13"/>
      <c r="N3543" s="13"/>
      <c r="Q3543" s="15"/>
    </row>
    <row r="3544" spans="2:17">
      <c r="B3544" t="s">
        <v>1259</v>
      </c>
      <c r="C3544" t="s">
        <v>51</v>
      </c>
      <c r="E3544" t="s">
        <v>39</v>
      </c>
      <c r="F3544" s="13"/>
      <c r="G3544" s="13"/>
      <c r="H3544" s="13"/>
      <c r="I3544" s="13"/>
      <c r="J3544" s="13"/>
      <c r="K3544" s="13"/>
      <c r="L3544" s="13"/>
      <c r="M3544" s="13"/>
      <c r="N3544" s="13"/>
      <c r="Q3544" s="15"/>
    </row>
    <row r="3545" spans="2:17">
      <c r="B3545" t="s">
        <v>1259</v>
      </c>
      <c r="C3545" t="s">
        <v>52</v>
      </c>
      <c r="E3545" t="s">
        <v>39</v>
      </c>
      <c r="F3545" s="13"/>
      <c r="G3545" s="13"/>
      <c r="H3545" s="13"/>
      <c r="I3545" s="13"/>
      <c r="J3545" s="13"/>
      <c r="K3545" s="13"/>
      <c r="L3545" s="13"/>
      <c r="M3545" s="13"/>
      <c r="N3545" s="13"/>
      <c r="Q3545" s="15"/>
    </row>
    <row r="3546" spans="2:17">
      <c r="B3546" t="s">
        <v>1260</v>
      </c>
      <c r="C3546" t="s">
        <v>38</v>
      </c>
      <c r="E3546" t="s">
        <v>113</v>
      </c>
      <c r="F3546" s="13"/>
      <c r="G3546" s="13"/>
      <c r="H3546" s="13"/>
      <c r="I3546" s="13"/>
      <c r="J3546" s="13"/>
      <c r="K3546" s="13"/>
      <c r="L3546" s="13"/>
      <c r="M3546" s="13"/>
      <c r="N3546" s="13"/>
      <c r="Q3546" s="15"/>
    </row>
    <row r="3547" spans="2:17">
      <c r="B3547" t="s">
        <v>1260</v>
      </c>
      <c r="C3547" t="s">
        <v>40</v>
      </c>
      <c r="D3547" t="s">
        <v>1261</v>
      </c>
      <c r="E3547" t="s">
        <v>113</v>
      </c>
      <c r="F3547" s="13"/>
      <c r="G3547" s="13"/>
      <c r="H3547" s="13"/>
      <c r="I3547" s="13"/>
      <c r="J3547" s="13"/>
      <c r="K3547" s="13"/>
      <c r="L3547" s="13"/>
      <c r="M3547" s="13"/>
      <c r="N3547" s="13"/>
      <c r="Q3547" s="15"/>
    </row>
    <row r="3548" spans="2:17">
      <c r="B3548" t="s">
        <v>1260</v>
      </c>
      <c r="C3548" t="s">
        <v>42</v>
      </c>
      <c r="D3548" t="s">
        <v>1261</v>
      </c>
      <c r="E3548" t="s">
        <v>113</v>
      </c>
      <c r="F3548" s="13"/>
      <c r="G3548" s="13"/>
      <c r="H3548" s="13"/>
      <c r="I3548" s="13"/>
      <c r="J3548" s="13"/>
      <c r="K3548" s="13"/>
      <c r="L3548" s="13"/>
      <c r="M3548" s="13"/>
      <c r="N3548" s="13"/>
      <c r="Q3548" s="15"/>
    </row>
    <row r="3549" spans="2:17">
      <c r="B3549" t="s">
        <v>1260</v>
      </c>
      <c r="C3549" t="s">
        <v>43</v>
      </c>
      <c r="D3549" t="s">
        <v>1261</v>
      </c>
      <c r="E3549" t="s">
        <v>113</v>
      </c>
      <c r="F3549" s="13"/>
      <c r="G3549" s="13"/>
      <c r="H3549" s="13"/>
      <c r="I3549" s="13"/>
      <c r="J3549" s="13"/>
      <c r="K3549" s="13"/>
      <c r="L3549" s="13"/>
      <c r="M3549" s="13"/>
      <c r="N3549" s="13"/>
      <c r="Q3549" s="15"/>
    </row>
    <row r="3550" spans="2:17">
      <c r="B3550" t="s">
        <v>1260</v>
      </c>
      <c r="C3550" t="s">
        <v>44</v>
      </c>
      <c r="D3550" t="s">
        <v>1261</v>
      </c>
      <c r="E3550" t="s">
        <v>113</v>
      </c>
      <c r="F3550" s="13"/>
      <c r="G3550" s="13"/>
      <c r="H3550" s="13"/>
      <c r="I3550" s="13"/>
      <c r="J3550" s="13"/>
      <c r="K3550" s="13"/>
      <c r="L3550" s="13"/>
      <c r="M3550" s="13"/>
      <c r="N3550" s="13"/>
      <c r="Q3550" s="15"/>
    </row>
    <row r="3551" spans="2:17">
      <c r="B3551" t="s">
        <v>1260</v>
      </c>
      <c r="C3551" t="s">
        <v>45</v>
      </c>
      <c r="E3551" t="s">
        <v>113</v>
      </c>
      <c r="F3551" s="13"/>
      <c r="G3551" s="13"/>
      <c r="H3551" s="13"/>
      <c r="I3551" s="13"/>
      <c r="J3551" s="13"/>
      <c r="K3551" s="13"/>
      <c r="L3551" s="13"/>
      <c r="M3551" s="13"/>
      <c r="N3551" s="13"/>
      <c r="Q3551" s="15"/>
    </row>
    <row r="3552" spans="2:17">
      <c r="B3552" t="s">
        <v>1260</v>
      </c>
      <c r="C3552" t="s">
        <v>46</v>
      </c>
      <c r="D3552" t="s">
        <v>1261</v>
      </c>
      <c r="E3552" t="s">
        <v>113</v>
      </c>
      <c r="F3552" s="13"/>
      <c r="G3552" s="13"/>
      <c r="H3552" s="13"/>
      <c r="I3552" s="13"/>
      <c r="J3552" s="13"/>
      <c r="K3552" s="13"/>
      <c r="L3552" s="13"/>
      <c r="M3552" s="13"/>
      <c r="N3552" s="13"/>
      <c r="Q3552" s="15"/>
    </row>
    <row r="3553" spans="1:17">
      <c r="B3553" t="s">
        <v>1260</v>
      </c>
      <c r="C3553" t="s">
        <v>47</v>
      </c>
      <c r="D3553" t="s">
        <v>1261</v>
      </c>
      <c r="E3553" t="s">
        <v>113</v>
      </c>
      <c r="F3553" s="13"/>
      <c r="G3553" s="13"/>
      <c r="H3553" s="13"/>
      <c r="I3553" s="13"/>
      <c r="J3553" s="13"/>
      <c r="K3553" s="13"/>
      <c r="L3553" s="13"/>
      <c r="M3553" s="13"/>
      <c r="N3553" s="13"/>
      <c r="Q3553" s="15"/>
    </row>
    <row r="3554" spans="1:17">
      <c r="B3554" t="s">
        <v>1260</v>
      </c>
      <c r="C3554" t="s">
        <v>48</v>
      </c>
      <c r="D3554" t="s">
        <v>1261</v>
      </c>
      <c r="E3554" t="s">
        <v>113</v>
      </c>
      <c r="F3554" s="13"/>
      <c r="G3554" s="13"/>
      <c r="H3554" s="13"/>
      <c r="I3554" s="13"/>
      <c r="J3554" s="13"/>
      <c r="K3554" s="13"/>
      <c r="L3554" s="13"/>
      <c r="M3554" s="13"/>
      <c r="N3554" s="13"/>
      <c r="Q3554" s="15"/>
    </row>
    <row r="3555" spans="1:17">
      <c r="B3555" t="s">
        <v>1260</v>
      </c>
      <c r="C3555" t="s">
        <v>49</v>
      </c>
      <c r="D3555" t="s">
        <v>1261</v>
      </c>
      <c r="E3555" t="s">
        <v>113</v>
      </c>
      <c r="F3555" s="13"/>
      <c r="G3555" s="13"/>
      <c r="H3555" s="13"/>
      <c r="I3555" s="13"/>
      <c r="J3555" s="13"/>
      <c r="K3555" s="13"/>
      <c r="L3555" s="13"/>
      <c r="M3555" s="13"/>
      <c r="N3555" s="13"/>
      <c r="Q3555" s="15"/>
    </row>
    <row r="3556" spans="1:17">
      <c r="B3556" t="s">
        <v>1260</v>
      </c>
      <c r="C3556" t="s">
        <v>50</v>
      </c>
      <c r="D3556" t="s">
        <v>1261</v>
      </c>
      <c r="E3556" t="s">
        <v>113</v>
      </c>
      <c r="F3556" s="13"/>
      <c r="G3556" s="13"/>
      <c r="H3556" s="13"/>
      <c r="I3556" s="13"/>
      <c r="J3556" s="13"/>
      <c r="K3556" s="13"/>
      <c r="L3556" s="13"/>
      <c r="M3556" s="13"/>
      <c r="N3556" s="13"/>
      <c r="Q3556" s="15"/>
    </row>
    <row r="3557" spans="1:17">
      <c r="B3557" t="s">
        <v>1260</v>
      </c>
      <c r="C3557" t="s">
        <v>51</v>
      </c>
      <c r="D3557" t="s">
        <v>1261</v>
      </c>
      <c r="E3557" t="s">
        <v>113</v>
      </c>
      <c r="F3557" s="13"/>
      <c r="G3557" s="13"/>
      <c r="H3557" s="13"/>
      <c r="I3557" s="13"/>
      <c r="J3557" s="13"/>
      <c r="K3557" s="13"/>
      <c r="L3557" s="13"/>
      <c r="M3557" s="13"/>
      <c r="N3557" s="13"/>
      <c r="Q3557" s="15"/>
    </row>
    <row r="3558" spans="1:17">
      <c r="B3558" t="s">
        <v>1260</v>
      </c>
      <c r="C3558" t="s">
        <v>52</v>
      </c>
      <c r="D3558" t="s">
        <v>1261</v>
      </c>
      <c r="E3558" t="s">
        <v>113</v>
      </c>
      <c r="F3558" s="13"/>
      <c r="G3558" s="13"/>
      <c r="H3558" s="13"/>
      <c r="I3558" s="13"/>
      <c r="J3558" s="13"/>
      <c r="K3558" s="13"/>
      <c r="L3558" s="13"/>
      <c r="M3558" s="13"/>
      <c r="N3558" s="13"/>
      <c r="Q3558" s="15"/>
    </row>
    <row r="3559" spans="1:17">
      <c r="A3559" s="6"/>
      <c r="B3559" t="s">
        <v>1262</v>
      </c>
      <c r="C3559" t="s">
        <v>38</v>
      </c>
      <c r="E3559" t="s">
        <v>113</v>
      </c>
      <c r="F3559" s="13"/>
      <c r="G3559" s="13"/>
      <c r="H3559" s="13"/>
      <c r="I3559" s="13"/>
      <c r="J3559" s="13"/>
      <c r="K3559" s="13"/>
      <c r="L3559" s="13"/>
      <c r="M3559" s="13"/>
      <c r="N3559" s="13"/>
      <c r="Q3559" s="15"/>
    </row>
    <row r="3560" spans="1:17">
      <c r="B3560" t="s">
        <v>1262</v>
      </c>
      <c r="C3560" t="s">
        <v>40</v>
      </c>
      <c r="D3560" t="s">
        <v>1263</v>
      </c>
      <c r="E3560" t="s">
        <v>113</v>
      </c>
      <c r="F3560" s="13"/>
      <c r="G3560" s="13"/>
      <c r="H3560" s="13"/>
      <c r="I3560" s="13"/>
      <c r="J3560" s="13"/>
      <c r="K3560" s="13"/>
      <c r="L3560" s="13"/>
      <c r="M3560" s="13"/>
      <c r="N3560" s="13"/>
      <c r="Q3560" s="15"/>
    </row>
    <row r="3561" spans="1:17">
      <c r="B3561" t="s">
        <v>1262</v>
      </c>
      <c r="C3561" t="s">
        <v>42</v>
      </c>
      <c r="D3561" t="s">
        <v>1263</v>
      </c>
      <c r="E3561" t="s">
        <v>113</v>
      </c>
      <c r="F3561" s="13"/>
      <c r="G3561" s="13"/>
      <c r="H3561" s="13"/>
      <c r="I3561" s="13"/>
      <c r="J3561" s="13"/>
      <c r="K3561" s="13"/>
      <c r="L3561" s="13"/>
      <c r="M3561" s="13"/>
      <c r="N3561" s="13"/>
      <c r="Q3561" s="15"/>
    </row>
    <row r="3562" spans="1:17">
      <c r="B3562" t="s">
        <v>1262</v>
      </c>
      <c r="C3562" t="s">
        <v>43</v>
      </c>
      <c r="D3562" t="s">
        <v>1263</v>
      </c>
      <c r="E3562" t="s">
        <v>113</v>
      </c>
      <c r="F3562" s="13"/>
      <c r="G3562" s="13"/>
      <c r="H3562" s="13"/>
      <c r="I3562" s="13"/>
      <c r="J3562" s="13"/>
      <c r="K3562" s="13"/>
      <c r="L3562" s="13"/>
      <c r="M3562" s="13"/>
      <c r="N3562" s="13"/>
      <c r="Q3562" s="15"/>
    </row>
    <row r="3563" spans="1:17">
      <c r="B3563" t="s">
        <v>1262</v>
      </c>
      <c r="C3563" t="s">
        <v>44</v>
      </c>
      <c r="D3563" t="s">
        <v>1263</v>
      </c>
      <c r="E3563" t="s">
        <v>113</v>
      </c>
      <c r="F3563" s="13"/>
      <c r="G3563" s="13"/>
      <c r="H3563" s="13"/>
      <c r="I3563" s="13"/>
      <c r="J3563" s="13"/>
      <c r="K3563" s="13"/>
      <c r="L3563" s="13"/>
      <c r="M3563" s="13"/>
      <c r="N3563" s="13"/>
      <c r="Q3563" s="15"/>
    </row>
    <row r="3564" spans="1:17">
      <c r="B3564" t="s">
        <v>1262</v>
      </c>
      <c r="C3564" t="s">
        <v>45</v>
      </c>
      <c r="E3564" t="s">
        <v>113</v>
      </c>
      <c r="F3564" s="13"/>
      <c r="G3564" s="13"/>
      <c r="H3564" s="13"/>
      <c r="I3564" s="13"/>
      <c r="J3564" s="13"/>
      <c r="K3564" s="13"/>
      <c r="L3564" s="13"/>
      <c r="M3564" s="13"/>
      <c r="N3564" s="13"/>
      <c r="Q3564" s="15"/>
    </row>
    <row r="3565" spans="1:17">
      <c r="B3565" t="s">
        <v>1262</v>
      </c>
      <c r="C3565" t="s">
        <v>46</v>
      </c>
      <c r="D3565" t="s">
        <v>1263</v>
      </c>
      <c r="E3565" t="s">
        <v>113</v>
      </c>
      <c r="F3565" s="13"/>
      <c r="G3565" s="13"/>
      <c r="H3565" s="13"/>
      <c r="I3565" s="13"/>
      <c r="J3565" s="13"/>
      <c r="K3565" s="13"/>
      <c r="L3565" s="13"/>
      <c r="M3565" s="13"/>
      <c r="N3565" s="13"/>
      <c r="Q3565" s="15"/>
    </row>
    <row r="3566" spans="1:17">
      <c r="B3566" t="s">
        <v>1262</v>
      </c>
      <c r="C3566" t="s">
        <v>47</v>
      </c>
      <c r="D3566" t="s">
        <v>1263</v>
      </c>
      <c r="E3566" t="s">
        <v>113</v>
      </c>
      <c r="F3566" s="13"/>
      <c r="G3566" s="13"/>
      <c r="H3566" s="13"/>
      <c r="I3566" s="13"/>
      <c r="J3566" s="13"/>
      <c r="K3566" s="13"/>
      <c r="L3566" s="13"/>
      <c r="M3566" s="13"/>
      <c r="N3566" s="13"/>
      <c r="Q3566" s="15"/>
    </row>
    <row r="3567" spans="1:17">
      <c r="B3567" t="s">
        <v>1262</v>
      </c>
      <c r="C3567" t="s">
        <v>48</v>
      </c>
      <c r="D3567" t="s">
        <v>1263</v>
      </c>
      <c r="E3567" t="s">
        <v>113</v>
      </c>
      <c r="F3567" s="13"/>
      <c r="G3567" s="13"/>
      <c r="H3567" s="13"/>
      <c r="I3567" s="13"/>
      <c r="J3567" s="13"/>
      <c r="K3567" s="13"/>
      <c r="L3567" s="13"/>
      <c r="M3567" s="13"/>
      <c r="N3567" s="13"/>
      <c r="Q3567" s="15"/>
    </row>
    <row r="3568" spans="1:17">
      <c r="B3568" t="s">
        <v>1262</v>
      </c>
      <c r="C3568" t="s">
        <v>49</v>
      </c>
      <c r="D3568" t="s">
        <v>1263</v>
      </c>
      <c r="E3568" t="s">
        <v>113</v>
      </c>
      <c r="F3568" s="13"/>
      <c r="G3568" s="13"/>
      <c r="H3568" s="13"/>
      <c r="I3568" s="13"/>
      <c r="J3568" s="13"/>
      <c r="K3568" s="13"/>
      <c r="L3568" s="13"/>
      <c r="M3568" s="13"/>
      <c r="N3568" s="13"/>
      <c r="Q3568" s="15"/>
    </row>
    <row r="3569" spans="2:17">
      <c r="B3569" t="s">
        <v>1262</v>
      </c>
      <c r="C3569" t="s">
        <v>50</v>
      </c>
      <c r="D3569" t="s">
        <v>1263</v>
      </c>
      <c r="E3569" t="s">
        <v>113</v>
      </c>
      <c r="F3569" s="13"/>
      <c r="G3569" s="13"/>
      <c r="H3569" s="13"/>
      <c r="I3569" s="13"/>
      <c r="J3569" s="13"/>
      <c r="K3569" s="13"/>
      <c r="L3569" s="13"/>
      <c r="M3569" s="13"/>
      <c r="N3569" s="13"/>
      <c r="Q3569" s="15"/>
    </row>
    <row r="3570" spans="2:17">
      <c r="B3570" t="s">
        <v>1262</v>
      </c>
      <c r="C3570" t="s">
        <v>51</v>
      </c>
      <c r="D3570" t="s">
        <v>1263</v>
      </c>
      <c r="E3570" t="s">
        <v>113</v>
      </c>
      <c r="F3570" s="13"/>
      <c r="G3570" s="13"/>
      <c r="H3570" s="13"/>
      <c r="I3570" s="13"/>
      <c r="J3570" s="13"/>
      <c r="K3570" s="13"/>
      <c r="L3570" s="13"/>
      <c r="M3570" s="13"/>
      <c r="N3570" s="13"/>
      <c r="Q3570" s="15"/>
    </row>
    <row r="3571" spans="2:17">
      <c r="B3571" t="s">
        <v>1262</v>
      </c>
      <c r="C3571" t="s">
        <v>52</v>
      </c>
      <c r="D3571" t="s">
        <v>1263</v>
      </c>
      <c r="E3571" t="s">
        <v>113</v>
      </c>
      <c r="F3571" s="13"/>
      <c r="G3571" s="13"/>
      <c r="H3571" s="13"/>
      <c r="I3571" s="13"/>
      <c r="J3571" s="13"/>
      <c r="K3571" s="13"/>
      <c r="L3571" s="13"/>
      <c r="M3571" s="13"/>
      <c r="N3571" s="13"/>
      <c r="Q3571" s="15"/>
    </row>
    <row r="3572" spans="2:17">
      <c r="B3572" t="s">
        <v>1264</v>
      </c>
      <c r="C3572" t="s">
        <v>127</v>
      </c>
      <c r="D3572" t="s">
        <v>1265</v>
      </c>
      <c r="E3572" t="s">
        <v>39</v>
      </c>
      <c r="F3572" s="13"/>
      <c r="G3572" s="13"/>
      <c r="H3572" s="13"/>
      <c r="I3572" s="13"/>
      <c r="J3572" s="13"/>
      <c r="K3572" s="13"/>
      <c r="L3572" s="13"/>
      <c r="M3572" s="13"/>
      <c r="N3572" s="13"/>
      <c r="Q3572" s="15"/>
    </row>
    <row r="3573" spans="2:17">
      <c r="B3573" t="s">
        <v>1266</v>
      </c>
      <c r="C3573" t="s">
        <v>127</v>
      </c>
      <c r="E3573" t="s">
        <v>39</v>
      </c>
      <c r="F3573" s="13"/>
      <c r="G3573" s="13"/>
      <c r="H3573" s="13"/>
      <c r="I3573" s="13"/>
      <c r="J3573" s="13"/>
      <c r="K3573" s="13"/>
      <c r="L3573" s="13"/>
      <c r="M3573" s="13"/>
      <c r="N3573" s="13"/>
      <c r="Q3573" s="15"/>
    </row>
    <row r="3574" spans="2:17">
      <c r="B3574" t="s">
        <v>1267</v>
      </c>
      <c r="C3574" t="s">
        <v>127</v>
      </c>
      <c r="E3574" t="s">
        <v>39</v>
      </c>
      <c r="F3574" s="13"/>
      <c r="G3574" s="13"/>
      <c r="H3574" s="13"/>
      <c r="I3574" s="13"/>
      <c r="J3574" s="13"/>
      <c r="K3574" s="13"/>
      <c r="L3574" s="13"/>
      <c r="M3574" s="13"/>
      <c r="N3574" s="13"/>
      <c r="Q3574" s="15"/>
    </row>
    <row r="3575" spans="2:17">
      <c r="B3575" t="s">
        <v>1268</v>
      </c>
      <c r="C3575" t="s">
        <v>38</v>
      </c>
      <c r="E3575" t="s">
        <v>39</v>
      </c>
      <c r="F3575" s="13"/>
      <c r="G3575" s="13"/>
      <c r="H3575" s="13"/>
      <c r="I3575" s="13"/>
      <c r="J3575" s="13"/>
      <c r="K3575" s="13"/>
      <c r="L3575" s="13"/>
      <c r="M3575" s="13"/>
      <c r="N3575" s="13"/>
      <c r="Q3575" s="15"/>
    </row>
    <row r="3576" spans="2:17">
      <c r="B3576" t="s">
        <v>1268</v>
      </c>
      <c r="C3576" t="s">
        <v>40</v>
      </c>
      <c r="E3576" t="s">
        <v>39</v>
      </c>
      <c r="F3576" s="13"/>
      <c r="G3576" s="13"/>
      <c r="H3576" s="13"/>
      <c r="I3576" s="13"/>
      <c r="J3576" s="13"/>
      <c r="K3576" s="13"/>
      <c r="L3576" s="13"/>
      <c r="M3576" s="13"/>
      <c r="N3576" s="13"/>
      <c r="Q3576" s="15"/>
    </row>
    <row r="3577" spans="2:17">
      <c r="B3577" t="s">
        <v>1268</v>
      </c>
      <c r="C3577" t="s">
        <v>42</v>
      </c>
      <c r="E3577" t="s">
        <v>39</v>
      </c>
      <c r="F3577" s="13"/>
      <c r="G3577" s="13"/>
      <c r="H3577" s="13"/>
      <c r="I3577" s="13"/>
      <c r="J3577" s="13"/>
      <c r="K3577" s="13"/>
      <c r="L3577" s="13"/>
      <c r="M3577" s="13"/>
      <c r="N3577" s="13"/>
      <c r="Q3577" s="15"/>
    </row>
    <row r="3578" spans="2:17">
      <c r="B3578" t="s">
        <v>1268</v>
      </c>
      <c r="C3578" t="s">
        <v>43</v>
      </c>
      <c r="E3578" t="s">
        <v>39</v>
      </c>
      <c r="F3578" s="13"/>
      <c r="G3578" s="13"/>
      <c r="H3578" s="13"/>
      <c r="I3578" s="13"/>
      <c r="J3578" s="13"/>
      <c r="K3578" s="13"/>
      <c r="L3578" s="13"/>
      <c r="M3578" s="13"/>
      <c r="N3578" s="13"/>
      <c r="Q3578" s="15"/>
    </row>
    <row r="3579" spans="2:17">
      <c r="B3579" t="s">
        <v>1268</v>
      </c>
      <c r="C3579" t="s">
        <v>44</v>
      </c>
      <c r="E3579" t="s">
        <v>39</v>
      </c>
      <c r="F3579" s="13"/>
      <c r="G3579" s="13"/>
      <c r="H3579" s="13"/>
      <c r="I3579" s="13"/>
      <c r="J3579" s="13"/>
      <c r="K3579" s="13"/>
      <c r="L3579" s="13"/>
      <c r="M3579" s="13"/>
      <c r="N3579" s="13"/>
      <c r="Q3579" s="15"/>
    </row>
    <row r="3580" spans="2:17">
      <c r="B3580" t="s">
        <v>1268</v>
      </c>
      <c r="C3580" t="s">
        <v>58</v>
      </c>
      <c r="E3580" t="s">
        <v>39</v>
      </c>
      <c r="F3580" s="13"/>
      <c r="G3580" s="13"/>
      <c r="H3580" s="13"/>
      <c r="I3580" s="13"/>
      <c r="J3580" s="13"/>
      <c r="K3580" s="13"/>
      <c r="L3580" s="13"/>
      <c r="M3580" s="13"/>
      <c r="N3580" s="13"/>
      <c r="Q3580" s="15"/>
    </row>
    <row r="3581" spans="2:17">
      <c r="B3581" t="s">
        <v>1268</v>
      </c>
      <c r="C3581" t="s">
        <v>59</v>
      </c>
      <c r="E3581" t="s">
        <v>39</v>
      </c>
      <c r="F3581" s="13"/>
      <c r="G3581" s="13"/>
      <c r="H3581" s="13"/>
      <c r="I3581" s="13"/>
      <c r="J3581" s="13"/>
      <c r="K3581" s="13"/>
      <c r="L3581" s="13"/>
      <c r="M3581" s="13"/>
      <c r="N3581" s="13"/>
      <c r="Q3581" s="15"/>
    </row>
    <row r="3582" spans="2:17">
      <c r="B3582" t="s">
        <v>1268</v>
      </c>
      <c r="C3582" t="s">
        <v>124</v>
      </c>
      <c r="E3582" t="s">
        <v>39</v>
      </c>
      <c r="F3582" s="13"/>
      <c r="G3582" s="13"/>
      <c r="H3582" s="13"/>
      <c r="I3582" s="13"/>
      <c r="J3582" s="13"/>
      <c r="K3582" s="13"/>
      <c r="L3582" s="13"/>
      <c r="M3582" s="13"/>
      <c r="N3582" s="13"/>
      <c r="Q3582" s="15"/>
    </row>
    <row r="3583" spans="2:17">
      <c r="B3583" t="s">
        <v>1268</v>
      </c>
      <c r="C3583" t="s">
        <v>125</v>
      </c>
      <c r="E3583" t="s">
        <v>39</v>
      </c>
      <c r="F3583" s="13"/>
      <c r="G3583" s="13"/>
      <c r="H3583" s="13"/>
      <c r="I3583" s="13"/>
      <c r="J3583" s="13"/>
      <c r="K3583" s="13"/>
      <c r="L3583" s="13"/>
      <c r="M3583" s="13"/>
      <c r="N3583" s="13"/>
      <c r="Q3583" s="15"/>
    </row>
    <row r="3584" spans="2:17">
      <c r="B3584" t="s">
        <v>1268</v>
      </c>
      <c r="C3584" t="s">
        <v>45</v>
      </c>
      <c r="E3584" t="s">
        <v>39</v>
      </c>
      <c r="F3584" s="13"/>
      <c r="G3584" s="13"/>
      <c r="H3584" s="13"/>
      <c r="I3584" s="13"/>
      <c r="J3584" s="13"/>
      <c r="K3584" s="13"/>
      <c r="L3584" s="13"/>
      <c r="M3584" s="13"/>
      <c r="N3584" s="13"/>
      <c r="Q3584" s="15"/>
    </row>
    <row r="3585" spans="2:17">
      <c r="B3585" t="s">
        <v>1268</v>
      </c>
      <c r="C3585" t="s">
        <v>46</v>
      </c>
      <c r="E3585" t="s">
        <v>39</v>
      </c>
      <c r="F3585" s="13"/>
      <c r="G3585" s="13"/>
      <c r="H3585" s="13"/>
      <c r="I3585" s="13"/>
      <c r="J3585" s="13"/>
      <c r="K3585" s="13"/>
      <c r="L3585" s="13"/>
      <c r="M3585" s="13"/>
      <c r="N3585" s="13"/>
      <c r="Q3585" s="15"/>
    </row>
    <row r="3586" spans="2:17">
      <c r="B3586" t="s">
        <v>1268</v>
      </c>
      <c r="C3586" t="s">
        <v>47</v>
      </c>
      <c r="E3586" t="s">
        <v>39</v>
      </c>
      <c r="F3586" s="13"/>
      <c r="G3586" s="13"/>
      <c r="H3586" s="13"/>
      <c r="I3586" s="13"/>
      <c r="J3586" s="13"/>
      <c r="K3586" s="13"/>
      <c r="L3586" s="13"/>
      <c r="M3586" s="13"/>
      <c r="N3586" s="13"/>
      <c r="Q3586" s="15"/>
    </row>
    <row r="3587" spans="2:17">
      <c r="B3587" t="s">
        <v>1268</v>
      </c>
      <c r="C3587" t="s">
        <v>48</v>
      </c>
      <c r="E3587" t="s">
        <v>39</v>
      </c>
      <c r="F3587" s="13"/>
      <c r="G3587" s="13"/>
      <c r="H3587" s="13"/>
      <c r="I3587" s="13"/>
      <c r="J3587" s="13"/>
      <c r="K3587" s="13"/>
      <c r="L3587" s="13"/>
      <c r="M3587" s="13"/>
      <c r="N3587" s="13"/>
      <c r="Q3587" s="15"/>
    </row>
    <row r="3588" spans="2:17">
      <c r="B3588" t="s">
        <v>1268</v>
      </c>
      <c r="C3588" t="s">
        <v>49</v>
      </c>
      <c r="E3588" t="s">
        <v>39</v>
      </c>
      <c r="F3588" s="13"/>
      <c r="G3588" s="13"/>
      <c r="H3588" s="13"/>
      <c r="I3588" s="13"/>
      <c r="J3588" s="13"/>
      <c r="K3588" s="13"/>
      <c r="L3588" s="13"/>
      <c r="M3588" s="13"/>
      <c r="N3588" s="13"/>
      <c r="Q3588" s="15"/>
    </row>
    <row r="3589" spans="2:17">
      <c r="B3589" t="s">
        <v>1268</v>
      </c>
      <c r="C3589" t="s">
        <v>50</v>
      </c>
      <c r="E3589" t="s">
        <v>39</v>
      </c>
      <c r="F3589" s="13"/>
      <c r="G3589" s="13"/>
      <c r="H3589" s="13"/>
      <c r="I3589" s="13"/>
      <c r="J3589" s="13"/>
      <c r="K3589" s="13"/>
      <c r="L3589" s="13"/>
      <c r="M3589" s="13"/>
      <c r="N3589" s="13"/>
      <c r="Q3589" s="15"/>
    </row>
    <row r="3590" spans="2:17">
      <c r="B3590" t="s">
        <v>1268</v>
      </c>
      <c r="C3590" t="s">
        <v>51</v>
      </c>
      <c r="E3590" t="s">
        <v>39</v>
      </c>
      <c r="F3590" s="13"/>
      <c r="G3590" s="13"/>
      <c r="H3590" s="13"/>
      <c r="I3590" s="13"/>
      <c r="J3590" s="13"/>
      <c r="K3590" s="13"/>
      <c r="L3590" s="13"/>
      <c r="M3590" s="13"/>
      <c r="N3590" s="13"/>
      <c r="Q3590" s="15"/>
    </row>
    <row r="3591" spans="2:17">
      <c r="B3591" t="s">
        <v>1268</v>
      </c>
      <c r="C3591" t="s">
        <v>52</v>
      </c>
      <c r="E3591" t="s">
        <v>39</v>
      </c>
      <c r="F3591" s="13"/>
      <c r="G3591" s="13"/>
      <c r="H3591" s="13"/>
      <c r="I3591" s="13"/>
      <c r="J3591" s="13"/>
      <c r="K3591" s="13"/>
      <c r="L3591" s="13"/>
      <c r="M3591" s="13"/>
      <c r="N3591" s="13"/>
      <c r="Q3591" s="15"/>
    </row>
    <row r="3592" spans="2:17">
      <c r="B3592" t="s">
        <v>1269</v>
      </c>
      <c r="C3592" t="s">
        <v>38</v>
      </c>
      <c r="E3592" t="s">
        <v>39</v>
      </c>
      <c r="F3592" s="13"/>
      <c r="G3592" s="13"/>
      <c r="H3592" s="13"/>
      <c r="I3592" s="13"/>
      <c r="J3592" s="13"/>
      <c r="K3592" s="13"/>
      <c r="L3592" s="13"/>
      <c r="M3592" s="13"/>
      <c r="N3592" s="13"/>
      <c r="Q3592" s="15"/>
    </row>
    <row r="3593" spans="2:17">
      <c r="B3593" t="s">
        <v>1269</v>
      </c>
      <c r="C3593" t="s">
        <v>40</v>
      </c>
      <c r="D3593" t="s">
        <v>1270</v>
      </c>
      <c r="E3593" t="s">
        <v>39</v>
      </c>
      <c r="F3593" s="13"/>
      <c r="G3593" s="13"/>
      <c r="H3593" s="13"/>
      <c r="I3593" s="13"/>
      <c r="J3593" s="13"/>
      <c r="K3593" s="13"/>
      <c r="L3593" s="13"/>
      <c r="M3593" s="13"/>
      <c r="N3593" s="13"/>
      <c r="Q3593" s="15"/>
    </row>
    <row r="3594" spans="2:17">
      <c r="B3594" t="s">
        <v>1269</v>
      </c>
      <c r="C3594" t="s">
        <v>42</v>
      </c>
      <c r="D3594" t="s">
        <v>1270</v>
      </c>
      <c r="E3594" t="s">
        <v>39</v>
      </c>
      <c r="F3594" s="13"/>
      <c r="G3594" s="13"/>
      <c r="H3594" s="13"/>
      <c r="I3594" s="13"/>
      <c r="J3594" s="13"/>
      <c r="K3594" s="13"/>
      <c r="L3594" s="13"/>
      <c r="M3594" s="13"/>
      <c r="N3594" s="13"/>
      <c r="Q3594" s="15"/>
    </row>
    <row r="3595" spans="2:17">
      <c r="B3595" t="s">
        <v>1269</v>
      </c>
      <c r="C3595" t="s">
        <v>43</v>
      </c>
      <c r="D3595" t="s">
        <v>1270</v>
      </c>
      <c r="E3595" t="s">
        <v>39</v>
      </c>
      <c r="F3595" s="13"/>
      <c r="G3595" s="13"/>
      <c r="H3595" s="13"/>
      <c r="I3595" s="13"/>
      <c r="J3595" s="13"/>
      <c r="K3595" s="13"/>
      <c r="L3595" s="13"/>
      <c r="M3595" s="13"/>
      <c r="N3595" s="13"/>
      <c r="Q3595" s="15"/>
    </row>
    <row r="3596" spans="2:17">
      <c r="B3596" t="s">
        <v>1269</v>
      </c>
      <c r="C3596" t="s">
        <v>44</v>
      </c>
      <c r="D3596" t="s">
        <v>1270</v>
      </c>
      <c r="E3596" t="s">
        <v>39</v>
      </c>
      <c r="F3596" s="13"/>
      <c r="G3596" s="13"/>
      <c r="H3596" s="13"/>
      <c r="I3596" s="13"/>
      <c r="J3596" s="13"/>
      <c r="K3596" s="13"/>
      <c r="L3596" s="13"/>
      <c r="M3596" s="13"/>
      <c r="N3596" s="13"/>
      <c r="Q3596" s="15"/>
    </row>
    <row r="3597" spans="2:17">
      <c r="B3597" t="s">
        <v>1269</v>
      </c>
      <c r="C3597" t="s">
        <v>58</v>
      </c>
      <c r="E3597" t="s">
        <v>39</v>
      </c>
      <c r="F3597" s="13"/>
      <c r="G3597" s="13"/>
      <c r="H3597" s="13"/>
      <c r="I3597" s="13"/>
      <c r="J3597" s="13"/>
      <c r="K3597" s="13"/>
      <c r="L3597" s="13"/>
      <c r="M3597" s="13"/>
      <c r="N3597" s="13"/>
      <c r="Q3597" s="15"/>
    </row>
    <row r="3598" spans="2:17">
      <c r="B3598" t="s">
        <v>1269</v>
      </c>
      <c r="C3598" t="s">
        <v>59</v>
      </c>
      <c r="D3598" t="s">
        <v>1270</v>
      </c>
      <c r="E3598" t="s">
        <v>39</v>
      </c>
      <c r="F3598" s="13"/>
      <c r="G3598" s="13"/>
      <c r="H3598" s="13"/>
      <c r="I3598" s="13"/>
      <c r="J3598" s="13"/>
      <c r="K3598" s="13"/>
      <c r="L3598" s="13"/>
      <c r="M3598" s="13"/>
      <c r="N3598" s="13"/>
      <c r="Q3598" s="15"/>
    </row>
    <row r="3599" spans="2:17">
      <c r="B3599" t="s">
        <v>1269</v>
      </c>
      <c r="C3599" t="s">
        <v>124</v>
      </c>
      <c r="D3599" t="s">
        <v>1270</v>
      </c>
      <c r="E3599" t="s">
        <v>39</v>
      </c>
      <c r="F3599" s="13"/>
      <c r="G3599" s="13"/>
      <c r="H3599" s="13"/>
      <c r="I3599" s="13"/>
      <c r="J3599" s="13"/>
      <c r="K3599" s="13"/>
      <c r="L3599" s="13"/>
      <c r="M3599" s="13"/>
      <c r="N3599" s="13"/>
      <c r="Q3599" s="15"/>
    </row>
    <row r="3600" spans="2:17">
      <c r="B3600" t="s">
        <v>1269</v>
      </c>
      <c r="C3600" t="s">
        <v>125</v>
      </c>
      <c r="D3600" t="s">
        <v>1270</v>
      </c>
      <c r="E3600" t="s">
        <v>39</v>
      </c>
      <c r="F3600" s="13"/>
      <c r="G3600" s="13"/>
      <c r="H3600" s="13"/>
      <c r="I3600" s="13"/>
      <c r="J3600" s="13"/>
      <c r="K3600" s="13"/>
      <c r="L3600" s="13"/>
      <c r="M3600" s="13"/>
      <c r="N3600" s="13"/>
      <c r="Q3600" s="15"/>
    </row>
    <row r="3601" spans="2:24">
      <c r="B3601" t="s">
        <v>1269</v>
      </c>
      <c r="C3601" t="s">
        <v>45</v>
      </c>
      <c r="E3601" t="s">
        <v>39</v>
      </c>
      <c r="F3601" s="13"/>
      <c r="G3601" s="13"/>
      <c r="H3601" s="13"/>
      <c r="I3601" s="13"/>
      <c r="J3601" s="13"/>
      <c r="K3601" s="13"/>
      <c r="L3601" s="13"/>
      <c r="M3601" s="13"/>
      <c r="N3601" s="13"/>
      <c r="Q3601" s="15"/>
    </row>
    <row r="3602" spans="2:24">
      <c r="B3602" t="s">
        <v>1269</v>
      </c>
      <c r="C3602" t="s">
        <v>46</v>
      </c>
      <c r="D3602" t="s">
        <v>1270</v>
      </c>
      <c r="E3602" t="s">
        <v>39</v>
      </c>
      <c r="F3602" s="13"/>
      <c r="G3602" s="13"/>
      <c r="H3602" s="13"/>
      <c r="I3602" s="13"/>
      <c r="J3602" s="13"/>
      <c r="K3602" s="13"/>
      <c r="L3602" s="13"/>
      <c r="M3602" s="13"/>
      <c r="N3602" s="13"/>
      <c r="Q3602" s="15"/>
    </row>
    <row r="3603" spans="2:24">
      <c r="B3603" t="s">
        <v>1269</v>
      </c>
      <c r="C3603" t="s">
        <v>47</v>
      </c>
      <c r="D3603" t="s">
        <v>1270</v>
      </c>
      <c r="E3603" t="s">
        <v>39</v>
      </c>
      <c r="F3603" s="13"/>
      <c r="G3603" s="13"/>
      <c r="H3603" s="13"/>
      <c r="I3603" s="13"/>
      <c r="J3603" s="13"/>
      <c r="K3603" s="13"/>
      <c r="L3603" s="13"/>
      <c r="M3603" s="13"/>
      <c r="N3603" s="13"/>
      <c r="Q3603" s="15"/>
    </row>
    <row r="3604" spans="2:24">
      <c r="B3604" t="s">
        <v>1269</v>
      </c>
      <c r="C3604" t="s">
        <v>48</v>
      </c>
      <c r="D3604" t="s">
        <v>1270</v>
      </c>
      <c r="E3604" t="s">
        <v>39</v>
      </c>
      <c r="F3604" s="13"/>
      <c r="G3604" s="13"/>
      <c r="H3604" s="13"/>
      <c r="I3604" s="13"/>
      <c r="J3604" s="13"/>
      <c r="K3604" s="13"/>
      <c r="L3604" s="13"/>
      <c r="M3604" s="13"/>
      <c r="N3604" s="13"/>
      <c r="Q3604" s="15"/>
    </row>
    <row r="3605" spans="2:24">
      <c r="B3605" t="s">
        <v>1269</v>
      </c>
      <c r="C3605" t="s">
        <v>49</v>
      </c>
      <c r="D3605" t="s">
        <v>1270</v>
      </c>
      <c r="E3605" t="s">
        <v>39</v>
      </c>
      <c r="F3605" s="13"/>
      <c r="G3605" s="13"/>
      <c r="H3605" s="13"/>
      <c r="I3605" s="13"/>
      <c r="J3605" s="13"/>
      <c r="K3605" s="13"/>
      <c r="L3605" s="13"/>
      <c r="M3605" s="13"/>
      <c r="N3605" s="13"/>
      <c r="Q3605" s="15"/>
      <c r="W3605" s="20"/>
    </row>
    <row r="3606" spans="2:24">
      <c r="B3606" t="s">
        <v>1269</v>
      </c>
      <c r="C3606" t="s">
        <v>50</v>
      </c>
      <c r="D3606" t="s">
        <v>1270</v>
      </c>
      <c r="E3606" t="s">
        <v>39</v>
      </c>
      <c r="F3606" s="13"/>
      <c r="G3606" s="13"/>
      <c r="H3606" s="13"/>
      <c r="I3606" s="13"/>
      <c r="J3606" s="13"/>
      <c r="K3606" s="13"/>
      <c r="L3606" s="13"/>
      <c r="M3606" s="13"/>
      <c r="N3606" s="13"/>
      <c r="Q3606" s="15"/>
      <c r="U3606" s="20"/>
      <c r="V3606" s="20"/>
      <c r="X3606" s="20"/>
    </row>
    <row r="3607" spans="2:24">
      <c r="B3607" t="s">
        <v>1269</v>
      </c>
      <c r="C3607" t="s">
        <v>51</v>
      </c>
      <c r="D3607" t="s">
        <v>1270</v>
      </c>
      <c r="E3607" t="s">
        <v>39</v>
      </c>
      <c r="F3607" s="13"/>
      <c r="G3607" s="13"/>
      <c r="H3607" s="13"/>
      <c r="I3607" s="13"/>
      <c r="J3607" s="13"/>
      <c r="K3607" s="13"/>
      <c r="L3607" s="13"/>
      <c r="M3607" s="13"/>
      <c r="N3607" s="13"/>
      <c r="Q3607" s="15"/>
    </row>
    <row r="3608" spans="2:24">
      <c r="B3608" t="s">
        <v>1269</v>
      </c>
      <c r="C3608" t="s">
        <v>52</v>
      </c>
      <c r="D3608" t="s">
        <v>1270</v>
      </c>
      <c r="E3608" t="s">
        <v>39</v>
      </c>
      <c r="F3608" s="13"/>
      <c r="G3608" s="13"/>
      <c r="H3608" s="13"/>
      <c r="I3608" s="13"/>
      <c r="J3608" s="13"/>
      <c r="K3608" s="13"/>
      <c r="L3608" s="13"/>
      <c r="M3608" s="13"/>
      <c r="N3608" s="13"/>
      <c r="Q3608" s="15"/>
    </row>
    <row r="3609" spans="2:24">
      <c r="B3609" t="s">
        <v>1271</v>
      </c>
      <c r="C3609" t="s">
        <v>58</v>
      </c>
      <c r="E3609" t="s">
        <v>39</v>
      </c>
      <c r="F3609" s="13"/>
      <c r="G3609" s="13"/>
      <c r="H3609" s="13"/>
      <c r="I3609" s="13"/>
      <c r="J3609" s="13"/>
      <c r="K3609" s="13"/>
      <c r="L3609" s="13"/>
      <c r="M3609" s="13"/>
      <c r="N3609" s="13"/>
      <c r="Q3609" s="15"/>
    </row>
    <row r="3610" spans="2:24">
      <c r="B3610" t="s">
        <v>1271</v>
      </c>
      <c r="C3610" t="s">
        <v>59</v>
      </c>
      <c r="D3610" t="s">
        <v>1272</v>
      </c>
      <c r="E3610" t="s">
        <v>39</v>
      </c>
      <c r="F3610" s="13"/>
      <c r="G3610" s="13"/>
      <c r="H3610" s="13"/>
      <c r="I3610" s="13"/>
      <c r="J3610" s="13"/>
      <c r="K3610" s="13"/>
      <c r="L3610" s="13"/>
      <c r="M3610" s="13"/>
      <c r="N3610" s="13"/>
      <c r="Q3610" s="15"/>
      <c r="X3610" s="20"/>
    </row>
    <row r="3611" spans="2:24">
      <c r="B3611" t="s">
        <v>1273</v>
      </c>
      <c r="C3611" t="s">
        <v>127</v>
      </c>
      <c r="E3611" t="s">
        <v>39</v>
      </c>
      <c r="F3611" s="13"/>
      <c r="G3611" s="13"/>
      <c r="H3611" s="13"/>
      <c r="I3611" s="13"/>
      <c r="J3611" s="13"/>
      <c r="K3611" s="13"/>
      <c r="L3611" s="13"/>
      <c r="M3611" s="13"/>
      <c r="N3611" s="13"/>
      <c r="Q3611" s="15"/>
    </row>
    <row r="3612" spans="2:24">
      <c r="B3612" t="s">
        <v>1274</v>
      </c>
      <c r="C3612" t="s">
        <v>38</v>
      </c>
      <c r="E3612" t="s">
        <v>39</v>
      </c>
      <c r="F3612" s="13"/>
      <c r="G3612" s="13"/>
      <c r="H3612" s="13"/>
      <c r="I3612" s="13"/>
      <c r="J3612" s="13"/>
      <c r="K3612" s="13"/>
      <c r="L3612" s="13"/>
      <c r="M3612" s="13"/>
      <c r="N3612" s="13"/>
      <c r="Q3612" s="15"/>
    </row>
    <row r="3613" spans="2:24">
      <c r="B3613" t="s">
        <v>1274</v>
      </c>
      <c r="C3613" t="s">
        <v>40</v>
      </c>
      <c r="E3613" t="s">
        <v>39</v>
      </c>
      <c r="F3613" s="13"/>
      <c r="G3613" s="13"/>
      <c r="H3613" s="13"/>
      <c r="I3613" s="13"/>
      <c r="J3613" s="13"/>
      <c r="K3613" s="13"/>
      <c r="L3613" s="13"/>
      <c r="M3613" s="13"/>
      <c r="N3613" s="13"/>
      <c r="Q3613" s="15"/>
    </row>
    <row r="3614" spans="2:24">
      <c r="B3614" t="s">
        <v>1274</v>
      </c>
      <c r="C3614" t="s">
        <v>42</v>
      </c>
      <c r="E3614" t="s">
        <v>39</v>
      </c>
      <c r="F3614" s="13"/>
      <c r="G3614" s="13"/>
      <c r="H3614" s="13"/>
      <c r="I3614" s="13"/>
      <c r="J3614" s="13"/>
      <c r="K3614" s="13"/>
      <c r="L3614" s="13"/>
      <c r="M3614" s="13"/>
      <c r="N3614" s="13"/>
      <c r="Q3614" s="15"/>
    </row>
    <row r="3615" spans="2:24">
      <c r="B3615" t="s">
        <v>1274</v>
      </c>
      <c r="C3615" t="s">
        <v>43</v>
      </c>
      <c r="E3615" t="s">
        <v>39</v>
      </c>
      <c r="F3615" s="13"/>
      <c r="G3615" s="13"/>
      <c r="H3615" s="13"/>
      <c r="I3615" s="13"/>
      <c r="J3615" s="13"/>
      <c r="K3615" s="13"/>
      <c r="L3615" s="13"/>
      <c r="M3615" s="13"/>
      <c r="N3615" s="13"/>
      <c r="Q3615" s="15"/>
    </row>
    <row r="3616" spans="2:24">
      <c r="B3616" t="s">
        <v>1274</v>
      </c>
      <c r="C3616" t="s">
        <v>44</v>
      </c>
      <c r="E3616" t="s">
        <v>39</v>
      </c>
      <c r="F3616" s="13"/>
      <c r="G3616" s="13"/>
      <c r="H3616" s="13"/>
      <c r="I3616" s="13"/>
      <c r="J3616" s="13"/>
      <c r="K3616" s="13"/>
      <c r="L3616" s="13"/>
      <c r="M3616" s="13"/>
      <c r="N3616" s="13"/>
      <c r="Q3616" s="15"/>
    </row>
    <row r="3617" spans="2:17">
      <c r="B3617" t="s">
        <v>1274</v>
      </c>
      <c r="C3617" t="s">
        <v>58</v>
      </c>
      <c r="E3617" t="s">
        <v>39</v>
      </c>
      <c r="F3617" s="13"/>
      <c r="G3617" s="13"/>
      <c r="H3617" s="13"/>
      <c r="I3617" s="13"/>
      <c r="J3617" s="13"/>
      <c r="K3617" s="13"/>
      <c r="L3617" s="13"/>
      <c r="M3617" s="13"/>
      <c r="N3617" s="13"/>
      <c r="Q3617" s="15"/>
    </row>
    <row r="3618" spans="2:17">
      <c r="B3618" t="s">
        <v>1274</v>
      </c>
      <c r="C3618" t="s">
        <v>59</v>
      </c>
      <c r="E3618" t="s">
        <v>39</v>
      </c>
      <c r="F3618" s="13"/>
      <c r="G3618" s="13"/>
      <c r="H3618" s="13"/>
      <c r="I3618" s="13"/>
      <c r="J3618" s="13"/>
      <c r="K3618" s="13"/>
      <c r="L3618" s="13"/>
      <c r="M3618" s="13"/>
      <c r="N3618" s="13"/>
      <c r="Q3618" s="15"/>
    </row>
    <row r="3619" spans="2:17">
      <c r="B3619" t="s">
        <v>1274</v>
      </c>
      <c r="C3619" t="s">
        <v>124</v>
      </c>
      <c r="E3619" t="s">
        <v>39</v>
      </c>
      <c r="F3619" s="13"/>
      <c r="G3619" s="13"/>
      <c r="H3619" s="13"/>
      <c r="I3619" s="13"/>
      <c r="J3619" s="13"/>
      <c r="K3619" s="13"/>
      <c r="L3619" s="13"/>
      <c r="M3619" s="13"/>
      <c r="N3619" s="13"/>
      <c r="Q3619" s="15"/>
    </row>
    <row r="3620" spans="2:17">
      <c r="B3620" t="s">
        <v>1274</v>
      </c>
      <c r="C3620" t="s">
        <v>125</v>
      </c>
      <c r="E3620" t="s">
        <v>39</v>
      </c>
      <c r="F3620" s="13"/>
      <c r="G3620" s="13"/>
      <c r="H3620" s="13"/>
      <c r="I3620" s="13"/>
      <c r="J3620" s="13"/>
      <c r="K3620" s="13"/>
      <c r="L3620" s="13"/>
      <c r="M3620" s="13"/>
      <c r="N3620" s="13"/>
      <c r="Q3620" s="15"/>
    </row>
    <row r="3621" spans="2:17">
      <c r="B3621" t="s">
        <v>1274</v>
      </c>
      <c r="C3621" t="s">
        <v>45</v>
      </c>
      <c r="E3621" t="s">
        <v>39</v>
      </c>
      <c r="F3621" s="13"/>
      <c r="G3621" s="13"/>
      <c r="H3621" s="13"/>
      <c r="I3621" s="13"/>
      <c r="J3621" s="13"/>
      <c r="K3621" s="13"/>
      <c r="L3621" s="13"/>
      <c r="M3621" s="13"/>
      <c r="N3621" s="13"/>
      <c r="Q3621" s="15"/>
    </row>
    <row r="3622" spans="2:17">
      <c r="B3622" t="s">
        <v>1274</v>
      </c>
      <c r="C3622" t="s">
        <v>46</v>
      </c>
      <c r="E3622" t="s">
        <v>39</v>
      </c>
      <c r="F3622" s="13"/>
      <c r="G3622" s="13"/>
      <c r="H3622" s="13"/>
      <c r="I3622" s="13"/>
      <c r="J3622" s="13"/>
      <c r="K3622" s="13"/>
      <c r="L3622" s="13"/>
      <c r="M3622" s="13"/>
      <c r="N3622" s="13"/>
      <c r="Q3622" s="15"/>
    </row>
    <row r="3623" spans="2:17">
      <c r="B3623" t="s">
        <v>1274</v>
      </c>
      <c r="C3623" t="s">
        <v>47</v>
      </c>
      <c r="E3623" t="s">
        <v>39</v>
      </c>
      <c r="F3623" s="13"/>
      <c r="G3623" s="13"/>
      <c r="H3623" s="13"/>
      <c r="I3623" s="13"/>
      <c r="J3623" s="13"/>
      <c r="K3623" s="13"/>
      <c r="L3623" s="13"/>
      <c r="M3623" s="13"/>
      <c r="N3623" s="13"/>
      <c r="Q3623" s="15"/>
    </row>
    <row r="3624" spans="2:17">
      <c r="B3624" t="s">
        <v>1274</v>
      </c>
      <c r="C3624" t="s">
        <v>48</v>
      </c>
      <c r="E3624" t="s">
        <v>39</v>
      </c>
      <c r="F3624" s="13"/>
      <c r="G3624" s="13"/>
      <c r="H3624" s="13"/>
      <c r="I3624" s="13"/>
      <c r="J3624" s="13"/>
      <c r="K3624" s="13"/>
      <c r="L3624" s="13"/>
      <c r="M3624" s="13"/>
      <c r="N3624" s="13"/>
      <c r="Q3624" s="15"/>
    </row>
    <row r="3625" spans="2:17">
      <c r="B3625" t="s">
        <v>1274</v>
      </c>
      <c r="C3625" t="s">
        <v>49</v>
      </c>
      <c r="E3625" t="s">
        <v>39</v>
      </c>
      <c r="F3625" s="13"/>
      <c r="G3625" s="13"/>
      <c r="H3625" s="13"/>
      <c r="I3625" s="13"/>
      <c r="J3625" s="13"/>
      <c r="K3625" s="13"/>
      <c r="L3625" s="13"/>
      <c r="M3625" s="13"/>
      <c r="N3625" s="13"/>
      <c r="Q3625" s="15"/>
    </row>
    <row r="3626" spans="2:17">
      <c r="B3626" t="s">
        <v>1274</v>
      </c>
      <c r="C3626" t="s">
        <v>50</v>
      </c>
      <c r="E3626" t="s">
        <v>39</v>
      </c>
      <c r="F3626" s="13"/>
      <c r="G3626" s="13"/>
      <c r="H3626" s="13"/>
      <c r="I3626" s="13"/>
      <c r="J3626" s="13"/>
      <c r="K3626" s="13"/>
      <c r="L3626" s="13"/>
      <c r="M3626" s="13"/>
      <c r="N3626" s="13"/>
      <c r="Q3626" s="15"/>
    </row>
    <row r="3627" spans="2:17">
      <c r="B3627" t="s">
        <v>1274</v>
      </c>
      <c r="C3627" t="s">
        <v>51</v>
      </c>
      <c r="E3627" t="s">
        <v>39</v>
      </c>
      <c r="F3627" s="13"/>
      <c r="G3627" s="13"/>
      <c r="H3627" s="13"/>
      <c r="I3627" s="13"/>
      <c r="J3627" s="13"/>
      <c r="K3627" s="13"/>
      <c r="L3627" s="13"/>
      <c r="M3627" s="13"/>
      <c r="N3627" s="13"/>
      <c r="Q3627" s="15"/>
    </row>
    <row r="3628" spans="2:17">
      <c r="B3628" t="s">
        <v>1274</v>
      </c>
      <c r="C3628" t="s">
        <v>52</v>
      </c>
      <c r="E3628" t="s">
        <v>39</v>
      </c>
      <c r="F3628" s="13"/>
      <c r="G3628" s="13"/>
      <c r="H3628" s="13"/>
      <c r="I3628" s="13"/>
      <c r="J3628" s="13"/>
      <c r="K3628" s="13"/>
      <c r="L3628" s="13"/>
      <c r="M3628" s="13"/>
      <c r="N3628" s="13"/>
      <c r="Q3628" s="15"/>
    </row>
    <row r="3629" spans="2:17">
      <c r="B3629" t="s">
        <v>1275</v>
      </c>
      <c r="C3629" t="s">
        <v>38</v>
      </c>
      <c r="E3629" t="s">
        <v>39</v>
      </c>
      <c r="F3629" s="13"/>
      <c r="G3629" s="13"/>
      <c r="H3629" s="13"/>
      <c r="I3629" s="13"/>
      <c r="J3629" s="13"/>
      <c r="K3629" s="13"/>
      <c r="L3629" s="13"/>
      <c r="M3629" s="13"/>
      <c r="N3629" s="13"/>
      <c r="Q3629" s="15"/>
    </row>
    <row r="3630" spans="2:17">
      <c r="B3630" t="s">
        <v>1275</v>
      </c>
      <c r="C3630" t="s">
        <v>40</v>
      </c>
      <c r="E3630" t="s">
        <v>39</v>
      </c>
      <c r="F3630" s="13"/>
      <c r="G3630" s="13"/>
      <c r="H3630" s="13"/>
      <c r="I3630" s="13"/>
      <c r="J3630" s="13"/>
      <c r="K3630" s="13"/>
      <c r="L3630" s="13"/>
      <c r="M3630" s="13"/>
      <c r="N3630" s="13"/>
      <c r="Q3630" s="15"/>
    </row>
    <row r="3631" spans="2:17">
      <c r="B3631" t="s">
        <v>1275</v>
      </c>
      <c r="C3631" t="s">
        <v>42</v>
      </c>
      <c r="E3631" t="s">
        <v>39</v>
      </c>
      <c r="F3631" s="13"/>
      <c r="G3631" s="13"/>
      <c r="H3631" s="13"/>
      <c r="I3631" s="13"/>
      <c r="J3631" s="13"/>
      <c r="K3631" s="13"/>
      <c r="L3631" s="13"/>
      <c r="M3631" s="13"/>
      <c r="N3631" s="13"/>
      <c r="Q3631" s="15"/>
    </row>
    <row r="3632" spans="2:17">
      <c r="B3632" t="s">
        <v>1275</v>
      </c>
      <c r="C3632" t="s">
        <v>43</v>
      </c>
      <c r="E3632" t="s">
        <v>39</v>
      </c>
      <c r="F3632" s="13"/>
      <c r="G3632" s="13"/>
      <c r="H3632" s="13"/>
      <c r="I3632" s="13"/>
      <c r="J3632" s="13"/>
      <c r="K3632" s="13"/>
      <c r="L3632" s="13"/>
      <c r="M3632" s="13"/>
      <c r="N3632" s="13"/>
      <c r="Q3632" s="15"/>
    </row>
    <row r="3633" spans="2:17">
      <c r="B3633" t="s">
        <v>1275</v>
      </c>
      <c r="C3633" t="s">
        <v>44</v>
      </c>
      <c r="E3633" t="s">
        <v>39</v>
      </c>
      <c r="F3633" s="13"/>
      <c r="G3633" s="13"/>
      <c r="H3633" s="13"/>
      <c r="I3633" s="13"/>
      <c r="J3633" s="13"/>
      <c r="K3633" s="13"/>
      <c r="L3633" s="13"/>
      <c r="M3633" s="13"/>
      <c r="N3633" s="13"/>
      <c r="Q3633" s="15"/>
    </row>
    <row r="3634" spans="2:17">
      <c r="B3634" t="s">
        <v>1276</v>
      </c>
      <c r="C3634" t="s">
        <v>58</v>
      </c>
      <c r="E3634" t="s">
        <v>39</v>
      </c>
      <c r="F3634" s="13"/>
      <c r="G3634" s="13"/>
      <c r="H3634" s="13"/>
      <c r="I3634" s="13"/>
      <c r="J3634" s="13"/>
      <c r="K3634" s="13"/>
      <c r="L3634" s="13"/>
      <c r="M3634" s="13"/>
      <c r="N3634" s="13"/>
      <c r="Q3634" s="15"/>
    </row>
    <row r="3635" spans="2:17">
      <c r="B3635" t="s">
        <v>1276</v>
      </c>
      <c r="C3635" t="s">
        <v>59</v>
      </c>
      <c r="D3635" t="s">
        <v>1277</v>
      </c>
      <c r="E3635" t="s">
        <v>39</v>
      </c>
      <c r="F3635" s="13"/>
      <c r="G3635" s="13"/>
      <c r="H3635" s="13"/>
      <c r="I3635" s="13"/>
      <c r="J3635" s="13"/>
      <c r="K3635" s="13"/>
      <c r="L3635" s="13"/>
      <c r="M3635" s="13"/>
      <c r="N3635" s="13"/>
      <c r="Q3635" s="15"/>
    </row>
    <row r="3636" spans="2:17">
      <c r="B3636" t="s">
        <v>1278</v>
      </c>
      <c r="C3636" t="s">
        <v>38</v>
      </c>
      <c r="E3636" t="s">
        <v>39</v>
      </c>
      <c r="F3636" s="13"/>
      <c r="G3636" s="13"/>
      <c r="H3636" s="13"/>
      <c r="I3636" s="13"/>
      <c r="J3636" s="13"/>
      <c r="K3636" s="13"/>
      <c r="L3636" s="13"/>
      <c r="M3636" s="13"/>
      <c r="N3636" s="13"/>
      <c r="Q3636" s="15"/>
    </row>
    <row r="3637" spans="2:17">
      <c r="B3637" t="s">
        <v>1278</v>
      </c>
      <c r="C3637" t="s">
        <v>40</v>
      </c>
      <c r="D3637" t="s">
        <v>1279</v>
      </c>
      <c r="E3637" t="s">
        <v>39</v>
      </c>
      <c r="F3637" s="13"/>
      <c r="G3637" s="13"/>
      <c r="H3637" s="13"/>
      <c r="I3637" s="13"/>
      <c r="J3637" s="13"/>
      <c r="K3637" s="13"/>
      <c r="L3637" s="13"/>
      <c r="M3637" s="13"/>
      <c r="N3637" s="13"/>
      <c r="Q3637" s="15"/>
    </row>
    <row r="3638" spans="2:17">
      <c r="B3638" t="s">
        <v>1278</v>
      </c>
      <c r="C3638" t="s">
        <v>42</v>
      </c>
      <c r="D3638" t="s">
        <v>1279</v>
      </c>
      <c r="E3638" t="s">
        <v>39</v>
      </c>
      <c r="F3638" s="13"/>
      <c r="G3638" s="13"/>
      <c r="H3638" s="13"/>
      <c r="I3638" s="13"/>
      <c r="J3638" s="13"/>
      <c r="K3638" s="13"/>
      <c r="L3638" s="13"/>
      <c r="M3638" s="13"/>
      <c r="N3638" s="13"/>
      <c r="Q3638" s="15"/>
    </row>
    <row r="3639" spans="2:17">
      <c r="B3639" t="s">
        <v>1278</v>
      </c>
      <c r="C3639" t="s">
        <v>43</v>
      </c>
      <c r="D3639" t="s">
        <v>1279</v>
      </c>
      <c r="E3639" t="s">
        <v>39</v>
      </c>
      <c r="F3639" s="13"/>
      <c r="G3639" s="13"/>
      <c r="H3639" s="13"/>
      <c r="I3639" s="13"/>
      <c r="J3639" s="13"/>
      <c r="K3639" s="13"/>
      <c r="L3639" s="13"/>
      <c r="M3639" s="13"/>
      <c r="N3639" s="13"/>
      <c r="Q3639" s="15"/>
    </row>
    <row r="3640" spans="2:17">
      <c r="B3640" t="s">
        <v>1278</v>
      </c>
      <c r="C3640" t="s">
        <v>44</v>
      </c>
      <c r="D3640" t="s">
        <v>1279</v>
      </c>
      <c r="E3640" t="s">
        <v>39</v>
      </c>
      <c r="F3640" s="13"/>
      <c r="G3640" s="13"/>
      <c r="H3640" s="13"/>
      <c r="I3640" s="13"/>
      <c r="J3640" s="13"/>
      <c r="K3640" s="13"/>
      <c r="L3640" s="13"/>
      <c r="M3640" s="13"/>
      <c r="N3640" s="13"/>
      <c r="Q3640" s="15"/>
    </row>
    <row r="3641" spans="2:17">
      <c r="B3641" t="s">
        <v>1278</v>
      </c>
      <c r="C3641" t="s">
        <v>58</v>
      </c>
      <c r="E3641" t="s">
        <v>39</v>
      </c>
      <c r="F3641" s="13"/>
      <c r="G3641" s="13"/>
      <c r="H3641" s="13"/>
      <c r="I3641" s="13"/>
      <c r="J3641" s="13"/>
      <c r="K3641" s="13"/>
      <c r="L3641" s="13"/>
      <c r="M3641" s="13"/>
      <c r="N3641" s="13"/>
      <c r="Q3641" s="15"/>
    </row>
    <row r="3642" spans="2:17">
      <c r="B3642" t="s">
        <v>1278</v>
      </c>
      <c r="C3642" t="s">
        <v>59</v>
      </c>
      <c r="D3642" t="s">
        <v>1280</v>
      </c>
      <c r="E3642" t="s">
        <v>39</v>
      </c>
      <c r="F3642" s="13"/>
      <c r="G3642" s="13"/>
      <c r="H3642" s="13"/>
      <c r="I3642" s="13"/>
      <c r="J3642" s="13"/>
      <c r="K3642" s="13"/>
      <c r="L3642" s="13"/>
      <c r="M3642" s="13"/>
      <c r="N3642" s="13"/>
      <c r="Q3642" s="15"/>
    </row>
    <row r="3643" spans="2:17">
      <c r="B3643" t="s">
        <v>1278</v>
      </c>
      <c r="C3643" t="s">
        <v>124</v>
      </c>
      <c r="D3643" t="s">
        <v>1280</v>
      </c>
      <c r="E3643" t="s">
        <v>39</v>
      </c>
      <c r="F3643" s="13"/>
      <c r="G3643" s="13"/>
      <c r="H3643" s="13"/>
      <c r="I3643" s="13"/>
      <c r="J3643" s="13"/>
      <c r="K3643" s="13"/>
      <c r="L3643" s="13"/>
      <c r="M3643" s="13"/>
      <c r="N3643" s="13"/>
      <c r="Q3643" s="15"/>
    </row>
    <row r="3644" spans="2:17">
      <c r="B3644" t="s">
        <v>1278</v>
      </c>
      <c r="C3644" t="s">
        <v>125</v>
      </c>
      <c r="D3644" t="s">
        <v>1280</v>
      </c>
      <c r="E3644" t="s">
        <v>39</v>
      </c>
      <c r="F3644" s="13"/>
      <c r="G3644" s="13"/>
      <c r="H3644" s="13"/>
      <c r="I3644" s="13"/>
      <c r="J3644" s="13"/>
      <c r="K3644" s="13"/>
      <c r="L3644" s="13"/>
      <c r="M3644" s="13"/>
      <c r="N3644" s="13"/>
      <c r="Q3644" s="15"/>
    </row>
    <row r="3645" spans="2:17">
      <c r="B3645" t="s">
        <v>1281</v>
      </c>
      <c r="C3645" t="s">
        <v>127</v>
      </c>
      <c r="D3645" t="s">
        <v>1279</v>
      </c>
      <c r="E3645" t="s">
        <v>39</v>
      </c>
      <c r="F3645" s="13"/>
      <c r="G3645" s="13"/>
      <c r="H3645" s="13"/>
      <c r="I3645" s="13"/>
      <c r="J3645" s="13"/>
      <c r="K3645" s="13"/>
      <c r="L3645" s="13"/>
      <c r="M3645" s="13"/>
      <c r="N3645" s="13"/>
      <c r="Q3645" s="15"/>
    </row>
    <row r="3646" spans="2:17">
      <c r="B3646" t="s">
        <v>1282</v>
      </c>
      <c r="C3646" t="s">
        <v>127</v>
      </c>
      <c r="D3646" t="s">
        <v>1279</v>
      </c>
      <c r="E3646" t="s">
        <v>39</v>
      </c>
      <c r="F3646" s="13"/>
      <c r="G3646" s="13"/>
      <c r="H3646" s="13"/>
      <c r="I3646" s="13"/>
      <c r="J3646" s="13"/>
      <c r="K3646" s="13"/>
      <c r="L3646" s="13"/>
      <c r="M3646" s="13"/>
      <c r="N3646" s="13"/>
      <c r="Q3646" s="15"/>
    </row>
    <row r="3647" spans="2:17">
      <c r="B3647" t="s">
        <v>1283</v>
      </c>
      <c r="C3647" t="s">
        <v>127</v>
      </c>
      <c r="D3647" t="s">
        <v>1279</v>
      </c>
      <c r="E3647" t="s">
        <v>39</v>
      </c>
      <c r="F3647" s="13"/>
      <c r="G3647" s="13"/>
      <c r="H3647" s="13"/>
      <c r="I3647" s="13"/>
      <c r="J3647" s="13"/>
      <c r="K3647" s="13"/>
      <c r="L3647" s="13"/>
      <c r="M3647" s="13"/>
      <c r="N3647" s="13"/>
      <c r="Q3647" s="15"/>
    </row>
    <row r="3648" spans="2:17">
      <c r="B3648" t="s">
        <v>1284</v>
      </c>
      <c r="C3648" t="s">
        <v>127</v>
      </c>
      <c r="D3648" t="s">
        <v>1279</v>
      </c>
      <c r="E3648" t="s">
        <v>39</v>
      </c>
      <c r="F3648" s="13"/>
      <c r="G3648" s="13"/>
      <c r="H3648" s="13"/>
      <c r="I3648" s="13"/>
      <c r="J3648" s="13"/>
      <c r="K3648" s="13"/>
      <c r="L3648" s="13"/>
      <c r="M3648" s="13"/>
      <c r="N3648" s="13"/>
      <c r="Q3648" s="15"/>
    </row>
    <row r="3649" spans="2:24">
      <c r="B3649" t="s">
        <v>1285</v>
      </c>
      <c r="C3649" t="s">
        <v>127</v>
      </c>
      <c r="D3649" t="s">
        <v>1279</v>
      </c>
      <c r="E3649" t="s">
        <v>39</v>
      </c>
      <c r="F3649" s="13"/>
      <c r="G3649" s="13"/>
      <c r="H3649" s="13"/>
      <c r="I3649" s="13"/>
      <c r="J3649" s="13"/>
      <c r="K3649" s="13"/>
      <c r="L3649" s="13"/>
      <c r="M3649" s="13"/>
      <c r="N3649" s="13"/>
      <c r="Q3649" s="15"/>
    </row>
    <row r="3650" spans="2:24">
      <c r="B3650" t="s">
        <v>1286</v>
      </c>
      <c r="C3650" t="s">
        <v>127</v>
      </c>
      <c r="D3650" t="s">
        <v>1279</v>
      </c>
      <c r="E3650" t="s">
        <v>39</v>
      </c>
      <c r="F3650" s="13"/>
      <c r="G3650" s="13"/>
      <c r="H3650" s="13"/>
      <c r="I3650" s="13"/>
      <c r="J3650" s="13"/>
      <c r="K3650" s="13"/>
      <c r="L3650" s="13"/>
      <c r="M3650" s="13"/>
      <c r="N3650" s="13"/>
      <c r="Q3650" s="15"/>
    </row>
    <row r="3651" spans="2:24">
      <c r="B3651" t="s">
        <v>1287</v>
      </c>
      <c r="C3651" t="s">
        <v>127</v>
      </c>
      <c r="D3651" t="s">
        <v>1279</v>
      </c>
      <c r="E3651" t="s">
        <v>39</v>
      </c>
      <c r="F3651" s="13"/>
      <c r="G3651" s="13"/>
      <c r="H3651" s="13"/>
      <c r="I3651" s="13"/>
      <c r="J3651" s="13"/>
      <c r="K3651" s="13"/>
      <c r="L3651" s="13"/>
      <c r="M3651" s="13"/>
      <c r="N3651" s="13"/>
      <c r="Q3651" s="15"/>
    </row>
    <row r="3652" spans="2:24">
      <c r="B3652" t="s">
        <v>1288</v>
      </c>
      <c r="C3652" t="s">
        <v>45</v>
      </c>
      <c r="E3652" t="s">
        <v>39</v>
      </c>
      <c r="F3652" s="13"/>
      <c r="G3652" s="13"/>
      <c r="H3652" s="13"/>
      <c r="I3652" s="13"/>
      <c r="J3652" s="13"/>
      <c r="K3652" s="13"/>
      <c r="L3652" s="13"/>
      <c r="M3652" s="13"/>
      <c r="N3652" s="13"/>
      <c r="Q3652" s="15"/>
    </row>
    <row r="3653" spans="2:24">
      <c r="B3653" t="s">
        <v>1288</v>
      </c>
      <c r="C3653" t="s">
        <v>46</v>
      </c>
      <c r="D3653" t="s">
        <v>1280</v>
      </c>
      <c r="E3653" t="s">
        <v>39</v>
      </c>
      <c r="F3653" s="13"/>
      <c r="G3653" s="13"/>
      <c r="H3653" s="13"/>
      <c r="I3653" s="13"/>
      <c r="J3653" s="13"/>
      <c r="K3653" s="13"/>
      <c r="L3653" s="13"/>
      <c r="M3653" s="13"/>
      <c r="N3653" s="13"/>
      <c r="Q3653" s="15"/>
    </row>
    <row r="3654" spans="2:24">
      <c r="B3654" t="s">
        <v>1288</v>
      </c>
      <c r="C3654" t="s">
        <v>47</v>
      </c>
      <c r="D3654" t="s">
        <v>1280</v>
      </c>
      <c r="E3654" t="s">
        <v>39</v>
      </c>
      <c r="F3654" s="13"/>
      <c r="G3654" s="13"/>
      <c r="H3654" s="13"/>
      <c r="I3654" s="13"/>
      <c r="J3654" s="13"/>
      <c r="K3654" s="13"/>
      <c r="L3654" s="13"/>
      <c r="M3654" s="13"/>
      <c r="N3654" s="13"/>
      <c r="Q3654" s="15"/>
    </row>
    <row r="3655" spans="2:24">
      <c r="B3655" t="s">
        <v>1288</v>
      </c>
      <c r="C3655" t="s">
        <v>48</v>
      </c>
      <c r="D3655" t="s">
        <v>1280</v>
      </c>
      <c r="E3655" t="s">
        <v>39</v>
      </c>
      <c r="F3655" s="13"/>
      <c r="G3655" s="13"/>
      <c r="H3655" s="13"/>
      <c r="I3655" s="13"/>
      <c r="J3655" s="13"/>
      <c r="K3655" s="13"/>
      <c r="L3655" s="13"/>
      <c r="M3655" s="13"/>
      <c r="N3655" s="13"/>
      <c r="Q3655" s="15"/>
    </row>
    <row r="3656" spans="2:24">
      <c r="B3656" t="s">
        <v>1288</v>
      </c>
      <c r="C3656" t="s">
        <v>49</v>
      </c>
      <c r="D3656" t="s">
        <v>1280</v>
      </c>
      <c r="E3656" t="s">
        <v>39</v>
      </c>
      <c r="F3656" s="13"/>
      <c r="G3656" s="13"/>
      <c r="H3656" s="13"/>
      <c r="I3656" s="13"/>
      <c r="J3656" s="13"/>
      <c r="K3656" s="13"/>
      <c r="L3656" s="13"/>
      <c r="M3656" s="13"/>
      <c r="N3656" s="13"/>
      <c r="Q3656" s="15"/>
      <c r="W3656" s="20"/>
    </row>
    <row r="3657" spans="2:24">
      <c r="B3657" t="s">
        <v>1288</v>
      </c>
      <c r="C3657" t="s">
        <v>50</v>
      </c>
      <c r="D3657" t="s">
        <v>1280</v>
      </c>
      <c r="E3657" t="s">
        <v>39</v>
      </c>
      <c r="F3657" s="13"/>
      <c r="G3657" s="13"/>
      <c r="H3657" s="13"/>
      <c r="I3657" s="13"/>
      <c r="J3657" s="13"/>
      <c r="K3657" s="13"/>
      <c r="L3657" s="13"/>
      <c r="M3657" s="13"/>
      <c r="N3657" s="13"/>
      <c r="Q3657" s="15"/>
      <c r="U3657" s="20"/>
      <c r="V3657" s="20"/>
      <c r="X3657" s="20"/>
    </row>
    <row r="3658" spans="2:24">
      <c r="B3658" t="s">
        <v>1288</v>
      </c>
      <c r="C3658" t="s">
        <v>51</v>
      </c>
      <c r="D3658" t="s">
        <v>1280</v>
      </c>
      <c r="E3658" t="s">
        <v>39</v>
      </c>
      <c r="F3658" s="13"/>
      <c r="G3658" s="13"/>
      <c r="H3658" s="13"/>
      <c r="I3658" s="13"/>
      <c r="J3658" s="13"/>
      <c r="K3658" s="13"/>
      <c r="L3658" s="13"/>
      <c r="M3658" s="13"/>
      <c r="N3658" s="13"/>
      <c r="Q3658" s="15"/>
    </row>
    <row r="3659" spans="2:24">
      <c r="B3659" t="s">
        <v>1288</v>
      </c>
      <c r="C3659" t="s">
        <v>52</v>
      </c>
      <c r="D3659" t="s">
        <v>1280</v>
      </c>
      <c r="E3659" t="s">
        <v>39</v>
      </c>
      <c r="F3659" s="13"/>
      <c r="G3659" s="13"/>
      <c r="H3659" s="13"/>
      <c r="I3659" s="13"/>
      <c r="J3659" s="13"/>
      <c r="K3659" s="13"/>
      <c r="L3659" s="13"/>
      <c r="M3659" s="13"/>
      <c r="N3659" s="13"/>
      <c r="Q3659" s="15"/>
    </row>
    <row r="3660" spans="2:24">
      <c r="B3660" t="s">
        <v>1289</v>
      </c>
      <c r="C3660" t="s">
        <v>38</v>
      </c>
      <c r="E3660" t="s">
        <v>113</v>
      </c>
      <c r="F3660" s="13"/>
      <c r="G3660" s="13"/>
      <c r="H3660" s="13"/>
      <c r="I3660" s="13"/>
      <c r="J3660" s="13"/>
      <c r="K3660" s="13"/>
      <c r="L3660" s="13"/>
      <c r="M3660" s="13"/>
      <c r="N3660" s="13"/>
      <c r="Q3660" s="15"/>
    </row>
    <row r="3661" spans="2:24">
      <c r="B3661" t="s">
        <v>1289</v>
      </c>
      <c r="C3661" t="s">
        <v>40</v>
      </c>
      <c r="E3661" t="s">
        <v>113</v>
      </c>
      <c r="F3661" s="13"/>
      <c r="G3661" s="13"/>
      <c r="H3661" s="13"/>
      <c r="I3661" s="13"/>
      <c r="J3661" s="13"/>
      <c r="K3661" s="13"/>
      <c r="L3661" s="13"/>
      <c r="M3661" s="13"/>
      <c r="N3661" s="13"/>
      <c r="Q3661" s="15"/>
    </row>
    <row r="3662" spans="2:24">
      <c r="B3662" t="s">
        <v>1289</v>
      </c>
      <c r="C3662" t="s">
        <v>42</v>
      </c>
      <c r="E3662" t="s">
        <v>113</v>
      </c>
      <c r="F3662" s="13"/>
      <c r="G3662" s="13"/>
      <c r="H3662" s="13"/>
      <c r="I3662" s="13"/>
      <c r="J3662" s="13"/>
      <c r="K3662" s="13"/>
      <c r="L3662" s="13"/>
      <c r="M3662" s="13"/>
      <c r="N3662" s="13"/>
      <c r="Q3662" s="15"/>
    </row>
    <row r="3663" spans="2:24">
      <c r="B3663" t="s">
        <v>1289</v>
      </c>
      <c r="C3663" t="s">
        <v>43</v>
      </c>
      <c r="E3663" t="s">
        <v>113</v>
      </c>
      <c r="F3663" s="13"/>
      <c r="G3663" s="13"/>
      <c r="H3663" s="13"/>
      <c r="I3663" s="13"/>
      <c r="J3663" s="13"/>
      <c r="K3663" s="13"/>
      <c r="L3663" s="13"/>
      <c r="M3663" s="13"/>
      <c r="N3663" s="13"/>
      <c r="Q3663" s="15"/>
    </row>
    <row r="3664" spans="2:24">
      <c r="B3664" t="s">
        <v>1289</v>
      </c>
      <c r="C3664" t="s">
        <v>44</v>
      </c>
      <c r="E3664" t="s">
        <v>113</v>
      </c>
      <c r="F3664" s="13"/>
      <c r="G3664" s="13"/>
      <c r="H3664" s="13"/>
      <c r="I3664" s="13"/>
      <c r="J3664" s="13"/>
      <c r="K3664" s="13"/>
      <c r="L3664" s="13"/>
      <c r="M3664" s="13"/>
      <c r="N3664" s="13"/>
      <c r="Q3664" s="15"/>
    </row>
    <row r="3665" spans="2:17">
      <c r="B3665" t="s">
        <v>1289</v>
      </c>
      <c r="C3665" t="s">
        <v>45</v>
      </c>
      <c r="E3665" t="s">
        <v>113</v>
      </c>
      <c r="F3665" s="13"/>
      <c r="G3665" s="13"/>
      <c r="H3665" s="13"/>
      <c r="I3665" s="13"/>
      <c r="J3665" s="13"/>
      <c r="K3665" s="13"/>
      <c r="L3665" s="13"/>
      <c r="M3665" s="13"/>
      <c r="N3665" s="13"/>
      <c r="Q3665" s="15"/>
    </row>
    <row r="3666" spans="2:17">
      <c r="B3666" t="s">
        <v>1289</v>
      </c>
      <c r="C3666" t="s">
        <v>46</v>
      </c>
      <c r="D3666" t="s">
        <v>1290</v>
      </c>
      <c r="E3666" t="s">
        <v>113</v>
      </c>
      <c r="F3666" s="13"/>
      <c r="G3666" s="13"/>
      <c r="H3666" s="13"/>
      <c r="I3666" s="13"/>
      <c r="J3666" s="13"/>
      <c r="K3666" s="13"/>
      <c r="L3666" s="13"/>
      <c r="M3666" s="13"/>
      <c r="N3666" s="13"/>
      <c r="Q3666" s="15"/>
    </row>
    <row r="3667" spans="2:17">
      <c r="B3667" t="s">
        <v>1289</v>
      </c>
      <c r="C3667" t="s">
        <v>47</v>
      </c>
      <c r="D3667" t="s">
        <v>1290</v>
      </c>
      <c r="E3667" t="s">
        <v>113</v>
      </c>
      <c r="F3667" s="13"/>
      <c r="G3667" s="13"/>
      <c r="H3667" s="13"/>
      <c r="I3667" s="13"/>
      <c r="J3667" s="13"/>
      <c r="K3667" s="13"/>
      <c r="L3667" s="13"/>
      <c r="M3667" s="13"/>
      <c r="N3667" s="13"/>
      <c r="Q3667" s="15"/>
    </row>
    <row r="3668" spans="2:17">
      <c r="B3668" t="s">
        <v>1289</v>
      </c>
      <c r="C3668" t="s">
        <v>48</v>
      </c>
      <c r="D3668" t="s">
        <v>1290</v>
      </c>
      <c r="E3668" t="s">
        <v>113</v>
      </c>
      <c r="F3668" s="13"/>
      <c r="G3668" s="13"/>
      <c r="H3668" s="13"/>
      <c r="I3668" s="13"/>
      <c r="J3668" s="13"/>
      <c r="K3668" s="13"/>
      <c r="L3668" s="13"/>
      <c r="M3668" s="13"/>
      <c r="N3668" s="13"/>
      <c r="Q3668" s="15"/>
    </row>
    <row r="3669" spans="2:17">
      <c r="B3669" t="s">
        <v>1289</v>
      </c>
      <c r="C3669" t="s">
        <v>49</v>
      </c>
      <c r="D3669" t="s">
        <v>1290</v>
      </c>
      <c r="E3669" t="s">
        <v>113</v>
      </c>
      <c r="F3669" s="13"/>
      <c r="G3669" s="13"/>
      <c r="H3669" s="13"/>
      <c r="I3669" s="13"/>
      <c r="J3669" s="13"/>
      <c r="K3669" s="13"/>
      <c r="L3669" s="13"/>
      <c r="M3669" s="13"/>
      <c r="N3669" s="13"/>
      <c r="Q3669" s="15"/>
    </row>
    <row r="3670" spans="2:17">
      <c r="B3670" t="s">
        <v>1289</v>
      </c>
      <c r="C3670" t="s">
        <v>50</v>
      </c>
      <c r="D3670" t="s">
        <v>1290</v>
      </c>
      <c r="E3670" t="s">
        <v>113</v>
      </c>
      <c r="F3670" s="13"/>
      <c r="G3670" s="13"/>
      <c r="H3670" s="13"/>
      <c r="I3670" s="13"/>
      <c r="J3670" s="13"/>
      <c r="K3670" s="13"/>
      <c r="L3670" s="13"/>
      <c r="M3670" s="13"/>
      <c r="N3670" s="13"/>
      <c r="Q3670" s="15"/>
    </row>
    <row r="3671" spans="2:17">
      <c r="B3671" t="s">
        <v>1289</v>
      </c>
      <c r="C3671" t="s">
        <v>51</v>
      </c>
      <c r="D3671" t="s">
        <v>1290</v>
      </c>
      <c r="E3671" t="s">
        <v>113</v>
      </c>
      <c r="F3671" s="13"/>
      <c r="G3671" s="13"/>
      <c r="H3671" s="13"/>
      <c r="I3671" s="13"/>
      <c r="J3671" s="13"/>
      <c r="K3671" s="13"/>
      <c r="L3671" s="13"/>
      <c r="M3671" s="13"/>
      <c r="N3671" s="13"/>
      <c r="Q3671" s="15"/>
    </row>
    <row r="3672" spans="2:17">
      <c r="B3672" t="s">
        <v>1289</v>
      </c>
      <c r="C3672" t="s">
        <v>52</v>
      </c>
      <c r="D3672" t="s">
        <v>1290</v>
      </c>
      <c r="E3672" t="s">
        <v>113</v>
      </c>
      <c r="F3672" s="13"/>
      <c r="G3672" s="13"/>
      <c r="H3672" s="13"/>
      <c r="I3672" s="13"/>
      <c r="J3672" s="13"/>
      <c r="K3672" s="13"/>
      <c r="L3672" s="13"/>
      <c r="M3672" s="13"/>
      <c r="N3672" s="13"/>
      <c r="Q3672" s="15"/>
    </row>
    <row r="3673" spans="2:17">
      <c r="B3673" t="s">
        <v>1291</v>
      </c>
      <c r="C3673" t="s">
        <v>58</v>
      </c>
      <c r="E3673" t="s">
        <v>39</v>
      </c>
      <c r="F3673" s="13"/>
      <c r="G3673" s="13"/>
      <c r="H3673" s="13"/>
      <c r="I3673" s="13"/>
      <c r="J3673" s="13"/>
      <c r="K3673" s="13"/>
      <c r="L3673" s="13"/>
      <c r="M3673" s="13"/>
      <c r="N3673" s="13"/>
      <c r="Q3673" s="15"/>
    </row>
    <row r="3674" spans="2:17">
      <c r="B3674" t="s">
        <v>1291</v>
      </c>
      <c r="C3674" t="s">
        <v>59</v>
      </c>
      <c r="D3674" t="s">
        <v>1292</v>
      </c>
      <c r="E3674" t="s">
        <v>39</v>
      </c>
      <c r="F3674" s="13"/>
      <c r="G3674" s="13"/>
      <c r="H3674" s="13"/>
      <c r="I3674" s="13"/>
      <c r="J3674" s="13"/>
      <c r="K3674" s="13"/>
      <c r="L3674" s="13"/>
      <c r="M3674" s="13"/>
      <c r="N3674" s="13"/>
      <c r="Q3674" s="15"/>
    </row>
    <row r="3675" spans="2:17">
      <c r="B3675" t="s">
        <v>1293</v>
      </c>
      <c r="C3675" t="s">
        <v>38</v>
      </c>
      <c r="E3675" t="s">
        <v>39</v>
      </c>
      <c r="F3675" s="13"/>
      <c r="G3675" s="13"/>
      <c r="H3675" s="13"/>
      <c r="I3675" s="13"/>
      <c r="J3675" s="13"/>
      <c r="K3675" s="13"/>
      <c r="L3675" s="13"/>
      <c r="M3675" s="13"/>
      <c r="N3675" s="13"/>
      <c r="Q3675" s="15"/>
    </row>
    <row r="3676" spans="2:17">
      <c r="B3676" t="s">
        <v>1293</v>
      </c>
      <c r="C3676" t="s">
        <v>40</v>
      </c>
      <c r="E3676" t="s">
        <v>39</v>
      </c>
      <c r="F3676" s="13"/>
      <c r="G3676" s="13"/>
      <c r="H3676" s="13"/>
      <c r="I3676" s="13"/>
      <c r="J3676" s="13"/>
      <c r="K3676" s="13"/>
      <c r="L3676" s="13"/>
      <c r="M3676" s="13"/>
      <c r="N3676" s="13"/>
      <c r="Q3676" s="15"/>
    </row>
    <row r="3677" spans="2:17">
      <c r="B3677" t="s">
        <v>1293</v>
      </c>
      <c r="C3677" t="s">
        <v>42</v>
      </c>
      <c r="E3677" t="s">
        <v>39</v>
      </c>
      <c r="F3677" s="13"/>
      <c r="G3677" s="13"/>
      <c r="H3677" s="13"/>
      <c r="I3677" s="13"/>
      <c r="J3677" s="13"/>
      <c r="K3677" s="13"/>
      <c r="L3677" s="13"/>
      <c r="M3677" s="13"/>
      <c r="N3677" s="13"/>
      <c r="Q3677" s="15"/>
    </row>
    <row r="3678" spans="2:17">
      <c r="B3678" t="s">
        <v>1293</v>
      </c>
      <c r="C3678" t="s">
        <v>43</v>
      </c>
      <c r="E3678" t="s">
        <v>39</v>
      </c>
      <c r="F3678" s="13"/>
      <c r="G3678" s="13"/>
      <c r="H3678" s="13"/>
      <c r="I3678" s="13"/>
      <c r="J3678" s="13"/>
      <c r="K3678" s="13"/>
      <c r="L3678" s="13"/>
      <c r="M3678" s="13"/>
      <c r="N3678" s="13"/>
      <c r="Q3678" s="15"/>
    </row>
    <row r="3679" spans="2:17">
      <c r="B3679" t="s">
        <v>1293</v>
      </c>
      <c r="C3679" t="s">
        <v>44</v>
      </c>
      <c r="E3679" t="s">
        <v>39</v>
      </c>
      <c r="F3679" s="13"/>
      <c r="G3679" s="13"/>
      <c r="H3679" s="13"/>
      <c r="I3679" s="13"/>
      <c r="J3679" s="13"/>
      <c r="K3679" s="13"/>
      <c r="L3679" s="13"/>
      <c r="M3679" s="13"/>
      <c r="N3679" s="13"/>
      <c r="Q3679" s="15"/>
    </row>
    <row r="3680" spans="2:17">
      <c r="B3680" t="s">
        <v>1293</v>
      </c>
      <c r="C3680" t="s">
        <v>58</v>
      </c>
      <c r="E3680" t="s">
        <v>39</v>
      </c>
      <c r="F3680" s="13"/>
      <c r="G3680" s="13"/>
      <c r="H3680" s="13"/>
      <c r="I3680" s="13"/>
      <c r="J3680" s="13"/>
      <c r="K3680" s="13"/>
      <c r="L3680" s="13"/>
      <c r="M3680" s="13"/>
      <c r="N3680" s="13"/>
      <c r="Q3680" s="15"/>
    </row>
    <row r="3681" spans="2:24">
      <c r="B3681" t="s">
        <v>1293</v>
      </c>
      <c r="C3681" t="s">
        <v>59</v>
      </c>
      <c r="E3681" t="s">
        <v>39</v>
      </c>
      <c r="F3681" s="13"/>
      <c r="G3681" s="13"/>
      <c r="H3681" s="13"/>
      <c r="I3681" s="13"/>
      <c r="J3681" s="13"/>
      <c r="K3681" s="13"/>
      <c r="L3681" s="13"/>
      <c r="M3681" s="13"/>
      <c r="N3681" s="13"/>
      <c r="Q3681" s="15"/>
    </row>
    <row r="3682" spans="2:24">
      <c r="B3682" t="s">
        <v>1293</v>
      </c>
      <c r="C3682" t="s">
        <v>124</v>
      </c>
      <c r="E3682" t="s">
        <v>39</v>
      </c>
      <c r="F3682" s="13"/>
      <c r="G3682" s="13"/>
      <c r="H3682" s="13"/>
      <c r="I3682" s="13"/>
      <c r="J3682" s="13"/>
      <c r="K3682" s="13"/>
      <c r="L3682" s="13"/>
      <c r="M3682" s="13"/>
      <c r="N3682" s="13"/>
      <c r="Q3682" s="15"/>
    </row>
    <row r="3683" spans="2:24">
      <c r="B3683" t="s">
        <v>1293</v>
      </c>
      <c r="C3683" t="s">
        <v>125</v>
      </c>
      <c r="E3683" t="s">
        <v>39</v>
      </c>
      <c r="F3683" s="13"/>
      <c r="G3683" s="13"/>
      <c r="H3683" s="13"/>
      <c r="I3683" s="13"/>
      <c r="J3683" s="13"/>
      <c r="K3683" s="13"/>
      <c r="L3683" s="13"/>
      <c r="M3683" s="13"/>
      <c r="N3683" s="13"/>
      <c r="Q3683" s="15"/>
    </row>
    <row r="3684" spans="2:24">
      <c r="B3684" t="s">
        <v>1294</v>
      </c>
      <c r="C3684" t="s">
        <v>38</v>
      </c>
      <c r="E3684" t="s">
        <v>39</v>
      </c>
      <c r="F3684" s="13"/>
      <c r="G3684" s="13"/>
      <c r="H3684" s="13"/>
      <c r="I3684" s="13"/>
      <c r="J3684" s="13"/>
      <c r="K3684" s="13"/>
      <c r="L3684" s="13"/>
      <c r="M3684" s="13"/>
      <c r="N3684" s="13"/>
      <c r="Q3684" s="15"/>
    </row>
    <row r="3685" spans="2:24">
      <c r="B3685" t="s">
        <v>1294</v>
      </c>
      <c r="C3685" t="s">
        <v>40</v>
      </c>
      <c r="E3685" t="s">
        <v>39</v>
      </c>
      <c r="F3685" s="13"/>
      <c r="G3685" s="13"/>
      <c r="H3685" s="13"/>
      <c r="I3685" s="13"/>
      <c r="J3685" s="13"/>
      <c r="K3685" s="13"/>
      <c r="L3685" s="13"/>
      <c r="M3685" s="13"/>
      <c r="N3685" s="13"/>
      <c r="Q3685" s="15"/>
    </row>
    <row r="3686" spans="2:24">
      <c r="B3686" t="s">
        <v>1294</v>
      </c>
      <c r="C3686" t="s">
        <v>42</v>
      </c>
      <c r="E3686" t="s">
        <v>39</v>
      </c>
      <c r="F3686" s="13"/>
      <c r="G3686" s="13"/>
      <c r="H3686" s="13"/>
      <c r="I3686" s="13"/>
      <c r="J3686" s="13"/>
      <c r="K3686" s="13"/>
      <c r="L3686" s="13"/>
      <c r="M3686" s="13"/>
      <c r="N3686" s="13"/>
      <c r="Q3686" s="15"/>
    </row>
    <row r="3687" spans="2:24">
      <c r="B3687" t="s">
        <v>1294</v>
      </c>
      <c r="C3687" t="s">
        <v>43</v>
      </c>
      <c r="E3687" t="s">
        <v>39</v>
      </c>
      <c r="F3687" s="13"/>
      <c r="G3687" s="13"/>
      <c r="H3687" s="13"/>
      <c r="I3687" s="13"/>
      <c r="J3687" s="13"/>
      <c r="K3687" s="13"/>
      <c r="L3687" s="13"/>
      <c r="M3687" s="13"/>
      <c r="N3687" s="13"/>
      <c r="Q3687" s="15"/>
    </row>
    <row r="3688" spans="2:24">
      <c r="B3688" t="s">
        <v>1294</v>
      </c>
      <c r="C3688" t="s">
        <v>44</v>
      </c>
      <c r="E3688" t="s">
        <v>39</v>
      </c>
      <c r="F3688" s="13"/>
      <c r="G3688" s="13"/>
      <c r="H3688" s="13"/>
      <c r="I3688" s="13"/>
      <c r="J3688" s="13"/>
      <c r="K3688" s="13"/>
      <c r="L3688" s="13"/>
      <c r="M3688" s="13"/>
      <c r="N3688" s="13"/>
      <c r="Q3688" s="15"/>
    </row>
    <row r="3689" spans="2:24">
      <c r="B3689" t="s">
        <v>1295</v>
      </c>
      <c r="C3689" t="s">
        <v>127</v>
      </c>
      <c r="D3689" t="s">
        <v>1296</v>
      </c>
      <c r="E3689" t="s">
        <v>39</v>
      </c>
      <c r="F3689" s="13"/>
      <c r="G3689" s="13"/>
      <c r="H3689" s="13"/>
      <c r="I3689" s="13"/>
      <c r="J3689" s="13"/>
      <c r="K3689" s="13"/>
      <c r="L3689" s="13"/>
      <c r="M3689" s="13"/>
      <c r="N3689" s="13"/>
      <c r="Q3689" s="15"/>
    </row>
    <row r="3690" spans="2:24">
      <c r="B3690" t="s">
        <v>1297</v>
      </c>
      <c r="C3690" t="s">
        <v>38</v>
      </c>
      <c r="E3690" t="s">
        <v>39</v>
      </c>
      <c r="F3690" s="13"/>
      <c r="G3690" s="13"/>
      <c r="H3690" s="13"/>
      <c r="I3690" s="13"/>
      <c r="J3690" s="13"/>
      <c r="K3690" s="13"/>
      <c r="L3690" s="13"/>
      <c r="M3690" s="13"/>
      <c r="N3690" s="13"/>
      <c r="Q3690" s="15"/>
    </row>
    <row r="3691" spans="2:24">
      <c r="B3691" t="s">
        <v>1297</v>
      </c>
      <c r="C3691" t="s">
        <v>40</v>
      </c>
      <c r="D3691" t="s">
        <v>1298</v>
      </c>
      <c r="E3691" t="s">
        <v>39</v>
      </c>
      <c r="F3691" s="13"/>
      <c r="G3691" s="13"/>
      <c r="H3691" s="13"/>
      <c r="I3691" s="13"/>
      <c r="J3691" s="13"/>
      <c r="K3691" s="13"/>
      <c r="L3691" s="13"/>
      <c r="M3691" s="13"/>
      <c r="N3691" s="13"/>
      <c r="Q3691" s="15"/>
    </row>
    <row r="3692" spans="2:24">
      <c r="B3692" t="s">
        <v>1297</v>
      </c>
      <c r="C3692" t="s">
        <v>42</v>
      </c>
      <c r="D3692" t="s">
        <v>1298</v>
      </c>
      <c r="E3692" t="s">
        <v>39</v>
      </c>
      <c r="F3692" s="13"/>
      <c r="G3692" s="13"/>
      <c r="H3692" s="13"/>
      <c r="I3692" s="13"/>
      <c r="J3692" s="13"/>
      <c r="K3692" s="13"/>
      <c r="L3692" s="13"/>
      <c r="M3692" s="13"/>
      <c r="N3692" s="13"/>
      <c r="Q3692" s="15"/>
    </row>
    <row r="3693" spans="2:24">
      <c r="B3693" t="s">
        <v>1297</v>
      </c>
      <c r="C3693" t="s">
        <v>43</v>
      </c>
      <c r="D3693" t="s">
        <v>1298</v>
      </c>
      <c r="E3693" t="s">
        <v>39</v>
      </c>
      <c r="F3693" s="13"/>
      <c r="G3693" s="13"/>
      <c r="H3693" s="13"/>
      <c r="I3693" s="13"/>
      <c r="J3693" s="13"/>
      <c r="K3693" s="13"/>
      <c r="L3693" s="13"/>
      <c r="M3693" s="13"/>
      <c r="N3693" s="13"/>
      <c r="Q3693" s="15"/>
    </row>
    <row r="3694" spans="2:24">
      <c r="B3694" t="s">
        <v>1297</v>
      </c>
      <c r="C3694" t="s">
        <v>44</v>
      </c>
      <c r="D3694" t="s">
        <v>1298</v>
      </c>
      <c r="E3694" t="s">
        <v>39</v>
      </c>
      <c r="F3694" s="13"/>
      <c r="G3694" s="13"/>
      <c r="H3694" s="13"/>
      <c r="I3694" s="13"/>
      <c r="J3694" s="13"/>
      <c r="K3694" s="13"/>
      <c r="L3694" s="13"/>
      <c r="M3694" s="13"/>
      <c r="N3694" s="13"/>
      <c r="Q3694" s="15"/>
    </row>
    <row r="3695" spans="2:24">
      <c r="B3695" t="s">
        <v>1299</v>
      </c>
      <c r="C3695" t="s">
        <v>38</v>
      </c>
      <c r="E3695" t="s">
        <v>39</v>
      </c>
      <c r="F3695" s="13"/>
      <c r="G3695" s="13"/>
      <c r="H3695" s="13"/>
      <c r="I3695" s="13"/>
      <c r="J3695" s="13"/>
      <c r="K3695" s="13"/>
      <c r="L3695" s="13"/>
      <c r="M3695" s="13"/>
      <c r="N3695" s="13"/>
      <c r="Q3695" s="15"/>
      <c r="X3695" s="20"/>
    </row>
    <row r="3696" spans="2:24">
      <c r="B3696" t="s">
        <v>1299</v>
      </c>
      <c r="C3696" t="s">
        <v>40</v>
      </c>
      <c r="D3696" t="s">
        <v>1300</v>
      </c>
      <c r="E3696" t="s">
        <v>39</v>
      </c>
      <c r="F3696" s="13"/>
      <c r="G3696" s="13"/>
      <c r="H3696" s="13"/>
      <c r="I3696" s="13"/>
      <c r="J3696" s="13"/>
      <c r="K3696" s="13"/>
      <c r="L3696" s="13"/>
      <c r="M3696" s="13"/>
      <c r="N3696" s="13"/>
      <c r="Q3696" s="15"/>
      <c r="X3696" s="20"/>
    </row>
    <row r="3697" spans="2:24">
      <c r="B3697" t="s">
        <v>1299</v>
      </c>
      <c r="C3697" t="s">
        <v>42</v>
      </c>
      <c r="D3697" t="s">
        <v>1300</v>
      </c>
      <c r="E3697" t="s">
        <v>39</v>
      </c>
      <c r="F3697" s="13"/>
      <c r="G3697" s="13"/>
      <c r="H3697" s="13"/>
      <c r="I3697" s="13"/>
      <c r="J3697" s="13"/>
      <c r="K3697" s="13"/>
      <c r="L3697" s="13"/>
      <c r="M3697" s="13"/>
      <c r="N3697" s="13"/>
      <c r="Q3697" s="15"/>
      <c r="X3697" s="20"/>
    </row>
    <row r="3698" spans="2:24">
      <c r="B3698" t="s">
        <v>1299</v>
      </c>
      <c r="C3698" t="s">
        <v>43</v>
      </c>
      <c r="D3698" t="s">
        <v>1300</v>
      </c>
      <c r="E3698" t="s">
        <v>39</v>
      </c>
      <c r="F3698" s="13"/>
      <c r="G3698" s="13"/>
      <c r="H3698" s="13"/>
      <c r="I3698" s="13"/>
      <c r="J3698" s="13"/>
      <c r="K3698" s="13"/>
      <c r="L3698" s="13"/>
      <c r="M3698" s="13"/>
      <c r="N3698" s="13"/>
      <c r="Q3698" s="15"/>
      <c r="X3698" s="20"/>
    </row>
    <row r="3699" spans="2:24">
      <c r="B3699" t="s">
        <v>1299</v>
      </c>
      <c r="C3699" t="s">
        <v>44</v>
      </c>
      <c r="D3699" t="s">
        <v>1300</v>
      </c>
      <c r="E3699" t="s">
        <v>39</v>
      </c>
      <c r="F3699" s="13"/>
      <c r="G3699" s="13"/>
      <c r="H3699" s="13"/>
      <c r="I3699" s="13"/>
      <c r="J3699" s="13"/>
      <c r="K3699" s="13"/>
      <c r="L3699" s="13"/>
      <c r="M3699" s="13"/>
      <c r="N3699" s="13"/>
      <c r="Q3699" s="15"/>
      <c r="X3699" s="20"/>
    </row>
    <row r="3700" spans="2:24">
      <c r="B3700" t="s">
        <v>1299</v>
      </c>
      <c r="C3700" t="s">
        <v>45</v>
      </c>
      <c r="E3700" t="s">
        <v>39</v>
      </c>
      <c r="F3700" s="13"/>
      <c r="G3700" s="13"/>
      <c r="H3700" s="13"/>
      <c r="I3700" s="13"/>
      <c r="J3700" s="13"/>
      <c r="K3700" s="13"/>
      <c r="L3700" s="13"/>
      <c r="M3700" s="13"/>
      <c r="N3700" s="13"/>
      <c r="Q3700" s="15"/>
      <c r="X3700" s="20"/>
    </row>
    <row r="3701" spans="2:24">
      <c r="B3701" t="s">
        <v>1299</v>
      </c>
      <c r="C3701" t="s">
        <v>46</v>
      </c>
      <c r="E3701" t="s">
        <v>39</v>
      </c>
      <c r="F3701" s="13"/>
      <c r="G3701" s="13"/>
      <c r="H3701" s="13"/>
      <c r="I3701" s="13"/>
      <c r="J3701" s="13"/>
      <c r="K3701" s="13"/>
      <c r="L3701" s="13"/>
      <c r="M3701" s="13"/>
      <c r="N3701" s="13"/>
      <c r="Q3701" s="15"/>
      <c r="X3701" s="20"/>
    </row>
    <row r="3702" spans="2:24">
      <c r="B3702" t="s">
        <v>1299</v>
      </c>
      <c r="C3702" t="s">
        <v>47</v>
      </c>
      <c r="D3702" t="s">
        <v>1300</v>
      </c>
      <c r="E3702" t="s">
        <v>39</v>
      </c>
      <c r="F3702" s="13"/>
      <c r="G3702" s="13"/>
      <c r="H3702" s="13"/>
      <c r="I3702" s="13"/>
      <c r="J3702" s="13"/>
      <c r="K3702" s="13"/>
      <c r="L3702" s="13"/>
      <c r="M3702" s="13"/>
      <c r="N3702" s="13"/>
      <c r="Q3702" s="15"/>
      <c r="X3702" s="20"/>
    </row>
    <row r="3703" spans="2:24">
      <c r="B3703" t="s">
        <v>1299</v>
      </c>
      <c r="C3703" t="s">
        <v>48</v>
      </c>
      <c r="D3703" t="s">
        <v>1300</v>
      </c>
      <c r="E3703" t="s">
        <v>39</v>
      </c>
      <c r="F3703" s="13"/>
      <c r="G3703" s="13"/>
      <c r="H3703" s="13"/>
      <c r="I3703" s="13"/>
      <c r="J3703" s="13"/>
      <c r="K3703" s="13"/>
      <c r="L3703" s="13"/>
      <c r="M3703" s="13"/>
      <c r="N3703" s="13"/>
      <c r="Q3703" s="15"/>
      <c r="X3703" s="20"/>
    </row>
    <row r="3704" spans="2:24">
      <c r="B3704" t="s">
        <v>1299</v>
      </c>
      <c r="C3704" t="s">
        <v>49</v>
      </c>
      <c r="D3704" t="s">
        <v>1300</v>
      </c>
      <c r="E3704" t="s">
        <v>39</v>
      </c>
      <c r="F3704" s="13"/>
      <c r="G3704" s="13"/>
      <c r="H3704" s="13"/>
      <c r="I3704" s="13"/>
      <c r="J3704" s="13"/>
      <c r="K3704" s="13"/>
      <c r="L3704" s="13"/>
      <c r="M3704" s="13"/>
      <c r="N3704" s="13"/>
      <c r="Q3704" s="15"/>
      <c r="X3704" s="20"/>
    </row>
    <row r="3705" spans="2:24">
      <c r="B3705" t="s">
        <v>1299</v>
      </c>
      <c r="C3705" t="s">
        <v>50</v>
      </c>
      <c r="D3705" t="s">
        <v>1300</v>
      </c>
      <c r="E3705" t="s">
        <v>39</v>
      </c>
      <c r="F3705" s="13"/>
      <c r="G3705" s="13"/>
      <c r="H3705" s="13"/>
      <c r="I3705" s="13"/>
      <c r="J3705" s="13"/>
      <c r="K3705" s="13"/>
      <c r="L3705" s="13"/>
      <c r="M3705" s="13"/>
      <c r="N3705" s="13"/>
      <c r="Q3705" s="15"/>
      <c r="U3705" s="20"/>
      <c r="X3705" s="20"/>
    </row>
    <row r="3706" spans="2:24">
      <c r="B3706" t="s">
        <v>1299</v>
      </c>
      <c r="C3706" t="s">
        <v>51</v>
      </c>
      <c r="D3706" t="s">
        <v>1300</v>
      </c>
      <c r="E3706" t="s">
        <v>39</v>
      </c>
      <c r="F3706" s="13"/>
      <c r="G3706" s="13"/>
      <c r="H3706" s="13"/>
      <c r="I3706" s="13"/>
      <c r="J3706" s="13"/>
      <c r="K3706" s="13"/>
      <c r="L3706" s="13"/>
      <c r="M3706" s="13"/>
      <c r="N3706" s="13"/>
      <c r="Q3706" s="15"/>
      <c r="X3706" s="20"/>
    </row>
    <row r="3707" spans="2:24">
      <c r="B3707" t="s">
        <v>1299</v>
      </c>
      <c r="C3707" t="s">
        <v>52</v>
      </c>
      <c r="D3707" t="s">
        <v>1300</v>
      </c>
      <c r="E3707" t="s">
        <v>39</v>
      </c>
      <c r="F3707" s="13"/>
      <c r="G3707" s="13"/>
      <c r="H3707" s="13"/>
      <c r="I3707" s="13"/>
      <c r="J3707" s="13"/>
      <c r="K3707" s="13"/>
      <c r="L3707" s="13"/>
      <c r="M3707" s="13"/>
      <c r="N3707" s="13"/>
      <c r="Q3707" s="15"/>
      <c r="X3707" s="20"/>
    </row>
    <row r="3708" spans="2:24">
      <c r="B3708" t="s">
        <v>1301</v>
      </c>
      <c r="C3708" t="s">
        <v>38</v>
      </c>
      <c r="E3708" t="s">
        <v>39</v>
      </c>
      <c r="F3708" s="13"/>
      <c r="G3708" s="13"/>
      <c r="H3708" s="13"/>
      <c r="I3708" s="13"/>
      <c r="J3708" s="13"/>
      <c r="K3708" s="13"/>
      <c r="L3708" s="13"/>
      <c r="M3708" s="13"/>
      <c r="N3708" s="13"/>
      <c r="Q3708" s="15"/>
    </row>
    <row r="3709" spans="2:24">
      <c r="B3709" t="s">
        <v>1301</v>
      </c>
      <c r="C3709" t="s">
        <v>40</v>
      </c>
      <c r="E3709" t="s">
        <v>39</v>
      </c>
      <c r="F3709" s="13"/>
      <c r="G3709" s="13"/>
      <c r="H3709" s="13"/>
      <c r="I3709" s="13"/>
      <c r="J3709" s="13"/>
      <c r="K3709" s="13"/>
      <c r="L3709" s="13"/>
      <c r="M3709" s="13"/>
      <c r="N3709" s="13"/>
      <c r="Q3709" s="15"/>
    </row>
    <row r="3710" spans="2:24">
      <c r="B3710" t="s">
        <v>1301</v>
      </c>
      <c r="C3710" t="s">
        <v>42</v>
      </c>
      <c r="E3710" t="s">
        <v>39</v>
      </c>
      <c r="F3710" s="13"/>
      <c r="G3710" s="13"/>
      <c r="H3710" s="13"/>
      <c r="I3710" s="13"/>
      <c r="J3710" s="13"/>
      <c r="K3710" s="13"/>
      <c r="L3710" s="13"/>
      <c r="M3710" s="13"/>
      <c r="N3710" s="13"/>
      <c r="Q3710" s="15"/>
    </row>
    <row r="3711" spans="2:24">
      <c r="B3711" t="s">
        <v>1301</v>
      </c>
      <c r="C3711" t="s">
        <v>43</v>
      </c>
      <c r="E3711" t="s">
        <v>39</v>
      </c>
      <c r="F3711" s="13"/>
      <c r="G3711" s="13"/>
      <c r="H3711" s="13"/>
      <c r="I3711" s="13"/>
      <c r="J3711" s="13"/>
      <c r="K3711" s="13"/>
      <c r="L3711" s="13"/>
      <c r="M3711" s="13"/>
      <c r="N3711" s="13"/>
      <c r="Q3711" s="15"/>
    </row>
    <row r="3712" spans="2:24">
      <c r="B3712" t="s">
        <v>1301</v>
      </c>
      <c r="C3712" t="s">
        <v>44</v>
      </c>
      <c r="E3712" t="s">
        <v>39</v>
      </c>
      <c r="F3712" s="13"/>
      <c r="G3712" s="13"/>
      <c r="H3712" s="13"/>
      <c r="I3712" s="13"/>
      <c r="J3712" s="13"/>
      <c r="K3712" s="13"/>
      <c r="L3712" s="13"/>
      <c r="M3712" s="13"/>
      <c r="N3712" s="13"/>
      <c r="Q3712" s="15"/>
    </row>
    <row r="3713" spans="1:17">
      <c r="B3713" t="s">
        <v>1302</v>
      </c>
      <c r="C3713" t="s">
        <v>38</v>
      </c>
      <c r="E3713" t="s">
        <v>39</v>
      </c>
      <c r="F3713" s="13"/>
      <c r="G3713" s="13"/>
      <c r="H3713" s="13"/>
      <c r="I3713" s="13"/>
      <c r="J3713" s="13"/>
      <c r="K3713" s="13"/>
      <c r="L3713" s="13"/>
      <c r="M3713" s="13"/>
      <c r="N3713" s="13"/>
      <c r="Q3713" s="15"/>
    </row>
    <row r="3714" spans="1:17">
      <c r="B3714" t="s">
        <v>1302</v>
      </c>
      <c r="C3714" t="s">
        <v>40</v>
      </c>
      <c r="D3714" t="s">
        <v>1303</v>
      </c>
      <c r="E3714" t="s">
        <v>39</v>
      </c>
      <c r="F3714" s="13"/>
      <c r="G3714" s="13"/>
      <c r="H3714" s="13"/>
      <c r="I3714" s="13"/>
      <c r="J3714" s="13"/>
      <c r="K3714" s="13"/>
      <c r="L3714" s="13"/>
      <c r="M3714" s="13"/>
      <c r="N3714" s="13"/>
      <c r="Q3714" s="15"/>
    </row>
    <row r="3715" spans="1:17">
      <c r="B3715" t="s">
        <v>1302</v>
      </c>
      <c r="C3715" t="s">
        <v>42</v>
      </c>
      <c r="D3715" t="s">
        <v>1303</v>
      </c>
      <c r="E3715" t="s">
        <v>39</v>
      </c>
      <c r="F3715" s="13"/>
      <c r="G3715" s="13"/>
      <c r="H3715" s="13"/>
      <c r="I3715" s="13"/>
      <c r="J3715" s="13"/>
      <c r="K3715" s="13"/>
      <c r="L3715" s="13"/>
      <c r="M3715" s="13"/>
      <c r="N3715" s="13"/>
      <c r="Q3715" s="15"/>
    </row>
    <row r="3716" spans="1:17">
      <c r="B3716" t="s">
        <v>1302</v>
      </c>
      <c r="C3716" t="s">
        <v>43</v>
      </c>
      <c r="D3716" t="s">
        <v>1303</v>
      </c>
      <c r="E3716" t="s">
        <v>39</v>
      </c>
      <c r="F3716" s="13"/>
      <c r="G3716" s="13"/>
      <c r="H3716" s="13"/>
      <c r="I3716" s="13"/>
      <c r="J3716" s="13"/>
      <c r="K3716" s="13"/>
      <c r="L3716" s="13"/>
      <c r="M3716" s="13"/>
      <c r="N3716" s="13"/>
      <c r="Q3716" s="15"/>
    </row>
    <row r="3717" spans="1:17">
      <c r="B3717" t="s">
        <v>1302</v>
      </c>
      <c r="C3717" t="s">
        <v>44</v>
      </c>
      <c r="D3717" t="s">
        <v>1303</v>
      </c>
      <c r="E3717" t="s">
        <v>39</v>
      </c>
      <c r="F3717" s="13"/>
      <c r="G3717" s="13"/>
      <c r="H3717" s="13"/>
      <c r="I3717" s="13"/>
      <c r="J3717" s="13"/>
      <c r="K3717" s="13"/>
      <c r="L3717" s="13"/>
      <c r="M3717" s="13"/>
      <c r="N3717" s="13"/>
      <c r="Q3717" s="15"/>
    </row>
    <row r="3718" spans="1:17">
      <c r="B3718" t="s">
        <v>1304</v>
      </c>
      <c r="C3718" t="s">
        <v>127</v>
      </c>
      <c r="D3718" t="s">
        <v>1305</v>
      </c>
      <c r="E3718" t="s">
        <v>39</v>
      </c>
      <c r="F3718" s="13"/>
      <c r="G3718" s="13"/>
      <c r="H3718" s="13"/>
      <c r="I3718" s="13"/>
      <c r="J3718" s="13"/>
      <c r="K3718" s="13"/>
      <c r="L3718" s="13"/>
      <c r="M3718" s="13"/>
      <c r="N3718" s="13"/>
      <c r="Q3718" s="15"/>
    </row>
    <row r="3719" spans="1:17">
      <c r="B3719" t="s">
        <v>1306</v>
      </c>
      <c r="C3719" t="s">
        <v>38</v>
      </c>
      <c r="E3719" t="s">
        <v>39</v>
      </c>
      <c r="F3719" s="13"/>
      <c r="G3719" s="13"/>
      <c r="H3719" s="13"/>
      <c r="I3719" s="13"/>
      <c r="J3719" s="13"/>
      <c r="K3719" s="13"/>
      <c r="L3719" s="13"/>
      <c r="M3719" s="13"/>
      <c r="N3719" s="13"/>
      <c r="Q3719" s="15"/>
    </row>
    <row r="3720" spans="1:17">
      <c r="B3720" t="s">
        <v>1306</v>
      </c>
      <c r="C3720" t="s">
        <v>40</v>
      </c>
      <c r="E3720" t="s">
        <v>39</v>
      </c>
      <c r="F3720" s="13"/>
      <c r="G3720" s="13"/>
      <c r="H3720" s="13"/>
      <c r="I3720" s="13"/>
      <c r="J3720" s="13"/>
      <c r="K3720" s="13"/>
      <c r="L3720" s="13"/>
      <c r="M3720" s="13"/>
      <c r="N3720" s="13"/>
      <c r="Q3720" s="15"/>
    </row>
    <row r="3721" spans="1:17">
      <c r="B3721" t="s">
        <v>1306</v>
      </c>
      <c r="C3721" t="s">
        <v>42</v>
      </c>
      <c r="E3721" t="s">
        <v>39</v>
      </c>
      <c r="F3721" s="13"/>
      <c r="G3721" s="13"/>
      <c r="H3721" s="13"/>
      <c r="I3721" s="13"/>
      <c r="J3721" s="13"/>
      <c r="K3721" s="13"/>
      <c r="L3721" s="13"/>
      <c r="M3721" s="13"/>
      <c r="N3721" s="13"/>
      <c r="Q3721" s="15"/>
    </row>
    <row r="3722" spans="1:17">
      <c r="B3722" t="s">
        <v>1306</v>
      </c>
      <c r="C3722" t="s">
        <v>43</v>
      </c>
      <c r="E3722" t="s">
        <v>39</v>
      </c>
      <c r="F3722" s="13"/>
      <c r="G3722" s="13"/>
      <c r="H3722" s="13"/>
      <c r="I3722" s="13"/>
      <c r="J3722" s="13"/>
      <c r="K3722" s="13"/>
      <c r="L3722" s="13"/>
      <c r="M3722" s="13"/>
      <c r="N3722" s="13"/>
      <c r="Q3722" s="15"/>
    </row>
    <row r="3723" spans="1:17">
      <c r="B3723" t="s">
        <v>1306</v>
      </c>
      <c r="C3723" t="s">
        <v>44</v>
      </c>
      <c r="E3723" t="s">
        <v>39</v>
      </c>
      <c r="F3723" s="13"/>
      <c r="G3723" s="13"/>
      <c r="H3723" s="13"/>
      <c r="I3723" s="13"/>
      <c r="J3723" s="13"/>
      <c r="K3723" s="13"/>
      <c r="L3723" s="13"/>
      <c r="M3723" s="13"/>
      <c r="N3723" s="13"/>
      <c r="Q3723" s="15"/>
    </row>
    <row r="3724" spans="1:17">
      <c r="B3724" t="s">
        <v>1307</v>
      </c>
      <c r="C3724" t="s">
        <v>127</v>
      </c>
      <c r="E3724" t="s">
        <v>39</v>
      </c>
      <c r="F3724" s="13"/>
      <c r="G3724" s="13"/>
      <c r="H3724" s="13"/>
      <c r="I3724" s="13"/>
      <c r="J3724" s="13"/>
      <c r="K3724" s="13"/>
      <c r="L3724" s="13"/>
      <c r="M3724" s="13"/>
      <c r="N3724" s="13"/>
      <c r="Q3724" s="15"/>
    </row>
    <row r="3725" spans="1:17">
      <c r="A3725" s="6"/>
      <c r="B3725" t="s">
        <v>1308</v>
      </c>
      <c r="C3725" t="s">
        <v>38</v>
      </c>
      <c r="E3725" t="s">
        <v>39</v>
      </c>
      <c r="F3725" s="13"/>
      <c r="G3725" s="13"/>
      <c r="H3725" s="13"/>
      <c r="I3725" s="13"/>
      <c r="J3725" s="13"/>
      <c r="K3725" s="13"/>
      <c r="L3725" s="13"/>
      <c r="M3725" s="13"/>
      <c r="N3725" s="13"/>
      <c r="Q3725" s="15"/>
    </row>
    <row r="3726" spans="1:17">
      <c r="B3726" t="s">
        <v>1308</v>
      </c>
      <c r="C3726" t="s">
        <v>40</v>
      </c>
      <c r="E3726" t="s">
        <v>39</v>
      </c>
      <c r="F3726" s="13"/>
      <c r="G3726" s="13"/>
      <c r="H3726" s="13"/>
      <c r="I3726" s="13"/>
      <c r="J3726" s="13"/>
      <c r="K3726" s="13"/>
      <c r="L3726" s="13"/>
      <c r="M3726" s="13"/>
      <c r="N3726" s="13"/>
      <c r="Q3726" s="15"/>
    </row>
    <row r="3727" spans="1:17">
      <c r="B3727" t="s">
        <v>1308</v>
      </c>
      <c r="C3727" t="s">
        <v>42</v>
      </c>
      <c r="E3727" t="s">
        <v>39</v>
      </c>
      <c r="F3727" s="13"/>
      <c r="G3727" s="13"/>
      <c r="H3727" s="13"/>
      <c r="I3727" s="13"/>
      <c r="J3727" s="13"/>
      <c r="K3727" s="13"/>
      <c r="L3727" s="13"/>
      <c r="M3727" s="13"/>
      <c r="N3727" s="13"/>
      <c r="Q3727" s="15"/>
    </row>
    <row r="3728" spans="1:17">
      <c r="B3728" t="s">
        <v>1308</v>
      </c>
      <c r="C3728" t="s">
        <v>43</v>
      </c>
      <c r="E3728" t="s">
        <v>39</v>
      </c>
      <c r="F3728" s="13"/>
      <c r="G3728" s="13"/>
      <c r="H3728" s="13"/>
      <c r="I3728" s="13"/>
      <c r="J3728" s="13"/>
      <c r="K3728" s="13"/>
      <c r="L3728" s="13"/>
      <c r="M3728" s="13"/>
      <c r="N3728" s="13"/>
      <c r="Q3728" s="15"/>
    </row>
    <row r="3729" spans="2:17">
      <c r="B3729" t="s">
        <v>1308</v>
      </c>
      <c r="C3729" t="s">
        <v>44</v>
      </c>
      <c r="E3729" t="s">
        <v>39</v>
      </c>
      <c r="F3729" s="13"/>
      <c r="G3729" s="13"/>
      <c r="H3729" s="13"/>
      <c r="I3729" s="13"/>
      <c r="J3729" s="13"/>
      <c r="K3729" s="13"/>
      <c r="L3729" s="13"/>
      <c r="M3729" s="13"/>
      <c r="N3729" s="13"/>
      <c r="Q3729" s="15"/>
    </row>
    <row r="3730" spans="2:17">
      <c r="B3730" t="s">
        <v>1309</v>
      </c>
      <c r="C3730" t="s">
        <v>45</v>
      </c>
      <c r="E3730" t="s">
        <v>39</v>
      </c>
      <c r="F3730" s="13"/>
      <c r="G3730" s="13"/>
      <c r="H3730" s="13"/>
      <c r="I3730" s="13"/>
      <c r="J3730" s="13"/>
      <c r="K3730" s="13"/>
      <c r="L3730" s="13"/>
      <c r="M3730" s="13"/>
      <c r="N3730" s="13"/>
      <c r="Q3730" s="15"/>
    </row>
    <row r="3731" spans="2:17">
      <c r="B3731" t="s">
        <v>1309</v>
      </c>
      <c r="C3731" t="s">
        <v>46</v>
      </c>
      <c r="E3731" t="s">
        <v>39</v>
      </c>
      <c r="F3731" s="13"/>
      <c r="G3731" s="13"/>
      <c r="H3731" s="13"/>
      <c r="I3731" s="13"/>
      <c r="J3731" s="13"/>
      <c r="K3731" s="13"/>
      <c r="L3731" s="13"/>
      <c r="M3731" s="13"/>
      <c r="N3731" s="13"/>
      <c r="Q3731" s="15"/>
    </row>
    <row r="3732" spans="2:17">
      <c r="B3732" t="s">
        <v>1309</v>
      </c>
      <c r="C3732" t="s">
        <v>47</v>
      </c>
      <c r="E3732" t="s">
        <v>39</v>
      </c>
      <c r="F3732" s="13"/>
      <c r="G3732" s="13"/>
      <c r="H3732" s="13"/>
      <c r="I3732" s="13"/>
      <c r="J3732" s="13"/>
      <c r="K3732" s="13"/>
      <c r="L3732" s="13"/>
      <c r="M3732" s="13"/>
      <c r="N3732" s="13"/>
      <c r="Q3732" s="15"/>
    </row>
    <row r="3733" spans="2:17">
      <c r="B3733" t="s">
        <v>1309</v>
      </c>
      <c r="C3733" t="s">
        <v>48</v>
      </c>
      <c r="E3733" t="s">
        <v>39</v>
      </c>
      <c r="F3733" s="13"/>
      <c r="G3733" s="13"/>
      <c r="H3733" s="13"/>
      <c r="I3733" s="13"/>
      <c r="J3733" s="13"/>
      <c r="K3733" s="13"/>
      <c r="L3733" s="13"/>
      <c r="M3733" s="13"/>
      <c r="N3733" s="13"/>
      <c r="Q3733" s="15"/>
    </row>
    <row r="3734" spans="2:17">
      <c r="B3734" t="s">
        <v>1309</v>
      </c>
      <c r="C3734" t="s">
        <v>49</v>
      </c>
      <c r="E3734" t="s">
        <v>39</v>
      </c>
      <c r="F3734" s="13"/>
      <c r="G3734" s="13"/>
      <c r="H3734" s="13"/>
      <c r="I3734" s="13"/>
      <c r="J3734" s="13"/>
      <c r="K3734" s="13"/>
      <c r="L3734" s="13"/>
      <c r="M3734" s="13"/>
      <c r="N3734" s="13"/>
      <c r="Q3734" s="15"/>
    </row>
    <row r="3735" spans="2:17">
      <c r="B3735" t="s">
        <v>1309</v>
      </c>
      <c r="C3735" t="s">
        <v>50</v>
      </c>
      <c r="E3735" t="s">
        <v>39</v>
      </c>
      <c r="F3735" s="13"/>
      <c r="G3735" s="13"/>
      <c r="H3735" s="13"/>
      <c r="I3735" s="13"/>
      <c r="J3735" s="13"/>
      <c r="K3735" s="13"/>
      <c r="L3735" s="13"/>
      <c r="M3735" s="13"/>
      <c r="N3735" s="13"/>
      <c r="Q3735" s="15"/>
    </row>
    <row r="3736" spans="2:17">
      <c r="B3736" t="s">
        <v>1309</v>
      </c>
      <c r="C3736" t="s">
        <v>51</v>
      </c>
      <c r="E3736" t="s">
        <v>39</v>
      </c>
      <c r="F3736" s="13"/>
      <c r="G3736" s="13"/>
      <c r="H3736" s="13"/>
      <c r="I3736" s="13"/>
      <c r="J3736" s="13"/>
      <c r="K3736" s="13"/>
      <c r="L3736" s="13"/>
      <c r="M3736" s="13"/>
      <c r="N3736" s="13"/>
      <c r="Q3736" s="15"/>
    </row>
    <row r="3737" spans="2:17">
      <c r="B3737" t="s">
        <v>1309</v>
      </c>
      <c r="C3737" t="s">
        <v>52</v>
      </c>
      <c r="E3737" t="s">
        <v>39</v>
      </c>
      <c r="F3737" s="13"/>
      <c r="G3737" s="13"/>
      <c r="H3737" s="13"/>
      <c r="I3737" s="13"/>
      <c r="J3737" s="13"/>
      <c r="K3737" s="13"/>
      <c r="L3737" s="13"/>
      <c r="M3737" s="13"/>
      <c r="N3737" s="13"/>
      <c r="Q3737" s="15"/>
    </row>
    <row r="3738" spans="2:17">
      <c r="B3738" t="s">
        <v>1310</v>
      </c>
      <c r="C3738" t="s">
        <v>45</v>
      </c>
      <c r="E3738" t="s">
        <v>113</v>
      </c>
      <c r="F3738" s="13"/>
      <c r="G3738" s="13"/>
      <c r="H3738" s="13"/>
      <c r="I3738" s="13"/>
      <c r="J3738" s="13"/>
      <c r="K3738" s="13"/>
      <c r="L3738" s="13"/>
      <c r="M3738" s="13"/>
      <c r="N3738" s="13"/>
      <c r="Q3738" s="15"/>
    </row>
    <row r="3739" spans="2:17">
      <c r="B3739" t="s">
        <v>1310</v>
      </c>
      <c r="C3739" t="s">
        <v>46</v>
      </c>
      <c r="D3739" t="s">
        <v>1311</v>
      </c>
      <c r="E3739" t="s">
        <v>113</v>
      </c>
      <c r="F3739" s="13"/>
      <c r="G3739" s="13"/>
      <c r="H3739" s="13"/>
      <c r="I3739" s="13"/>
      <c r="J3739" s="13"/>
      <c r="K3739" s="13"/>
      <c r="L3739" s="13"/>
      <c r="M3739" s="13"/>
      <c r="N3739" s="13"/>
      <c r="Q3739" s="15"/>
    </row>
    <row r="3740" spans="2:17">
      <c r="B3740" t="s">
        <v>1310</v>
      </c>
      <c r="C3740" t="s">
        <v>47</v>
      </c>
      <c r="D3740" t="s">
        <v>1311</v>
      </c>
      <c r="E3740" t="s">
        <v>113</v>
      </c>
      <c r="F3740" s="13"/>
      <c r="G3740" s="13"/>
      <c r="H3740" s="13"/>
      <c r="I3740" s="13"/>
      <c r="J3740" s="13"/>
      <c r="K3740" s="13"/>
      <c r="L3740" s="13"/>
      <c r="M3740" s="13"/>
      <c r="N3740" s="13"/>
      <c r="Q3740" s="15"/>
    </row>
    <row r="3741" spans="2:17">
      <c r="B3741" t="s">
        <v>1310</v>
      </c>
      <c r="C3741" t="s">
        <v>48</v>
      </c>
      <c r="D3741" t="s">
        <v>1311</v>
      </c>
      <c r="E3741" t="s">
        <v>113</v>
      </c>
      <c r="F3741" s="13"/>
      <c r="G3741" s="13"/>
      <c r="H3741" s="13"/>
      <c r="I3741" s="13"/>
      <c r="J3741" s="13"/>
      <c r="K3741" s="13"/>
      <c r="L3741" s="13"/>
      <c r="M3741" s="13"/>
      <c r="N3741" s="13"/>
      <c r="Q3741" s="15"/>
    </row>
    <row r="3742" spans="2:17">
      <c r="B3742" t="s">
        <v>1310</v>
      </c>
      <c r="C3742" t="s">
        <v>49</v>
      </c>
      <c r="D3742" t="s">
        <v>1311</v>
      </c>
      <c r="E3742" t="s">
        <v>113</v>
      </c>
      <c r="F3742" s="13"/>
      <c r="G3742" s="13"/>
      <c r="H3742" s="13"/>
      <c r="I3742" s="13"/>
      <c r="J3742" s="13"/>
      <c r="K3742" s="13"/>
      <c r="L3742" s="13"/>
      <c r="M3742" s="13"/>
      <c r="N3742" s="13"/>
      <c r="Q3742" s="15"/>
    </row>
    <row r="3743" spans="2:17">
      <c r="B3743" t="s">
        <v>1310</v>
      </c>
      <c r="C3743" t="s">
        <v>50</v>
      </c>
      <c r="D3743" t="s">
        <v>1311</v>
      </c>
      <c r="E3743" t="s">
        <v>113</v>
      </c>
      <c r="F3743" s="13"/>
      <c r="G3743" s="13"/>
      <c r="H3743" s="13"/>
      <c r="I3743" s="13"/>
      <c r="J3743" s="13"/>
      <c r="K3743" s="13"/>
      <c r="L3743" s="13"/>
      <c r="M3743" s="13"/>
      <c r="N3743" s="13"/>
      <c r="Q3743" s="15"/>
    </row>
    <row r="3744" spans="2:17">
      <c r="B3744" t="s">
        <v>1310</v>
      </c>
      <c r="C3744" t="s">
        <v>51</v>
      </c>
      <c r="D3744" t="s">
        <v>1311</v>
      </c>
      <c r="E3744" t="s">
        <v>113</v>
      </c>
      <c r="F3744" s="13"/>
      <c r="G3744" s="13"/>
      <c r="H3744" s="13"/>
      <c r="I3744" s="13"/>
      <c r="J3744" s="13"/>
      <c r="K3744" s="13"/>
      <c r="L3744" s="13"/>
      <c r="M3744" s="13"/>
      <c r="N3744" s="13"/>
      <c r="Q3744" s="15"/>
    </row>
    <row r="3745" spans="2:24">
      <c r="B3745" t="s">
        <v>1310</v>
      </c>
      <c r="C3745" t="s">
        <v>52</v>
      </c>
      <c r="D3745" t="s">
        <v>1311</v>
      </c>
      <c r="E3745" t="s">
        <v>113</v>
      </c>
      <c r="F3745" s="13"/>
      <c r="G3745" s="13"/>
      <c r="H3745" s="13"/>
      <c r="I3745" s="13"/>
      <c r="J3745" s="13"/>
      <c r="K3745" s="13"/>
      <c r="L3745" s="13"/>
      <c r="M3745" s="13"/>
      <c r="N3745" s="13"/>
      <c r="Q3745" s="15"/>
    </row>
    <row r="3746" spans="2:24">
      <c r="B3746" t="s">
        <v>1312</v>
      </c>
      <c r="C3746" t="s">
        <v>45</v>
      </c>
      <c r="E3746" t="s">
        <v>39</v>
      </c>
      <c r="F3746" s="13"/>
      <c r="G3746" s="13"/>
      <c r="H3746" s="13"/>
      <c r="I3746" s="13"/>
      <c r="J3746" s="13"/>
      <c r="K3746" s="13"/>
      <c r="L3746" s="13"/>
      <c r="M3746" s="13"/>
      <c r="N3746" s="13"/>
      <c r="Q3746" s="15"/>
    </row>
    <row r="3747" spans="2:24">
      <c r="B3747" t="s">
        <v>1312</v>
      </c>
      <c r="C3747" t="s">
        <v>46</v>
      </c>
      <c r="E3747" t="s">
        <v>39</v>
      </c>
      <c r="F3747" s="13"/>
      <c r="G3747" s="13"/>
      <c r="H3747" s="13"/>
      <c r="I3747" s="13"/>
      <c r="J3747" s="13"/>
      <c r="K3747" s="13"/>
      <c r="L3747" s="13"/>
      <c r="M3747" s="13"/>
      <c r="N3747" s="13"/>
      <c r="Q3747" s="15"/>
    </row>
    <row r="3748" spans="2:24">
      <c r="B3748" t="s">
        <v>1312</v>
      </c>
      <c r="C3748" t="s">
        <v>47</v>
      </c>
      <c r="E3748" t="s">
        <v>39</v>
      </c>
      <c r="F3748" s="13"/>
      <c r="G3748" s="13"/>
      <c r="H3748" s="13"/>
      <c r="I3748" s="13"/>
      <c r="J3748" s="13"/>
      <c r="K3748" s="13"/>
      <c r="L3748" s="13"/>
      <c r="M3748" s="13"/>
      <c r="N3748" s="13"/>
      <c r="Q3748" s="15"/>
    </row>
    <row r="3749" spans="2:24">
      <c r="B3749" t="s">
        <v>1312</v>
      </c>
      <c r="C3749" t="s">
        <v>48</v>
      </c>
      <c r="E3749" t="s">
        <v>39</v>
      </c>
      <c r="F3749" s="13"/>
      <c r="G3749" s="13"/>
      <c r="H3749" s="13"/>
      <c r="I3749" s="13"/>
      <c r="J3749" s="13"/>
      <c r="K3749" s="13"/>
      <c r="L3749" s="13"/>
      <c r="M3749" s="13"/>
      <c r="N3749" s="13"/>
      <c r="Q3749" s="15"/>
    </row>
    <row r="3750" spans="2:24">
      <c r="B3750" t="s">
        <v>1312</v>
      </c>
      <c r="C3750" t="s">
        <v>49</v>
      </c>
      <c r="E3750" t="s">
        <v>39</v>
      </c>
      <c r="F3750" s="13"/>
      <c r="G3750" s="13"/>
      <c r="H3750" s="13"/>
      <c r="I3750" s="13"/>
      <c r="J3750" s="13"/>
      <c r="K3750" s="13"/>
      <c r="L3750" s="13"/>
      <c r="M3750" s="13"/>
      <c r="N3750" s="13"/>
      <c r="Q3750" s="15"/>
    </row>
    <row r="3751" spans="2:24">
      <c r="B3751" t="s">
        <v>1312</v>
      </c>
      <c r="C3751" t="s">
        <v>50</v>
      </c>
      <c r="E3751" t="s">
        <v>39</v>
      </c>
      <c r="F3751" s="13"/>
      <c r="G3751" s="13"/>
      <c r="H3751" s="13"/>
      <c r="I3751" s="13"/>
      <c r="J3751" s="13"/>
      <c r="K3751" s="13"/>
      <c r="L3751" s="13"/>
      <c r="M3751" s="13"/>
      <c r="N3751" s="13"/>
      <c r="Q3751" s="15"/>
    </row>
    <row r="3752" spans="2:24">
      <c r="B3752" t="s">
        <v>1312</v>
      </c>
      <c r="C3752" t="s">
        <v>51</v>
      </c>
      <c r="E3752" t="s">
        <v>39</v>
      </c>
      <c r="F3752" s="13"/>
      <c r="G3752" s="13"/>
      <c r="H3752" s="13"/>
      <c r="I3752" s="13"/>
      <c r="J3752" s="13"/>
      <c r="K3752" s="13"/>
      <c r="L3752" s="13"/>
      <c r="M3752" s="13"/>
      <c r="N3752" s="13"/>
      <c r="Q3752" s="15"/>
    </row>
    <row r="3753" spans="2:24">
      <c r="B3753" t="s">
        <v>1312</v>
      </c>
      <c r="C3753" t="s">
        <v>52</v>
      </c>
      <c r="E3753" t="s">
        <v>39</v>
      </c>
      <c r="F3753" s="13"/>
      <c r="G3753" s="13"/>
      <c r="H3753" s="13"/>
      <c r="I3753" s="13"/>
      <c r="J3753" s="13"/>
      <c r="K3753" s="13"/>
      <c r="L3753" s="13"/>
      <c r="M3753" s="13"/>
      <c r="N3753" s="13"/>
      <c r="Q3753" s="15"/>
    </row>
    <row r="3754" spans="2:24">
      <c r="B3754" t="s">
        <v>1313</v>
      </c>
      <c r="C3754" t="s">
        <v>58</v>
      </c>
      <c r="E3754" t="s">
        <v>39</v>
      </c>
      <c r="F3754" s="13"/>
      <c r="G3754" s="13"/>
      <c r="H3754" s="13"/>
      <c r="I3754" s="13"/>
      <c r="J3754" s="13"/>
      <c r="K3754" s="13"/>
      <c r="L3754" s="13"/>
      <c r="M3754" s="13"/>
      <c r="N3754" s="13"/>
      <c r="Q3754" s="15"/>
    </row>
    <row r="3755" spans="2:24">
      <c r="B3755" t="s">
        <v>1313</v>
      </c>
      <c r="C3755" t="s">
        <v>59</v>
      </c>
      <c r="D3755" t="s">
        <v>1314</v>
      </c>
      <c r="E3755" t="s">
        <v>39</v>
      </c>
      <c r="F3755" s="13"/>
      <c r="G3755" s="13"/>
      <c r="H3755" s="13"/>
      <c r="I3755" s="13"/>
      <c r="J3755" s="13"/>
      <c r="K3755" s="13"/>
      <c r="L3755" s="13"/>
      <c r="M3755" s="13"/>
      <c r="N3755" s="13"/>
      <c r="Q3755" s="15"/>
    </row>
    <row r="3756" spans="2:24">
      <c r="B3756" t="s">
        <v>1315</v>
      </c>
      <c r="C3756" t="s">
        <v>58</v>
      </c>
      <c r="E3756" t="s">
        <v>39</v>
      </c>
      <c r="F3756" s="13"/>
      <c r="G3756" s="13"/>
      <c r="H3756" s="13"/>
      <c r="I3756" s="13"/>
      <c r="J3756" s="13"/>
      <c r="K3756" s="13"/>
      <c r="L3756" s="13"/>
      <c r="M3756" s="13"/>
      <c r="N3756" s="13"/>
      <c r="Q3756" s="15"/>
    </row>
    <row r="3757" spans="2:24">
      <c r="B3757" t="s">
        <v>1315</v>
      </c>
      <c r="C3757" t="s">
        <v>59</v>
      </c>
      <c r="D3757" t="s">
        <v>1316</v>
      </c>
      <c r="E3757" t="s">
        <v>39</v>
      </c>
      <c r="F3757" s="13"/>
      <c r="G3757" s="13"/>
      <c r="H3757" s="13"/>
      <c r="I3757" s="13"/>
      <c r="J3757" s="13"/>
      <c r="K3757" s="13"/>
      <c r="L3757" s="13"/>
      <c r="M3757" s="13"/>
      <c r="N3757" s="13"/>
      <c r="Q3757" s="15"/>
    </row>
    <row r="3758" spans="2:24">
      <c r="B3758" t="s">
        <v>1317</v>
      </c>
      <c r="C3758" t="s">
        <v>127</v>
      </c>
      <c r="E3758" t="s">
        <v>39</v>
      </c>
      <c r="F3758" s="13"/>
      <c r="G3758" s="13"/>
      <c r="H3758" s="13"/>
      <c r="I3758" s="13"/>
      <c r="J3758" s="13"/>
      <c r="K3758" s="13"/>
      <c r="L3758" s="13"/>
      <c r="M3758" s="13"/>
      <c r="N3758" s="13"/>
      <c r="Q3758" s="15"/>
    </row>
    <row r="3759" spans="2:24">
      <c r="B3759" t="s">
        <v>1318</v>
      </c>
      <c r="C3759" t="s">
        <v>58</v>
      </c>
      <c r="E3759" t="s">
        <v>39</v>
      </c>
      <c r="F3759" s="13"/>
      <c r="G3759" s="13"/>
      <c r="H3759" s="13"/>
      <c r="I3759" s="13"/>
      <c r="J3759" s="13"/>
      <c r="K3759" s="13"/>
      <c r="L3759" s="13"/>
      <c r="M3759" s="13"/>
      <c r="N3759" s="13"/>
      <c r="Q3759" s="15"/>
    </row>
    <row r="3760" spans="2:24">
      <c r="B3760" t="s">
        <v>1318</v>
      </c>
      <c r="C3760" t="s">
        <v>59</v>
      </c>
      <c r="D3760" t="s">
        <v>1319</v>
      </c>
      <c r="E3760" t="s">
        <v>39</v>
      </c>
      <c r="F3760" s="13"/>
      <c r="G3760" s="13"/>
      <c r="H3760" s="13"/>
      <c r="I3760" s="13"/>
      <c r="J3760" s="13"/>
      <c r="K3760" s="13"/>
      <c r="L3760" s="13"/>
      <c r="M3760" s="13"/>
      <c r="N3760" s="13"/>
      <c r="Q3760" s="15"/>
      <c r="X3760" s="20"/>
    </row>
    <row r="3761" spans="2:17">
      <c r="B3761" t="s">
        <v>1320</v>
      </c>
      <c r="C3761" t="s">
        <v>127</v>
      </c>
      <c r="E3761" t="s">
        <v>39</v>
      </c>
      <c r="F3761" s="13"/>
      <c r="G3761" s="13"/>
      <c r="H3761" s="13"/>
      <c r="I3761" s="13"/>
      <c r="J3761" s="13"/>
      <c r="K3761" s="13"/>
      <c r="L3761" s="13"/>
      <c r="M3761" s="13"/>
      <c r="N3761" s="13"/>
      <c r="Q3761" s="15"/>
    </row>
    <row r="3762" spans="2:17">
      <c r="B3762" t="s">
        <v>1321</v>
      </c>
      <c r="C3762" t="s">
        <v>38</v>
      </c>
      <c r="E3762" t="s">
        <v>39</v>
      </c>
      <c r="F3762" s="13"/>
      <c r="G3762" s="13"/>
      <c r="H3762" s="13"/>
      <c r="I3762" s="13"/>
      <c r="J3762" s="13"/>
      <c r="K3762" s="13"/>
      <c r="L3762" s="13"/>
      <c r="M3762" s="13"/>
      <c r="N3762" s="13"/>
      <c r="Q3762" s="15"/>
    </row>
    <row r="3763" spans="2:17">
      <c r="B3763" t="s">
        <v>1321</v>
      </c>
      <c r="C3763" t="s">
        <v>40</v>
      </c>
      <c r="D3763" t="s">
        <v>1322</v>
      </c>
      <c r="E3763" t="s">
        <v>39</v>
      </c>
      <c r="F3763" s="13"/>
      <c r="G3763" s="13"/>
      <c r="H3763" s="13"/>
      <c r="I3763" s="13"/>
      <c r="J3763" s="13"/>
      <c r="K3763" s="13"/>
      <c r="L3763" s="13"/>
      <c r="M3763" s="13"/>
      <c r="N3763" s="13"/>
      <c r="Q3763" s="15"/>
    </row>
    <row r="3764" spans="2:17">
      <c r="B3764" t="s">
        <v>1321</v>
      </c>
      <c r="C3764" t="s">
        <v>42</v>
      </c>
      <c r="D3764" t="s">
        <v>1322</v>
      </c>
      <c r="E3764" t="s">
        <v>39</v>
      </c>
      <c r="F3764" s="13"/>
      <c r="G3764" s="13"/>
      <c r="H3764" s="13"/>
      <c r="I3764" s="13"/>
      <c r="J3764" s="13"/>
      <c r="K3764" s="13"/>
      <c r="L3764" s="13"/>
      <c r="M3764" s="13"/>
      <c r="N3764" s="13"/>
      <c r="Q3764" s="15"/>
    </row>
    <row r="3765" spans="2:17">
      <c r="B3765" t="s">
        <v>1321</v>
      </c>
      <c r="C3765" t="s">
        <v>43</v>
      </c>
      <c r="D3765" t="s">
        <v>1322</v>
      </c>
      <c r="E3765" t="s">
        <v>39</v>
      </c>
      <c r="F3765" s="13"/>
      <c r="G3765" s="13"/>
      <c r="H3765" s="13"/>
      <c r="I3765" s="13"/>
      <c r="J3765" s="13"/>
      <c r="K3765" s="13"/>
      <c r="L3765" s="13"/>
      <c r="M3765" s="13"/>
      <c r="N3765" s="13"/>
      <c r="Q3765" s="15"/>
    </row>
    <row r="3766" spans="2:17">
      <c r="B3766" t="s">
        <v>1321</v>
      </c>
      <c r="C3766" t="s">
        <v>44</v>
      </c>
      <c r="D3766" t="s">
        <v>1322</v>
      </c>
      <c r="E3766" t="s">
        <v>39</v>
      </c>
      <c r="F3766" s="13"/>
      <c r="G3766" s="13"/>
      <c r="H3766" s="13"/>
      <c r="I3766" s="13"/>
      <c r="J3766" s="13"/>
      <c r="K3766" s="13"/>
      <c r="L3766" s="13"/>
      <c r="M3766" s="13"/>
      <c r="N3766" s="13"/>
      <c r="Q3766" s="15"/>
    </row>
    <row r="3767" spans="2:17">
      <c r="B3767" t="s">
        <v>1321</v>
      </c>
      <c r="C3767" t="s">
        <v>58</v>
      </c>
      <c r="E3767" t="s">
        <v>39</v>
      </c>
      <c r="F3767" s="13"/>
      <c r="G3767" s="13"/>
      <c r="H3767" s="13"/>
      <c r="I3767" s="13"/>
      <c r="J3767" s="13"/>
      <c r="K3767" s="13"/>
      <c r="L3767" s="13"/>
      <c r="M3767" s="13"/>
      <c r="N3767" s="13"/>
      <c r="Q3767" s="15"/>
    </row>
    <row r="3768" spans="2:17">
      <c r="B3768" t="s">
        <v>1321</v>
      </c>
      <c r="C3768" t="s">
        <v>59</v>
      </c>
      <c r="D3768" t="s">
        <v>1322</v>
      </c>
      <c r="E3768" t="s">
        <v>39</v>
      </c>
      <c r="F3768" s="13"/>
      <c r="G3768" s="13"/>
      <c r="H3768" s="13"/>
      <c r="I3768" s="13"/>
      <c r="J3768" s="13"/>
      <c r="K3768" s="13"/>
      <c r="L3768" s="13"/>
      <c r="M3768" s="13"/>
      <c r="N3768" s="13"/>
      <c r="Q3768" s="15"/>
    </row>
    <row r="3769" spans="2:17">
      <c r="B3769" t="s">
        <v>1321</v>
      </c>
      <c r="C3769" t="s">
        <v>124</v>
      </c>
      <c r="D3769" t="s">
        <v>1322</v>
      </c>
      <c r="E3769" t="s">
        <v>39</v>
      </c>
      <c r="F3769" s="13"/>
      <c r="G3769" s="13"/>
      <c r="H3769" s="13"/>
      <c r="I3769" s="13"/>
      <c r="J3769" s="13"/>
      <c r="K3769" s="13"/>
      <c r="L3769" s="13"/>
      <c r="M3769" s="13"/>
      <c r="N3769" s="13"/>
      <c r="Q3769" s="15"/>
    </row>
    <row r="3770" spans="2:17">
      <c r="B3770" t="s">
        <v>1321</v>
      </c>
      <c r="C3770" t="s">
        <v>125</v>
      </c>
      <c r="D3770" t="s">
        <v>1322</v>
      </c>
      <c r="E3770" t="s">
        <v>39</v>
      </c>
      <c r="F3770" s="13"/>
      <c r="G3770" s="13"/>
      <c r="H3770" s="13"/>
      <c r="I3770" s="13"/>
      <c r="J3770" s="13"/>
      <c r="K3770" s="13"/>
      <c r="L3770" s="13"/>
      <c r="M3770" s="13"/>
      <c r="N3770" s="13"/>
      <c r="Q3770" s="15"/>
    </row>
    <row r="3771" spans="2:17">
      <c r="B3771" t="s">
        <v>1321</v>
      </c>
      <c r="C3771" t="s">
        <v>45</v>
      </c>
      <c r="E3771" t="s">
        <v>39</v>
      </c>
      <c r="F3771" s="13"/>
      <c r="G3771" s="13"/>
      <c r="H3771" s="13"/>
      <c r="I3771" s="13"/>
      <c r="J3771" s="13"/>
      <c r="K3771" s="13"/>
      <c r="L3771" s="13"/>
      <c r="M3771" s="13"/>
      <c r="N3771" s="13"/>
      <c r="Q3771" s="15"/>
    </row>
    <row r="3772" spans="2:17">
      <c r="B3772" t="s">
        <v>1321</v>
      </c>
      <c r="C3772" t="s">
        <v>46</v>
      </c>
      <c r="D3772" t="s">
        <v>1322</v>
      </c>
      <c r="E3772" t="s">
        <v>39</v>
      </c>
      <c r="F3772" s="13"/>
      <c r="G3772" s="13"/>
      <c r="H3772" s="13"/>
      <c r="I3772" s="13"/>
      <c r="J3772" s="13"/>
      <c r="K3772" s="13"/>
      <c r="L3772" s="13"/>
      <c r="M3772" s="13"/>
      <c r="N3772" s="13"/>
      <c r="Q3772" s="15"/>
    </row>
    <row r="3773" spans="2:17">
      <c r="B3773" t="s">
        <v>1321</v>
      </c>
      <c r="C3773" t="s">
        <v>47</v>
      </c>
      <c r="D3773" t="s">
        <v>1322</v>
      </c>
      <c r="E3773" t="s">
        <v>39</v>
      </c>
      <c r="F3773" s="13"/>
      <c r="G3773" s="13"/>
      <c r="H3773" s="13"/>
      <c r="I3773" s="13"/>
      <c r="J3773" s="13"/>
      <c r="K3773" s="13"/>
      <c r="L3773" s="13"/>
      <c r="M3773" s="13"/>
      <c r="N3773" s="13"/>
      <c r="Q3773" s="15"/>
    </row>
    <row r="3774" spans="2:17">
      <c r="B3774" t="s">
        <v>1321</v>
      </c>
      <c r="C3774" t="s">
        <v>48</v>
      </c>
      <c r="D3774" t="s">
        <v>1322</v>
      </c>
      <c r="E3774" t="s">
        <v>39</v>
      </c>
      <c r="F3774" s="13"/>
      <c r="G3774" s="13"/>
      <c r="H3774" s="13"/>
      <c r="I3774" s="13"/>
      <c r="J3774" s="13"/>
      <c r="K3774" s="13"/>
      <c r="L3774" s="13"/>
      <c r="M3774" s="13"/>
      <c r="N3774" s="13"/>
      <c r="Q3774" s="15"/>
    </row>
    <row r="3775" spans="2:17">
      <c r="B3775" t="s">
        <v>1321</v>
      </c>
      <c r="C3775" t="s">
        <v>49</v>
      </c>
      <c r="D3775" t="s">
        <v>1322</v>
      </c>
      <c r="E3775" t="s">
        <v>39</v>
      </c>
      <c r="F3775" s="13"/>
      <c r="G3775" s="13"/>
      <c r="H3775" s="13"/>
      <c r="I3775" s="13"/>
      <c r="J3775" s="13"/>
      <c r="K3775" s="13"/>
      <c r="L3775" s="13"/>
      <c r="M3775" s="13"/>
      <c r="N3775" s="13"/>
      <c r="Q3775" s="15"/>
    </row>
    <row r="3776" spans="2:17">
      <c r="B3776" t="s">
        <v>1321</v>
      </c>
      <c r="C3776" t="s">
        <v>50</v>
      </c>
      <c r="D3776" t="s">
        <v>1322</v>
      </c>
      <c r="E3776" t="s">
        <v>39</v>
      </c>
      <c r="F3776" s="13"/>
      <c r="G3776" s="13"/>
      <c r="H3776" s="13"/>
      <c r="I3776" s="13"/>
      <c r="J3776" s="13"/>
      <c r="K3776" s="13"/>
      <c r="L3776" s="13"/>
      <c r="M3776" s="13"/>
      <c r="N3776" s="13"/>
      <c r="Q3776" s="15"/>
    </row>
    <row r="3777" spans="2:17">
      <c r="B3777" t="s">
        <v>1321</v>
      </c>
      <c r="C3777" t="s">
        <v>51</v>
      </c>
      <c r="D3777" t="s">
        <v>1322</v>
      </c>
      <c r="E3777" t="s">
        <v>39</v>
      </c>
      <c r="F3777" s="13"/>
      <c r="G3777" s="13"/>
      <c r="H3777" s="13"/>
      <c r="I3777" s="13"/>
      <c r="J3777" s="13"/>
      <c r="K3777" s="13"/>
      <c r="L3777" s="13"/>
      <c r="M3777" s="13"/>
      <c r="N3777" s="13"/>
      <c r="Q3777" s="15"/>
    </row>
    <row r="3778" spans="2:17">
      <c r="B3778" t="s">
        <v>1321</v>
      </c>
      <c r="C3778" t="s">
        <v>52</v>
      </c>
      <c r="D3778" t="s">
        <v>1322</v>
      </c>
      <c r="E3778" t="s">
        <v>39</v>
      </c>
      <c r="F3778" s="13"/>
      <c r="G3778" s="13"/>
      <c r="H3778" s="13"/>
      <c r="I3778" s="13"/>
      <c r="J3778" s="13"/>
      <c r="K3778" s="13"/>
      <c r="L3778" s="13"/>
      <c r="M3778" s="13"/>
      <c r="N3778" s="13"/>
      <c r="Q3778" s="15"/>
    </row>
    <row r="3779" spans="2:17">
      <c r="B3779" t="s">
        <v>1323</v>
      </c>
      <c r="C3779" t="s">
        <v>38</v>
      </c>
      <c r="E3779" t="s">
        <v>113</v>
      </c>
      <c r="F3779" s="13"/>
      <c r="G3779" s="13"/>
      <c r="H3779" s="13"/>
      <c r="I3779" s="13"/>
      <c r="J3779" s="13"/>
      <c r="K3779" s="13"/>
      <c r="L3779" s="13"/>
      <c r="M3779" s="13"/>
      <c r="N3779" s="13"/>
      <c r="Q3779" s="15"/>
    </row>
    <row r="3780" spans="2:17">
      <c r="B3780" t="s">
        <v>1323</v>
      </c>
      <c r="C3780" t="s">
        <v>40</v>
      </c>
      <c r="D3780" t="s">
        <v>1322</v>
      </c>
      <c r="E3780" t="s">
        <v>113</v>
      </c>
      <c r="F3780" s="13"/>
      <c r="G3780" s="13"/>
      <c r="H3780" s="13"/>
      <c r="I3780" s="13"/>
      <c r="J3780" s="13"/>
      <c r="K3780" s="13"/>
      <c r="L3780" s="13"/>
      <c r="M3780" s="13"/>
      <c r="N3780" s="13"/>
      <c r="Q3780" s="15"/>
    </row>
    <row r="3781" spans="2:17">
      <c r="B3781" t="s">
        <v>1323</v>
      </c>
      <c r="C3781" t="s">
        <v>42</v>
      </c>
      <c r="D3781" t="s">
        <v>1322</v>
      </c>
      <c r="E3781" t="s">
        <v>113</v>
      </c>
      <c r="F3781" s="13"/>
      <c r="G3781" s="13"/>
      <c r="H3781" s="13"/>
      <c r="I3781" s="13"/>
      <c r="J3781" s="13"/>
      <c r="K3781" s="13"/>
      <c r="L3781" s="13"/>
      <c r="M3781" s="13"/>
      <c r="N3781" s="13"/>
      <c r="Q3781" s="15"/>
    </row>
    <row r="3782" spans="2:17">
      <c r="B3782" t="s">
        <v>1323</v>
      </c>
      <c r="C3782" t="s">
        <v>43</v>
      </c>
      <c r="D3782" t="s">
        <v>1322</v>
      </c>
      <c r="E3782" t="s">
        <v>113</v>
      </c>
      <c r="F3782" s="13"/>
      <c r="G3782" s="13"/>
      <c r="H3782" s="13"/>
      <c r="I3782" s="13"/>
      <c r="J3782" s="13"/>
      <c r="K3782" s="13"/>
      <c r="L3782" s="13"/>
      <c r="M3782" s="13"/>
      <c r="N3782" s="13"/>
      <c r="Q3782" s="15"/>
    </row>
    <row r="3783" spans="2:17">
      <c r="B3783" t="s">
        <v>1323</v>
      </c>
      <c r="C3783" t="s">
        <v>44</v>
      </c>
      <c r="D3783" t="s">
        <v>1322</v>
      </c>
      <c r="E3783" t="s">
        <v>113</v>
      </c>
      <c r="F3783" s="13"/>
      <c r="G3783" s="13"/>
      <c r="H3783" s="13"/>
      <c r="I3783" s="13"/>
      <c r="J3783" s="13"/>
      <c r="K3783" s="13"/>
      <c r="L3783" s="13"/>
      <c r="M3783" s="13"/>
      <c r="N3783" s="13"/>
      <c r="Q3783" s="15"/>
    </row>
    <row r="3784" spans="2:17">
      <c r="B3784" t="s">
        <v>1323</v>
      </c>
      <c r="C3784" t="s">
        <v>45</v>
      </c>
      <c r="E3784" t="s">
        <v>113</v>
      </c>
      <c r="F3784" s="13"/>
      <c r="G3784" s="13"/>
      <c r="H3784" s="13"/>
      <c r="I3784" s="13"/>
      <c r="J3784" s="13"/>
      <c r="K3784" s="13"/>
      <c r="L3784" s="13"/>
      <c r="M3784" s="13"/>
      <c r="N3784" s="13"/>
      <c r="Q3784" s="15"/>
    </row>
    <row r="3785" spans="2:17">
      <c r="B3785" t="s">
        <v>1323</v>
      </c>
      <c r="C3785" t="s">
        <v>46</v>
      </c>
      <c r="D3785" t="s">
        <v>1322</v>
      </c>
      <c r="E3785" t="s">
        <v>113</v>
      </c>
      <c r="F3785" s="13"/>
      <c r="G3785" s="13"/>
      <c r="H3785" s="13"/>
      <c r="I3785" s="13"/>
      <c r="J3785" s="13"/>
      <c r="K3785" s="13"/>
      <c r="L3785" s="13"/>
      <c r="M3785" s="13"/>
      <c r="N3785" s="13"/>
      <c r="Q3785" s="15"/>
    </row>
    <row r="3786" spans="2:17">
      <c r="B3786" t="s">
        <v>1323</v>
      </c>
      <c r="C3786" t="s">
        <v>47</v>
      </c>
      <c r="D3786" t="s">
        <v>1322</v>
      </c>
      <c r="E3786" t="s">
        <v>113</v>
      </c>
      <c r="F3786" s="13"/>
      <c r="G3786" s="13"/>
      <c r="H3786" s="13"/>
      <c r="I3786" s="13"/>
      <c r="J3786" s="13"/>
      <c r="K3786" s="13"/>
      <c r="L3786" s="13"/>
      <c r="M3786" s="13"/>
      <c r="N3786" s="13"/>
      <c r="Q3786" s="15"/>
    </row>
    <row r="3787" spans="2:17">
      <c r="B3787" t="s">
        <v>1323</v>
      </c>
      <c r="C3787" t="s">
        <v>48</v>
      </c>
      <c r="D3787" t="s">
        <v>1322</v>
      </c>
      <c r="E3787" t="s">
        <v>113</v>
      </c>
      <c r="F3787" s="13"/>
      <c r="G3787" s="13"/>
      <c r="H3787" s="13"/>
      <c r="I3787" s="13"/>
      <c r="J3787" s="13"/>
      <c r="K3787" s="13"/>
      <c r="L3787" s="13"/>
      <c r="M3787" s="13"/>
      <c r="N3787" s="13"/>
      <c r="Q3787" s="15"/>
    </row>
    <row r="3788" spans="2:17">
      <c r="B3788" t="s">
        <v>1323</v>
      </c>
      <c r="C3788" t="s">
        <v>49</v>
      </c>
      <c r="D3788" t="s">
        <v>1322</v>
      </c>
      <c r="E3788" t="s">
        <v>113</v>
      </c>
      <c r="F3788" s="13"/>
      <c r="G3788" s="13"/>
      <c r="H3788" s="13"/>
      <c r="I3788" s="13"/>
      <c r="J3788" s="13"/>
      <c r="K3788" s="13"/>
      <c r="L3788" s="13"/>
      <c r="M3788" s="13"/>
      <c r="N3788" s="13"/>
      <c r="Q3788" s="15"/>
    </row>
    <row r="3789" spans="2:17">
      <c r="B3789" t="s">
        <v>1323</v>
      </c>
      <c r="C3789" t="s">
        <v>50</v>
      </c>
      <c r="D3789" t="s">
        <v>1322</v>
      </c>
      <c r="E3789" t="s">
        <v>113</v>
      </c>
      <c r="F3789" s="13"/>
      <c r="G3789" s="13"/>
      <c r="H3789" s="13"/>
      <c r="I3789" s="13"/>
      <c r="J3789" s="13"/>
      <c r="K3789" s="13"/>
      <c r="L3789" s="13"/>
      <c r="M3789" s="13"/>
      <c r="N3789" s="13"/>
      <c r="Q3789" s="15"/>
    </row>
    <row r="3790" spans="2:17">
      <c r="B3790" t="s">
        <v>1323</v>
      </c>
      <c r="C3790" t="s">
        <v>51</v>
      </c>
      <c r="D3790" t="s">
        <v>1322</v>
      </c>
      <c r="E3790" t="s">
        <v>113</v>
      </c>
      <c r="F3790" s="13"/>
      <c r="G3790" s="13"/>
      <c r="H3790" s="13"/>
      <c r="I3790" s="13"/>
      <c r="J3790" s="13"/>
      <c r="K3790" s="13"/>
      <c r="L3790" s="13"/>
      <c r="M3790" s="13"/>
      <c r="N3790" s="13"/>
      <c r="Q3790" s="15"/>
    </row>
    <row r="3791" spans="2:17">
      <c r="B3791" t="s">
        <v>1323</v>
      </c>
      <c r="C3791" t="s">
        <v>52</v>
      </c>
      <c r="D3791" t="s">
        <v>1322</v>
      </c>
      <c r="E3791" t="s">
        <v>113</v>
      </c>
      <c r="F3791" s="13"/>
      <c r="G3791" s="13"/>
      <c r="H3791" s="13"/>
      <c r="I3791" s="13"/>
      <c r="J3791" s="13"/>
      <c r="K3791" s="13"/>
      <c r="L3791" s="13"/>
      <c r="M3791" s="13"/>
      <c r="N3791" s="13"/>
      <c r="Q3791" s="15"/>
    </row>
    <row r="3792" spans="2:17">
      <c r="B3792" t="s">
        <v>1324</v>
      </c>
      <c r="C3792" t="s">
        <v>38</v>
      </c>
      <c r="E3792" t="s">
        <v>113</v>
      </c>
      <c r="F3792" s="13"/>
      <c r="G3792" s="13"/>
      <c r="H3792" s="13"/>
      <c r="I3792" s="13"/>
      <c r="J3792" s="13"/>
      <c r="K3792" s="13"/>
      <c r="L3792" s="13"/>
      <c r="M3792" s="13"/>
      <c r="N3792" s="13"/>
      <c r="Q3792" s="15"/>
    </row>
    <row r="3793" spans="2:24">
      <c r="B3793" t="s">
        <v>1324</v>
      </c>
      <c r="C3793" t="s">
        <v>40</v>
      </c>
      <c r="D3793" t="s">
        <v>1322</v>
      </c>
      <c r="E3793" t="s">
        <v>113</v>
      </c>
      <c r="F3793" s="13"/>
      <c r="G3793" s="13"/>
      <c r="H3793" s="13"/>
      <c r="I3793" s="13"/>
      <c r="J3793" s="13"/>
      <c r="K3793" s="13"/>
      <c r="L3793" s="13"/>
      <c r="M3793" s="13"/>
      <c r="N3793" s="13"/>
      <c r="Q3793" s="15"/>
    </row>
    <row r="3794" spans="2:24">
      <c r="B3794" t="s">
        <v>1324</v>
      </c>
      <c r="C3794" t="s">
        <v>42</v>
      </c>
      <c r="D3794" t="s">
        <v>1322</v>
      </c>
      <c r="E3794" t="s">
        <v>113</v>
      </c>
      <c r="F3794" s="13"/>
      <c r="G3794" s="13"/>
      <c r="H3794" s="13"/>
      <c r="I3794" s="13"/>
      <c r="J3794" s="13"/>
      <c r="K3794" s="13"/>
      <c r="L3794" s="13"/>
      <c r="M3794" s="13"/>
      <c r="N3794" s="13"/>
      <c r="Q3794" s="15"/>
    </row>
    <row r="3795" spans="2:24">
      <c r="B3795" t="s">
        <v>1324</v>
      </c>
      <c r="C3795" t="s">
        <v>43</v>
      </c>
      <c r="D3795" t="s">
        <v>1322</v>
      </c>
      <c r="E3795" t="s">
        <v>113</v>
      </c>
      <c r="F3795" s="13"/>
      <c r="G3795" s="13"/>
      <c r="H3795" s="13"/>
      <c r="I3795" s="13"/>
      <c r="J3795" s="13"/>
      <c r="K3795" s="13"/>
      <c r="L3795" s="13"/>
      <c r="M3795" s="13"/>
      <c r="N3795" s="13"/>
      <c r="Q3795" s="15"/>
    </row>
    <row r="3796" spans="2:24">
      <c r="B3796" t="s">
        <v>1324</v>
      </c>
      <c r="C3796" t="s">
        <v>44</v>
      </c>
      <c r="D3796" t="s">
        <v>1322</v>
      </c>
      <c r="E3796" t="s">
        <v>113</v>
      </c>
      <c r="F3796" s="13"/>
      <c r="G3796" s="13"/>
      <c r="H3796" s="13"/>
      <c r="I3796" s="13"/>
      <c r="J3796" s="13"/>
      <c r="K3796" s="13"/>
      <c r="L3796" s="13"/>
      <c r="M3796" s="13"/>
      <c r="N3796" s="13"/>
      <c r="Q3796" s="15"/>
    </row>
    <row r="3797" spans="2:24">
      <c r="B3797" t="s">
        <v>1324</v>
      </c>
      <c r="C3797" t="s">
        <v>45</v>
      </c>
      <c r="E3797" t="s">
        <v>113</v>
      </c>
      <c r="F3797" s="13"/>
      <c r="G3797" s="13"/>
      <c r="H3797" s="13"/>
      <c r="I3797" s="13"/>
      <c r="J3797" s="13"/>
      <c r="K3797" s="13"/>
      <c r="L3797" s="13"/>
      <c r="M3797" s="13"/>
      <c r="N3797" s="13"/>
      <c r="Q3797" s="15"/>
    </row>
    <row r="3798" spans="2:24">
      <c r="B3798" t="s">
        <v>1324</v>
      </c>
      <c r="C3798" t="s">
        <v>46</v>
      </c>
      <c r="D3798" t="s">
        <v>1322</v>
      </c>
      <c r="E3798" t="s">
        <v>113</v>
      </c>
      <c r="F3798" s="13"/>
      <c r="G3798" s="13"/>
      <c r="H3798" s="13"/>
      <c r="I3798" s="13"/>
      <c r="J3798" s="13"/>
      <c r="K3798" s="13"/>
      <c r="L3798" s="13"/>
      <c r="M3798" s="13"/>
      <c r="N3798" s="13"/>
      <c r="Q3798" s="15"/>
    </row>
    <row r="3799" spans="2:24">
      <c r="B3799" t="s">
        <v>1324</v>
      </c>
      <c r="C3799" t="s">
        <v>47</v>
      </c>
      <c r="D3799" t="s">
        <v>1322</v>
      </c>
      <c r="E3799" t="s">
        <v>113</v>
      </c>
      <c r="F3799" s="13"/>
      <c r="G3799" s="13"/>
      <c r="H3799" s="13"/>
      <c r="I3799" s="13"/>
      <c r="J3799" s="13"/>
      <c r="K3799" s="13"/>
      <c r="L3799" s="13"/>
      <c r="M3799" s="13"/>
      <c r="N3799" s="13"/>
      <c r="Q3799" s="15"/>
    </row>
    <row r="3800" spans="2:24">
      <c r="B3800" t="s">
        <v>1324</v>
      </c>
      <c r="C3800" t="s">
        <v>48</v>
      </c>
      <c r="D3800" t="s">
        <v>1322</v>
      </c>
      <c r="E3800" t="s">
        <v>113</v>
      </c>
      <c r="F3800" s="13"/>
      <c r="G3800" s="13"/>
      <c r="H3800" s="13"/>
      <c r="I3800" s="13"/>
      <c r="J3800" s="13"/>
      <c r="K3800" s="13"/>
      <c r="L3800" s="13"/>
      <c r="M3800" s="13"/>
      <c r="N3800" s="13"/>
      <c r="Q3800" s="15"/>
    </row>
    <row r="3801" spans="2:24">
      <c r="B3801" t="s">
        <v>1324</v>
      </c>
      <c r="C3801" t="s">
        <v>49</v>
      </c>
      <c r="D3801" t="s">
        <v>1322</v>
      </c>
      <c r="E3801" t="s">
        <v>113</v>
      </c>
      <c r="F3801" s="13"/>
      <c r="G3801" s="13"/>
      <c r="H3801" s="13"/>
      <c r="I3801" s="13"/>
      <c r="J3801" s="13"/>
      <c r="K3801" s="13"/>
      <c r="L3801" s="13"/>
      <c r="M3801" s="13"/>
      <c r="N3801" s="13"/>
      <c r="Q3801" s="15"/>
    </row>
    <row r="3802" spans="2:24">
      <c r="B3802" t="s">
        <v>1324</v>
      </c>
      <c r="C3802" t="s">
        <v>50</v>
      </c>
      <c r="D3802" t="s">
        <v>1322</v>
      </c>
      <c r="E3802" t="s">
        <v>113</v>
      </c>
      <c r="F3802" s="13"/>
      <c r="G3802" s="13"/>
      <c r="H3802" s="13"/>
      <c r="I3802" s="13"/>
      <c r="J3802" s="13"/>
      <c r="K3802" s="13"/>
      <c r="L3802" s="13"/>
      <c r="M3802" s="13"/>
      <c r="N3802" s="13"/>
      <c r="Q3802" s="15"/>
    </row>
    <row r="3803" spans="2:24">
      <c r="B3803" t="s">
        <v>1324</v>
      </c>
      <c r="C3803" t="s">
        <v>51</v>
      </c>
      <c r="D3803" t="s">
        <v>1322</v>
      </c>
      <c r="E3803" t="s">
        <v>113</v>
      </c>
      <c r="F3803" s="13"/>
      <c r="G3803" s="13"/>
      <c r="H3803" s="13"/>
      <c r="I3803" s="13"/>
      <c r="J3803" s="13"/>
      <c r="K3803" s="13"/>
      <c r="L3803" s="13"/>
      <c r="M3803" s="13"/>
      <c r="N3803" s="13"/>
      <c r="Q3803" s="15"/>
    </row>
    <row r="3804" spans="2:24">
      <c r="B3804" t="s">
        <v>1324</v>
      </c>
      <c r="C3804" t="s">
        <v>52</v>
      </c>
      <c r="D3804" t="s">
        <v>1322</v>
      </c>
      <c r="E3804" t="s">
        <v>113</v>
      </c>
      <c r="F3804" s="13"/>
      <c r="G3804" s="13"/>
      <c r="H3804" s="13"/>
      <c r="I3804" s="13"/>
      <c r="J3804" s="13"/>
      <c r="K3804" s="13"/>
      <c r="L3804" s="13"/>
      <c r="M3804" s="13"/>
      <c r="N3804" s="13"/>
      <c r="Q3804" s="15"/>
    </row>
    <row r="3805" spans="2:24">
      <c r="B3805" t="s">
        <v>1325</v>
      </c>
      <c r="C3805" t="s">
        <v>38</v>
      </c>
      <c r="E3805" t="s">
        <v>39</v>
      </c>
      <c r="F3805" s="13"/>
      <c r="G3805" s="13"/>
      <c r="H3805" s="13"/>
      <c r="I3805" s="13"/>
      <c r="J3805" s="13"/>
      <c r="K3805" s="13"/>
      <c r="L3805" s="13"/>
      <c r="M3805" s="13"/>
      <c r="N3805" s="13"/>
      <c r="Q3805" s="15"/>
      <c r="W3805" s="20"/>
      <c r="X3805" s="20"/>
    </row>
    <row r="3806" spans="2:24">
      <c r="B3806" t="s">
        <v>1325</v>
      </c>
      <c r="C3806" t="s">
        <v>40</v>
      </c>
      <c r="D3806" t="s">
        <v>1326</v>
      </c>
      <c r="E3806" t="s">
        <v>39</v>
      </c>
      <c r="F3806" s="13"/>
      <c r="G3806" s="13"/>
      <c r="H3806" s="13"/>
      <c r="I3806" s="13"/>
      <c r="J3806" s="13"/>
      <c r="K3806" s="13"/>
      <c r="L3806" s="13"/>
      <c r="M3806" s="13"/>
      <c r="N3806" s="13"/>
      <c r="Q3806" s="15"/>
      <c r="U3806" s="20"/>
      <c r="V3806" s="20"/>
      <c r="W3806" s="20"/>
      <c r="X3806" s="20"/>
    </row>
    <row r="3807" spans="2:24">
      <c r="B3807" t="s">
        <v>1325</v>
      </c>
      <c r="C3807" t="s">
        <v>42</v>
      </c>
      <c r="D3807" t="s">
        <v>1326</v>
      </c>
      <c r="E3807" t="s">
        <v>39</v>
      </c>
      <c r="F3807" s="13"/>
      <c r="G3807" s="13"/>
      <c r="H3807" s="13"/>
      <c r="I3807" s="13"/>
      <c r="J3807" s="13"/>
      <c r="K3807" s="13"/>
      <c r="L3807" s="13"/>
      <c r="M3807" s="13"/>
      <c r="N3807" s="13"/>
      <c r="Q3807" s="15"/>
      <c r="U3807" s="20"/>
      <c r="V3807" s="20"/>
      <c r="W3807" s="20"/>
      <c r="X3807" s="20"/>
    </row>
    <row r="3808" spans="2:24">
      <c r="B3808" t="s">
        <v>1325</v>
      </c>
      <c r="C3808" t="s">
        <v>43</v>
      </c>
      <c r="D3808" t="s">
        <v>1326</v>
      </c>
      <c r="E3808" t="s">
        <v>39</v>
      </c>
      <c r="F3808" s="13"/>
      <c r="G3808" s="13"/>
      <c r="H3808" s="13"/>
      <c r="I3808" s="13"/>
      <c r="J3808" s="13"/>
      <c r="K3808" s="13"/>
      <c r="L3808" s="13"/>
      <c r="M3808" s="13"/>
      <c r="N3808" s="13"/>
      <c r="Q3808" s="15"/>
      <c r="U3808" s="20"/>
      <c r="V3808" s="20"/>
      <c r="X3808" s="20"/>
    </row>
    <row r="3809" spans="1:24">
      <c r="B3809" t="s">
        <v>1325</v>
      </c>
      <c r="C3809" t="s">
        <v>44</v>
      </c>
      <c r="D3809" t="s">
        <v>1326</v>
      </c>
      <c r="E3809" t="s">
        <v>39</v>
      </c>
      <c r="F3809" s="13"/>
      <c r="G3809" s="13"/>
      <c r="H3809" s="13"/>
      <c r="I3809" s="13"/>
      <c r="J3809" s="13"/>
      <c r="K3809" s="13"/>
      <c r="L3809" s="13"/>
      <c r="M3809" s="13"/>
      <c r="N3809" s="13"/>
      <c r="Q3809" s="15"/>
      <c r="U3809" s="20"/>
      <c r="V3809" s="20"/>
      <c r="W3809" s="20"/>
      <c r="X3809" s="20"/>
    </row>
    <row r="3810" spans="1:24">
      <c r="B3810" t="s">
        <v>1325</v>
      </c>
      <c r="C3810" t="s">
        <v>45</v>
      </c>
      <c r="E3810" t="s">
        <v>39</v>
      </c>
      <c r="F3810" s="13"/>
      <c r="G3810" s="13"/>
      <c r="H3810" s="13"/>
      <c r="I3810" s="13"/>
      <c r="J3810" s="13"/>
      <c r="K3810" s="13"/>
      <c r="L3810" s="13"/>
      <c r="M3810" s="13"/>
      <c r="N3810" s="13"/>
      <c r="Q3810" s="15"/>
    </row>
    <row r="3811" spans="1:24">
      <c r="A3811" s="6"/>
      <c r="B3811" t="s">
        <v>1325</v>
      </c>
      <c r="C3811" t="s">
        <v>46</v>
      </c>
      <c r="D3811" t="s">
        <v>1326</v>
      </c>
      <c r="E3811" t="s">
        <v>39</v>
      </c>
      <c r="F3811" s="13"/>
      <c r="G3811" s="13"/>
      <c r="H3811" s="13"/>
      <c r="I3811" s="13"/>
      <c r="J3811" s="13"/>
      <c r="K3811" s="13"/>
      <c r="L3811" s="13"/>
      <c r="M3811" s="13"/>
      <c r="N3811" s="13"/>
      <c r="Q3811" s="15"/>
    </row>
    <row r="3812" spans="1:24">
      <c r="B3812" t="s">
        <v>1325</v>
      </c>
      <c r="C3812" t="s">
        <v>47</v>
      </c>
      <c r="D3812" t="s">
        <v>1326</v>
      </c>
      <c r="E3812" t="s">
        <v>39</v>
      </c>
      <c r="F3812" s="13"/>
      <c r="G3812" s="13"/>
      <c r="H3812" s="13"/>
      <c r="I3812" s="13"/>
      <c r="J3812" s="13"/>
      <c r="K3812" s="13"/>
      <c r="L3812" s="13"/>
      <c r="M3812" s="13"/>
      <c r="N3812" s="13"/>
      <c r="Q3812" s="15"/>
    </row>
    <row r="3813" spans="1:24">
      <c r="B3813" t="s">
        <v>1325</v>
      </c>
      <c r="C3813" t="s">
        <v>48</v>
      </c>
      <c r="D3813" t="s">
        <v>1326</v>
      </c>
      <c r="E3813" t="s">
        <v>39</v>
      </c>
      <c r="F3813" s="13"/>
      <c r="G3813" s="13"/>
      <c r="H3813" s="13"/>
      <c r="I3813" s="13"/>
      <c r="J3813" s="13"/>
      <c r="K3813" s="13"/>
      <c r="L3813" s="13"/>
      <c r="M3813" s="13"/>
      <c r="N3813" s="13"/>
      <c r="Q3813" s="15"/>
    </row>
    <row r="3814" spans="1:24">
      <c r="B3814" t="s">
        <v>1325</v>
      </c>
      <c r="C3814" t="s">
        <v>49</v>
      </c>
      <c r="D3814" t="s">
        <v>1326</v>
      </c>
      <c r="E3814" t="s">
        <v>39</v>
      </c>
      <c r="F3814" s="13"/>
      <c r="G3814" s="13"/>
      <c r="H3814" s="13"/>
      <c r="I3814" s="13"/>
      <c r="J3814" s="13"/>
      <c r="K3814" s="13"/>
      <c r="L3814" s="13"/>
      <c r="M3814" s="13"/>
      <c r="N3814" s="13"/>
      <c r="Q3814" s="15"/>
      <c r="W3814" s="20"/>
    </row>
    <row r="3815" spans="1:24">
      <c r="B3815" t="s">
        <v>1325</v>
      </c>
      <c r="C3815" t="s">
        <v>50</v>
      </c>
      <c r="D3815" t="s">
        <v>1326</v>
      </c>
      <c r="E3815" t="s">
        <v>39</v>
      </c>
      <c r="F3815" s="13"/>
      <c r="G3815" s="13"/>
      <c r="H3815" s="13"/>
      <c r="I3815" s="13"/>
      <c r="J3815" s="13"/>
      <c r="K3815" s="13"/>
      <c r="L3815" s="13"/>
      <c r="M3815" s="13"/>
      <c r="N3815" s="13"/>
      <c r="Q3815" s="15"/>
      <c r="U3815" s="20"/>
      <c r="V3815" s="20"/>
      <c r="X3815" s="20"/>
    </row>
    <row r="3816" spans="1:24">
      <c r="B3816" t="s">
        <v>1325</v>
      </c>
      <c r="C3816" t="s">
        <v>51</v>
      </c>
      <c r="D3816" t="s">
        <v>1326</v>
      </c>
      <c r="E3816" t="s">
        <v>39</v>
      </c>
      <c r="F3816" s="13"/>
      <c r="G3816" s="13"/>
      <c r="H3816" s="13"/>
      <c r="I3816" s="13"/>
      <c r="J3816" s="13"/>
      <c r="K3816" s="13"/>
      <c r="L3816" s="13"/>
      <c r="M3816" s="13"/>
      <c r="N3816" s="13"/>
      <c r="Q3816" s="15"/>
    </row>
    <row r="3817" spans="1:24">
      <c r="B3817" t="s">
        <v>1325</v>
      </c>
      <c r="C3817" t="s">
        <v>52</v>
      </c>
      <c r="D3817" t="s">
        <v>1326</v>
      </c>
      <c r="E3817" t="s">
        <v>39</v>
      </c>
      <c r="F3817" s="13"/>
      <c r="G3817" s="13"/>
      <c r="H3817" s="13"/>
      <c r="I3817" s="13"/>
      <c r="J3817" s="13"/>
      <c r="K3817" s="13"/>
      <c r="L3817" s="13"/>
      <c r="M3817" s="13"/>
      <c r="N3817" s="13"/>
      <c r="Q3817" s="15"/>
    </row>
    <row r="3818" spans="1:24">
      <c r="B3818" t="s">
        <v>1327</v>
      </c>
      <c r="C3818" t="s">
        <v>38</v>
      </c>
      <c r="E3818" t="s">
        <v>39</v>
      </c>
      <c r="F3818" s="13"/>
      <c r="G3818" s="13"/>
      <c r="H3818" s="13"/>
      <c r="I3818" s="13"/>
      <c r="J3818" s="13"/>
      <c r="K3818" s="13"/>
      <c r="L3818" s="13"/>
      <c r="M3818" s="13"/>
      <c r="N3818" s="13"/>
      <c r="Q3818" s="15"/>
    </row>
    <row r="3819" spans="1:24">
      <c r="B3819" t="s">
        <v>1327</v>
      </c>
      <c r="C3819" t="s">
        <v>40</v>
      </c>
      <c r="D3819" t="s">
        <v>1328</v>
      </c>
      <c r="E3819" t="s">
        <v>39</v>
      </c>
      <c r="F3819" s="13"/>
      <c r="G3819" s="13"/>
      <c r="H3819" s="13"/>
      <c r="I3819" s="13"/>
      <c r="J3819" s="13"/>
      <c r="K3819" s="13"/>
      <c r="L3819" s="13"/>
      <c r="M3819" s="13"/>
      <c r="N3819" s="13"/>
      <c r="Q3819" s="15"/>
    </row>
    <row r="3820" spans="1:24">
      <c r="B3820" t="s">
        <v>1327</v>
      </c>
      <c r="C3820" t="s">
        <v>42</v>
      </c>
      <c r="D3820" t="s">
        <v>1328</v>
      </c>
      <c r="E3820" t="s">
        <v>39</v>
      </c>
      <c r="F3820" s="13"/>
      <c r="G3820" s="13"/>
      <c r="H3820" s="13"/>
      <c r="I3820" s="13"/>
      <c r="J3820" s="13"/>
      <c r="K3820" s="13"/>
      <c r="L3820" s="13"/>
      <c r="M3820" s="13"/>
      <c r="N3820" s="13"/>
      <c r="Q3820" s="15"/>
    </row>
    <row r="3821" spans="1:24">
      <c r="B3821" t="s">
        <v>1327</v>
      </c>
      <c r="C3821" t="s">
        <v>43</v>
      </c>
      <c r="D3821" t="s">
        <v>1328</v>
      </c>
      <c r="E3821" t="s">
        <v>39</v>
      </c>
      <c r="F3821" s="13"/>
      <c r="G3821" s="13"/>
      <c r="H3821" s="13"/>
      <c r="I3821" s="13"/>
      <c r="J3821" s="13"/>
      <c r="K3821" s="13"/>
      <c r="L3821" s="13"/>
      <c r="M3821" s="13"/>
      <c r="N3821" s="13"/>
      <c r="Q3821" s="15"/>
    </row>
    <row r="3822" spans="1:24">
      <c r="B3822" t="s">
        <v>1327</v>
      </c>
      <c r="C3822" t="s">
        <v>44</v>
      </c>
      <c r="D3822" t="s">
        <v>1328</v>
      </c>
      <c r="E3822" t="s">
        <v>39</v>
      </c>
      <c r="F3822" s="13"/>
      <c r="G3822" s="13"/>
      <c r="H3822" s="13"/>
      <c r="I3822" s="13"/>
      <c r="J3822" s="13"/>
      <c r="K3822" s="13"/>
      <c r="L3822" s="13"/>
      <c r="M3822" s="13"/>
      <c r="N3822" s="13"/>
      <c r="Q3822" s="15"/>
    </row>
    <row r="3823" spans="1:24">
      <c r="B3823" t="s">
        <v>1327</v>
      </c>
      <c r="C3823" t="s">
        <v>45</v>
      </c>
      <c r="E3823" t="s">
        <v>39</v>
      </c>
      <c r="F3823" s="13"/>
      <c r="G3823" s="13"/>
      <c r="H3823" s="13"/>
      <c r="I3823" s="13"/>
      <c r="J3823" s="13"/>
      <c r="K3823" s="13"/>
      <c r="L3823" s="13"/>
      <c r="M3823" s="13"/>
      <c r="N3823" s="13"/>
      <c r="Q3823" s="15"/>
    </row>
    <row r="3824" spans="1:24">
      <c r="B3824" t="s">
        <v>1327</v>
      </c>
      <c r="C3824" t="s">
        <v>46</v>
      </c>
      <c r="E3824" t="s">
        <v>39</v>
      </c>
      <c r="F3824" s="13"/>
      <c r="G3824" s="13"/>
      <c r="H3824" s="13"/>
      <c r="I3824" s="13"/>
      <c r="J3824" s="13"/>
      <c r="K3824" s="13"/>
      <c r="L3824" s="13"/>
      <c r="M3824" s="13"/>
      <c r="N3824" s="13"/>
      <c r="Q3824" s="15"/>
    </row>
    <row r="3825" spans="2:17">
      <c r="B3825" t="s">
        <v>1327</v>
      </c>
      <c r="C3825" t="s">
        <v>47</v>
      </c>
      <c r="E3825" t="s">
        <v>39</v>
      </c>
      <c r="F3825" s="13"/>
      <c r="G3825" s="13"/>
      <c r="H3825" s="13"/>
      <c r="I3825" s="13"/>
      <c r="J3825" s="13"/>
      <c r="K3825" s="13"/>
      <c r="L3825" s="13"/>
      <c r="M3825" s="13"/>
      <c r="N3825" s="13"/>
      <c r="Q3825" s="15"/>
    </row>
    <row r="3826" spans="2:17">
      <c r="B3826" t="s">
        <v>1327</v>
      </c>
      <c r="C3826" t="s">
        <v>48</v>
      </c>
      <c r="E3826" t="s">
        <v>39</v>
      </c>
      <c r="F3826" s="13"/>
      <c r="G3826" s="13"/>
      <c r="H3826" s="13"/>
      <c r="I3826" s="13"/>
      <c r="J3826" s="13"/>
      <c r="K3826" s="13"/>
      <c r="L3826" s="13"/>
      <c r="M3826" s="13"/>
      <c r="N3826" s="13"/>
      <c r="Q3826" s="15"/>
    </row>
    <row r="3827" spans="2:17">
      <c r="B3827" t="s">
        <v>1327</v>
      </c>
      <c r="C3827" t="s">
        <v>49</v>
      </c>
      <c r="E3827" t="s">
        <v>39</v>
      </c>
      <c r="F3827" s="13"/>
      <c r="G3827" s="13"/>
      <c r="H3827" s="13"/>
      <c r="I3827" s="13"/>
      <c r="J3827" s="13"/>
      <c r="K3827" s="13"/>
      <c r="L3827" s="13"/>
      <c r="M3827" s="13"/>
      <c r="N3827" s="13"/>
      <c r="Q3827" s="15"/>
    </row>
    <row r="3828" spans="2:17">
      <c r="B3828" t="s">
        <v>1327</v>
      </c>
      <c r="C3828" t="s">
        <v>50</v>
      </c>
      <c r="E3828" t="s">
        <v>39</v>
      </c>
      <c r="F3828" s="13"/>
      <c r="G3828" s="13"/>
      <c r="H3828" s="13"/>
      <c r="I3828" s="13"/>
      <c r="J3828" s="13"/>
      <c r="K3828" s="13"/>
      <c r="L3828" s="13"/>
      <c r="M3828" s="13"/>
      <c r="N3828" s="13"/>
      <c r="Q3828" s="15"/>
    </row>
    <row r="3829" spans="2:17">
      <c r="B3829" t="s">
        <v>1327</v>
      </c>
      <c r="C3829" t="s">
        <v>51</v>
      </c>
      <c r="E3829" t="s">
        <v>39</v>
      </c>
      <c r="F3829" s="13"/>
      <c r="G3829" s="13"/>
      <c r="H3829" s="13"/>
      <c r="I3829" s="13"/>
      <c r="J3829" s="13"/>
      <c r="K3829" s="13"/>
      <c r="L3829" s="13"/>
      <c r="M3829" s="13"/>
      <c r="N3829" s="13"/>
      <c r="Q3829" s="15"/>
    </row>
    <row r="3830" spans="2:17">
      <c r="B3830" t="s">
        <v>1327</v>
      </c>
      <c r="C3830" t="s">
        <v>52</v>
      </c>
      <c r="E3830" t="s">
        <v>39</v>
      </c>
      <c r="F3830" s="13"/>
      <c r="G3830" s="13"/>
      <c r="H3830" s="13"/>
      <c r="I3830" s="13"/>
      <c r="J3830" s="13"/>
      <c r="K3830" s="13"/>
      <c r="L3830" s="13"/>
      <c r="M3830" s="13"/>
      <c r="N3830" s="13"/>
      <c r="Q3830" s="15"/>
    </row>
    <row r="3831" spans="2:17">
      <c r="B3831" t="s">
        <v>1329</v>
      </c>
      <c r="C3831" t="s">
        <v>58</v>
      </c>
      <c r="E3831" t="s">
        <v>39</v>
      </c>
      <c r="F3831" s="13"/>
      <c r="G3831" s="13"/>
      <c r="H3831" s="13"/>
      <c r="I3831" s="13"/>
      <c r="J3831" s="13"/>
      <c r="K3831" s="13"/>
      <c r="L3831" s="13"/>
      <c r="M3831" s="13"/>
      <c r="N3831" s="13"/>
      <c r="Q3831" s="15"/>
    </row>
    <row r="3832" spans="2:17">
      <c r="B3832" t="s">
        <v>1329</v>
      </c>
      <c r="C3832" t="s">
        <v>59</v>
      </c>
      <c r="D3832" t="s">
        <v>1330</v>
      </c>
      <c r="E3832" t="s">
        <v>39</v>
      </c>
      <c r="F3832" s="13"/>
      <c r="G3832" s="13"/>
      <c r="H3832" s="13"/>
      <c r="I3832" s="13"/>
      <c r="J3832" s="13"/>
      <c r="K3832" s="13"/>
      <c r="L3832" s="13"/>
      <c r="M3832" s="13"/>
      <c r="N3832" s="13"/>
      <c r="Q3832" s="15"/>
    </row>
    <row r="3833" spans="2:17">
      <c r="B3833" t="s">
        <v>1331</v>
      </c>
      <c r="C3833" t="s">
        <v>45</v>
      </c>
      <c r="E3833" t="s">
        <v>39</v>
      </c>
      <c r="F3833" s="13"/>
      <c r="G3833" s="13"/>
      <c r="H3833" s="13"/>
      <c r="I3833" s="13"/>
      <c r="J3833" s="13"/>
      <c r="K3833" s="13"/>
      <c r="L3833" s="13"/>
      <c r="M3833" s="13"/>
      <c r="N3833" s="13"/>
      <c r="Q3833" s="15"/>
    </row>
    <row r="3834" spans="2:17">
      <c r="B3834" t="s">
        <v>1331</v>
      </c>
      <c r="C3834" t="s">
        <v>46</v>
      </c>
      <c r="E3834" t="s">
        <v>39</v>
      </c>
      <c r="F3834" s="13"/>
      <c r="G3834" s="13"/>
      <c r="H3834" s="13"/>
      <c r="I3834" s="13"/>
      <c r="J3834" s="13"/>
      <c r="K3834" s="13"/>
      <c r="L3834" s="13"/>
      <c r="M3834" s="13"/>
      <c r="N3834" s="13"/>
      <c r="Q3834" s="15"/>
    </row>
    <row r="3835" spans="2:17">
      <c r="B3835" t="s">
        <v>1331</v>
      </c>
      <c r="C3835" t="s">
        <v>47</v>
      </c>
      <c r="E3835" t="s">
        <v>39</v>
      </c>
      <c r="F3835" s="13"/>
      <c r="G3835" s="13"/>
      <c r="H3835" s="13"/>
      <c r="I3835" s="13"/>
      <c r="J3835" s="13"/>
      <c r="K3835" s="13"/>
      <c r="L3835" s="13"/>
      <c r="M3835" s="13"/>
      <c r="N3835" s="13"/>
      <c r="Q3835" s="15"/>
    </row>
    <row r="3836" spans="2:17">
      <c r="B3836" t="s">
        <v>1331</v>
      </c>
      <c r="C3836" t="s">
        <v>48</v>
      </c>
      <c r="E3836" t="s">
        <v>39</v>
      </c>
      <c r="F3836" s="13"/>
      <c r="G3836" s="13"/>
      <c r="H3836" s="13"/>
      <c r="I3836" s="13"/>
      <c r="J3836" s="13"/>
      <c r="K3836" s="13"/>
      <c r="L3836" s="13"/>
      <c r="M3836" s="13"/>
      <c r="N3836" s="13"/>
      <c r="Q3836" s="15"/>
    </row>
    <row r="3837" spans="2:17">
      <c r="B3837" t="s">
        <v>1331</v>
      </c>
      <c r="C3837" t="s">
        <v>49</v>
      </c>
      <c r="E3837" t="s">
        <v>39</v>
      </c>
      <c r="F3837" s="13"/>
      <c r="G3837" s="13"/>
      <c r="H3837" s="13"/>
      <c r="I3837" s="13"/>
      <c r="J3837" s="13"/>
      <c r="K3837" s="13"/>
      <c r="L3837" s="13"/>
      <c r="M3837" s="13"/>
      <c r="N3837" s="13"/>
      <c r="Q3837" s="15"/>
    </row>
    <row r="3838" spans="2:17">
      <c r="B3838" t="s">
        <v>1331</v>
      </c>
      <c r="C3838" t="s">
        <v>50</v>
      </c>
      <c r="E3838" t="s">
        <v>39</v>
      </c>
      <c r="F3838" s="13"/>
      <c r="G3838" s="13"/>
      <c r="H3838" s="13"/>
      <c r="I3838" s="13"/>
      <c r="J3838" s="13"/>
      <c r="K3838" s="13"/>
      <c r="L3838" s="13"/>
      <c r="M3838" s="13"/>
      <c r="N3838" s="13"/>
      <c r="Q3838" s="15"/>
    </row>
    <row r="3839" spans="2:17">
      <c r="B3839" t="s">
        <v>1331</v>
      </c>
      <c r="C3839" t="s">
        <v>51</v>
      </c>
      <c r="E3839" t="s">
        <v>39</v>
      </c>
      <c r="F3839" s="13"/>
      <c r="G3839" s="13"/>
      <c r="H3839" s="13"/>
      <c r="I3839" s="13"/>
      <c r="J3839" s="13"/>
      <c r="K3839" s="13"/>
      <c r="L3839" s="13"/>
      <c r="M3839" s="13"/>
      <c r="N3839" s="13"/>
      <c r="Q3839" s="15"/>
    </row>
    <row r="3840" spans="2:17">
      <c r="B3840" t="s">
        <v>1331</v>
      </c>
      <c r="C3840" t="s">
        <v>52</v>
      </c>
      <c r="E3840" t="s">
        <v>39</v>
      </c>
      <c r="F3840" s="13"/>
      <c r="G3840" s="13"/>
      <c r="H3840" s="13"/>
      <c r="I3840" s="13"/>
      <c r="J3840" s="13"/>
      <c r="K3840" s="13"/>
      <c r="L3840" s="13"/>
      <c r="M3840" s="13"/>
      <c r="N3840" s="13"/>
      <c r="Q3840" s="15"/>
    </row>
    <row r="3841" spans="2:17">
      <c r="B3841" t="s">
        <v>1332</v>
      </c>
      <c r="C3841" t="s">
        <v>45</v>
      </c>
      <c r="E3841" t="s">
        <v>39</v>
      </c>
      <c r="F3841" s="13"/>
      <c r="G3841" s="13"/>
      <c r="H3841" s="13"/>
      <c r="I3841" s="13"/>
      <c r="J3841" s="13"/>
      <c r="K3841" s="13"/>
      <c r="L3841" s="13"/>
      <c r="M3841" s="13"/>
      <c r="N3841" s="13"/>
      <c r="Q3841" s="15"/>
    </row>
    <row r="3842" spans="2:17">
      <c r="B3842" t="s">
        <v>1332</v>
      </c>
      <c r="C3842" t="s">
        <v>46</v>
      </c>
      <c r="E3842" t="s">
        <v>39</v>
      </c>
      <c r="F3842" s="13"/>
      <c r="G3842" s="13"/>
      <c r="H3842" s="13"/>
      <c r="I3842" s="13"/>
      <c r="J3842" s="13"/>
      <c r="K3842" s="13"/>
      <c r="L3842" s="13"/>
      <c r="M3842" s="13"/>
      <c r="N3842" s="13"/>
      <c r="Q3842" s="15"/>
    </row>
    <row r="3843" spans="2:17">
      <c r="B3843" t="s">
        <v>1332</v>
      </c>
      <c r="C3843" t="s">
        <v>47</v>
      </c>
      <c r="E3843" t="s">
        <v>39</v>
      </c>
      <c r="F3843" s="13"/>
      <c r="G3843" s="13"/>
      <c r="H3843" s="13"/>
      <c r="I3843" s="13"/>
      <c r="J3843" s="13"/>
      <c r="K3843" s="13"/>
      <c r="L3843" s="13"/>
      <c r="M3843" s="13"/>
      <c r="N3843" s="13"/>
      <c r="Q3843" s="15"/>
    </row>
    <row r="3844" spans="2:17">
      <c r="B3844" t="s">
        <v>1332</v>
      </c>
      <c r="C3844" t="s">
        <v>48</v>
      </c>
      <c r="E3844" t="s">
        <v>39</v>
      </c>
      <c r="F3844" s="13"/>
      <c r="G3844" s="13"/>
      <c r="H3844" s="13"/>
      <c r="I3844" s="13"/>
      <c r="J3844" s="13"/>
      <c r="K3844" s="13"/>
      <c r="L3844" s="13"/>
      <c r="M3844" s="13"/>
      <c r="N3844" s="13"/>
      <c r="Q3844" s="15"/>
    </row>
    <row r="3845" spans="2:17">
      <c r="B3845" t="s">
        <v>1332</v>
      </c>
      <c r="C3845" t="s">
        <v>49</v>
      </c>
      <c r="E3845" t="s">
        <v>39</v>
      </c>
      <c r="F3845" s="13"/>
      <c r="G3845" s="13"/>
      <c r="H3845" s="13"/>
      <c r="I3845" s="13"/>
      <c r="J3845" s="13"/>
      <c r="K3845" s="13"/>
      <c r="L3845" s="13"/>
      <c r="M3845" s="13"/>
      <c r="N3845" s="13"/>
      <c r="Q3845" s="15"/>
    </row>
    <row r="3846" spans="2:17">
      <c r="B3846" t="s">
        <v>1332</v>
      </c>
      <c r="C3846" t="s">
        <v>50</v>
      </c>
      <c r="E3846" t="s">
        <v>39</v>
      </c>
      <c r="F3846" s="13"/>
      <c r="G3846" s="13"/>
      <c r="H3846" s="13"/>
      <c r="I3846" s="13"/>
      <c r="J3846" s="13"/>
      <c r="K3846" s="13"/>
      <c r="L3846" s="13"/>
      <c r="M3846" s="13"/>
      <c r="N3846" s="13"/>
      <c r="Q3846" s="15"/>
    </row>
    <row r="3847" spans="2:17">
      <c r="B3847" t="s">
        <v>1332</v>
      </c>
      <c r="C3847" t="s">
        <v>51</v>
      </c>
      <c r="E3847" t="s">
        <v>39</v>
      </c>
      <c r="F3847" s="13"/>
      <c r="G3847" s="13"/>
      <c r="H3847" s="13"/>
      <c r="I3847" s="13"/>
      <c r="J3847" s="13"/>
      <c r="K3847" s="13"/>
      <c r="L3847" s="13"/>
      <c r="M3847" s="13"/>
      <c r="N3847" s="13"/>
      <c r="Q3847" s="15"/>
    </row>
    <row r="3848" spans="2:17">
      <c r="B3848" t="s">
        <v>1332</v>
      </c>
      <c r="C3848" t="s">
        <v>52</v>
      </c>
      <c r="E3848" t="s">
        <v>39</v>
      </c>
      <c r="F3848" s="13"/>
      <c r="G3848" s="13"/>
      <c r="H3848" s="13"/>
      <c r="I3848" s="13"/>
      <c r="J3848" s="13"/>
      <c r="K3848" s="13"/>
      <c r="L3848" s="13"/>
      <c r="M3848" s="13"/>
      <c r="N3848" s="13"/>
      <c r="Q3848" s="15"/>
    </row>
    <row r="3849" spans="2:17">
      <c r="B3849" t="s">
        <v>1333</v>
      </c>
      <c r="C3849" t="s">
        <v>58</v>
      </c>
      <c r="E3849" t="s">
        <v>39</v>
      </c>
      <c r="F3849" s="13"/>
      <c r="G3849" s="13"/>
      <c r="H3849" s="13"/>
      <c r="I3849" s="13"/>
      <c r="J3849" s="13"/>
      <c r="K3849" s="13"/>
      <c r="L3849" s="13"/>
      <c r="M3849" s="13"/>
      <c r="N3849" s="13"/>
      <c r="Q3849" s="15"/>
    </row>
    <row r="3850" spans="2:17">
      <c r="B3850" t="s">
        <v>1333</v>
      </c>
      <c r="C3850" t="s">
        <v>59</v>
      </c>
      <c r="D3850" t="s">
        <v>1334</v>
      </c>
      <c r="E3850" t="s">
        <v>39</v>
      </c>
      <c r="F3850" s="13"/>
      <c r="G3850" s="13"/>
      <c r="H3850" s="13"/>
      <c r="I3850" s="13"/>
      <c r="J3850" s="13"/>
      <c r="K3850" s="13"/>
      <c r="L3850" s="13"/>
      <c r="M3850" s="13"/>
      <c r="N3850" s="13"/>
      <c r="Q3850" s="15"/>
    </row>
    <row r="3851" spans="2:17">
      <c r="B3851" t="s">
        <v>1335</v>
      </c>
      <c r="C3851" t="s">
        <v>58</v>
      </c>
      <c r="E3851" t="s">
        <v>39</v>
      </c>
      <c r="F3851" s="13"/>
      <c r="G3851" s="13"/>
      <c r="H3851" s="13"/>
      <c r="I3851" s="13"/>
      <c r="J3851" s="13"/>
      <c r="K3851" s="13"/>
      <c r="L3851" s="13"/>
      <c r="M3851" s="13"/>
      <c r="N3851" s="13"/>
      <c r="Q3851" s="15"/>
    </row>
    <row r="3852" spans="2:17">
      <c r="B3852" t="s">
        <v>1335</v>
      </c>
      <c r="C3852" t="s">
        <v>59</v>
      </c>
      <c r="D3852" t="s">
        <v>1336</v>
      </c>
      <c r="E3852" t="s">
        <v>39</v>
      </c>
      <c r="F3852" s="13"/>
      <c r="G3852" s="13"/>
      <c r="H3852" s="13"/>
      <c r="I3852" s="13"/>
      <c r="J3852" s="13"/>
      <c r="K3852" s="13"/>
      <c r="L3852" s="13"/>
      <c r="M3852" s="13"/>
      <c r="N3852" s="13"/>
      <c r="Q3852" s="15"/>
    </row>
    <row r="3853" spans="2:17">
      <c r="B3853" t="s">
        <v>1337</v>
      </c>
      <c r="C3853" t="s">
        <v>58</v>
      </c>
      <c r="E3853" t="s">
        <v>39</v>
      </c>
      <c r="F3853" s="13"/>
      <c r="G3853" s="13"/>
      <c r="H3853" s="13"/>
      <c r="I3853" s="13"/>
      <c r="J3853" s="13"/>
      <c r="K3853" s="13"/>
      <c r="L3853" s="13"/>
      <c r="M3853" s="13"/>
      <c r="N3853" s="13"/>
      <c r="Q3853" s="15"/>
    </row>
    <row r="3854" spans="2:17">
      <c r="B3854" t="s">
        <v>1337</v>
      </c>
      <c r="C3854" t="s">
        <v>59</v>
      </c>
      <c r="E3854" t="s">
        <v>39</v>
      </c>
      <c r="F3854" s="13"/>
      <c r="G3854" s="13"/>
      <c r="H3854" s="13"/>
      <c r="I3854" s="13"/>
      <c r="J3854" s="13"/>
      <c r="K3854" s="13"/>
      <c r="L3854" s="13"/>
      <c r="M3854" s="13"/>
      <c r="N3854" s="13"/>
      <c r="Q3854" s="15"/>
    </row>
    <row r="3855" spans="2:17">
      <c r="B3855" t="s">
        <v>1337</v>
      </c>
      <c r="C3855" t="s">
        <v>124</v>
      </c>
      <c r="E3855" t="s">
        <v>39</v>
      </c>
      <c r="F3855" s="13"/>
      <c r="G3855" s="13"/>
      <c r="H3855" s="13"/>
      <c r="I3855" s="13"/>
      <c r="J3855" s="13"/>
      <c r="K3855" s="13"/>
      <c r="L3855" s="13"/>
      <c r="M3855" s="13"/>
      <c r="N3855" s="13"/>
      <c r="Q3855" s="15"/>
    </row>
    <row r="3856" spans="2:17">
      <c r="B3856" t="s">
        <v>1337</v>
      </c>
      <c r="C3856" t="s">
        <v>125</v>
      </c>
      <c r="E3856" t="s">
        <v>39</v>
      </c>
      <c r="F3856" s="13"/>
      <c r="G3856" s="13"/>
      <c r="H3856" s="13"/>
      <c r="I3856" s="13"/>
      <c r="J3856" s="13"/>
      <c r="K3856" s="13"/>
      <c r="L3856" s="13"/>
      <c r="M3856" s="13"/>
      <c r="N3856" s="13"/>
      <c r="Q3856" s="15"/>
    </row>
    <row r="3857" spans="2:17">
      <c r="B3857" t="s">
        <v>1337</v>
      </c>
      <c r="C3857" t="s">
        <v>45</v>
      </c>
      <c r="E3857" t="s">
        <v>39</v>
      </c>
      <c r="F3857" s="13"/>
      <c r="G3857" s="13"/>
      <c r="H3857" s="13"/>
      <c r="I3857" s="13"/>
      <c r="J3857" s="13"/>
      <c r="K3857" s="13"/>
      <c r="L3857" s="13"/>
      <c r="M3857" s="13"/>
      <c r="N3857" s="13"/>
      <c r="Q3857" s="15"/>
    </row>
    <row r="3858" spans="2:17">
      <c r="B3858" t="s">
        <v>1337</v>
      </c>
      <c r="C3858" t="s">
        <v>46</v>
      </c>
      <c r="E3858" t="s">
        <v>39</v>
      </c>
      <c r="F3858" s="13"/>
      <c r="G3858" s="13"/>
      <c r="H3858" s="13"/>
      <c r="I3858" s="13"/>
      <c r="J3858" s="13"/>
      <c r="K3858" s="13"/>
      <c r="L3858" s="13"/>
      <c r="M3858" s="13"/>
      <c r="N3858" s="13"/>
      <c r="Q3858" s="15"/>
    </row>
    <row r="3859" spans="2:17">
      <c r="B3859" t="s">
        <v>1337</v>
      </c>
      <c r="C3859" t="s">
        <v>47</v>
      </c>
      <c r="E3859" t="s">
        <v>39</v>
      </c>
      <c r="F3859" s="13"/>
      <c r="G3859" s="13"/>
      <c r="H3859" s="13"/>
      <c r="I3859" s="13"/>
      <c r="J3859" s="13"/>
      <c r="K3859" s="13"/>
      <c r="L3859" s="13"/>
      <c r="M3859" s="13"/>
      <c r="N3859" s="13"/>
      <c r="Q3859" s="15"/>
    </row>
    <row r="3860" spans="2:17">
      <c r="B3860" t="s">
        <v>1337</v>
      </c>
      <c r="C3860" t="s">
        <v>48</v>
      </c>
      <c r="E3860" t="s">
        <v>39</v>
      </c>
      <c r="F3860" s="13"/>
      <c r="G3860" s="13"/>
      <c r="H3860" s="13"/>
      <c r="I3860" s="13"/>
      <c r="J3860" s="13"/>
      <c r="K3860" s="13"/>
      <c r="L3860" s="13"/>
      <c r="M3860" s="13"/>
      <c r="N3860" s="13"/>
      <c r="Q3860" s="15"/>
    </row>
    <row r="3861" spans="2:17">
      <c r="B3861" t="s">
        <v>1337</v>
      </c>
      <c r="C3861" t="s">
        <v>49</v>
      </c>
      <c r="E3861" t="s">
        <v>39</v>
      </c>
      <c r="F3861" s="13"/>
      <c r="G3861" s="13"/>
      <c r="H3861" s="13"/>
      <c r="I3861" s="13"/>
      <c r="J3861" s="13"/>
      <c r="K3861" s="13"/>
      <c r="L3861" s="13"/>
      <c r="M3861" s="13"/>
      <c r="N3861" s="13"/>
      <c r="Q3861" s="15"/>
    </row>
    <row r="3862" spans="2:17">
      <c r="B3862" t="s">
        <v>1337</v>
      </c>
      <c r="C3862" t="s">
        <v>50</v>
      </c>
      <c r="E3862" t="s">
        <v>39</v>
      </c>
      <c r="F3862" s="13"/>
      <c r="G3862" s="13"/>
      <c r="H3862" s="13"/>
      <c r="I3862" s="13"/>
      <c r="J3862" s="13"/>
      <c r="K3862" s="13"/>
      <c r="L3862" s="13"/>
      <c r="M3862" s="13"/>
      <c r="N3862" s="13"/>
      <c r="Q3862" s="15"/>
    </row>
    <row r="3863" spans="2:17">
      <c r="B3863" t="s">
        <v>1337</v>
      </c>
      <c r="C3863" t="s">
        <v>51</v>
      </c>
      <c r="E3863" t="s">
        <v>39</v>
      </c>
      <c r="F3863" s="13"/>
      <c r="G3863" s="13"/>
      <c r="H3863" s="13"/>
      <c r="I3863" s="13"/>
      <c r="J3863" s="13"/>
      <c r="K3863" s="13"/>
      <c r="L3863" s="13"/>
      <c r="M3863" s="13"/>
      <c r="N3863" s="13"/>
      <c r="Q3863" s="15"/>
    </row>
    <row r="3864" spans="2:17">
      <c r="B3864" t="s">
        <v>1337</v>
      </c>
      <c r="C3864" t="s">
        <v>52</v>
      </c>
      <c r="E3864" t="s">
        <v>39</v>
      </c>
      <c r="F3864" s="13"/>
      <c r="G3864" s="13"/>
      <c r="H3864" s="13"/>
      <c r="I3864" s="13"/>
      <c r="J3864" s="13"/>
      <c r="K3864" s="13"/>
      <c r="L3864" s="13"/>
      <c r="M3864" s="13"/>
      <c r="N3864" s="13"/>
      <c r="Q3864" s="15"/>
    </row>
    <row r="3865" spans="2:17">
      <c r="B3865" t="s">
        <v>1338</v>
      </c>
      <c r="C3865" t="s">
        <v>38</v>
      </c>
      <c r="D3865" t="s">
        <v>1339</v>
      </c>
      <c r="E3865" t="s">
        <v>39</v>
      </c>
      <c r="F3865" s="13"/>
      <c r="G3865" s="13"/>
      <c r="H3865" s="13"/>
      <c r="I3865" s="13"/>
      <c r="J3865" s="13"/>
      <c r="K3865" s="13"/>
      <c r="L3865" s="13"/>
      <c r="M3865" s="13"/>
      <c r="N3865" s="13"/>
      <c r="Q3865" s="15"/>
    </row>
    <row r="3866" spans="2:17">
      <c r="B3866" t="s">
        <v>1338</v>
      </c>
      <c r="C3866" t="s">
        <v>40</v>
      </c>
      <c r="D3866" t="s">
        <v>1339</v>
      </c>
      <c r="E3866" t="s">
        <v>39</v>
      </c>
      <c r="F3866" s="13"/>
      <c r="G3866" s="13"/>
      <c r="H3866" s="13"/>
      <c r="I3866" s="13"/>
      <c r="J3866" s="13"/>
      <c r="K3866" s="13"/>
      <c r="L3866" s="13"/>
      <c r="M3866" s="13"/>
      <c r="N3866" s="13"/>
      <c r="Q3866" s="15"/>
    </row>
    <row r="3867" spans="2:17">
      <c r="B3867" t="s">
        <v>1338</v>
      </c>
      <c r="C3867" t="s">
        <v>42</v>
      </c>
      <c r="D3867" t="s">
        <v>1339</v>
      </c>
      <c r="E3867" t="s">
        <v>39</v>
      </c>
      <c r="F3867" s="13"/>
      <c r="G3867" s="13"/>
      <c r="H3867" s="13"/>
      <c r="I3867" s="13"/>
      <c r="J3867" s="13"/>
      <c r="K3867" s="13"/>
      <c r="L3867" s="13"/>
      <c r="M3867" s="13"/>
      <c r="N3867" s="13"/>
      <c r="Q3867" s="15"/>
    </row>
    <row r="3868" spans="2:17">
      <c r="B3868" t="s">
        <v>1338</v>
      </c>
      <c r="C3868" t="s">
        <v>43</v>
      </c>
      <c r="D3868" t="s">
        <v>1339</v>
      </c>
      <c r="E3868" t="s">
        <v>39</v>
      </c>
      <c r="F3868" s="13"/>
      <c r="G3868" s="13"/>
      <c r="H3868" s="13"/>
      <c r="I3868" s="13"/>
      <c r="J3868" s="13"/>
      <c r="K3868" s="13"/>
      <c r="L3868" s="13"/>
      <c r="M3868" s="13"/>
      <c r="N3868" s="13"/>
      <c r="Q3868" s="15"/>
    </row>
    <row r="3869" spans="2:17">
      <c r="B3869" t="s">
        <v>1338</v>
      </c>
      <c r="C3869" t="s">
        <v>44</v>
      </c>
      <c r="D3869" t="s">
        <v>1339</v>
      </c>
      <c r="E3869" t="s">
        <v>39</v>
      </c>
      <c r="F3869" s="13"/>
      <c r="G3869" s="13"/>
      <c r="H3869" s="13"/>
      <c r="I3869" s="13"/>
      <c r="J3869" s="13"/>
      <c r="K3869" s="13"/>
      <c r="L3869" s="13"/>
      <c r="M3869" s="13"/>
      <c r="N3869" s="13"/>
      <c r="Q3869" s="15"/>
    </row>
    <row r="3870" spans="2:17">
      <c r="B3870" t="s">
        <v>1340</v>
      </c>
      <c r="C3870" t="s">
        <v>38</v>
      </c>
      <c r="E3870" t="s">
        <v>39</v>
      </c>
      <c r="F3870" s="13"/>
      <c r="G3870" s="13"/>
      <c r="H3870" s="13"/>
      <c r="I3870" s="13"/>
      <c r="J3870" s="13"/>
      <c r="K3870" s="13"/>
      <c r="L3870" s="13"/>
      <c r="M3870" s="13"/>
      <c r="N3870" s="13"/>
      <c r="Q3870" s="15"/>
    </row>
    <row r="3871" spans="2:17">
      <c r="B3871" t="s">
        <v>1340</v>
      </c>
      <c r="C3871" t="s">
        <v>40</v>
      </c>
      <c r="D3871" t="s">
        <v>1341</v>
      </c>
      <c r="E3871" t="s">
        <v>39</v>
      </c>
      <c r="F3871" s="13"/>
      <c r="G3871" s="13"/>
      <c r="H3871" s="13"/>
      <c r="I3871" s="13"/>
      <c r="J3871" s="13"/>
      <c r="K3871" s="13"/>
      <c r="L3871" s="13"/>
      <c r="M3871" s="13"/>
      <c r="N3871" s="13"/>
      <c r="Q3871" s="15"/>
    </row>
    <row r="3872" spans="2:17">
      <c r="B3872" t="s">
        <v>1340</v>
      </c>
      <c r="C3872" t="s">
        <v>42</v>
      </c>
      <c r="D3872" t="s">
        <v>1341</v>
      </c>
      <c r="E3872" t="s">
        <v>39</v>
      </c>
      <c r="F3872" s="13"/>
      <c r="G3872" s="13"/>
      <c r="H3872" s="13"/>
      <c r="I3872" s="13"/>
      <c r="J3872" s="13"/>
      <c r="K3872" s="13"/>
      <c r="L3872" s="13"/>
      <c r="M3872" s="13"/>
      <c r="N3872" s="13"/>
      <c r="Q3872" s="15"/>
    </row>
    <row r="3873" spans="2:17">
      <c r="B3873" t="s">
        <v>1340</v>
      </c>
      <c r="C3873" t="s">
        <v>43</v>
      </c>
      <c r="D3873" t="s">
        <v>1341</v>
      </c>
      <c r="E3873" t="s">
        <v>39</v>
      </c>
      <c r="F3873" s="13"/>
      <c r="G3873" s="13"/>
      <c r="H3873" s="13"/>
      <c r="I3873" s="13"/>
      <c r="J3873" s="13"/>
      <c r="K3873" s="13"/>
      <c r="L3873" s="13"/>
      <c r="M3873" s="13"/>
      <c r="N3873" s="13"/>
      <c r="Q3873" s="15"/>
    </row>
    <row r="3874" spans="2:17">
      <c r="B3874" t="s">
        <v>1340</v>
      </c>
      <c r="C3874" t="s">
        <v>44</v>
      </c>
      <c r="D3874" t="s">
        <v>1341</v>
      </c>
      <c r="E3874" t="s">
        <v>39</v>
      </c>
      <c r="F3874" s="13"/>
      <c r="G3874" s="13"/>
      <c r="H3874" s="13"/>
      <c r="I3874" s="13"/>
      <c r="J3874" s="13"/>
      <c r="K3874" s="13"/>
      <c r="L3874" s="13"/>
      <c r="M3874" s="13"/>
      <c r="N3874" s="13"/>
      <c r="Q3874" s="15"/>
    </row>
    <row r="3875" spans="2:17">
      <c r="B3875" t="s">
        <v>1342</v>
      </c>
      <c r="C3875" t="s">
        <v>127</v>
      </c>
      <c r="D3875" t="s">
        <v>1343</v>
      </c>
      <c r="E3875" t="s">
        <v>39</v>
      </c>
      <c r="F3875" s="13"/>
      <c r="G3875" s="13"/>
      <c r="H3875" s="13"/>
      <c r="I3875" s="13"/>
      <c r="J3875" s="13"/>
      <c r="K3875" s="13"/>
      <c r="L3875" s="13"/>
      <c r="M3875" s="13"/>
      <c r="N3875" s="13"/>
      <c r="Q3875" s="15"/>
    </row>
    <row r="3876" spans="2:17">
      <c r="B3876" t="s">
        <v>1344</v>
      </c>
      <c r="C3876" t="s">
        <v>38</v>
      </c>
      <c r="E3876" t="s">
        <v>39</v>
      </c>
      <c r="F3876" s="13"/>
      <c r="G3876" s="13"/>
      <c r="H3876" s="13"/>
      <c r="I3876" s="13"/>
      <c r="J3876" s="13"/>
      <c r="K3876" s="13"/>
      <c r="L3876" s="13"/>
      <c r="M3876" s="13"/>
      <c r="N3876" s="13"/>
      <c r="Q3876" s="15"/>
    </row>
    <row r="3877" spans="2:17">
      <c r="B3877" t="s">
        <v>1344</v>
      </c>
      <c r="C3877" t="s">
        <v>40</v>
      </c>
      <c r="D3877" t="s">
        <v>1345</v>
      </c>
      <c r="E3877" t="s">
        <v>39</v>
      </c>
      <c r="F3877" s="13"/>
      <c r="G3877" s="13"/>
      <c r="H3877" s="13"/>
      <c r="I3877" s="13"/>
      <c r="J3877" s="13"/>
      <c r="K3877" s="13"/>
      <c r="L3877" s="13"/>
      <c r="M3877" s="13"/>
      <c r="N3877" s="13"/>
      <c r="Q3877" s="15"/>
    </row>
    <row r="3878" spans="2:17">
      <c r="B3878" t="s">
        <v>1344</v>
      </c>
      <c r="C3878" t="s">
        <v>42</v>
      </c>
      <c r="D3878" t="s">
        <v>1345</v>
      </c>
      <c r="E3878" t="s">
        <v>39</v>
      </c>
      <c r="F3878" s="13"/>
      <c r="G3878" s="13"/>
      <c r="H3878" s="13"/>
      <c r="I3878" s="13"/>
      <c r="J3878" s="13"/>
      <c r="K3878" s="13"/>
      <c r="L3878" s="13"/>
      <c r="M3878" s="13"/>
      <c r="N3878" s="13"/>
      <c r="Q3878" s="15"/>
    </row>
    <row r="3879" spans="2:17">
      <c r="B3879" t="s">
        <v>1344</v>
      </c>
      <c r="C3879" t="s">
        <v>43</v>
      </c>
      <c r="D3879" t="s">
        <v>1345</v>
      </c>
      <c r="E3879" t="s">
        <v>39</v>
      </c>
      <c r="F3879" s="13"/>
      <c r="G3879" s="13"/>
      <c r="H3879" s="13"/>
      <c r="I3879" s="13"/>
      <c r="J3879" s="13"/>
      <c r="K3879" s="13"/>
      <c r="L3879" s="13"/>
      <c r="M3879" s="13"/>
      <c r="N3879" s="13"/>
      <c r="Q3879" s="15"/>
    </row>
    <row r="3880" spans="2:17">
      <c r="B3880" t="s">
        <v>1344</v>
      </c>
      <c r="C3880" t="s">
        <v>44</v>
      </c>
      <c r="D3880" t="s">
        <v>1345</v>
      </c>
      <c r="E3880" t="s">
        <v>39</v>
      </c>
      <c r="F3880" s="13"/>
      <c r="G3880" s="13"/>
      <c r="H3880" s="13"/>
      <c r="I3880" s="13"/>
      <c r="J3880" s="13"/>
      <c r="K3880" s="13"/>
      <c r="L3880" s="13"/>
      <c r="M3880" s="13"/>
      <c r="N3880" s="13"/>
      <c r="Q3880" s="15"/>
    </row>
    <row r="3881" spans="2:17">
      <c r="B3881" t="s">
        <v>1344</v>
      </c>
      <c r="C3881" t="s">
        <v>58</v>
      </c>
      <c r="E3881" t="s">
        <v>39</v>
      </c>
      <c r="F3881" s="13"/>
      <c r="G3881" s="13"/>
      <c r="H3881" s="13"/>
      <c r="I3881" s="13"/>
      <c r="J3881" s="13"/>
      <c r="K3881" s="13"/>
      <c r="L3881" s="13"/>
      <c r="M3881" s="13"/>
      <c r="N3881" s="13"/>
      <c r="Q3881" s="15"/>
    </row>
    <row r="3882" spans="2:17">
      <c r="B3882" t="s">
        <v>1344</v>
      </c>
      <c r="C3882" t="s">
        <v>59</v>
      </c>
      <c r="D3882" t="s">
        <v>1345</v>
      </c>
      <c r="E3882" t="s">
        <v>39</v>
      </c>
      <c r="F3882" s="13"/>
      <c r="G3882" s="13"/>
      <c r="H3882" s="13"/>
      <c r="I3882" s="13"/>
      <c r="J3882" s="13"/>
      <c r="K3882" s="13"/>
      <c r="L3882" s="13"/>
      <c r="M3882" s="13"/>
      <c r="N3882" s="13"/>
      <c r="Q3882" s="15"/>
    </row>
    <row r="3883" spans="2:17">
      <c r="B3883" t="s">
        <v>1346</v>
      </c>
      <c r="C3883" t="s">
        <v>40</v>
      </c>
      <c r="D3883" t="s">
        <v>1347</v>
      </c>
      <c r="E3883" t="s">
        <v>39</v>
      </c>
      <c r="F3883" s="13"/>
      <c r="G3883" s="13"/>
      <c r="H3883" s="13"/>
      <c r="I3883" s="13"/>
      <c r="J3883" s="13"/>
      <c r="K3883" s="13"/>
      <c r="L3883" s="13"/>
      <c r="M3883" s="13"/>
      <c r="N3883" s="13"/>
      <c r="Q3883" s="15"/>
    </row>
    <row r="3884" spans="2:17">
      <c r="B3884" t="s">
        <v>1346</v>
      </c>
      <c r="C3884" t="s">
        <v>42</v>
      </c>
      <c r="D3884" t="s">
        <v>1347</v>
      </c>
      <c r="E3884" t="s">
        <v>39</v>
      </c>
      <c r="F3884" s="13"/>
      <c r="G3884" s="13"/>
      <c r="H3884" s="13"/>
      <c r="I3884" s="13"/>
      <c r="J3884" s="13"/>
      <c r="K3884" s="13"/>
      <c r="L3884" s="13"/>
      <c r="M3884" s="13"/>
      <c r="N3884" s="13"/>
      <c r="Q3884" s="15"/>
    </row>
    <row r="3885" spans="2:17">
      <c r="B3885" t="s">
        <v>1346</v>
      </c>
      <c r="C3885" t="s">
        <v>43</v>
      </c>
      <c r="D3885" t="s">
        <v>1347</v>
      </c>
      <c r="E3885" t="s">
        <v>39</v>
      </c>
      <c r="F3885" s="13"/>
      <c r="G3885" s="13"/>
      <c r="H3885" s="13"/>
      <c r="I3885" s="13"/>
      <c r="J3885" s="13"/>
      <c r="K3885" s="13"/>
      <c r="L3885" s="13"/>
      <c r="M3885" s="13"/>
      <c r="N3885" s="13"/>
      <c r="Q3885" s="15"/>
    </row>
    <row r="3886" spans="2:17">
      <c r="B3886" t="s">
        <v>1346</v>
      </c>
      <c r="C3886" t="s">
        <v>44</v>
      </c>
      <c r="D3886" t="s">
        <v>1347</v>
      </c>
      <c r="E3886" t="s">
        <v>39</v>
      </c>
      <c r="F3886" s="13"/>
      <c r="G3886" s="13"/>
      <c r="H3886" s="13"/>
      <c r="I3886" s="13"/>
      <c r="J3886" s="13"/>
      <c r="K3886" s="13"/>
      <c r="L3886" s="13"/>
      <c r="M3886" s="13"/>
      <c r="N3886" s="13"/>
      <c r="Q3886" s="15"/>
    </row>
    <row r="3887" spans="2:17">
      <c r="B3887" t="s">
        <v>1348</v>
      </c>
      <c r="C3887" t="s">
        <v>45</v>
      </c>
      <c r="E3887" t="s">
        <v>39</v>
      </c>
      <c r="F3887" s="13"/>
      <c r="G3887" s="13"/>
      <c r="H3887" s="13"/>
      <c r="I3887" s="13"/>
      <c r="J3887" s="13"/>
      <c r="K3887" s="13"/>
      <c r="L3887" s="13"/>
      <c r="M3887" s="13"/>
      <c r="N3887" s="13"/>
      <c r="Q3887" s="15"/>
    </row>
    <row r="3888" spans="2:17">
      <c r="B3888" t="s">
        <v>1348</v>
      </c>
      <c r="C3888" t="s">
        <v>46</v>
      </c>
      <c r="E3888" t="s">
        <v>39</v>
      </c>
      <c r="F3888" s="13"/>
      <c r="G3888" s="13"/>
      <c r="H3888" s="13"/>
      <c r="I3888" s="13"/>
      <c r="J3888" s="13"/>
      <c r="K3888" s="13"/>
      <c r="L3888" s="13"/>
      <c r="M3888" s="13"/>
      <c r="N3888" s="13"/>
      <c r="Q3888" s="15"/>
    </row>
    <row r="3889" spans="2:24">
      <c r="B3889" t="s">
        <v>1348</v>
      </c>
      <c r="C3889" t="s">
        <v>47</v>
      </c>
      <c r="E3889" t="s">
        <v>39</v>
      </c>
      <c r="F3889" s="13"/>
      <c r="G3889" s="13"/>
      <c r="H3889" s="13"/>
      <c r="I3889" s="13"/>
      <c r="J3889" s="13"/>
      <c r="K3889" s="13"/>
      <c r="L3889" s="13"/>
      <c r="M3889" s="13"/>
      <c r="N3889" s="13"/>
      <c r="Q3889" s="15"/>
    </row>
    <row r="3890" spans="2:24">
      <c r="B3890" t="s">
        <v>1348</v>
      </c>
      <c r="C3890" t="s">
        <v>48</v>
      </c>
      <c r="E3890" t="s">
        <v>39</v>
      </c>
      <c r="F3890" s="13"/>
      <c r="G3890" s="13"/>
      <c r="H3890" s="13"/>
      <c r="I3890" s="13"/>
      <c r="J3890" s="13"/>
      <c r="K3890" s="13"/>
      <c r="L3890" s="13"/>
      <c r="M3890" s="13"/>
      <c r="N3890" s="13"/>
      <c r="Q3890" s="15"/>
    </row>
    <row r="3891" spans="2:24">
      <c r="B3891" t="s">
        <v>1348</v>
      </c>
      <c r="C3891" t="s">
        <v>49</v>
      </c>
      <c r="E3891" t="s">
        <v>39</v>
      </c>
      <c r="F3891" s="13"/>
      <c r="G3891" s="13"/>
      <c r="H3891" s="13"/>
      <c r="I3891" s="13"/>
      <c r="J3891" s="13"/>
      <c r="K3891" s="13"/>
      <c r="L3891" s="13"/>
      <c r="M3891" s="13"/>
      <c r="N3891" s="13"/>
      <c r="Q3891" s="15"/>
    </row>
    <row r="3892" spans="2:24">
      <c r="B3892" t="s">
        <v>1348</v>
      </c>
      <c r="C3892" t="s">
        <v>50</v>
      </c>
      <c r="E3892" t="s">
        <v>39</v>
      </c>
      <c r="F3892" s="13"/>
      <c r="G3892" s="13"/>
      <c r="H3892" s="13"/>
      <c r="I3892" s="13"/>
      <c r="J3892" s="13"/>
      <c r="K3892" s="13"/>
      <c r="L3892" s="13"/>
      <c r="M3892" s="13"/>
      <c r="N3892" s="13"/>
      <c r="Q3892" s="15"/>
    </row>
    <row r="3893" spans="2:24">
      <c r="B3893" t="s">
        <v>1348</v>
      </c>
      <c r="C3893" t="s">
        <v>51</v>
      </c>
      <c r="E3893" t="s">
        <v>39</v>
      </c>
      <c r="F3893" s="13"/>
      <c r="G3893" s="13"/>
      <c r="H3893" s="13"/>
      <c r="I3893" s="13"/>
      <c r="J3893" s="13"/>
      <c r="K3893" s="13"/>
      <c r="L3893" s="13"/>
      <c r="M3893" s="13"/>
      <c r="N3893" s="13"/>
      <c r="Q3893" s="15"/>
    </row>
    <row r="3894" spans="2:24">
      <c r="B3894" t="s">
        <v>1348</v>
      </c>
      <c r="C3894" t="s">
        <v>52</v>
      </c>
      <c r="E3894" t="s">
        <v>39</v>
      </c>
      <c r="F3894" s="13"/>
      <c r="G3894" s="13"/>
      <c r="H3894" s="13"/>
      <c r="I3894" s="13"/>
      <c r="J3894" s="13"/>
      <c r="K3894" s="13"/>
      <c r="L3894" s="13"/>
      <c r="M3894" s="13"/>
      <c r="N3894" s="13"/>
      <c r="Q3894" s="15"/>
    </row>
    <row r="3895" spans="2:24">
      <c r="B3895" t="s">
        <v>1349</v>
      </c>
      <c r="C3895" t="s">
        <v>127</v>
      </c>
      <c r="D3895" t="s">
        <v>1350</v>
      </c>
      <c r="E3895" t="s">
        <v>39</v>
      </c>
      <c r="F3895" s="13"/>
      <c r="G3895" s="13"/>
      <c r="H3895" s="13"/>
      <c r="I3895" s="13"/>
      <c r="J3895" s="13"/>
      <c r="K3895" s="13"/>
      <c r="L3895" s="13"/>
      <c r="M3895" s="13"/>
      <c r="N3895" s="13"/>
      <c r="Q3895" s="15"/>
    </row>
    <row r="3896" spans="2:24">
      <c r="B3896" t="s">
        <v>1351</v>
      </c>
      <c r="C3896" t="s">
        <v>127</v>
      </c>
      <c r="D3896" t="s">
        <v>1352</v>
      </c>
      <c r="E3896" t="s">
        <v>39</v>
      </c>
      <c r="F3896" s="13"/>
      <c r="G3896" s="13"/>
      <c r="H3896" s="13"/>
      <c r="I3896" s="13"/>
      <c r="J3896" s="13"/>
      <c r="K3896" s="13"/>
      <c r="L3896" s="13"/>
      <c r="M3896" s="13"/>
      <c r="N3896" s="13"/>
      <c r="Q3896" s="15"/>
    </row>
    <row r="3897" spans="2:24">
      <c r="B3897" t="s">
        <v>1353</v>
      </c>
      <c r="C3897" t="s">
        <v>127</v>
      </c>
      <c r="D3897" t="s">
        <v>1354</v>
      </c>
      <c r="E3897" t="s">
        <v>39</v>
      </c>
      <c r="F3897" s="13"/>
      <c r="G3897" s="13"/>
      <c r="H3897" s="13"/>
      <c r="I3897" s="13"/>
      <c r="J3897" s="13"/>
      <c r="K3897" s="13"/>
      <c r="L3897" s="13"/>
      <c r="M3897" s="13"/>
      <c r="N3897" s="13"/>
      <c r="Q3897" s="15"/>
    </row>
    <row r="3898" spans="2:24">
      <c r="B3898" t="s">
        <v>1355</v>
      </c>
      <c r="C3898" t="s">
        <v>58</v>
      </c>
      <c r="E3898" t="s">
        <v>39</v>
      </c>
      <c r="F3898" s="13"/>
      <c r="G3898" s="13"/>
      <c r="H3898" s="13"/>
      <c r="I3898" s="13"/>
      <c r="J3898" s="13"/>
      <c r="K3898" s="13"/>
      <c r="L3898" s="13"/>
      <c r="M3898" s="13"/>
      <c r="N3898" s="13"/>
      <c r="Q3898" s="15"/>
    </row>
    <row r="3899" spans="2:24">
      <c r="B3899" t="s">
        <v>1355</v>
      </c>
      <c r="C3899" t="s">
        <v>59</v>
      </c>
      <c r="D3899" t="s">
        <v>1356</v>
      </c>
      <c r="E3899" t="s">
        <v>39</v>
      </c>
      <c r="F3899" s="13"/>
      <c r="G3899" s="13"/>
      <c r="H3899" s="13"/>
      <c r="I3899" s="13"/>
      <c r="J3899" s="13"/>
      <c r="K3899" s="13"/>
      <c r="L3899" s="13"/>
      <c r="M3899" s="13"/>
      <c r="N3899" s="13"/>
      <c r="Q3899" s="15"/>
    </row>
    <row r="3900" spans="2:24">
      <c r="B3900" t="s">
        <v>1357</v>
      </c>
      <c r="C3900" t="s">
        <v>38</v>
      </c>
      <c r="E3900" t="s">
        <v>39</v>
      </c>
      <c r="F3900" s="13"/>
      <c r="G3900" s="13"/>
      <c r="H3900" s="13"/>
      <c r="I3900" s="13"/>
      <c r="J3900" s="13"/>
      <c r="K3900" s="13"/>
      <c r="L3900" s="13"/>
      <c r="M3900" s="13"/>
      <c r="N3900" s="13"/>
      <c r="Q3900" s="15"/>
      <c r="X3900" s="20"/>
    </row>
    <row r="3901" spans="2:24">
      <c r="B3901" t="s">
        <v>1357</v>
      </c>
      <c r="C3901" t="s">
        <v>40</v>
      </c>
      <c r="D3901" t="s">
        <v>1358</v>
      </c>
      <c r="E3901" t="s">
        <v>39</v>
      </c>
      <c r="F3901" s="13"/>
      <c r="G3901" s="13"/>
      <c r="H3901" s="13"/>
      <c r="I3901" s="13"/>
      <c r="J3901" s="13"/>
      <c r="K3901" s="13"/>
      <c r="L3901" s="13"/>
      <c r="M3901" s="13"/>
      <c r="N3901" s="13"/>
      <c r="Q3901" s="15"/>
      <c r="U3901" s="20"/>
      <c r="X3901" s="20"/>
    </row>
    <row r="3902" spans="2:24">
      <c r="B3902" t="s">
        <v>1357</v>
      </c>
      <c r="C3902" t="s">
        <v>42</v>
      </c>
      <c r="D3902" t="s">
        <v>1358</v>
      </c>
      <c r="E3902" t="s">
        <v>39</v>
      </c>
      <c r="F3902" s="13"/>
      <c r="G3902" s="13"/>
      <c r="H3902" s="13"/>
      <c r="I3902" s="13"/>
      <c r="J3902" s="13"/>
      <c r="K3902" s="13"/>
      <c r="L3902" s="13"/>
      <c r="M3902" s="13"/>
      <c r="N3902" s="13"/>
      <c r="Q3902" s="15"/>
      <c r="U3902" s="20"/>
      <c r="X3902" s="20"/>
    </row>
    <row r="3903" spans="2:24">
      <c r="B3903" t="s">
        <v>1357</v>
      </c>
      <c r="C3903" t="s">
        <v>43</v>
      </c>
      <c r="D3903" t="s">
        <v>1358</v>
      </c>
      <c r="E3903" t="s">
        <v>39</v>
      </c>
      <c r="F3903" s="13"/>
      <c r="G3903" s="13"/>
      <c r="H3903" s="13"/>
      <c r="I3903" s="13"/>
      <c r="J3903" s="13"/>
      <c r="K3903" s="13"/>
      <c r="L3903" s="13"/>
      <c r="M3903" s="13"/>
      <c r="N3903" s="13"/>
      <c r="Q3903" s="15"/>
      <c r="U3903" s="20"/>
      <c r="X3903" s="20"/>
    </row>
    <row r="3904" spans="2:24">
      <c r="B3904" t="s">
        <v>1357</v>
      </c>
      <c r="C3904" t="s">
        <v>44</v>
      </c>
      <c r="D3904" t="s">
        <v>1358</v>
      </c>
      <c r="E3904" t="s">
        <v>39</v>
      </c>
      <c r="F3904" s="13"/>
      <c r="G3904" s="13"/>
      <c r="H3904" s="13"/>
      <c r="I3904" s="13"/>
      <c r="J3904" s="13"/>
      <c r="K3904" s="13"/>
      <c r="L3904" s="13"/>
      <c r="M3904" s="13"/>
      <c r="N3904" s="13"/>
      <c r="Q3904" s="15"/>
      <c r="U3904" s="20"/>
      <c r="X3904" s="20"/>
    </row>
    <row r="3905" spans="2:24">
      <c r="B3905" t="s">
        <v>1357</v>
      </c>
      <c r="C3905" t="s">
        <v>45</v>
      </c>
      <c r="E3905" t="s">
        <v>39</v>
      </c>
      <c r="F3905" s="13"/>
      <c r="G3905" s="13"/>
      <c r="H3905" s="13"/>
      <c r="I3905" s="13"/>
      <c r="J3905" s="13"/>
      <c r="K3905" s="13"/>
      <c r="L3905" s="13"/>
      <c r="M3905" s="13"/>
      <c r="N3905" s="13"/>
      <c r="Q3905" s="15"/>
      <c r="X3905" s="20"/>
    </row>
    <row r="3906" spans="2:24">
      <c r="B3906" t="s">
        <v>1357</v>
      </c>
      <c r="C3906" t="s">
        <v>46</v>
      </c>
      <c r="E3906" t="s">
        <v>39</v>
      </c>
      <c r="F3906" s="13"/>
      <c r="G3906" s="13"/>
      <c r="H3906" s="13"/>
      <c r="I3906" s="13"/>
      <c r="J3906" s="13"/>
      <c r="K3906" s="13"/>
      <c r="L3906" s="13"/>
      <c r="M3906" s="13"/>
      <c r="N3906" s="13"/>
      <c r="Q3906" s="15"/>
      <c r="X3906" s="20"/>
    </row>
    <row r="3907" spans="2:24">
      <c r="B3907" t="s">
        <v>1357</v>
      </c>
      <c r="C3907" t="s">
        <v>47</v>
      </c>
      <c r="D3907" t="s">
        <v>1358</v>
      </c>
      <c r="E3907" t="s">
        <v>39</v>
      </c>
      <c r="F3907" s="13"/>
      <c r="G3907" s="13"/>
      <c r="H3907" s="13"/>
      <c r="I3907" s="13"/>
      <c r="J3907" s="13"/>
      <c r="K3907" s="13"/>
      <c r="L3907" s="13"/>
      <c r="M3907" s="13"/>
      <c r="N3907" s="13"/>
      <c r="Q3907" s="15"/>
      <c r="X3907" s="20"/>
    </row>
    <row r="3908" spans="2:24">
      <c r="B3908" t="s">
        <v>1357</v>
      </c>
      <c r="C3908" t="s">
        <v>48</v>
      </c>
      <c r="D3908" t="s">
        <v>1358</v>
      </c>
      <c r="E3908" t="s">
        <v>39</v>
      </c>
      <c r="F3908" s="13"/>
      <c r="G3908" s="13"/>
      <c r="H3908" s="13"/>
      <c r="I3908" s="13"/>
      <c r="J3908" s="13"/>
      <c r="K3908" s="13"/>
      <c r="L3908" s="13"/>
      <c r="M3908" s="13"/>
      <c r="N3908" s="13"/>
      <c r="Q3908" s="15"/>
      <c r="X3908" s="20"/>
    </row>
    <row r="3909" spans="2:24">
      <c r="B3909" t="s">
        <v>1357</v>
      </c>
      <c r="C3909" t="s">
        <v>49</v>
      </c>
      <c r="D3909" t="s">
        <v>1358</v>
      </c>
      <c r="E3909" t="s">
        <v>39</v>
      </c>
      <c r="F3909" s="13"/>
      <c r="G3909" s="13"/>
      <c r="H3909" s="13"/>
      <c r="I3909" s="13"/>
      <c r="J3909" s="13"/>
      <c r="K3909" s="13"/>
      <c r="L3909" s="13"/>
      <c r="M3909" s="13"/>
      <c r="N3909" s="13"/>
      <c r="Q3909" s="15"/>
      <c r="X3909" s="20"/>
    </row>
    <row r="3910" spans="2:24">
      <c r="B3910" t="s">
        <v>1357</v>
      </c>
      <c r="C3910" t="s">
        <v>50</v>
      </c>
      <c r="D3910" t="s">
        <v>1358</v>
      </c>
      <c r="E3910" t="s">
        <v>39</v>
      </c>
      <c r="F3910" s="13"/>
      <c r="G3910" s="13"/>
      <c r="H3910" s="13"/>
      <c r="I3910" s="13"/>
      <c r="J3910" s="13"/>
      <c r="K3910" s="13"/>
      <c r="L3910" s="13"/>
      <c r="M3910" s="13"/>
      <c r="N3910" s="13"/>
      <c r="Q3910" s="15"/>
      <c r="U3910" s="20"/>
      <c r="X3910" s="20"/>
    </row>
    <row r="3911" spans="2:24">
      <c r="B3911" t="s">
        <v>1357</v>
      </c>
      <c r="C3911" t="s">
        <v>51</v>
      </c>
      <c r="D3911" t="s">
        <v>1358</v>
      </c>
      <c r="E3911" t="s">
        <v>39</v>
      </c>
      <c r="F3911" s="13"/>
      <c r="G3911" s="13"/>
      <c r="H3911" s="13"/>
      <c r="I3911" s="13"/>
      <c r="J3911" s="13"/>
      <c r="K3911" s="13"/>
      <c r="L3911" s="13"/>
      <c r="M3911" s="13"/>
      <c r="N3911" s="13"/>
      <c r="Q3911" s="15"/>
      <c r="X3911" s="20"/>
    </row>
    <row r="3912" spans="2:24">
      <c r="B3912" t="s">
        <v>1357</v>
      </c>
      <c r="C3912" t="s">
        <v>52</v>
      </c>
      <c r="D3912" t="s">
        <v>1358</v>
      </c>
      <c r="E3912" t="s">
        <v>39</v>
      </c>
      <c r="F3912" s="13"/>
      <c r="G3912" s="13"/>
      <c r="H3912" s="13"/>
      <c r="I3912" s="13"/>
      <c r="J3912" s="13"/>
      <c r="K3912" s="13"/>
      <c r="L3912" s="13"/>
      <c r="M3912" s="13"/>
      <c r="N3912" s="13"/>
      <c r="Q3912" s="15"/>
      <c r="X3912" s="20"/>
    </row>
    <row r="3913" spans="2:24">
      <c r="B3913" t="s">
        <v>1359</v>
      </c>
      <c r="C3913" t="s">
        <v>40</v>
      </c>
      <c r="D3913" t="s">
        <v>1360</v>
      </c>
      <c r="E3913" t="s">
        <v>39</v>
      </c>
      <c r="F3913" s="13"/>
      <c r="G3913" s="13"/>
      <c r="H3913" s="13"/>
      <c r="I3913" s="13"/>
      <c r="J3913" s="13"/>
      <c r="K3913" s="13"/>
      <c r="L3913" s="13"/>
      <c r="M3913" s="13"/>
      <c r="N3913" s="13"/>
      <c r="Q3913" s="15"/>
    </row>
    <row r="3914" spans="2:24">
      <c r="B3914" t="s">
        <v>1359</v>
      </c>
      <c r="C3914" t="s">
        <v>42</v>
      </c>
      <c r="D3914" t="s">
        <v>1360</v>
      </c>
      <c r="E3914" t="s">
        <v>39</v>
      </c>
      <c r="F3914" s="13"/>
      <c r="G3914" s="13"/>
      <c r="H3914" s="13"/>
      <c r="I3914" s="13"/>
      <c r="J3914" s="13"/>
      <c r="K3914" s="13"/>
      <c r="L3914" s="13"/>
      <c r="M3914" s="13"/>
      <c r="N3914" s="13"/>
      <c r="Q3914" s="15"/>
    </row>
    <row r="3915" spans="2:24">
      <c r="B3915" t="s">
        <v>1359</v>
      </c>
      <c r="C3915" t="s">
        <v>43</v>
      </c>
      <c r="D3915" t="s">
        <v>1360</v>
      </c>
      <c r="E3915" t="s">
        <v>39</v>
      </c>
      <c r="F3915" s="13"/>
      <c r="G3915" s="13"/>
      <c r="H3915" s="13"/>
      <c r="I3915" s="13"/>
      <c r="J3915" s="13"/>
      <c r="K3915" s="13"/>
      <c r="L3915" s="13"/>
      <c r="M3915" s="13"/>
      <c r="N3915" s="13"/>
      <c r="Q3915" s="15"/>
    </row>
    <row r="3916" spans="2:24">
      <c r="B3916" t="s">
        <v>1359</v>
      </c>
      <c r="C3916" t="s">
        <v>44</v>
      </c>
      <c r="D3916" t="s">
        <v>1360</v>
      </c>
      <c r="E3916" t="s">
        <v>39</v>
      </c>
      <c r="F3916" s="13"/>
      <c r="G3916" s="13"/>
      <c r="H3916" s="13"/>
      <c r="I3916" s="13"/>
      <c r="J3916" s="13"/>
      <c r="K3916" s="13"/>
      <c r="L3916" s="13"/>
      <c r="M3916" s="13"/>
      <c r="N3916" s="13"/>
      <c r="Q3916" s="15"/>
    </row>
    <row r="3917" spans="2:24">
      <c r="B3917" t="s">
        <v>1359</v>
      </c>
      <c r="C3917" t="s">
        <v>47</v>
      </c>
      <c r="D3917" t="s">
        <v>1360</v>
      </c>
      <c r="E3917" t="s">
        <v>39</v>
      </c>
      <c r="F3917" s="13"/>
      <c r="G3917" s="13"/>
      <c r="H3917" s="13"/>
      <c r="I3917" s="13"/>
      <c r="J3917" s="13"/>
      <c r="K3917" s="13"/>
      <c r="L3917" s="13"/>
      <c r="M3917" s="13"/>
      <c r="N3917" s="13"/>
      <c r="Q3917" s="15"/>
    </row>
    <row r="3918" spans="2:24">
      <c r="B3918" t="s">
        <v>1359</v>
      </c>
      <c r="C3918" t="s">
        <v>48</v>
      </c>
      <c r="D3918" t="s">
        <v>1360</v>
      </c>
      <c r="E3918" t="s">
        <v>39</v>
      </c>
      <c r="F3918" s="13"/>
      <c r="G3918" s="13"/>
      <c r="H3918" s="13"/>
      <c r="I3918" s="13"/>
      <c r="J3918" s="13"/>
      <c r="K3918" s="13"/>
      <c r="L3918" s="13"/>
      <c r="M3918" s="13"/>
      <c r="N3918" s="13"/>
      <c r="Q3918" s="15"/>
    </row>
    <row r="3919" spans="2:24">
      <c r="B3919" t="s">
        <v>1359</v>
      </c>
      <c r="C3919" t="s">
        <v>49</v>
      </c>
      <c r="D3919" t="s">
        <v>1360</v>
      </c>
      <c r="E3919" t="s">
        <v>39</v>
      </c>
      <c r="F3919" s="13"/>
      <c r="G3919" s="13"/>
      <c r="H3919" s="13"/>
      <c r="I3919" s="13"/>
      <c r="J3919" s="13"/>
      <c r="K3919" s="13"/>
      <c r="L3919" s="13"/>
      <c r="M3919" s="13"/>
      <c r="N3919" s="13"/>
      <c r="Q3919" s="15"/>
    </row>
    <row r="3920" spans="2:24">
      <c r="B3920" t="s">
        <v>1359</v>
      </c>
      <c r="C3920" t="s">
        <v>50</v>
      </c>
      <c r="D3920" t="s">
        <v>1360</v>
      </c>
      <c r="E3920" t="s">
        <v>39</v>
      </c>
      <c r="F3920" s="13"/>
      <c r="G3920" s="13"/>
      <c r="H3920" s="13"/>
      <c r="I3920" s="13"/>
      <c r="J3920" s="13"/>
      <c r="K3920" s="13"/>
      <c r="L3920" s="13"/>
      <c r="M3920" s="13"/>
      <c r="N3920" s="13"/>
      <c r="Q3920" s="15"/>
    </row>
    <row r="3921" spans="2:17">
      <c r="B3921" t="s">
        <v>1359</v>
      </c>
      <c r="C3921" t="s">
        <v>51</v>
      </c>
      <c r="D3921" t="s">
        <v>1360</v>
      </c>
      <c r="E3921" t="s">
        <v>39</v>
      </c>
      <c r="F3921" s="13"/>
      <c r="G3921" s="13"/>
      <c r="H3921" s="13"/>
      <c r="I3921" s="13"/>
      <c r="J3921" s="13"/>
      <c r="K3921" s="13"/>
      <c r="L3921" s="13"/>
      <c r="M3921" s="13"/>
      <c r="N3921" s="13"/>
      <c r="Q3921" s="15"/>
    </row>
    <row r="3922" spans="2:17">
      <c r="B3922" t="s">
        <v>1359</v>
      </c>
      <c r="C3922" t="s">
        <v>52</v>
      </c>
      <c r="D3922" t="s">
        <v>1360</v>
      </c>
      <c r="E3922" t="s">
        <v>39</v>
      </c>
      <c r="F3922" s="13"/>
      <c r="G3922" s="13"/>
      <c r="H3922" s="13"/>
      <c r="I3922" s="13"/>
      <c r="J3922" s="13"/>
      <c r="K3922" s="13"/>
      <c r="L3922" s="13"/>
      <c r="M3922" s="13"/>
      <c r="N3922" s="13"/>
      <c r="Q3922" s="15"/>
    </row>
    <row r="3923" spans="2:17">
      <c r="B3923" t="s">
        <v>1361</v>
      </c>
      <c r="C3923" t="s">
        <v>58</v>
      </c>
      <c r="E3923" t="s">
        <v>39</v>
      </c>
      <c r="F3923" s="13"/>
      <c r="G3923" s="13"/>
      <c r="H3923" s="13"/>
      <c r="I3923" s="13"/>
      <c r="J3923" s="13"/>
      <c r="K3923" s="13"/>
      <c r="L3923" s="13"/>
      <c r="M3923" s="13"/>
      <c r="N3923" s="13"/>
      <c r="Q3923" s="15"/>
    </row>
    <row r="3924" spans="2:17">
      <c r="B3924" t="s">
        <v>1361</v>
      </c>
      <c r="C3924" t="s">
        <v>59</v>
      </c>
      <c r="D3924" t="s">
        <v>1362</v>
      </c>
      <c r="E3924" t="s">
        <v>39</v>
      </c>
      <c r="F3924" s="13"/>
      <c r="G3924" s="13"/>
      <c r="H3924" s="13"/>
      <c r="I3924" s="13"/>
      <c r="J3924" s="13"/>
      <c r="K3924" s="13"/>
      <c r="L3924" s="13"/>
      <c r="M3924" s="13"/>
      <c r="N3924" s="13"/>
      <c r="Q3924" s="15"/>
    </row>
    <row r="3925" spans="2:17">
      <c r="B3925" t="s">
        <v>1363</v>
      </c>
      <c r="C3925" t="s">
        <v>58</v>
      </c>
      <c r="E3925" t="s">
        <v>39</v>
      </c>
      <c r="F3925" s="13"/>
      <c r="G3925" s="13"/>
      <c r="H3925" s="13"/>
      <c r="I3925" s="13"/>
      <c r="J3925" s="13"/>
      <c r="K3925" s="13"/>
      <c r="L3925" s="13"/>
      <c r="M3925" s="13"/>
      <c r="N3925" s="13"/>
      <c r="Q3925" s="15"/>
    </row>
    <row r="3926" spans="2:17">
      <c r="B3926" t="s">
        <v>1363</v>
      </c>
      <c r="C3926" t="s">
        <v>59</v>
      </c>
      <c r="D3926" t="s">
        <v>1364</v>
      </c>
      <c r="E3926" t="s">
        <v>39</v>
      </c>
      <c r="F3926" s="13"/>
      <c r="G3926" s="13"/>
      <c r="H3926" s="13"/>
      <c r="I3926" s="13"/>
      <c r="J3926" s="13"/>
      <c r="K3926" s="13"/>
      <c r="L3926" s="13"/>
      <c r="M3926" s="13"/>
      <c r="N3926" s="13"/>
      <c r="Q3926" s="15"/>
    </row>
    <row r="3927" spans="2:17">
      <c r="B3927" t="s">
        <v>1365</v>
      </c>
      <c r="C3927" t="s">
        <v>58</v>
      </c>
      <c r="E3927" t="s">
        <v>39</v>
      </c>
      <c r="F3927" s="13"/>
      <c r="G3927" s="13"/>
      <c r="H3927" s="13"/>
      <c r="I3927" s="13"/>
      <c r="J3927" s="13"/>
      <c r="K3927" s="13"/>
      <c r="L3927" s="13"/>
      <c r="M3927" s="13"/>
      <c r="N3927" s="13"/>
      <c r="Q3927" s="15"/>
    </row>
    <row r="3928" spans="2:17">
      <c r="B3928" t="s">
        <v>1365</v>
      </c>
      <c r="C3928" t="s">
        <v>59</v>
      </c>
      <c r="D3928" t="s">
        <v>1366</v>
      </c>
      <c r="E3928" t="s">
        <v>39</v>
      </c>
      <c r="F3928" s="13"/>
      <c r="G3928" s="13"/>
      <c r="H3928" s="13"/>
      <c r="I3928" s="13"/>
      <c r="J3928" s="13"/>
      <c r="K3928" s="13"/>
      <c r="L3928" s="13"/>
      <c r="M3928" s="13"/>
      <c r="N3928" s="13"/>
      <c r="Q3928" s="15"/>
    </row>
    <row r="3929" spans="2:17">
      <c r="B3929" t="s">
        <v>1367</v>
      </c>
      <c r="C3929" t="s">
        <v>58</v>
      </c>
      <c r="E3929" t="s">
        <v>39</v>
      </c>
      <c r="F3929" s="13"/>
      <c r="G3929" s="13"/>
      <c r="H3929" s="13"/>
      <c r="I3929" s="13"/>
      <c r="J3929" s="13"/>
      <c r="K3929" s="13"/>
      <c r="L3929" s="13"/>
      <c r="M3929" s="13"/>
      <c r="N3929" s="13"/>
      <c r="Q3929" s="15"/>
    </row>
    <row r="3930" spans="2:17">
      <c r="B3930" t="s">
        <v>1367</v>
      </c>
      <c r="C3930" t="s">
        <v>59</v>
      </c>
      <c r="D3930" t="s">
        <v>1368</v>
      </c>
      <c r="E3930" t="s">
        <v>39</v>
      </c>
      <c r="F3930" s="13"/>
      <c r="G3930" s="13"/>
      <c r="H3930" s="13"/>
      <c r="I3930" s="13"/>
      <c r="J3930" s="13"/>
      <c r="K3930" s="13"/>
      <c r="L3930" s="13"/>
      <c r="M3930" s="13"/>
      <c r="N3930" s="13"/>
      <c r="Q3930" s="15"/>
    </row>
    <row r="3931" spans="2:17">
      <c r="B3931" t="s">
        <v>1369</v>
      </c>
      <c r="C3931" t="s">
        <v>58</v>
      </c>
      <c r="E3931" t="s">
        <v>39</v>
      </c>
      <c r="F3931" s="13"/>
      <c r="G3931" s="13"/>
      <c r="H3931" s="13"/>
      <c r="I3931" s="13"/>
      <c r="J3931" s="13"/>
      <c r="K3931" s="13"/>
      <c r="L3931" s="13"/>
      <c r="M3931" s="13"/>
      <c r="N3931" s="13"/>
      <c r="Q3931" s="15"/>
    </row>
    <row r="3932" spans="2:17">
      <c r="B3932" t="s">
        <v>1369</v>
      </c>
      <c r="C3932" t="s">
        <v>59</v>
      </c>
      <c r="D3932" t="s">
        <v>1370</v>
      </c>
      <c r="E3932" t="s">
        <v>39</v>
      </c>
      <c r="F3932" s="13"/>
      <c r="G3932" s="13"/>
      <c r="H3932" s="13"/>
      <c r="I3932" s="13"/>
      <c r="J3932" s="13"/>
      <c r="K3932" s="13"/>
      <c r="L3932" s="13"/>
      <c r="M3932" s="13"/>
      <c r="N3932" s="13"/>
      <c r="Q3932" s="15"/>
    </row>
    <row r="3933" spans="2:17">
      <c r="B3933" t="s">
        <v>1371</v>
      </c>
      <c r="C3933" t="s">
        <v>38</v>
      </c>
      <c r="E3933" t="s">
        <v>113</v>
      </c>
      <c r="F3933" s="13"/>
      <c r="G3933" s="13"/>
      <c r="H3933" s="13"/>
      <c r="I3933" s="13"/>
      <c r="J3933" s="13"/>
      <c r="K3933" s="13"/>
      <c r="L3933" s="13"/>
      <c r="M3933" s="13"/>
      <c r="N3933" s="13"/>
      <c r="Q3933" s="15"/>
    </row>
    <row r="3934" spans="2:17">
      <c r="B3934" t="s">
        <v>1371</v>
      </c>
      <c r="C3934" t="s">
        <v>40</v>
      </c>
      <c r="D3934" t="s">
        <v>1372</v>
      </c>
      <c r="E3934" t="s">
        <v>113</v>
      </c>
      <c r="F3934" s="13"/>
      <c r="G3934" s="13"/>
      <c r="H3934" s="13"/>
      <c r="I3934" s="13"/>
      <c r="J3934" s="13"/>
      <c r="K3934" s="13"/>
      <c r="L3934" s="13"/>
      <c r="M3934" s="13"/>
      <c r="N3934" s="13"/>
      <c r="Q3934" s="15"/>
    </row>
    <row r="3935" spans="2:17">
      <c r="B3935" t="s">
        <v>1371</v>
      </c>
      <c r="C3935" t="s">
        <v>42</v>
      </c>
      <c r="D3935" t="s">
        <v>1372</v>
      </c>
      <c r="E3935" t="s">
        <v>113</v>
      </c>
      <c r="F3935" s="13"/>
      <c r="G3935" s="13"/>
      <c r="H3935" s="13"/>
      <c r="I3935" s="13"/>
      <c r="J3935" s="13"/>
      <c r="K3935" s="13"/>
      <c r="L3935" s="13"/>
      <c r="M3935" s="13"/>
      <c r="N3935" s="13"/>
      <c r="Q3935" s="15"/>
    </row>
    <row r="3936" spans="2:17">
      <c r="B3936" t="s">
        <v>1371</v>
      </c>
      <c r="C3936" t="s">
        <v>43</v>
      </c>
      <c r="D3936" t="s">
        <v>1372</v>
      </c>
      <c r="E3936" t="s">
        <v>113</v>
      </c>
      <c r="F3936" s="13"/>
      <c r="G3936" s="13"/>
      <c r="H3936" s="13"/>
      <c r="I3936" s="13"/>
      <c r="J3936" s="13"/>
      <c r="K3936" s="13"/>
      <c r="L3936" s="13"/>
      <c r="M3936" s="13"/>
      <c r="N3936" s="13"/>
      <c r="Q3936" s="15"/>
    </row>
    <row r="3937" spans="2:17">
      <c r="B3937" t="s">
        <v>1371</v>
      </c>
      <c r="C3937" t="s">
        <v>44</v>
      </c>
      <c r="D3937" t="s">
        <v>1372</v>
      </c>
      <c r="E3937" t="s">
        <v>113</v>
      </c>
      <c r="F3937" s="13"/>
      <c r="G3937" s="13"/>
      <c r="H3937" s="13"/>
      <c r="I3937" s="13"/>
      <c r="J3937" s="13"/>
      <c r="K3937" s="13"/>
      <c r="L3937" s="13"/>
      <c r="M3937" s="13"/>
      <c r="N3937" s="13"/>
      <c r="Q3937" s="15"/>
    </row>
    <row r="3938" spans="2:17">
      <c r="B3938" t="s">
        <v>1371</v>
      </c>
      <c r="C3938" t="s">
        <v>45</v>
      </c>
      <c r="E3938" t="s">
        <v>113</v>
      </c>
      <c r="F3938" s="13"/>
      <c r="G3938" s="13"/>
      <c r="H3938" s="13"/>
      <c r="I3938" s="13"/>
      <c r="J3938" s="13"/>
      <c r="K3938" s="13"/>
      <c r="L3938" s="13"/>
      <c r="M3938" s="13"/>
      <c r="N3938" s="13"/>
      <c r="Q3938" s="15"/>
    </row>
    <row r="3939" spans="2:17">
      <c r="B3939" t="s">
        <v>1371</v>
      </c>
      <c r="C3939" t="s">
        <v>46</v>
      </c>
      <c r="D3939" t="s">
        <v>1373</v>
      </c>
      <c r="E3939" t="s">
        <v>113</v>
      </c>
      <c r="F3939" s="13"/>
      <c r="G3939" s="13"/>
      <c r="H3939" s="13"/>
      <c r="I3939" s="13"/>
      <c r="J3939" s="13"/>
      <c r="K3939" s="13"/>
      <c r="L3939" s="13"/>
      <c r="M3939" s="13"/>
      <c r="N3939" s="13"/>
      <c r="Q3939" s="15"/>
    </row>
    <row r="3940" spans="2:17">
      <c r="B3940" t="s">
        <v>1371</v>
      </c>
      <c r="C3940" t="s">
        <v>47</v>
      </c>
      <c r="D3940" t="s">
        <v>1373</v>
      </c>
      <c r="E3940" t="s">
        <v>113</v>
      </c>
      <c r="F3940" s="13"/>
      <c r="G3940" s="13"/>
      <c r="H3940" s="13"/>
      <c r="I3940" s="13"/>
      <c r="J3940" s="13"/>
      <c r="K3940" s="13"/>
      <c r="L3940" s="13"/>
      <c r="M3940" s="13"/>
      <c r="N3940" s="13"/>
      <c r="Q3940" s="15"/>
    </row>
    <row r="3941" spans="2:17">
      <c r="B3941" t="s">
        <v>1371</v>
      </c>
      <c r="C3941" t="s">
        <v>48</v>
      </c>
      <c r="D3941" t="s">
        <v>1373</v>
      </c>
      <c r="E3941" t="s">
        <v>113</v>
      </c>
      <c r="F3941" s="13"/>
      <c r="G3941" s="13"/>
      <c r="H3941" s="13"/>
      <c r="I3941" s="13"/>
      <c r="J3941" s="13"/>
      <c r="K3941" s="13"/>
      <c r="L3941" s="13"/>
      <c r="M3941" s="13"/>
      <c r="N3941" s="13"/>
      <c r="Q3941" s="15"/>
    </row>
    <row r="3942" spans="2:17">
      <c r="B3942" t="s">
        <v>1371</v>
      </c>
      <c r="C3942" t="s">
        <v>49</v>
      </c>
      <c r="D3942" t="s">
        <v>1373</v>
      </c>
      <c r="E3942" t="s">
        <v>113</v>
      </c>
      <c r="F3942" s="13"/>
      <c r="G3942" s="13"/>
      <c r="H3942" s="13"/>
      <c r="I3942" s="13"/>
      <c r="J3942" s="13"/>
      <c r="K3942" s="13"/>
      <c r="L3942" s="13"/>
      <c r="M3942" s="13"/>
      <c r="N3942" s="13"/>
      <c r="Q3942" s="15"/>
    </row>
    <row r="3943" spans="2:17">
      <c r="B3943" t="s">
        <v>1371</v>
      </c>
      <c r="C3943" t="s">
        <v>50</v>
      </c>
      <c r="D3943" t="s">
        <v>1373</v>
      </c>
      <c r="E3943" t="s">
        <v>113</v>
      </c>
      <c r="F3943" s="13"/>
      <c r="G3943" s="13"/>
      <c r="H3943" s="13"/>
      <c r="I3943" s="13"/>
      <c r="J3943" s="13"/>
      <c r="K3943" s="13"/>
      <c r="L3943" s="13"/>
      <c r="M3943" s="13"/>
      <c r="N3943" s="13"/>
      <c r="Q3943" s="15"/>
    </row>
    <row r="3944" spans="2:17">
      <c r="B3944" t="s">
        <v>1371</v>
      </c>
      <c r="C3944" t="s">
        <v>51</v>
      </c>
      <c r="D3944" t="s">
        <v>1373</v>
      </c>
      <c r="E3944" t="s">
        <v>113</v>
      </c>
      <c r="F3944" s="13"/>
      <c r="G3944" s="13"/>
      <c r="H3944" s="13"/>
      <c r="I3944" s="13"/>
      <c r="J3944" s="13"/>
      <c r="K3944" s="13"/>
      <c r="L3944" s="13"/>
      <c r="M3944" s="13"/>
      <c r="N3944" s="13"/>
      <c r="Q3944" s="15"/>
    </row>
    <row r="3945" spans="2:17">
      <c r="B3945" t="s">
        <v>1371</v>
      </c>
      <c r="C3945" t="s">
        <v>52</v>
      </c>
      <c r="D3945" t="s">
        <v>1373</v>
      </c>
      <c r="E3945" t="s">
        <v>113</v>
      </c>
      <c r="F3945" s="13"/>
      <c r="G3945" s="13"/>
      <c r="H3945" s="13"/>
      <c r="I3945" s="13"/>
      <c r="J3945" s="13"/>
      <c r="K3945" s="13"/>
      <c r="L3945" s="13"/>
      <c r="M3945" s="13"/>
      <c r="N3945" s="13"/>
      <c r="Q3945" s="15"/>
    </row>
    <row r="3946" spans="2:17">
      <c r="B3946" t="s">
        <v>1374</v>
      </c>
      <c r="C3946" t="s">
        <v>45</v>
      </c>
      <c r="E3946" t="s">
        <v>113</v>
      </c>
      <c r="F3946" s="13"/>
      <c r="G3946" s="13"/>
      <c r="H3946" s="13"/>
      <c r="I3946" s="13"/>
      <c r="J3946" s="13"/>
      <c r="K3946" s="13"/>
      <c r="L3946" s="13"/>
      <c r="M3946" s="13"/>
      <c r="N3946" s="13"/>
      <c r="Q3946" s="15"/>
    </row>
    <row r="3947" spans="2:17">
      <c r="B3947" t="s">
        <v>1374</v>
      </c>
      <c r="C3947" t="s">
        <v>46</v>
      </c>
      <c r="D3947" t="s">
        <v>1373</v>
      </c>
      <c r="E3947" t="s">
        <v>113</v>
      </c>
      <c r="F3947" s="13"/>
      <c r="G3947" s="13"/>
      <c r="H3947" s="13"/>
      <c r="I3947" s="13"/>
      <c r="J3947" s="13"/>
      <c r="K3947" s="13"/>
      <c r="L3947" s="13"/>
      <c r="M3947" s="13"/>
      <c r="N3947" s="13"/>
      <c r="Q3947" s="15"/>
    </row>
    <row r="3948" spans="2:17">
      <c r="B3948" t="s">
        <v>1374</v>
      </c>
      <c r="C3948" t="s">
        <v>47</v>
      </c>
      <c r="D3948" t="s">
        <v>1373</v>
      </c>
      <c r="E3948" t="s">
        <v>113</v>
      </c>
      <c r="F3948" s="13"/>
      <c r="G3948" s="13"/>
      <c r="H3948" s="13"/>
      <c r="I3948" s="13"/>
      <c r="J3948" s="13"/>
      <c r="K3948" s="13"/>
      <c r="L3948" s="13"/>
      <c r="M3948" s="13"/>
      <c r="N3948" s="13"/>
      <c r="Q3948" s="15"/>
    </row>
    <row r="3949" spans="2:17">
      <c r="B3949" t="s">
        <v>1374</v>
      </c>
      <c r="C3949" t="s">
        <v>48</v>
      </c>
      <c r="D3949" t="s">
        <v>1373</v>
      </c>
      <c r="E3949" t="s">
        <v>113</v>
      </c>
      <c r="F3949" s="13"/>
      <c r="G3949" s="13"/>
      <c r="H3949" s="13"/>
      <c r="I3949" s="13"/>
      <c r="J3949" s="13"/>
      <c r="K3949" s="13"/>
      <c r="L3949" s="13"/>
      <c r="M3949" s="13"/>
      <c r="N3949" s="13"/>
      <c r="Q3949" s="15"/>
    </row>
    <row r="3950" spans="2:17">
      <c r="B3950" t="s">
        <v>1374</v>
      </c>
      <c r="C3950" t="s">
        <v>49</v>
      </c>
      <c r="D3950" t="s">
        <v>1373</v>
      </c>
      <c r="E3950" t="s">
        <v>113</v>
      </c>
      <c r="F3950" s="13"/>
      <c r="G3950" s="13"/>
      <c r="H3950" s="13"/>
      <c r="I3950" s="13"/>
      <c r="J3950" s="13"/>
      <c r="K3950" s="13"/>
      <c r="L3950" s="13"/>
      <c r="M3950" s="13"/>
      <c r="N3950" s="13"/>
      <c r="Q3950" s="15"/>
    </row>
    <row r="3951" spans="2:17">
      <c r="B3951" t="s">
        <v>1374</v>
      </c>
      <c r="C3951" t="s">
        <v>50</v>
      </c>
      <c r="D3951" t="s">
        <v>1373</v>
      </c>
      <c r="E3951" t="s">
        <v>113</v>
      </c>
      <c r="F3951" s="13"/>
      <c r="G3951" s="13"/>
      <c r="H3951" s="13"/>
      <c r="I3951" s="13"/>
      <c r="J3951" s="13"/>
      <c r="K3951" s="13"/>
      <c r="L3951" s="13"/>
      <c r="M3951" s="13"/>
      <c r="N3951" s="13"/>
      <c r="Q3951" s="15"/>
    </row>
    <row r="3952" spans="2:17">
      <c r="B3952" t="s">
        <v>1374</v>
      </c>
      <c r="C3952" t="s">
        <v>51</v>
      </c>
      <c r="D3952" t="s">
        <v>1373</v>
      </c>
      <c r="E3952" t="s">
        <v>113</v>
      </c>
      <c r="F3952" s="13"/>
      <c r="G3952" s="13"/>
      <c r="H3952" s="13"/>
      <c r="I3952" s="13"/>
      <c r="J3952" s="13"/>
      <c r="K3952" s="13"/>
      <c r="L3952" s="13"/>
      <c r="M3952" s="13"/>
      <c r="N3952" s="13"/>
      <c r="Q3952" s="15"/>
    </row>
    <row r="3953" spans="1:17">
      <c r="B3953" t="s">
        <v>1374</v>
      </c>
      <c r="C3953" t="s">
        <v>52</v>
      </c>
      <c r="D3953" t="s">
        <v>1373</v>
      </c>
      <c r="E3953" t="s">
        <v>113</v>
      </c>
      <c r="F3953" s="13"/>
      <c r="G3953" s="13"/>
      <c r="H3953" s="13"/>
      <c r="I3953" s="13"/>
      <c r="J3953" s="13"/>
      <c r="K3953" s="13"/>
      <c r="L3953" s="13"/>
      <c r="M3953" s="13"/>
      <c r="N3953" s="13"/>
      <c r="Q3953" s="15"/>
    </row>
    <row r="3954" spans="1:17">
      <c r="B3954" t="s">
        <v>1375</v>
      </c>
      <c r="C3954" t="s">
        <v>58</v>
      </c>
      <c r="E3954" t="s">
        <v>39</v>
      </c>
      <c r="F3954" s="13"/>
      <c r="G3954" s="13"/>
      <c r="H3954" s="13"/>
      <c r="I3954" s="13"/>
      <c r="J3954" s="13"/>
      <c r="K3954" s="13"/>
      <c r="L3954" s="13"/>
      <c r="M3954" s="13"/>
      <c r="N3954" s="13"/>
      <c r="Q3954" s="15"/>
    </row>
    <row r="3955" spans="1:17">
      <c r="B3955" t="s">
        <v>1375</v>
      </c>
      <c r="C3955" t="s">
        <v>59</v>
      </c>
      <c r="D3955" t="s">
        <v>1376</v>
      </c>
      <c r="E3955" t="s">
        <v>39</v>
      </c>
      <c r="F3955" s="13"/>
      <c r="G3955" s="13"/>
      <c r="H3955" s="13"/>
      <c r="I3955" s="13"/>
      <c r="J3955" s="13"/>
      <c r="K3955" s="13"/>
      <c r="L3955" s="13"/>
      <c r="M3955" s="13"/>
      <c r="N3955" s="13"/>
      <c r="Q3955" s="15"/>
    </row>
    <row r="3956" spans="1:17">
      <c r="B3956" t="s">
        <v>1377</v>
      </c>
      <c r="C3956" t="s">
        <v>58</v>
      </c>
      <c r="E3956" t="s">
        <v>39</v>
      </c>
      <c r="F3956" s="13"/>
      <c r="G3956" s="13"/>
      <c r="H3956" s="13"/>
      <c r="I3956" s="13"/>
      <c r="J3956" s="13"/>
      <c r="K3956" s="13"/>
      <c r="L3956" s="13"/>
      <c r="M3956" s="13"/>
      <c r="N3956" s="13"/>
      <c r="Q3956" s="15"/>
    </row>
    <row r="3957" spans="1:17">
      <c r="B3957" t="s">
        <v>1377</v>
      </c>
      <c r="C3957" t="s">
        <v>59</v>
      </c>
      <c r="D3957" t="s">
        <v>1378</v>
      </c>
      <c r="E3957" t="s">
        <v>39</v>
      </c>
      <c r="F3957" s="13"/>
      <c r="G3957" s="13"/>
      <c r="H3957" s="13"/>
      <c r="I3957" s="13"/>
      <c r="J3957" s="13"/>
      <c r="K3957" s="13"/>
      <c r="L3957" s="13"/>
      <c r="M3957" s="13"/>
      <c r="N3957" s="13"/>
      <c r="Q3957" s="15"/>
    </row>
    <row r="3958" spans="1:17">
      <c r="B3958" t="s">
        <v>1379</v>
      </c>
      <c r="C3958" t="s">
        <v>127</v>
      </c>
      <c r="D3958" t="s">
        <v>1380</v>
      </c>
      <c r="E3958" t="s">
        <v>39</v>
      </c>
      <c r="F3958" s="13"/>
      <c r="G3958" s="13"/>
      <c r="H3958" s="13"/>
      <c r="I3958" s="13"/>
      <c r="J3958" s="13"/>
      <c r="K3958" s="13"/>
      <c r="L3958" s="13"/>
      <c r="M3958" s="13"/>
      <c r="N3958" s="13"/>
      <c r="Q3958" s="15"/>
    </row>
    <row r="3959" spans="1:17">
      <c r="B3959" t="s">
        <v>1381</v>
      </c>
      <c r="C3959" t="s">
        <v>38</v>
      </c>
      <c r="E3959" t="s">
        <v>113</v>
      </c>
      <c r="F3959" s="13"/>
      <c r="G3959" s="13"/>
      <c r="H3959" s="13"/>
      <c r="I3959" s="13"/>
      <c r="J3959" s="13"/>
      <c r="K3959" s="13"/>
      <c r="L3959" s="13"/>
      <c r="M3959" s="13"/>
      <c r="N3959" s="13"/>
      <c r="Q3959" s="15"/>
    </row>
    <row r="3960" spans="1:17">
      <c r="B3960" t="s">
        <v>1381</v>
      </c>
      <c r="C3960" t="s">
        <v>40</v>
      </c>
      <c r="E3960" t="s">
        <v>113</v>
      </c>
      <c r="F3960" s="13"/>
      <c r="G3960" s="13"/>
      <c r="H3960" s="13"/>
      <c r="I3960" s="13"/>
      <c r="J3960" s="13"/>
      <c r="K3960" s="13"/>
      <c r="L3960" s="13"/>
      <c r="M3960" s="13"/>
      <c r="N3960" s="13"/>
      <c r="Q3960" s="15"/>
    </row>
    <row r="3961" spans="1:17">
      <c r="B3961" t="s">
        <v>1381</v>
      </c>
      <c r="C3961" t="s">
        <v>42</v>
      </c>
      <c r="E3961" t="s">
        <v>113</v>
      </c>
      <c r="F3961" s="13"/>
      <c r="G3961" s="13"/>
      <c r="H3961" s="13"/>
      <c r="I3961" s="13"/>
      <c r="J3961" s="13"/>
      <c r="K3961" s="13"/>
      <c r="L3961" s="13"/>
      <c r="M3961" s="13"/>
      <c r="N3961" s="13"/>
      <c r="Q3961" s="15"/>
    </row>
    <row r="3962" spans="1:17">
      <c r="B3962" t="s">
        <v>1381</v>
      </c>
      <c r="C3962" t="s">
        <v>43</v>
      </c>
      <c r="E3962" t="s">
        <v>113</v>
      </c>
      <c r="F3962" s="13"/>
      <c r="G3962" s="13"/>
      <c r="H3962" s="13"/>
      <c r="I3962" s="13"/>
      <c r="J3962" s="13"/>
      <c r="K3962" s="13"/>
      <c r="L3962" s="13"/>
      <c r="M3962" s="13"/>
      <c r="N3962" s="13"/>
      <c r="Q3962" s="15"/>
    </row>
    <row r="3963" spans="1:17">
      <c r="B3963" t="s">
        <v>1381</v>
      </c>
      <c r="C3963" t="s">
        <v>44</v>
      </c>
      <c r="E3963" t="s">
        <v>113</v>
      </c>
      <c r="F3963" s="13"/>
      <c r="G3963" s="13"/>
      <c r="H3963" s="13"/>
      <c r="I3963" s="13"/>
      <c r="J3963" s="13"/>
      <c r="K3963" s="13"/>
      <c r="L3963" s="13"/>
      <c r="M3963" s="13"/>
      <c r="N3963" s="13"/>
      <c r="Q3963" s="15"/>
    </row>
    <row r="3964" spans="1:17">
      <c r="B3964" t="s">
        <v>1381</v>
      </c>
      <c r="C3964" t="s">
        <v>45</v>
      </c>
      <c r="E3964" t="s">
        <v>113</v>
      </c>
      <c r="F3964" s="13"/>
      <c r="G3964" s="13"/>
      <c r="H3964" s="13"/>
      <c r="I3964" s="13"/>
      <c r="J3964" s="13"/>
      <c r="K3964" s="13"/>
      <c r="L3964" s="13"/>
      <c r="M3964" s="13"/>
      <c r="N3964" s="13"/>
      <c r="Q3964" s="15"/>
    </row>
    <row r="3965" spans="1:17">
      <c r="B3965" t="s">
        <v>1381</v>
      </c>
      <c r="C3965" t="s">
        <v>46</v>
      </c>
      <c r="D3965" t="s">
        <v>1382</v>
      </c>
      <c r="E3965" t="s">
        <v>113</v>
      </c>
      <c r="F3965" s="13"/>
      <c r="G3965" s="13"/>
      <c r="H3965" s="13"/>
      <c r="I3965" s="13"/>
      <c r="J3965" s="13"/>
      <c r="K3965" s="13"/>
      <c r="L3965" s="13"/>
      <c r="M3965" s="13"/>
      <c r="N3965" s="13"/>
      <c r="Q3965" s="15"/>
    </row>
    <row r="3966" spans="1:17">
      <c r="B3966" t="s">
        <v>1381</v>
      </c>
      <c r="C3966" t="s">
        <v>47</v>
      </c>
      <c r="D3966" t="s">
        <v>1382</v>
      </c>
      <c r="E3966" t="s">
        <v>113</v>
      </c>
      <c r="F3966" s="13"/>
      <c r="G3966" s="13"/>
      <c r="H3966" s="13"/>
      <c r="I3966" s="13"/>
      <c r="J3966" s="13"/>
      <c r="K3966" s="13"/>
      <c r="L3966" s="13"/>
      <c r="M3966" s="13"/>
      <c r="N3966" s="13"/>
      <c r="Q3966" s="15"/>
    </row>
    <row r="3967" spans="1:17">
      <c r="A3967" s="6"/>
      <c r="B3967" t="s">
        <v>1381</v>
      </c>
      <c r="C3967" t="s">
        <v>48</v>
      </c>
      <c r="D3967" t="s">
        <v>1382</v>
      </c>
      <c r="E3967" t="s">
        <v>113</v>
      </c>
      <c r="F3967" s="13"/>
      <c r="G3967" s="13"/>
      <c r="H3967" s="13"/>
      <c r="I3967" s="13"/>
      <c r="J3967" s="13"/>
      <c r="K3967" s="13"/>
      <c r="L3967" s="13"/>
      <c r="M3967" s="13"/>
      <c r="N3967" s="13"/>
      <c r="Q3967" s="15"/>
    </row>
    <row r="3968" spans="1:17">
      <c r="B3968" t="s">
        <v>1381</v>
      </c>
      <c r="C3968" t="s">
        <v>49</v>
      </c>
      <c r="D3968" t="s">
        <v>1382</v>
      </c>
      <c r="E3968" t="s">
        <v>113</v>
      </c>
      <c r="F3968" s="13"/>
      <c r="G3968" s="13"/>
      <c r="H3968" s="13"/>
      <c r="I3968" s="13"/>
      <c r="J3968" s="13"/>
      <c r="K3968" s="13"/>
      <c r="L3968" s="13"/>
      <c r="M3968" s="13"/>
      <c r="N3968" s="13"/>
      <c r="Q3968" s="15"/>
    </row>
    <row r="3969" spans="2:17">
      <c r="B3969" t="s">
        <v>1381</v>
      </c>
      <c r="C3969" t="s">
        <v>50</v>
      </c>
      <c r="D3969" t="s">
        <v>1382</v>
      </c>
      <c r="E3969" t="s">
        <v>113</v>
      </c>
      <c r="F3969" s="13"/>
      <c r="G3969" s="13"/>
      <c r="H3969" s="13"/>
      <c r="I3969" s="13"/>
      <c r="J3969" s="13"/>
      <c r="K3969" s="13"/>
      <c r="L3969" s="13"/>
      <c r="M3969" s="13"/>
      <c r="N3969" s="13"/>
      <c r="Q3969" s="15"/>
    </row>
    <row r="3970" spans="2:17">
      <c r="B3970" t="s">
        <v>1381</v>
      </c>
      <c r="C3970" t="s">
        <v>51</v>
      </c>
      <c r="D3970" t="s">
        <v>1382</v>
      </c>
      <c r="E3970" t="s">
        <v>113</v>
      </c>
      <c r="F3970" s="13"/>
      <c r="G3970" s="13"/>
      <c r="H3970" s="13"/>
      <c r="I3970" s="13"/>
      <c r="J3970" s="13"/>
      <c r="K3970" s="13"/>
      <c r="L3970" s="13"/>
      <c r="M3970" s="13"/>
      <c r="N3970" s="13"/>
      <c r="Q3970" s="15"/>
    </row>
    <row r="3971" spans="2:17">
      <c r="B3971" t="s">
        <v>1381</v>
      </c>
      <c r="C3971" t="s">
        <v>52</v>
      </c>
      <c r="D3971" t="s">
        <v>1382</v>
      </c>
      <c r="E3971" t="s">
        <v>113</v>
      </c>
      <c r="F3971" s="13"/>
      <c r="G3971" s="13"/>
      <c r="H3971" s="13"/>
      <c r="I3971" s="13"/>
      <c r="J3971" s="13"/>
      <c r="K3971" s="13"/>
      <c r="L3971" s="13"/>
      <c r="M3971" s="13"/>
      <c r="N3971" s="13"/>
      <c r="Q3971" s="15"/>
    </row>
    <row r="3972" spans="2:17">
      <c r="B3972" t="s">
        <v>1383</v>
      </c>
      <c r="C3972" t="s">
        <v>45</v>
      </c>
      <c r="E3972" t="s">
        <v>113</v>
      </c>
      <c r="F3972" s="13"/>
      <c r="G3972" s="13"/>
      <c r="H3972" s="13"/>
      <c r="I3972" s="13"/>
      <c r="J3972" s="13"/>
      <c r="K3972" s="13"/>
      <c r="L3972" s="13"/>
      <c r="M3972" s="13"/>
      <c r="N3972" s="13"/>
      <c r="Q3972" s="15"/>
    </row>
    <row r="3973" spans="2:17">
      <c r="B3973" t="s">
        <v>1383</v>
      </c>
      <c r="C3973" t="s">
        <v>46</v>
      </c>
      <c r="D3973" t="s">
        <v>1384</v>
      </c>
      <c r="E3973" t="s">
        <v>113</v>
      </c>
      <c r="F3973" s="13"/>
      <c r="G3973" s="13"/>
      <c r="H3973" s="13"/>
      <c r="I3973" s="13"/>
      <c r="J3973" s="13"/>
      <c r="K3973" s="13"/>
      <c r="L3973" s="13"/>
      <c r="M3973" s="13"/>
      <c r="N3973" s="13"/>
      <c r="Q3973" s="15"/>
    </row>
    <row r="3974" spans="2:17">
      <c r="B3974" t="s">
        <v>1383</v>
      </c>
      <c r="C3974" t="s">
        <v>47</v>
      </c>
      <c r="D3974" t="s">
        <v>1384</v>
      </c>
      <c r="E3974" t="s">
        <v>113</v>
      </c>
      <c r="F3974" s="13"/>
      <c r="G3974" s="13"/>
      <c r="H3974" s="13"/>
      <c r="I3974" s="13"/>
      <c r="J3974" s="13"/>
      <c r="K3974" s="13"/>
      <c r="L3974" s="13"/>
      <c r="M3974" s="13"/>
      <c r="N3974" s="13"/>
      <c r="Q3974" s="15"/>
    </row>
    <row r="3975" spans="2:17">
      <c r="B3975" t="s">
        <v>1383</v>
      </c>
      <c r="C3975" t="s">
        <v>48</v>
      </c>
      <c r="D3975" t="s">
        <v>1384</v>
      </c>
      <c r="E3975" t="s">
        <v>113</v>
      </c>
      <c r="F3975" s="13"/>
      <c r="G3975" s="13"/>
      <c r="H3975" s="13"/>
      <c r="I3975" s="13"/>
      <c r="J3975" s="13"/>
      <c r="K3975" s="13"/>
      <c r="L3975" s="13"/>
      <c r="M3975" s="13"/>
      <c r="N3975" s="13"/>
      <c r="Q3975" s="15"/>
    </row>
    <row r="3976" spans="2:17">
      <c r="B3976" t="s">
        <v>1383</v>
      </c>
      <c r="C3976" t="s">
        <v>49</v>
      </c>
      <c r="D3976" t="s">
        <v>1384</v>
      </c>
      <c r="E3976" t="s">
        <v>113</v>
      </c>
      <c r="F3976" s="13"/>
      <c r="G3976" s="13"/>
      <c r="H3976" s="13"/>
      <c r="I3976" s="13"/>
      <c r="J3976" s="13"/>
      <c r="K3976" s="13"/>
      <c r="L3976" s="13"/>
      <c r="M3976" s="13"/>
      <c r="N3976" s="13"/>
      <c r="Q3976" s="15"/>
    </row>
    <row r="3977" spans="2:17">
      <c r="B3977" t="s">
        <v>1383</v>
      </c>
      <c r="C3977" t="s">
        <v>50</v>
      </c>
      <c r="D3977" t="s">
        <v>1384</v>
      </c>
      <c r="E3977" t="s">
        <v>113</v>
      </c>
      <c r="F3977" s="13"/>
      <c r="G3977" s="13"/>
      <c r="H3977" s="13"/>
      <c r="I3977" s="13"/>
      <c r="J3977" s="13"/>
      <c r="K3977" s="13"/>
      <c r="L3977" s="13"/>
      <c r="M3977" s="13"/>
      <c r="N3977" s="13"/>
      <c r="Q3977" s="15"/>
    </row>
    <row r="3978" spans="2:17">
      <c r="B3978" t="s">
        <v>1383</v>
      </c>
      <c r="C3978" t="s">
        <v>51</v>
      </c>
      <c r="D3978" t="s">
        <v>1384</v>
      </c>
      <c r="E3978" t="s">
        <v>113</v>
      </c>
      <c r="F3978" s="13"/>
      <c r="G3978" s="13"/>
      <c r="H3978" s="13"/>
      <c r="I3978" s="13"/>
      <c r="J3978" s="13"/>
      <c r="K3978" s="13"/>
      <c r="L3978" s="13"/>
      <c r="M3978" s="13"/>
      <c r="N3978" s="13"/>
      <c r="Q3978" s="15"/>
    </row>
    <row r="3979" spans="2:17">
      <c r="B3979" t="s">
        <v>1383</v>
      </c>
      <c r="C3979" t="s">
        <v>52</v>
      </c>
      <c r="D3979" t="s">
        <v>1384</v>
      </c>
      <c r="E3979" t="s">
        <v>113</v>
      </c>
      <c r="F3979" s="13"/>
      <c r="G3979" s="13"/>
      <c r="H3979" s="13"/>
      <c r="I3979" s="13"/>
      <c r="J3979" s="13"/>
      <c r="K3979" s="13"/>
      <c r="L3979" s="13"/>
      <c r="M3979" s="13"/>
      <c r="N3979" s="13"/>
      <c r="Q3979" s="15"/>
    </row>
    <row r="3980" spans="2:17">
      <c r="B3980" t="s">
        <v>1385</v>
      </c>
      <c r="C3980" t="s">
        <v>58</v>
      </c>
      <c r="E3980" t="s">
        <v>39</v>
      </c>
      <c r="F3980" s="13"/>
      <c r="G3980" s="13"/>
      <c r="H3980" s="13"/>
      <c r="I3980" s="13"/>
      <c r="J3980" s="13"/>
      <c r="K3980" s="13"/>
      <c r="L3980" s="13"/>
      <c r="M3980" s="13"/>
      <c r="N3980" s="13"/>
      <c r="Q3980" s="15"/>
    </row>
    <row r="3981" spans="2:17">
      <c r="B3981" t="s">
        <v>1385</v>
      </c>
      <c r="C3981" t="s">
        <v>59</v>
      </c>
      <c r="D3981" t="s">
        <v>1386</v>
      </c>
      <c r="E3981" t="s">
        <v>39</v>
      </c>
      <c r="F3981" s="13"/>
      <c r="G3981" s="13"/>
      <c r="H3981" s="13"/>
      <c r="I3981" s="13"/>
      <c r="J3981" s="13"/>
      <c r="K3981" s="13"/>
      <c r="L3981" s="13"/>
      <c r="M3981" s="13"/>
      <c r="N3981" s="13"/>
      <c r="Q3981" s="15"/>
    </row>
    <row r="3982" spans="2:17">
      <c r="B3982" t="s">
        <v>1387</v>
      </c>
      <c r="C3982" t="s">
        <v>58</v>
      </c>
      <c r="E3982" t="s">
        <v>39</v>
      </c>
      <c r="F3982" s="13"/>
      <c r="G3982" s="13"/>
      <c r="H3982" s="13"/>
      <c r="I3982" s="13"/>
      <c r="J3982" s="13"/>
      <c r="K3982" s="13"/>
      <c r="L3982" s="13"/>
      <c r="M3982" s="13"/>
      <c r="N3982" s="13"/>
      <c r="Q3982" s="15"/>
    </row>
    <row r="3983" spans="2:17">
      <c r="B3983" t="s">
        <v>1387</v>
      </c>
      <c r="C3983" t="s">
        <v>59</v>
      </c>
      <c r="D3983" t="s">
        <v>1388</v>
      </c>
      <c r="E3983" t="s">
        <v>39</v>
      </c>
      <c r="F3983" s="13"/>
      <c r="G3983" s="13"/>
      <c r="H3983" s="13"/>
      <c r="I3983" s="13"/>
      <c r="J3983" s="13"/>
      <c r="K3983" s="13"/>
      <c r="L3983" s="13"/>
      <c r="M3983" s="13"/>
      <c r="N3983" s="13"/>
      <c r="Q3983" s="15"/>
    </row>
    <row r="3984" spans="2:17">
      <c r="B3984" t="s">
        <v>1389</v>
      </c>
      <c r="C3984" t="s">
        <v>38</v>
      </c>
      <c r="E3984" t="s">
        <v>39</v>
      </c>
      <c r="F3984" s="13"/>
      <c r="G3984" s="13"/>
      <c r="H3984" s="13"/>
      <c r="I3984" s="13"/>
      <c r="J3984" s="13"/>
      <c r="K3984" s="13"/>
      <c r="L3984" s="13"/>
      <c r="M3984" s="13"/>
      <c r="N3984" s="13"/>
      <c r="Q3984" s="15"/>
    </row>
    <row r="3985" spans="2:17">
      <c r="B3985" t="s">
        <v>1389</v>
      </c>
      <c r="C3985" t="s">
        <v>40</v>
      </c>
      <c r="D3985" t="s">
        <v>1390</v>
      </c>
      <c r="E3985" t="s">
        <v>39</v>
      </c>
      <c r="F3985" s="13"/>
      <c r="G3985" s="13"/>
      <c r="H3985" s="13"/>
      <c r="I3985" s="13"/>
      <c r="J3985" s="13"/>
      <c r="K3985" s="13"/>
      <c r="L3985" s="13"/>
      <c r="M3985" s="13"/>
      <c r="N3985" s="13"/>
      <c r="Q3985" s="15"/>
    </row>
    <row r="3986" spans="2:17">
      <c r="B3986" t="s">
        <v>1389</v>
      </c>
      <c r="C3986" t="s">
        <v>42</v>
      </c>
      <c r="D3986" t="s">
        <v>1390</v>
      </c>
      <c r="E3986" t="s">
        <v>39</v>
      </c>
      <c r="F3986" s="13"/>
      <c r="G3986" s="13"/>
      <c r="H3986" s="13"/>
      <c r="I3986" s="13"/>
      <c r="J3986" s="13"/>
      <c r="K3986" s="13"/>
      <c r="L3986" s="13"/>
      <c r="M3986" s="13"/>
      <c r="N3986" s="13"/>
      <c r="Q3986" s="15"/>
    </row>
    <row r="3987" spans="2:17">
      <c r="B3987" t="s">
        <v>1389</v>
      </c>
      <c r="C3987" t="s">
        <v>43</v>
      </c>
      <c r="D3987" t="s">
        <v>1390</v>
      </c>
      <c r="E3987" t="s">
        <v>39</v>
      </c>
      <c r="F3987" s="13"/>
      <c r="G3987" s="13"/>
      <c r="H3987" s="13"/>
      <c r="I3987" s="13"/>
      <c r="J3987" s="13"/>
      <c r="K3987" s="13"/>
      <c r="L3987" s="13"/>
      <c r="M3987" s="13"/>
      <c r="N3987" s="13"/>
      <c r="Q3987" s="15"/>
    </row>
    <row r="3988" spans="2:17">
      <c r="B3988" t="s">
        <v>1389</v>
      </c>
      <c r="C3988" t="s">
        <v>44</v>
      </c>
      <c r="D3988" t="s">
        <v>1390</v>
      </c>
      <c r="E3988" t="s">
        <v>39</v>
      </c>
      <c r="F3988" s="13"/>
      <c r="G3988" s="13"/>
      <c r="H3988" s="13"/>
      <c r="I3988" s="13"/>
      <c r="J3988" s="13"/>
      <c r="K3988" s="13"/>
      <c r="L3988" s="13"/>
      <c r="M3988" s="13"/>
      <c r="N3988" s="13"/>
      <c r="Q3988" s="15"/>
    </row>
    <row r="3989" spans="2:17">
      <c r="B3989" t="s">
        <v>1391</v>
      </c>
      <c r="C3989" t="s">
        <v>38</v>
      </c>
      <c r="E3989" t="s">
        <v>39</v>
      </c>
      <c r="F3989" s="13"/>
      <c r="G3989" s="13"/>
      <c r="H3989" s="13"/>
      <c r="I3989" s="13"/>
      <c r="J3989" s="13"/>
      <c r="K3989" s="13"/>
      <c r="L3989" s="13"/>
      <c r="M3989" s="13"/>
      <c r="N3989" s="13"/>
      <c r="Q3989" s="15"/>
    </row>
    <row r="3990" spans="2:17">
      <c r="B3990" t="s">
        <v>1392</v>
      </c>
      <c r="C3990" t="s">
        <v>38</v>
      </c>
      <c r="E3990" t="s">
        <v>39</v>
      </c>
      <c r="F3990" s="13"/>
      <c r="G3990" s="13"/>
      <c r="H3990" s="13"/>
      <c r="I3990" s="13"/>
      <c r="J3990" s="13"/>
      <c r="K3990" s="13"/>
      <c r="L3990" s="13"/>
      <c r="M3990" s="13"/>
      <c r="N3990" s="13"/>
      <c r="Q3990" s="15"/>
    </row>
    <row r="3991" spans="2:17">
      <c r="B3991" t="s">
        <v>1392</v>
      </c>
      <c r="C3991" t="s">
        <v>40</v>
      </c>
      <c r="E3991" t="s">
        <v>39</v>
      </c>
      <c r="F3991" s="13"/>
      <c r="G3991" s="13"/>
      <c r="H3991" s="13"/>
      <c r="I3991" s="13"/>
      <c r="J3991" s="13"/>
      <c r="K3991" s="13"/>
      <c r="L3991" s="13"/>
      <c r="M3991" s="13"/>
      <c r="N3991" s="13"/>
      <c r="Q3991" s="15"/>
    </row>
    <row r="3992" spans="2:17">
      <c r="B3992" t="s">
        <v>1392</v>
      </c>
      <c r="C3992" t="s">
        <v>42</v>
      </c>
      <c r="E3992" t="s">
        <v>39</v>
      </c>
      <c r="F3992" s="13"/>
      <c r="G3992" s="13"/>
      <c r="H3992" s="13"/>
      <c r="I3992" s="13"/>
      <c r="J3992" s="13"/>
      <c r="K3992" s="13"/>
      <c r="L3992" s="13"/>
      <c r="M3992" s="13"/>
      <c r="N3992" s="13"/>
      <c r="Q3992" s="15"/>
    </row>
    <row r="3993" spans="2:17">
      <c r="B3993" t="s">
        <v>1392</v>
      </c>
      <c r="C3993" t="s">
        <v>43</v>
      </c>
      <c r="E3993" t="s">
        <v>39</v>
      </c>
      <c r="F3993" s="13"/>
      <c r="G3993" s="13"/>
      <c r="H3993" s="13"/>
      <c r="I3993" s="13"/>
      <c r="J3993" s="13"/>
      <c r="K3993" s="13"/>
      <c r="L3993" s="13"/>
      <c r="M3993" s="13"/>
      <c r="N3993" s="13"/>
      <c r="Q3993" s="15"/>
    </row>
    <row r="3994" spans="2:17">
      <c r="B3994" t="s">
        <v>1392</v>
      </c>
      <c r="C3994" t="s">
        <v>44</v>
      </c>
      <c r="E3994" t="s">
        <v>39</v>
      </c>
      <c r="F3994" s="13"/>
      <c r="G3994" s="13"/>
      <c r="H3994" s="13"/>
      <c r="I3994" s="13"/>
      <c r="J3994" s="13"/>
      <c r="K3994" s="13"/>
      <c r="L3994" s="13"/>
      <c r="M3994" s="13"/>
      <c r="N3994" s="13"/>
      <c r="Q3994" s="15"/>
    </row>
    <row r="3995" spans="2:17">
      <c r="B3995" t="s">
        <v>1393</v>
      </c>
      <c r="C3995" t="s">
        <v>38</v>
      </c>
      <c r="E3995" t="s">
        <v>39</v>
      </c>
      <c r="F3995" s="13"/>
      <c r="G3995" s="13"/>
      <c r="H3995" s="13"/>
      <c r="I3995" s="13"/>
      <c r="J3995" s="13"/>
      <c r="K3995" s="13"/>
      <c r="L3995" s="13"/>
      <c r="M3995" s="13"/>
      <c r="N3995" s="13"/>
      <c r="Q3995" s="15"/>
    </row>
    <row r="3996" spans="2:17">
      <c r="B3996" t="s">
        <v>1393</v>
      </c>
      <c r="C3996" t="s">
        <v>40</v>
      </c>
      <c r="D3996" t="s">
        <v>1394</v>
      </c>
      <c r="E3996" t="s">
        <v>39</v>
      </c>
      <c r="F3996" s="13"/>
      <c r="G3996" s="13"/>
      <c r="H3996" s="13"/>
      <c r="I3996" s="13"/>
      <c r="J3996" s="13"/>
      <c r="K3996" s="13"/>
      <c r="L3996" s="13"/>
      <c r="M3996" s="13"/>
      <c r="N3996" s="13"/>
      <c r="Q3996" s="15"/>
    </row>
    <row r="3997" spans="2:17">
      <c r="B3997" t="s">
        <v>1393</v>
      </c>
      <c r="C3997" t="s">
        <v>42</v>
      </c>
      <c r="D3997" t="s">
        <v>1394</v>
      </c>
      <c r="E3997" t="s">
        <v>39</v>
      </c>
      <c r="F3997" s="13"/>
      <c r="G3997" s="13"/>
      <c r="H3997" s="13"/>
      <c r="I3997" s="13"/>
      <c r="J3997" s="13"/>
      <c r="K3997" s="13"/>
      <c r="L3997" s="13"/>
      <c r="M3997" s="13"/>
      <c r="N3997" s="13"/>
      <c r="Q3997" s="15"/>
    </row>
    <row r="3998" spans="2:17">
      <c r="B3998" t="s">
        <v>1393</v>
      </c>
      <c r="C3998" t="s">
        <v>43</v>
      </c>
      <c r="D3998" t="s">
        <v>1394</v>
      </c>
      <c r="E3998" t="s">
        <v>39</v>
      </c>
      <c r="F3998" s="13"/>
      <c r="G3998" s="13"/>
      <c r="H3998" s="13"/>
      <c r="I3998" s="13"/>
      <c r="J3998" s="13"/>
      <c r="K3998" s="13"/>
      <c r="L3998" s="13"/>
      <c r="M3998" s="13"/>
      <c r="N3998" s="13"/>
      <c r="Q3998" s="15"/>
    </row>
    <row r="3999" spans="2:17">
      <c r="B3999" t="s">
        <v>1393</v>
      </c>
      <c r="C3999" t="s">
        <v>44</v>
      </c>
      <c r="D3999" t="s">
        <v>1394</v>
      </c>
      <c r="E3999" t="s">
        <v>39</v>
      </c>
      <c r="F3999" s="13"/>
      <c r="G3999" s="13"/>
      <c r="H3999" s="13"/>
      <c r="I3999" s="13"/>
      <c r="J3999" s="13"/>
      <c r="K3999" s="13"/>
      <c r="L3999" s="13"/>
      <c r="M3999" s="13"/>
      <c r="N3999" s="13"/>
      <c r="Q3999" s="15"/>
    </row>
    <row r="4000" spans="2:17">
      <c r="B4000" t="s">
        <v>1393</v>
      </c>
      <c r="C4000" t="s">
        <v>58</v>
      </c>
      <c r="E4000" t="s">
        <v>39</v>
      </c>
      <c r="F4000" s="13"/>
      <c r="G4000" s="13"/>
      <c r="H4000" s="13"/>
      <c r="I4000" s="13"/>
      <c r="J4000" s="13"/>
      <c r="K4000" s="13"/>
      <c r="L4000" s="13"/>
      <c r="M4000" s="13"/>
      <c r="N4000" s="13"/>
      <c r="Q4000" s="15"/>
    </row>
    <row r="4001" spans="2:24">
      <c r="B4001" t="s">
        <v>1393</v>
      </c>
      <c r="C4001" t="s">
        <v>59</v>
      </c>
      <c r="D4001" t="s">
        <v>1394</v>
      </c>
      <c r="E4001" t="s">
        <v>39</v>
      </c>
      <c r="F4001" s="13"/>
      <c r="G4001" s="13"/>
      <c r="H4001" s="13"/>
      <c r="I4001" s="13"/>
      <c r="J4001" s="13"/>
      <c r="K4001" s="13"/>
      <c r="L4001" s="13"/>
      <c r="M4001" s="13"/>
      <c r="N4001" s="13"/>
      <c r="Q4001" s="15"/>
    </row>
    <row r="4002" spans="2:24">
      <c r="B4002" t="s">
        <v>1393</v>
      </c>
      <c r="C4002" t="s">
        <v>124</v>
      </c>
      <c r="D4002" t="s">
        <v>1394</v>
      </c>
      <c r="E4002" t="s">
        <v>39</v>
      </c>
      <c r="F4002" s="13"/>
      <c r="G4002" s="13"/>
      <c r="H4002" s="13"/>
      <c r="I4002" s="13"/>
      <c r="J4002" s="13"/>
      <c r="K4002" s="13"/>
      <c r="L4002" s="13"/>
      <c r="M4002" s="13"/>
      <c r="N4002" s="13"/>
      <c r="Q4002" s="15"/>
    </row>
    <row r="4003" spans="2:24">
      <c r="B4003" t="s">
        <v>1393</v>
      </c>
      <c r="C4003" t="s">
        <v>125</v>
      </c>
      <c r="D4003" t="s">
        <v>1394</v>
      </c>
      <c r="E4003" t="s">
        <v>39</v>
      </c>
      <c r="F4003" s="13"/>
      <c r="G4003" s="13"/>
      <c r="H4003" s="13"/>
      <c r="I4003" s="13"/>
      <c r="J4003" s="13"/>
      <c r="K4003" s="13"/>
      <c r="L4003" s="13"/>
      <c r="M4003" s="13"/>
      <c r="N4003" s="13"/>
      <c r="Q4003" s="15"/>
    </row>
    <row r="4004" spans="2:24">
      <c r="B4004" t="s">
        <v>1393</v>
      </c>
      <c r="C4004" t="s">
        <v>45</v>
      </c>
      <c r="E4004" t="s">
        <v>39</v>
      </c>
      <c r="F4004" s="13"/>
      <c r="G4004" s="13"/>
      <c r="H4004" s="13"/>
      <c r="I4004" s="13"/>
      <c r="J4004" s="13"/>
      <c r="K4004" s="13"/>
      <c r="L4004" s="13"/>
      <c r="M4004" s="13"/>
      <c r="N4004" s="13"/>
      <c r="Q4004" s="15"/>
    </row>
    <row r="4005" spans="2:24">
      <c r="B4005" t="s">
        <v>1393</v>
      </c>
      <c r="C4005" t="s">
        <v>46</v>
      </c>
      <c r="D4005" t="s">
        <v>1394</v>
      </c>
      <c r="E4005" t="s">
        <v>39</v>
      </c>
      <c r="F4005" s="13"/>
      <c r="G4005" s="13"/>
      <c r="H4005" s="13"/>
      <c r="I4005" s="13"/>
      <c r="J4005" s="13"/>
      <c r="K4005" s="13"/>
      <c r="L4005" s="13"/>
      <c r="M4005" s="13"/>
      <c r="N4005" s="13"/>
      <c r="Q4005" s="15"/>
    </row>
    <row r="4006" spans="2:24">
      <c r="B4006" t="s">
        <v>1393</v>
      </c>
      <c r="C4006" t="s">
        <v>47</v>
      </c>
      <c r="D4006" t="s">
        <v>1394</v>
      </c>
      <c r="E4006" t="s">
        <v>39</v>
      </c>
      <c r="F4006" s="13"/>
      <c r="G4006" s="13"/>
      <c r="H4006" s="13"/>
      <c r="I4006" s="13"/>
      <c r="J4006" s="13"/>
      <c r="K4006" s="13"/>
      <c r="L4006" s="13"/>
      <c r="M4006" s="13"/>
      <c r="N4006" s="13"/>
      <c r="Q4006" s="15"/>
    </row>
    <row r="4007" spans="2:24">
      <c r="B4007" t="s">
        <v>1393</v>
      </c>
      <c r="C4007" t="s">
        <v>48</v>
      </c>
      <c r="D4007" t="s">
        <v>1394</v>
      </c>
      <c r="E4007" t="s">
        <v>39</v>
      </c>
      <c r="F4007" s="13"/>
      <c r="G4007" s="13"/>
      <c r="H4007" s="13"/>
      <c r="I4007" s="13"/>
      <c r="J4007" s="13"/>
      <c r="K4007" s="13"/>
      <c r="L4007" s="13"/>
      <c r="M4007" s="13"/>
      <c r="N4007" s="13"/>
      <c r="Q4007" s="15"/>
    </row>
    <row r="4008" spans="2:24">
      <c r="B4008" t="s">
        <v>1393</v>
      </c>
      <c r="C4008" t="s">
        <v>49</v>
      </c>
      <c r="D4008" t="s">
        <v>1394</v>
      </c>
      <c r="E4008" t="s">
        <v>39</v>
      </c>
      <c r="F4008" s="13"/>
      <c r="G4008" s="13"/>
      <c r="H4008" s="13"/>
      <c r="I4008" s="13"/>
      <c r="J4008" s="13"/>
      <c r="K4008" s="13"/>
      <c r="L4008" s="13"/>
      <c r="M4008" s="13"/>
      <c r="N4008" s="13"/>
      <c r="Q4008" s="15"/>
    </row>
    <row r="4009" spans="2:24">
      <c r="B4009" t="s">
        <v>1393</v>
      </c>
      <c r="C4009" t="s">
        <v>50</v>
      </c>
      <c r="D4009" t="s">
        <v>1394</v>
      </c>
      <c r="E4009" t="s">
        <v>39</v>
      </c>
      <c r="F4009" s="13"/>
      <c r="G4009" s="13"/>
      <c r="H4009" s="13"/>
      <c r="I4009" s="13"/>
      <c r="J4009" s="13"/>
      <c r="K4009" s="13"/>
      <c r="L4009" s="13"/>
      <c r="M4009" s="13"/>
      <c r="N4009" s="13"/>
      <c r="Q4009" s="15"/>
      <c r="X4009" s="20"/>
    </row>
    <row r="4010" spans="2:24">
      <c r="B4010" t="s">
        <v>1393</v>
      </c>
      <c r="C4010" t="s">
        <v>51</v>
      </c>
      <c r="D4010" t="s">
        <v>1394</v>
      </c>
      <c r="E4010" t="s">
        <v>39</v>
      </c>
      <c r="F4010" s="13"/>
      <c r="G4010" s="13"/>
      <c r="H4010" s="13"/>
      <c r="I4010" s="13"/>
      <c r="J4010" s="13"/>
      <c r="K4010" s="13"/>
      <c r="L4010" s="13"/>
      <c r="M4010" s="13"/>
      <c r="N4010" s="13"/>
      <c r="Q4010" s="15"/>
    </row>
    <row r="4011" spans="2:24">
      <c r="B4011" t="s">
        <v>1393</v>
      </c>
      <c r="C4011" t="s">
        <v>52</v>
      </c>
      <c r="D4011" t="s">
        <v>1394</v>
      </c>
      <c r="E4011" t="s">
        <v>39</v>
      </c>
      <c r="F4011" s="13"/>
      <c r="G4011" s="13"/>
      <c r="H4011" s="13"/>
      <c r="I4011" s="13"/>
      <c r="J4011" s="13"/>
      <c r="K4011" s="13"/>
      <c r="L4011" s="13"/>
      <c r="M4011" s="13"/>
      <c r="N4011" s="13"/>
      <c r="Q4011" s="15"/>
    </row>
    <row r="4012" spans="2:24">
      <c r="B4012" t="s">
        <v>1395</v>
      </c>
      <c r="C4012" t="s">
        <v>58</v>
      </c>
      <c r="E4012" t="s">
        <v>39</v>
      </c>
      <c r="F4012" s="13"/>
      <c r="G4012" s="13"/>
      <c r="H4012" s="13"/>
      <c r="I4012" s="13"/>
      <c r="J4012" s="13"/>
      <c r="K4012" s="13"/>
      <c r="L4012" s="13"/>
      <c r="M4012" s="13"/>
      <c r="N4012" s="13"/>
      <c r="Q4012" s="15"/>
    </row>
    <row r="4013" spans="2:24">
      <c r="B4013" t="s">
        <v>1395</v>
      </c>
      <c r="C4013" t="s">
        <v>59</v>
      </c>
      <c r="D4013" t="s">
        <v>1396</v>
      </c>
      <c r="E4013" t="s">
        <v>39</v>
      </c>
      <c r="F4013" s="13"/>
      <c r="G4013" s="13"/>
      <c r="H4013" s="13"/>
      <c r="I4013" s="13"/>
      <c r="J4013" s="13"/>
      <c r="K4013" s="13"/>
      <c r="L4013" s="13"/>
      <c r="M4013" s="13"/>
      <c r="N4013" s="13"/>
      <c r="Q4013" s="15"/>
    </row>
    <row r="4014" spans="2:24">
      <c r="B4014" t="s">
        <v>1397</v>
      </c>
      <c r="C4014" t="s">
        <v>58</v>
      </c>
      <c r="E4014" t="s">
        <v>39</v>
      </c>
      <c r="F4014" s="13"/>
      <c r="G4014" s="13"/>
      <c r="H4014" s="13"/>
      <c r="I4014" s="13"/>
      <c r="J4014" s="13"/>
      <c r="K4014" s="13"/>
      <c r="L4014" s="13"/>
      <c r="M4014" s="13"/>
      <c r="N4014" s="13"/>
      <c r="Q4014" s="15"/>
    </row>
    <row r="4015" spans="2:24">
      <c r="B4015" t="s">
        <v>1397</v>
      </c>
      <c r="C4015" t="s">
        <v>59</v>
      </c>
      <c r="D4015" t="s">
        <v>1398</v>
      </c>
      <c r="E4015" t="s">
        <v>39</v>
      </c>
      <c r="F4015" s="13"/>
      <c r="G4015" s="13"/>
      <c r="H4015" s="13"/>
      <c r="I4015" s="13"/>
      <c r="J4015" s="13"/>
      <c r="K4015" s="13"/>
      <c r="L4015" s="13"/>
      <c r="M4015" s="13"/>
      <c r="N4015" s="13"/>
      <c r="Q4015" s="15"/>
    </row>
    <row r="4016" spans="2:24">
      <c r="B4016" t="s">
        <v>1399</v>
      </c>
      <c r="C4016" t="s">
        <v>58</v>
      </c>
      <c r="E4016" t="s">
        <v>39</v>
      </c>
      <c r="F4016" s="13"/>
      <c r="G4016" s="13"/>
      <c r="H4016" s="13"/>
      <c r="I4016" s="13"/>
      <c r="J4016" s="13"/>
      <c r="K4016" s="13"/>
      <c r="L4016" s="13"/>
      <c r="M4016" s="13"/>
      <c r="N4016" s="13"/>
      <c r="Q4016" s="15"/>
    </row>
    <row r="4017" spans="2:24">
      <c r="B4017" t="s">
        <v>1399</v>
      </c>
      <c r="C4017" t="s">
        <v>59</v>
      </c>
      <c r="D4017" t="s">
        <v>1400</v>
      </c>
      <c r="E4017" t="s">
        <v>39</v>
      </c>
      <c r="F4017" s="13"/>
      <c r="G4017" s="13"/>
      <c r="H4017" s="13"/>
      <c r="I4017" s="13"/>
      <c r="J4017" s="13"/>
      <c r="K4017" s="13"/>
      <c r="L4017" s="13"/>
      <c r="M4017" s="13"/>
      <c r="N4017" s="13"/>
      <c r="Q4017" s="15"/>
    </row>
    <row r="4018" spans="2:24">
      <c r="B4018" t="s">
        <v>1401</v>
      </c>
      <c r="C4018" t="s">
        <v>58</v>
      </c>
      <c r="E4018" t="s">
        <v>39</v>
      </c>
      <c r="F4018" s="13"/>
      <c r="G4018" s="13"/>
      <c r="H4018" s="13"/>
      <c r="I4018" s="13"/>
      <c r="J4018" s="13"/>
      <c r="K4018" s="13"/>
      <c r="L4018" s="13"/>
      <c r="M4018" s="13"/>
      <c r="N4018" s="13"/>
      <c r="Q4018" s="15"/>
    </row>
    <row r="4019" spans="2:24">
      <c r="B4019" t="s">
        <v>1401</v>
      </c>
      <c r="C4019" t="s">
        <v>59</v>
      </c>
      <c r="D4019" t="s">
        <v>1402</v>
      </c>
      <c r="E4019" t="s">
        <v>39</v>
      </c>
      <c r="F4019" s="13"/>
      <c r="G4019" s="13"/>
      <c r="H4019" s="13"/>
      <c r="I4019" s="13"/>
      <c r="J4019" s="13"/>
      <c r="K4019" s="13"/>
      <c r="L4019" s="13"/>
      <c r="M4019" s="13"/>
      <c r="N4019" s="13"/>
      <c r="Q4019" s="15"/>
    </row>
    <row r="4020" spans="2:24">
      <c r="B4020" t="s">
        <v>1403</v>
      </c>
      <c r="C4020" t="s">
        <v>45</v>
      </c>
      <c r="E4020" t="s">
        <v>39</v>
      </c>
      <c r="F4020" s="13"/>
      <c r="G4020" s="13"/>
      <c r="H4020" s="13"/>
      <c r="I4020" s="13"/>
      <c r="J4020" s="13"/>
      <c r="K4020" s="13"/>
      <c r="L4020" s="13"/>
      <c r="M4020" s="13"/>
      <c r="N4020" s="13"/>
      <c r="Q4020" s="15"/>
    </row>
    <row r="4021" spans="2:24">
      <c r="B4021" t="s">
        <v>1403</v>
      </c>
      <c r="C4021" t="s">
        <v>46</v>
      </c>
      <c r="E4021" t="s">
        <v>39</v>
      </c>
      <c r="F4021" s="13"/>
      <c r="G4021" s="13"/>
      <c r="H4021" s="13"/>
      <c r="I4021" s="13"/>
      <c r="J4021" s="13"/>
      <c r="K4021" s="13"/>
      <c r="L4021" s="13"/>
      <c r="M4021" s="13"/>
      <c r="N4021" s="13"/>
      <c r="Q4021" s="15"/>
    </row>
    <row r="4022" spans="2:24">
      <c r="B4022" t="s">
        <v>1403</v>
      </c>
      <c r="C4022" t="s">
        <v>47</v>
      </c>
      <c r="E4022" t="s">
        <v>39</v>
      </c>
      <c r="F4022" s="13"/>
      <c r="G4022" s="13"/>
      <c r="H4022" s="13"/>
      <c r="I4022" s="13"/>
      <c r="J4022" s="13"/>
      <c r="K4022" s="13"/>
      <c r="L4022" s="13"/>
      <c r="M4022" s="13"/>
      <c r="N4022" s="13"/>
      <c r="Q4022" s="15"/>
    </row>
    <row r="4023" spans="2:24">
      <c r="B4023" t="s">
        <v>1403</v>
      </c>
      <c r="C4023" t="s">
        <v>48</v>
      </c>
      <c r="E4023" t="s">
        <v>39</v>
      </c>
      <c r="F4023" s="13"/>
      <c r="G4023" s="13"/>
      <c r="H4023" s="13"/>
      <c r="I4023" s="13"/>
      <c r="J4023" s="13"/>
      <c r="K4023" s="13"/>
      <c r="L4023" s="13"/>
      <c r="M4023" s="13"/>
      <c r="N4023" s="13"/>
      <c r="Q4023" s="15"/>
    </row>
    <row r="4024" spans="2:24">
      <c r="B4024" t="s">
        <v>1403</v>
      </c>
      <c r="C4024" t="s">
        <v>49</v>
      </c>
      <c r="E4024" t="s">
        <v>39</v>
      </c>
      <c r="F4024" s="13"/>
      <c r="G4024" s="13"/>
      <c r="H4024" s="13"/>
      <c r="I4024" s="13"/>
      <c r="J4024" s="13"/>
      <c r="K4024" s="13"/>
      <c r="L4024" s="13"/>
      <c r="M4024" s="13"/>
      <c r="N4024" s="13"/>
      <c r="Q4024" s="15"/>
    </row>
    <row r="4025" spans="2:24">
      <c r="B4025" t="s">
        <v>1403</v>
      </c>
      <c r="C4025" t="s">
        <v>50</v>
      </c>
      <c r="E4025" t="s">
        <v>39</v>
      </c>
      <c r="F4025" s="13"/>
      <c r="G4025" s="13"/>
      <c r="H4025" s="13"/>
      <c r="I4025" s="13"/>
      <c r="J4025" s="13"/>
      <c r="K4025" s="13"/>
      <c r="L4025" s="13"/>
      <c r="M4025" s="13"/>
      <c r="N4025" s="13"/>
      <c r="Q4025" s="15"/>
    </row>
    <row r="4026" spans="2:24">
      <c r="B4026" t="s">
        <v>1403</v>
      </c>
      <c r="C4026" t="s">
        <v>51</v>
      </c>
      <c r="E4026" t="s">
        <v>39</v>
      </c>
      <c r="F4026" s="13"/>
      <c r="G4026" s="13"/>
      <c r="H4026" s="13"/>
      <c r="I4026" s="13"/>
      <c r="J4026" s="13"/>
      <c r="K4026" s="13"/>
      <c r="L4026" s="13"/>
      <c r="M4026" s="13"/>
      <c r="N4026" s="13"/>
      <c r="Q4026" s="15"/>
    </row>
    <row r="4027" spans="2:24">
      <c r="B4027" t="s">
        <v>1403</v>
      </c>
      <c r="C4027" t="s">
        <v>52</v>
      </c>
      <c r="E4027" t="s">
        <v>39</v>
      </c>
      <c r="F4027" s="13"/>
      <c r="G4027" s="13"/>
      <c r="H4027" s="13"/>
      <c r="I4027" s="13"/>
      <c r="J4027" s="13"/>
      <c r="K4027" s="13"/>
      <c r="L4027" s="13"/>
      <c r="M4027" s="13"/>
      <c r="N4027" s="13"/>
      <c r="Q4027" s="15"/>
    </row>
    <row r="4028" spans="2:24">
      <c r="B4028" t="s">
        <v>1404</v>
      </c>
      <c r="C4028" t="s">
        <v>58</v>
      </c>
      <c r="E4028" t="s">
        <v>39</v>
      </c>
      <c r="F4028" s="13"/>
      <c r="G4028" s="13"/>
      <c r="H4028" s="13"/>
      <c r="I4028" s="13"/>
      <c r="J4028" s="13"/>
      <c r="K4028" s="13"/>
      <c r="L4028" s="13"/>
      <c r="M4028" s="13"/>
      <c r="N4028" s="13"/>
      <c r="Q4028" s="15"/>
    </row>
    <row r="4029" spans="2:24">
      <c r="B4029" t="s">
        <v>1404</v>
      </c>
      <c r="C4029" t="s">
        <v>59</v>
      </c>
      <c r="D4029" t="s">
        <v>1405</v>
      </c>
      <c r="E4029" t="s">
        <v>39</v>
      </c>
      <c r="F4029" s="13"/>
      <c r="G4029" s="13"/>
      <c r="H4029" s="13"/>
      <c r="I4029" s="13"/>
      <c r="J4029" s="13"/>
      <c r="K4029" s="13"/>
      <c r="L4029" s="13"/>
      <c r="M4029" s="13"/>
      <c r="N4029" s="13"/>
      <c r="Q4029" s="15"/>
      <c r="X4029" s="20"/>
    </row>
    <row r="4030" spans="2:24">
      <c r="B4030" t="s">
        <v>1406</v>
      </c>
      <c r="C4030" t="s">
        <v>58</v>
      </c>
      <c r="E4030" t="s">
        <v>39</v>
      </c>
      <c r="F4030" s="13"/>
      <c r="G4030" s="13"/>
      <c r="H4030" s="13"/>
      <c r="I4030" s="13"/>
      <c r="J4030" s="13"/>
      <c r="K4030" s="13"/>
      <c r="L4030" s="13"/>
      <c r="M4030" s="13"/>
      <c r="N4030" s="13"/>
      <c r="Q4030" s="15"/>
    </row>
    <row r="4031" spans="2:24">
      <c r="B4031" t="s">
        <v>1406</v>
      </c>
      <c r="C4031" t="s">
        <v>59</v>
      </c>
      <c r="D4031" t="s">
        <v>1407</v>
      </c>
      <c r="E4031" t="s">
        <v>39</v>
      </c>
      <c r="F4031" s="13"/>
      <c r="G4031" s="13"/>
      <c r="H4031" s="13"/>
      <c r="I4031" s="13"/>
      <c r="J4031" s="13"/>
      <c r="K4031" s="13"/>
      <c r="L4031" s="13"/>
      <c r="M4031" s="13"/>
      <c r="N4031" s="13"/>
      <c r="Q4031" s="15"/>
    </row>
    <row r="4032" spans="2:24">
      <c r="B4032" t="s">
        <v>1408</v>
      </c>
      <c r="C4032" t="s">
        <v>38</v>
      </c>
      <c r="E4032" t="s">
        <v>39</v>
      </c>
      <c r="F4032" s="13"/>
      <c r="G4032" s="13"/>
      <c r="H4032" s="13"/>
      <c r="I4032" s="13"/>
      <c r="J4032" s="13"/>
      <c r="K4032" s="13"/>
      <c r="L4032" s="13"/>
      <c r="M4032" s="13"/>
      <c r="N4032" s="13"/>
      <c r="Q4032" s="15"/>
    </row>
    <row r="4033" spans="2:17">
      <c r="B4033" t="s">
        <v>1408</v>
      </c>
      <c r="C4033" t="s">
        <v>40</v>
      </c>
      <c r="D4033" t="s">
        <v>1409</v>
      </c>
      <c r="E4033" t="s">
        <v>39</v>
      </c>
      <c r="F4033" s="13"/>
      <c r="G4033" s="13"/>
      <c r="H4033" s="13"/>
      <c r="I4033" s="13"/>
      <c r="J4033" s="13"/>
      <c r="K4033" s="13"/>
      <c r="L4033" s="13"/>
      <c r="M4033" s="13"/>
      <c r="N4033" s="13"/>
      <c r="Q4033" s="15"/>
    </row>
    <row r="4034" spans="2:17">
      <c r="B4034" t="s">
        <v>1408</v>
      </c>
      <c r="C4034" t="s">
        <v>42</v>
      </c>
      <c r="D4034" t="s">
        <v>1409</v>
      </c>
      <c r="E4034" t="s">
        <v>39</v>
      </c>
      <c r="F4034" s="13"/>
      <c r="G4034" s="13"/>
      <c r="H4034" s="13"/>
      <c r="I4034" s="13"/>
      <c r="J4034" s="13"/>
      <c r="K4034" s="13"/>
      <c r="L4034" s="13"/>
      <c r="M4034" s="13"/>
      <c r="N4034" s="13"/>
      <c r="Q4034" s="15"/>
    </row>
    <row r="4035" spans="2:17">
      <c r="B4035" t="s">
        <v>1408</v>
      </c>
      <c r="C4035" t="s">
        <v>43</v>
      </c>
      <c r="D4035" t="s">
        <v>1409</v>
      </c>
      <c r="E4035" t="s">
        <v>39</v>
      </c>
      <c r="F4035" s="13"/>
      <c r="G4035" s="13"/>
      <c r="H4035" s="13"/>
      <c r="I4035" s="13"/>
      <c r="J4035" s="13"/>
      <c r="K4035" s="13"/>
      <c r="L4035" s="13"/>
      <c r="M4035" s="13"/>
      <c r="N4035" s="13"/>
      <c r="Q4035" s="15"/>
    </row>
    <row r="4036" spans="2:17">
      <c r="B4036" t="s">
        <v>1408</v>
      </c>
      <c r="C4036" t="s">
        <v>44</v>
      </c>
      <c r="D4036" t="s">
        <v>1409</v>
      </c>
      <c r="E4036" t="s">
        <v>39</v>
      </c>
      <c r="F4036" s="13"/>
      <c r="G4036" s="13"/>
      <c r="H4036" s="13"/>
      <c r="I4036" s="13"/>
      <c r="J4036" s="13"/>
      <c r="K4036" s="13"/>
      <c r="L4036" s="13"/>
      <c r="M4036" s="13"/>
      <c r="N4036" s="13"/>
      <c r="Q4036" s="15"/>
    </row>
    <row r="4037" spans="2:17">
      <c r="B4037" t="s">
        <v>1410</v>
      </c>
      <c r="C4037" t="s">
        <v>38</v>
      </c>
      <c r="E4037" t="s">
        <v>113</v>
      </c>
      <c r="F4037" s="13"/>
      <c r="G4037" s="13"/>
      <c r="H4037" s="13"/>
      <c r="I4037" s="13"/>
      <c r="J4037" s="13"/>
      <c r="K4037" s="13"/>
      <c r="L4037" s="13"/>
      <c r="M4037" s="13"/>
      <c r="N4037" s="13"/>
      <c r="Q4037" s="15"/>
    </row>
    <row r="4038" spans="2:17">
      <c r="B4038" t="s">
        <v>1410</v>
      </c>
      <c r="C4038" t="s">
        <v>40</v>
      </c>
      <c r="D4038" t="s">
        <v>1409</v>
      </c>
      <c r="E4038" t="s">
        <v>113</v>
      </c>
      <c r="F4038" s="13"/>
      <c r="G4038" s="13"/>
      <c r="H4038" s="13"/>
      <c r="I4038" s="13"/>
      <c r="J4038" s="13"/>
      <c r="K4038" s="13"/>
      <c r="L4038" s="13"/>
      <c r="M4038" s="13"/>
      <c r="N4038" s="13"/>
      <c r="Q4038" s="15"/>
    </row>
    <row r="4039" spans="2:17">
      <c r="B4039" t="s">
        <v>1410</v>
      </c>
      <c r="C4039" t="s">
        <v>42</v>
      </c>
      <c r="D4039" t="s">
        <v>1409</v>
      </c>
      <c r="E4039" t="s">
        <v>113</v>
      </c>
      <c r="F4039" s="13"/>
      <c r="G4039" s="13"/>
      <c r="H4039" s="13"/>
      <c r="I4039" s="13"/>
      <c r="J4039" s="13"/>
      <c r="K4039" s="13"/>
      <c r="L4039" s="13"/>
      <c r="M4039" s="13"/>
      <c r="N4039" s="13"/>
      <c r="Q4039" s="15"/>
    </row>
    <row r="4040" spans="2:17">
      <c r="B4040" t="s">
        <v>1410</v>
      </c>
      <c r="C4040" t="s">
        <v>43</v>
      </c>
      <c r="D4040" t="s">
        <v>1409</v>
      </c>
      <c r="E4040" t="s">
        <v>113</v>
      </c>
      <c r="F4040" s="13"/>
      <c r="G4040" s="13"/>
      <c r="H4040" s="13"/>
      <c r="I4040" s="13"/>
      <c r="J4040" s="13"/>
      <c r="K4040" s="13"/>
      <c r="L4040" s="13"/>
      <c r="M4040" s="13"/>
      <c r="N4040" s="13"/>
      <c r="Q4040" s="15"/>
    </row>
    <row r="4041" spans="2:17">
      <c r="B4041" t="s">
        <v>1410</v>
      </c>
      <c r="C4041" t="s">
        <v>44</v>
      </c>
      <c r="D4041" t="s">
        <v>1409</v>
      </c>
      <c r="E4041" t="s">
        <v>113</v>
      </c>
      <c r="F4041" s="13"/>
      <c r="G4041" s="13"/>
      <c r="H4041" s="13"/>
      <c r="I4041" s="13"/>
      <c r="J4041" s="13"/>
      <c r="K4041" s="13"/>
      <c r="L4041" s="13"/>
      <c r="M4041" s="13"/>
      <c r="N4041" s="13"/>
      <c r="Q4041" s="15"/>
    </row>
    <row r="4042" spans="2:17">
      <c r="B4042" t="s">
        <v>1410</v>
      </c>
      <c r="C4042" t="s">
        <v>45</v>
      </c>
      <c r="E4042" t="s">
        <v>113</v>
      </c>
      <c r="F4042" s="13"/>
      <c r="G4042" s="13"/>
      <c r="H4042" s="13"/>
      <c r="I4042" s="13"/>
      <c r="J4042" s="13"/>
      <c r="K4042" s="13"/>
      <c r="L4042" s="13"/>
      <c r="M4042" s="13"/>
      <c r="N4042" s="13"/>
      <c r="Q4042" s="15"/>
    </row>
    <row r="4043" spans="2:17">
      <c r="B4043" t="s">
        <v>1410</v>
      </c>
      <c r="C4043" t="s">
        <v>46</v>
      </c>
      <c r="D4043" t="s">
        <v>1409</v>
      </c>
      <c r="E4043" t="s">
        <v>113</v>
      </c>
      <c r="F4043" s="13"/>
      <c r="G4043" s="13"/>
      <c r="H4043" s="13"/>
      <c r="I4043" s="13"/>
      <c r="J4043" s="13"/>
      <c r="K4043" s="13"/>
      <c r="L4043" s="13"/>
      <c r="M4043" s="13"/>
      <c r="N4043" s="13"/>
      <c r="Q4043" s="15"/>
    </row>
    <row r="4044" spans="2:17">
      <c r="B4044" t="s">
        <v>1410</v>
      </c>
      <c r="C4044" t="s">
        <v>47</v>
      </c>
      <c r="D4044" t="s">
        <v>1409</v>
      </c>
      <c r="E4044" t="s">
        <v>113</v>
      </c>
      <c r="F4044" s="13"/>
      <c r="G4044" s="13"/>
      <c r="H4044" s="13"/>
      <c r="I4044" s="13"/>
      <c r="J4044" s="13"/>
      <c r="K4044" s="13"/>
      <c r="L4044" s="13"/>
      <c r="M4044" s="13"/>
      <c r="N4044" s="13"/>
      <c r="Q4044" s="15"/>
    </row>
    <row r="4045" spans="2:17">
      <c r="B4045" t="s">
        <v>1410</v>
      </c>
      <c r="C4045" t="s">
        <v>48</v>
      </c>
      <c r="D4045" t="s">
        <v>1409</v>
      </c>
      <c r="E4045" t="s">
        <v>113</v>
      </c>
      <c r="F4045" s="13"/>
      <c r="G4045" s="13"/>
      <c r="H4045" s="13"/>
      <c r="I4045" s="13"/>
      <c r="J4045" s="13"/>
      <c r="K4045" s="13"/>
      <c r="L4045" s="13"/>
      <c r="M4045" s="13"/>
      <c r="N4045" s="13"/>
      <c r="Q4045" s="15"/>
    </row>
    <row r="4046" spans="2:17">
      <c r="B4046" t="s">
        <v>1410</v>
      </c>
      <c r="C4046" t="s">
        <v>49</v>
      </c>
      <c r="D4046" t="s">
        <v>1409</v>
      </c>
      <c r="E4046" t="s">
        <v>113</v>
      </c>
      <c r="F4046" s="13"/>
      <c r="G4046" s="13"/>
      <c r="H4046" s="13"/>
      <c r="I4046" s="13"/>
      <c r="J4046" s="13"/>
      <c r="K4046" s="13"/>
      <c r="L4046" s="13"/>
      <c r="M4046" s="13"/>
      <c r="N4046" s="13"/>
      <c r="Q4046" s="15"/>
    </row>
    <row r="4047" spans="2:17">
      <c r="B4047" t="s">
        <v>1410</v>
      </c>
      <c r="C4047" t="s">
        <v>50</v>
      </c>
      <c r="D4047" t="s">
        <v>1409</v>
      </c>
      <c r="E4047" t="s">
        <v>113</v>
      </c>
      <c r="F4047" s="13"/>
      <c r="G4047" s="13"/>
      <c r="H4047" s="13"/>
      <c r="I4047" s="13"/>
      <c r="J4047" s="13"/>
      <c r="K4047" s="13"/>
      <c r="L4047" s="13"/>
      <c r="M4047" s="13"/>
      <c r="N4047" s="13"/>
      <c r="Q4047" s="15"/>
    </row>
    <row r="4048" spans="2:17">
      <c r="B4048" t="s">
        <v>1410</v>
      </c>
      <c r="C4048" t="s">
        <v>51</v>
      </c>
      <c r="D4048" t="s">
        <v>1409</v>
      </c>
      <c r="E4048" t="s">
        <v>113</v>
      </c>
      <c r="F4048" s="13"/>
      <c r="G4048" s="13"/>
      <c r="H4048" s="13"/>
      <c r="I4048" s="13"/>
      <c r="J4048" s="13"/>
      <c r="K4048" s="13"/>
      <c r="L4048" s="13"/>
      <c r="M4048" s="13"/>
      <c r="N4048" s="13"/>
      <c r="Q4048" s="15"/>
    </row>
    <row r="4049" spans="1:17">
      <c r="B4049" t="s">
        <v>1410</v>
      </c>
      <c r="C4049" t="s">
        <v>52</v>
      </c>
      <c r="D4049" t="s">
        <v>1409</v>
      </c>
      <c r="E4049" t="s">
        <v>113</v>
      </c>
      <c r="F4049" s="13"/>
      <c r="G4049" s="13"/>
      <c r="H4049" s="13"/>
      <c r="I4049" s="13"/>
      <c r="J4049" s="13"/>
      <c r="K4049" s="13"/>
      <c r="L4049" s="13"/>
      <c r="M4049" s="13"/>
      <c r="N4049" s="13"/>
      <c r="Q4049" s="15"/>
    </row>
    <row r="4050" spans="1:17">
      <c r="B4050" t="s">
        <v>1411</v>
      </c>
      <c r="C4050" t="s">
        <v>38</v>
      </c>
      <c r="E4050" t="s">
        <v>113</v>
      </c>
      <c r="F4050" s="13"/>
      <c r="G4050" s="13"/>
      <c r="H4050" s="13"/>
      <c r="I4050" s="13"/>
      <c r="J4050" s="13"/>
      <c r="K4050" s="13"/>
      <c r="L4050" s="13"/>
      <c r="M4050" s="13"/>
      <c r="N4050" s="13"/>
      <c r="Q4050" s="15"/>
    </row>
    <row r="4051" spans="1:17">
      <c r="B4051" t="s">
        <v>1411</v>
      </c>
      <c r="C4051" t="s">
        <v>40</v>
      </c>
      <c r="D4051" t="s">
        <v>1409</v>
      </c>
      <c r="E4051" t="s">
        <v>113</v>
      </c>
      <c r="F4051" s="13"/>
      <c r="G4051" s="13"/>
      <c r="H4051" s="13"/>
      <c r="I4051" s="13"/>
      <c r="J4051" s="13"/>
      <c r="K4051" s="13"/>
      <c r="L4051" s="13"/>
      <c r="M4051" s="13"/>
      <c r="N4051" s="13"/>
      <c r="Q4051" s="15"/>
    </row>
    <row r="4052" spans="1:17">
      <c r="B4052" t="s">
        <v>1411</v>
      </c>
      <c r="C4052" t="s">
        <v>42</v>
      </c>
      <c r="D4052" t="s">
        <v>1409</v>
      </c>
      <c r="E4052" t="s">
        <v>113</v>
      </c>
      <c r="F4052" s="13"/>
      <c r="G4052" s="13"/>
      <c r="H4052" s="13"/>
      <c r="I4052" s="13"/>
      <c r="J4052" s="13"/>
      <c r="K4052" s="13"/>
      <c r="L4052" s="13"/>
      <c r="M4052" s="13"/>
      <c r="N4052" s="13"/>
      <c r="Q4052" s="15"/>
    </row>
    <row r="4053" spans="1:17">
      <c r="B4053" t="s">
        <v>1411</v>
      </c>
      <c r="C4053" t="s">
        <v>43</v>
      </c>
      <c r="D4053" t="s">
        <v>1409</v>
      </c>
      <c r="E4053" t="s">
        <v>113</v>
      </c>
      <c r="F4053" s="13"/>
      <c r="G4053" s="13"/>
      <c r="H4053" s="13"/>
      <c r="I4053" s="13"/>
      <c r="J4053" s="13"/>
      <c r="K4053" s="13"/>
      <c r="L4053" s="13"/>
      <c r="M4053" s="13"/>
      <c r="N4053" s="13"/>
      <c r="Q4053" s="15"/>
    </row>
    <row r="4054" spans="1:17">
      <c r="B4054" t="s">
        <v>1411</v>
      </c>
      <c r="C4054" t="s">
        <v>44</v>
      </c>
      <c r="D4054" t="s">
        <v>1409</v>
      </c>
      <c r="E4054" t="s">
        <v>113</v>
      </c>
      <c r="F4054" s="13"/>
      <c r="G4054" s="13"/>
      <c r="H4054" s="13"/>
      <c r="I4054" s="13"/>
      <c r="J4054" s="13"/>
      <c r="K4054" s="13"/>
      <c r="L4054" s="13"/>
      <c r="M4054" s="13"/>
      <c r="N4054" s="13"/>
      <c r="Q4054" s="15"/>
    </row>
    <row r="4055" spans="1:17">
      <c r="B4055" t="s">
        <v>1411</v>
      </c>
      <c r="C4055" t="s">
        <v>45</v>
      </c>
      <c r="E4055" t="s">
        <v>113</v>
      </c>
      <c r="F4055" s="13"/>
      <c r="G4055" s="13"/>
      <c r="H4055" s="13"/>
      <c r="I4055" s="13"/>
      <c r="J4055" s="13"/>
      <c r="K4055" s="13"/>
      <c r="L4055" s="13"/>
      <c r="M4055" s="13"/>
      <c r="N4055" s="13"/>
      <c r="Q4055" s="15"/>
    </row>
    <row r="4056" spans="1:17">
      <c r="B4056" t="s">
        <v>1411</v>
      </c>
      <c r="C4056" t="s">
        <v>46</v>
      </c>
      <c r="D4056" t="s">
        <v>1409</v>
      </c>
      <c r="E4056" t="s">
        <v>113</v>
      </c>
      <c r="F4056" s="13"/>
      <c r="G4056" s="13"/>
      <c r="H4056" s="13"/>
      <c r="I4056" s="13"/>
      <c r="J4056" s="13"/>
      <c r="K4056" s="13"/>
      <c r="L4056" s="13"/>
      <c r="M4056" s="13"/>
      <c r="N4056" s="13"/>
      <c r="Q4056" s="15"/>
    </row>
    <row r="4057" spans="1:17">
      <c r="B4057" t="s">
        <v>1411</v>
      </c>
      <c r="C4057" t="s">
        <v>47</v>
      </c>
      <c r="D4057" t="s">
        <v>1409</v>
      </c>
      <c r="E4057" t="s">
        <v>113</v>
      </c>
      <c r="F4057" s="13"/>
      <c r="G4057" s="13"/>
      <c r="H4057" s="13"/>
      <c r="I4057" s="13"/>
      <c r="J4057" s="13"/>
      <c r="K4057" s="13"/>
      <c r="L4057" s="13"/>
      <c r="M4057" s="13"/>
      <c r="N4057" s="13"/>
      <c r="Q4057" s="15"/>
    </row>
    <row r="4058" spans="1:17">
      <c r="B4058" t="s">
        <v>1411</v>
      </c>
      <c r="C4058" t="s">
        <v>48</v>
      </c>
      <c r="D4058" t="s">
        <v>1409</v>
      </c>
      <c r="E4058" t="s">
        <v>113</v>
      </c>
      <c r="F4058" s="13"/>
      <c r="G4058" s="13"/>
      <c r="H4058" s="13"/>
      <c r="I4058" s="13"/>
      <c r="J4058" s="13"/>
      <c r="K4058" s="13"/>
      <c r="L4058" s="13"/>
      <c r="M4058" s="13"/>
      <c r="N4058" s="13"/>
      <c r="Q4058" s="15"/>
    </row>
    <row r="4059" spans="1:17">
      <c r="B4059" t="s">
        <v>1411</v>
      </c>
      <c r="C4059" t="s">
        <v>49</v>
      </c>
      <c r="D4059" t="s">
        <v>1409</v>
      </c>
      <c r="E4059" t="s">
        <v>113</v>
      </c>
      <c r="F4059" s="13"/>
      <c r="G4059" s="13"/>
      <c r="H4059" s="13"/>
      <c r="I4059" s="13"/>
      <c r="J4059" s="13"/>
      <c r="K4059" s="13"/>
      <c r="L4059" s="13"/>
      <c r="M4059" s="13"/>
      <c r="N4059" s="13"/>
      <c r="Q4059" s="15"/>
    </row>
    <row r="4060" spans="1:17">
      <c r="B4060" t="s">
        <v>1411</v>
      </c>
      <c r="C4060" t="s">
        <v>50</v>
      </c>
      <c r="D4060" t="s">
        <v>1409</v>
      </c>
      <c r="E4060" t="s">
        <v>113</v>
      </c>
      <c r="F4060" s="13"/>
      <c r="G4060" s="13"/>
      <c r="H4060" s="13"/>
      <c r="I4060" s="13"/>
      <c r="J4060" s="13"/>
      <c r="K4060" s="13"/>
      <c r="L4060" s="13"/>
      <c r="M4060" s="13"/>
      <c r="N4060" s="13"/>
      <c r="Q4060" s="15"/>
    </row>
    <row r="4061" spans="1:17">
      <c r="B4061" t="s">
        <v>1411</v>
      </c>
      <c r="C4061" t="s">
        <v>51</v>
      </c>
      <c r="D4061" t="s">
        <v>1409</v>
      </c>
      <c r="E4061" t="s">
        <v>113</v>
      </c>
      <c r="F4061" s="13"/>
      <c r="G4061" s="13"/>
      <c r="H4061" s="13"/>
      <c r="I4061" s="13"/>
      <c r="J4061" s="13"/>
      <c r="K4061" s="13"/>
      <c r="L4061" s="13"/>
      <c r="M4061" s="13"/>
      <c r="N4061" s="13"/>
      <c r="Q4061" s="15"/>
    </row>
    <row r="4062" spans="1:17">
      <c r="A4062" s="6"/>
      <c r="B4062" t="s">
        <v>1411</v>
      </c>
      <c r="C4062" t="s">
        <v>52</v>
      </c>
      <c r="D4062" t="s">
        <v>1409</v>
      </c>
      <c r="E4062" t="s">
        <v>113</v>
      </c>
      <c r="F4062" s="13"/>
      <c r="G4062" s="13"/>
      <c r="H4062" s="13"/>
      <c r="I4062" s="13"/>
      <c r="J4062" s="13"/>
      <c r="K4062" s="13"/>
      <c r="L4062" s="13"/>
      <c r="M4062" s="13"/>
      <c r="N4062" s="13"/>
      <c r="Q4062" s="15"/>
    </row>
    <row r="4063" spans="1:17">
      <c r="B4063" t="s">
        <v>1412</v>
      </c>
      <c r="C4063" t="s">
        <v>38</v>
      </c>
      <c r="E4063" t="s">
        <v>113</v>
      </c>
      <c r="F4063" s="13"/>
      <c r="G4063" s="13"/>
      <c r="H4063" s="13"/>
      <c r="I4063" s="13"/>
      <c r="J4063" s="13"/>
      <c r="K4063" s="13"/>
      <c r="L4063" s="13"/>
      <c r="M4063" s="13"/>
      <c r="N4063" s="13"/>
      <c r="Q4063" s="15"/>
    </row>
    <row r="4064" spans="1:17">
      <c r="B4064" t="s">
        <v>1412</v>
      </c>
      <c r="C4064" t="s">
        <v>40</v>
      </c>
      <c r="D4064" t="s">
        <v>1409</v>
      </c>
      <c r="E4064" t="s">
        <v>113</v>
      </c>
      <c r="F4064" s="13"/>
      <c r="G4064" s="13"/>
      <c r="H4064" s="13"/>
      <c r="I4064" s="13"/>
      <c r="J4064" s="13"/>
      <c r="K4064" s="13"/>
      <c r="L4064" s="13"/>
      <c r="M4064" s="13"/>
      <c r="N4064" s="13"/>
      <c r="Q4064" s="15"/>
    </row>
    <row r="4065" spans="2:17">
      <c r="B4065" t="s">
        <v>1412</v>
      </c>
      <c r="C4065" t="s">
        <v>42</v>
      </c>
      <c r="D4065" t="s">
        <v>1409</v>
      </c>
      <c r="E4065" t="s">
        <v>113</v>
      </c>
      <c r="F4065" s="13"/>
      <c r="G4065" s="13"/>
      <c r="H4065" s="13"/>
      <c r="I4065" s="13"/>
      <c r="J4065" s="13"/>
      <c r="K4065" s="13"/>
      <c r="L4065" s="13"/>
      <c r="M4065" s="13"/>
      <c r="N4065" s="13"/>
      <c r="Q4065" s="15"/>
    </row>
    <row r="4066" spans="2:17">
      <c r="B4066" t="s">
        <v>1412</v>
      </c>
      <c r="C4066" t="s">
        <v>43</v>
      </c>
      <c r="D4066" t="s">
        <v>1409</v>
      </c>
      <c r="E4066" t="s">
        <v>113</v>
      </c>
      <c r="F4066" s="13"/>
      <c r="G4066" s="13"/>
      <c r="H4066" s="13"/>
      <c r="I4066" s="13"/>
      <c r="J4066" s="13"/>
      <c r="K4066" s="13"/>
      <c r="L4066" s="13"/>
      <c r="M4066" s="13"/>
      <c r="N4066" s="13"/>
      <c r="Q4066" s="15"/>
    </row>
    <row r="4067" spans="2:17">
      <c r="B4067" t="s">
        <v>1412</v>
      </c>
      <c r="C4067" t="s">
        <v>44</v>
      </c>
      <c r="D4067" t="s">
        <v>1409</v>
      </c>
      <c r="E4067" t="s">
        <v>113</v>
      </c>
      <c r="F4067" s="13"/>
      <c r="G4067" s="13"/>
      <c r="H4067" s="13"/>
      <c r="I4067" s="13"/>
      <c r="J4067" s="13"/>
      <c r="K4067" s="13"/>
      <c r="L4067" s="13"/>
      <c r="M4067" s="13"/>
      <c r="N4067" s="13"/>
      <c r="Q4067" s="15"/>
    </row>
    <row r="4068" spans="2:17">
      <c r="B4068" t="s">
        <v>1412</v>
      </c>
      <c r="C4068" t="s">
        <v>45</v>
      </c>
      <c r="E4068" t="s">
        <v>113</v>
      </c>
      <c r="F4068" s="13"/>
      <c r="G4068" s="13"/>
      <c r="H4068" s="13"/>
      <c r="I4068" s="13"/>
      <c r="J4068" s="13"/>
      <c r="K4068" s="13"/>
      <c r="L4068" s="13"/>
      <c r="M4068" s="13"/>
      <c r="N4068" s="13"/>
      <c r="Q4068" s="15"/>
    </row>
    <row r="4069" spans="2:17">
      <c r="B4069" t="s">
        <v>1412</v>
      </c>
      <c r="C4069" t="s">
        <v>46</v>
      </c>
      <c r="D4069" t="s">
        <v>1409</v>
      </c>
      <c r="E4069" t="s">
        <v>113</v>
      </c>
      <c r="F4069" s="13"/>
      <c r="G4069" s="13"/>
      <c r="H4069" s="13"/>
      <c r="I4069" s="13"/>
      <c r="J4069" s="13"/>
      <c r="K4069" s="13"/>
      <c r="L4069" s="13"/>
      <c r="M4069" s="13"/>
      <c r="N4069" s="13"/>
      <c r="Q4069" s="15"/>
    </row>
    <row r="4070" spans="2:17">
      <c r="B4070" t="s">
        <v>1412</v>
      </c>
      <c r="C4070" t="s">
        <v>47</v>
      </c>
      <c r="D4070" t="s">
        <v>1409</v>
      </c>
      <c r="E4070" t="s">
        <v>113</v>
      </c>
      <c r="F4070" s="13"/>
      <c r="G4070" s="13"/>
      <c r="H4070" s="13"/>
      <c r="I4070" s="13"/>
      <c r="J4070" s="13"/>
      <c r="K4070" s="13"/>
      <c r="L4070" s="13"/>
      <c r="M4070" s="13"/>
      <c r="N4070" s="13"/>
      <c r="Q4070" s="15"/>
    </row>
    <row r="4071" spans="2:17">
      <c r="B4071" t="s">
        <v>1412</v>
      </c>
      <c r="C4071" t="s">
        <v>48</v>
      </c>
      <c r="D4071" t="s">
        <v>1409</v>
      </c>
      <c r="E4071" t="s">
        <v>113</v>
      </c>
      <c r="F4071" s="13"/>
      <c r="G4071" s="13"/>
      <c r="H4071" s="13"/>
      <c r="I4071" s="13"/>
      <c r="J4071" s="13"/>
      <c r="K4071" s="13"/>
      <c r="L4071" s="13"/>
      <c r="M4071" s="13"/>
      <c r="N4071" s="13"/>
      <c r="Q4071" s="15"/>
    </row>
    <row r="4072" spans="2:17">
      <c r="B4072" t="s">
        <v>1412</v>
      </c>
      <c r="C4072" t="s">
        <v>49</v>
      </c>
      <c r="D4072" t="s">
        <v>1409</v>
      </c>
      <c r="E4072" t="s">
        <v>113</v>
      </c>
      <c r="F4072" s="13"/>
      <c r="G4072" s="13"/>
      <c r="H4072" s="13"/>
      <c r="I4072" s="13"/>
      <c r="J4072" s="13"/>
      <c r="K4072" s="13"/>
      <c r="L4072" s="13"/>
      <c r="M4072" s="13"/>
      <c r="N4072" s="13"/>
      <c r="Q4072" s="15"/>
    </row>
    <row r="4073" spans="2:17">
      <c r="B4073" t="s">
        <v>1412</v>
      </c>
      <c r="C4073" t="s">
        <v>50</v>
      </c>
      <c r="D4073" t="s">
        <v>1409</v>
      </c>
      <c r="E4073" t="s">
        <v>113</v>
      </c>
      <c r="F4073" s="13"/>
      <c r="G4073" s="13"/>
      <c r="H4073" s="13"/>
      <c r="I4073" s="13"/>
      <c r="J4073" s="13"/>
      <c r="K4073" s="13"/>
      <c r="L4073" s="13"/>
      <c r="M4073" s="13"/>
      <c r="N4073" s="13"/>
      <c r="Q4073" s="15"/>
    </row>
    <row r="4074" spans="2:17">
      <c r="B4074" t="s">
        <v>1412</v>
      </c>
      <c r="C4074" t="s">
        <v>51</v>
      </c>
      <c r="D4074" t="s">
        <v>1409</v>
      </c>
      <c r="E4074" t="s">
        <v>113</v>
      </c>
      <c r="F4074" s="13"/>
      <c r="G4074" s="13"/>
      <c r="H4074" s="13"/>
      <c r="I4074" s="13"/>
      <c r="J4074" s="13"/>
      <c r="K4074" s="13"/>
      <c r="L4074" s="13"/>
      <c r="M4074" s="13"/>
      <c r="N4074" s="13"/>
      <c r="Q4074" s="15"/>
    </row>
    <row r="4075" spans="2:17">
      <c r="B4075" t="s">
        <v>1412</v>
      </c>
      <c r="C4075" t="s">
        <v>52</v>
      </c>
      <c r="D4075" t="s">
        <v>1409</v>
      </c>
      <c r="E4075" t="s">
        <v>113</v>
      </c>
      <c r="F4075" s="13"/>
      <c r="G4075" s="13"/>
      <c r="H4075" s="13"/>
      <c r="I4075" s="13"/>
      <c r="J4075" s="13"/>
      <c r="K4075" s="13"/>
      <c r="L4075" s="13"/>
      <c r="M4075" s="13"/>
      <c r="N4075" s="13"/>
      <c r="Q4075" s="15"/>
    </row>
    <row r="4076" spans="2:17">
      <c r="B4076" t="s">
        <v>1413</v>
      </c>
      <c r="C4076" t="s">
        <v>38</v>
      </c>
      <c r="E4076" t="s">
        <v>113</v>
      </c>
      <c r="F4076" s="13"/>
      <c r="G4076" s="13"/>
      <c r="H4076" s="13"/>
      <c r="I4076" s="13"/>
      <c r="J4076" s="13"/>
      <c r="K4076" s="13"/>
      <c r="L4076" s="13"/>
      <c r="M4076" s="13"/>
      <c r="N4076" s="13"/>
      <c r="Q4076" s="15"/>
    </row>
    <row r="4077" spans="2:17">
      <c r="B4077" t="s">
        <v>1413</v>
      </c>
      <c r="C4077" t="s">
        <v>40</v>
      </c>
      <c r="D4077" t="s">
        <v>1409</v>
      </c>
      <c r="E4077" t="s">
        <v>113</v>
      </c>
      <c r="F4077" s="13"/>
      <c r="G4077" s="13"/>
      <c r="H4077" s="13"/>
      <c r="I4077" s="13"/>
      <c r="J4077" s="13"/>
      <c r="K4077" s="13"/>
      <c r="L4077" s="13"/>
      <c r="M4077" s="13"/>
      <c r="N4077" s="13"/>
      <c r="Q4077" s="15"/>
    </row>
    <row r="4078" spans="2:17">
      <c r="B4078" t="s">
        <v>1413</v>
      </c>
      <c r="C4078" t="s">
        <v>42</v>
      </c>
      <c r="D4078" t="s">
        <v>1409</v>
      </c>
      <c r="E4078" t="s">
        <v>113</v>
      </c>
      <c r="F4078" s="13"/>
      <c r="G4078" s="13"/>
      <c r="H4078" s="13"/>
      <c r="I4078" s="13"/>
      <c r="J4078" s="13"/>
      <c r="K4078" s="13"/>
      <c r="L4078" s="13"/>
      <c r="M4078" s="13"/>
      <c r="N4078" s="13"/>
      <c r="Q4078" s="15"/>
    </row>
    <row r="4079" spans="2:17">
      <c r="B4079" t="s">
        <v>1413</v>
      </c>
      <c r="C4079" t="s">
        <v>43</v>
      </c>
      <c r="D4079" t="s">
        <v>1409</v>
      </c>
      <c r="E4079" t="s">
        <v>113</v>
      </c>
      <c r="F4079" s="13"/>
      <c r="G4079" s="13"/>
      <c r="H4079" s="13"/>
      <c r="I4079" s="13"/>
      <c r="J4079" s="13"/>
      <c r="K4079" s="13"/>
      <c r="L4079" s="13"/>
      <c r="M4079" s="13"/>
      <c r="N4079" s="13"/>
      <c r="Q4079" s="15"/>
    </row>
    <row r="4080" spans="2:17">
      <c r="B4080" t="s">
        <v>1413</v>
      </c>
      <c r="C4080" t="s">
        <v>44</v>
      </c>
      <c r="D4080" t="s">
        <v>1409</v>
      </c>
      <c r="E4080" t="s">
        <v>113</v>
      </c>
      <c r="F4080" s="13"/>
      <c r="G4080" s="13"/>
      <c r="H4080" s="13"/>
      <c r="I4080" s="13"/>
      <c r="J4080" s="13"/>
      <c r="K4080" s="13"/>
      <c r="L4080" s="13"/>
      <c r="M4080" s="13"/>
      <c r="N4080" s="13"/>
      <c r="Q4080" s="15"/>
    </row>
    <row r="4081" spans="2:24">
      <c r="B4081" t="s">
        <v>1413</v>
      </c>
      <c r="C4081" t="s">
        <v>45</v>
      </c>
      <c r="E4081" t="s">
        <v>113</v>
      </c>
      <c r="F4081" s="13"/>
      <c r="G4081" s="13"/>
      <c r="H4081" s="13"/>
      <c r="I4081" s="13"/>
      <c r="J4081" s="13"/>
      <c r="K4081" s="13"/>
      <c r="L4081" s="13"/>
      <c r="M4081" s="13"/>
      <c r="N4081" s="13"/>
      <c r="Q4081" s="15"/>
    </row>
    <row r="4082" spans="2:24">
      <c r="B4082" t="s">
        <v>1413</v>
      </c>
      <c r="C4082" t="s">
        <v>46</v>
      </c>
      <c r="D4082" t="s">
        <v>1409</v>
      </c>
      <c r="E4082" t="s">
        <v>113</v>
      </c>
      <c r="F4082" s="13"/>
      <c r="G4082" s="13"/>
      <c r="H4082" s="13"/>
      <c r="I4082" s="13"/>
      <c r="J4082" s="13"/>
      <c r="K4082" s="13"/>
      <c r="L4082" s="13"/>
      <c r="M4082" s="13"/>
      <c r="N4082" s="13"/>
      <c r="Q4082" s="15"/>
    </row>
    <row r="4083" spans="2:24">
      <c r="B4083" t="s">
        <v>1413</v>
      </c>
      <c r="C4083" t="s">
        <v>47</v>
      </c>
      <c r="D4083" t="s">
        <v>1409</v>
      </c>
      <c r="E4083" t="s">
        <v>113</v>
      </c>
      <c r="F4083" s="13"/>
      <c r="G4083" s="13"/>
      <c r="H4083" s="13"/>
      <c r="I4083" s="13"/>
      <c r="J4083" s="13"/>
      <c r="K4083" s="13"/>
      <c r="L4083" s="13"/>
      <c r="M4083" s="13"/>
      <c r="N4083" s="13"/>
      <c r="Q4083" s="15"/>
    </row>
    <row r="4084" spans="2:24">
      <c r="B4084" t="s">
        <v>1413</v>
      </c>
      <c r="C4084" t="s">
        <v>48</v>
      </c>
      <c r="D4084" t="s">
        <v>1409</v>
      </c>
      <c r="E4084" t="s">
        <v>113</v>
      </c>
      <c r="F4084" s="13"/>
      <c r="G4084" s="13"/>
      <c r="H4084" s="13"/>
      <c r="I4084" s="13"/>
      <c r="J4084" s="13"/>
      <c r="K4084" s="13"/>
      <c r="L4084" s="13"/>
      <c r="M4084" s="13"/>
      <c r="N4084" s="13"/>
      <c r="Q4084" s="15"/>
    </row>
    <row r="4085" spans="2:24">
      <c r="B4085" t="s">
        <v>1413</v>
      </c>
      <c r="C4085" t="s">
        <v>49</v>
      </c>
      <c r="D4085" t="s">
        <v>1409</v>
      </c>
      <c r="E4085" t="s">
        <v>113</v>
      </c>
      <c r="F4085" s="13"/>
      <c r="G4085" s="13"/>
      <c r="H4085" s="13"/>
      <c r="I4085" s="13"/>
      <c r="J4085" s="13"/>
      <c r="K4085" s="13"/>
      <c r="L4085" s="13"/>
      <c r="M4085" s="13"/>
      <c r="N4085" s="13"/>
      <c r="Q4085" s="15"/>
    </row>
    <row r="4086" spans="2:24">
      <c r="B4086" t="s">
        <v>1413</v>
      </c>
      <c r="C4086" t="s">
        <v>50</v>
      </c>
      <c r="D4086" t="s">
        <v>1409</v>
      </c>
      <c r="E4086" t="s">
        <v>113</v>
      </c>
      <c r="F4086" s="13"/>
      <c r="G4086" s="13"/>
      <c r="H4086" s="13"/>
      <c r="I4086" s="13"/>
      <c r="J4086" s="13"/>
      <c r="K4086" s="13"/>
      <c r="L4086" s="13"/>
      <c r="M4086" s="13"/>
      <c r="N4086" s="13"/>
      <c r="Q4086" s="15"/>
    </row>
    <row r="4087" spans="2:24">
      <c r="B4087" t="s">
        <v>1413</v>
      </c>
      <c r="C4087" t="s">
        <v>51</v>
      </c>
      <c r="D4087" t="s">
        <v>1409</v>
      </c>
      <c r="E4087" t="s">
        <v>113</v>
      </c>
      <c r="F4087" s="13"/>
      <c r="G4087" s="13"/>
      <c r="H4087" s="13"/>
      <c r="I4087" s="13"/>
      <c r="J4087" s="13"/>
      <c r="K4087" s="13"/>
      <c r="L4087" s="13"/>
      <c r="M4087" s="13"/>
      <c r="N4087" s="13"/>
      <c r="Q4087" s="15"/>
    </row>
    <row r="4088" spans="2:24">
      <c r="B4088" t="s">
        <v>1413</v>
      </c>
      <c r="C4088" t="s">
        <v>52</v>
      </c>
      <c r="D4088" t="s">
        <v>1409</v>
      </c>
      <c r="E4088" t="s">
        <v>113</v>
      </c>
      <c r="F4088" s="13"/>
      <c r="G4088" s="13"/>
      <c r="H4088" s="13"/>
      <c r="I4088" s="13"/>
      <c r="J4088" s="13"/>
      <c r="K4088" s="13"/>
      <c r="L4088" s="13"/>
      <c r="M4088" s="13"/>
      <c r="N4088" s="13"/>
      <c r="Q4088" s="15"/>
    </row>
    <row r="4089" spans="2:24">
      <c r="B4089" t="s">
        <v>1414</v>
      </c>
      <c r="C4089" t="s">
        <v>38</v>
      </c>
      <c r="E4089" t="s">
        <v>39</v>
      </c>
      <c r="F4089" s="13"/>
      <c r="G4089" s="13"/>
      <c r="H4089" s="13"/>
      <c r="I4089" s="13"/>
      <c r="J4089" s="13"/>
      <c r="K4089" s="13"/>
      <c r="L4089" s="13"/>
      <c r="M4089" s="13"/>
      <c r="N4089" s="13"/>
      <c r="Q4089" s="15"/>
      <c r="X4089" s="20"/>
    </row>
    <row r="4090" spans="2:24">
      <c r="B4090" t="s">
        <v>1414</v>
      </c>
      <c r="C4090" t="s">
        <v>40</v>
      </c>
      <c r="D4090" t="s">
        <v>1415</v>
      </c>
      <c r="E4090" t="s">
        <v>39</v>
      </c>
      <c r="F4090" s="13"/>
      <c r="G4090" s="13"/>
      <c r="H4090" s="13"/>
      <c r="I4090" s="13"/>
      <c r="J4090" s="13"/>
      <c r="K4090" s="13"/>
      <c r="L4090" s="13"/>
      <c r="M4090" s="13"/>
      <c r="N4090" s="13"/>
      <c r="Q4090" s="15"/>
      <c r="X4090" s="20"/>
    </row>
    <row r="4091" spans="2:24">
      <c r="B4091" t="s">
        <v>1414</v>
      </c>
      <c r="C4091" t="s">
        <v>42</v>
      </c>
      <c r="D4091" t="s">
        <v>1415</v>
      </c>
      <c r="E4091" t="s">
        <v>39</v>
      </c>
      <c r="F4091" s="13"/>
      <c r="G4091" s="13"/>
      <c r="H4091" s="13"/>
      <c r="I4091" s="13"/>
      <c r="J4091" s="13"/>
      <c r="K4091" s="13"/>
      <c r="L4091" s="13"/>
      <c r="M4091" s="13"/>
      <c r="N4091" s="13"/>
      <c r="Q4091" s="15"/>
      <c r="X4091" s="20"/>
    </row>
    <row r="4092" spans="2:24">
      <c r="B4092" t="s">
        <v>1414</v>
      </c>
      <c r="C4092" t="s">
        <v>43</v>
      </c>
      <c r="D4092" t="s">
        <v>1415</v>
      </c>
      <c r="E4092" t="s">
        <v>39</v>
      </c>
      <c r="F4092" s="13"/>
      <c r="G4092" s="13"/>
      <c r="H4092" s="13"/>
      <c r="I4092" s="13"/>
      <c r="J4092" s="13"/>
      <c r="K4092" s="13"/>
      <c r="L4092" s="13"/>
      <c r="M4092" s="13"/>
      <c r="N4092" s="13"/>
      <c r="Q4092" s="15"/>
      <c r="X4092" s="20"/>
    </row>
    <row r="4093" spans="2:24">
      <c r="B4093" t="s">
        <v>1414</v>
      </c>
      <c r="C4093" t="s">
        <v>44</v>
      </c>
      <c r="D4093" t="s">
        <v>1415</v>
      </c>
      <c r="E4093" t="s">
        <v>39</v>
      </c>
      <c r="F4093" s="13"/>
      <c r="G4093" s="13"/>
      <c r="H4093" s="13"/>
      <c r="I4093" s="13"/>
      <c r="J4093" s="13"/>
      <c r="K4093" s="13"/>
      <c r="L4093" s="13"/>
      <c r="M4093" s="13"/>
      <c r="N4093" s="13"/>
      <c r="Q4093" s="15"/>
      <c r="X4093" s="20"/>
    </row>
    <row r="4094" spans="2:24">
      <c r="B4094" t="s">
        <v>1414</v>
      </c>
      <c r="C4094" t="s">
        <v>58</v>
      </c>
      <c r="E4094" t="s">
        <v>39</v>
      </c>
      <c r="F4094" s="13"/>
      <c r="G4094" s="13"/>
      <c r="H4094" s="13"/>
      <c r="I4094" s="13"/>
      <c r="J4094" s="13"/>
      <c r="K4094" s="13"/>
      <c r="L4094" s="13"/>
      <c r="M4094" s="13"/>
      <c r="N4094" s="13"/>
      <c r="Q4094" s="15"/>
      <c r="X4094" s="20"/>
    </row>
    <row r="4095" spans="2:24">
      <c r="B4095" t="s">
        <v>1414</v>
      </c>
      <c r="C4095" t="s">
        <v>59</v>
      </c>
      <c r="D4095" t="s">
        <v>1415</v>
      </c>
      <c r="E4095" t="s">
        <v>39</v>
      </c>
      <c r="F4095" s="13"/>
      <c r="G4095" s="13"/>
      <c r="H4095" s="13"/>
      <c r="I4095" s="13"/>
      <c r="J4095" s="13"/>
      <c r="K4095" s="13"/>
      <c r="L4095" s="13"/>
      <c r="M4095" s="13"/>
      <c r="N4095" s="13"/>
      <c r="Q4095" s="15"/>
      <c r="X4095" s="20"/>
    </row>
    <row r="4096" spans="2:24">
      <c r="B4096" t="s">
        <v>1414</v>
      </c>
      <c r="C4096" t="s">
        <v>124</v>
      </c>
      <c r="D4096" t="s">
        <v>1415</v>
      </c>
      <c r="E4096" t="s">
        <v>39</v>
      </c>
      <c r="F4096" s="13"/>
      <c r="G4096" s="13"/>
      <c r="H4096" s="13"/>
      <c r="I4096" s="13"/>
      <c r="J4096" s="13"/>
      <c r="K4096" s="13"/>
      <c r="L4096" s="13"/>
      <c r="M4096" s="13"/>
      <c r="N4096" s="13"/>
      <c r="Q4096" s="15"/>
      <c r="X4096" s="20"/>
    </row>
    <row r="4097" spans="2:24">
      <c r="B4097" t="s">
        <v>1414</v>
      </c>
      <c r="C4097" t="s">
        <v>125</v>
      </c>
      <c r="D4097" t="s">
        <v>1415</v>
      </c>
      <c r="E4097" t="s">
        <v>39</v>
      </c>
      <c r="F4097" s="13"/>
      <c r="G4097" s="13"/>
      <c r="H4097" s="13"/>
      <c r="I4097" s="13"/>
      <c r="J4097" s="13"/>
      <c r="K4097" s="13"/>
      <c r="L4097" s="13"/>
      <c r="M4097" s="13"/>
      <c r="N4097" s="13"/>
      <c r="Q4097" s="15"/>
      <c r="X4097" s="20"/>
    </row>
    <row r="4098" spans="2:24">
      <c r="B4098" t="s">
        <v>1416</v>
      </c>
      <c r="C4098" t="s">
        <v>127</v>
      </c>
      <c r="D4098" t="s">
        <v>1415</v>
      </c>
      <c r="E4098" t="s">
        <v>39</v>
      </c>
      <c r="F4098" s="13"/>
      <c r="G4098" s="13"/>
      <c r="H4098" s="13"/>
      <c r="I4098" s="13"/>
      <c r="J4098" s="13"/>
      <c r="K4098" s="13"/>
      <c r="L4098" s="13"/>
      <c r="M4098" s="13"/>
      <c r="N4098" s="13"/>
      <c r="Q4098" s="15"/>
    </row>
    <row r="4099" spans="2:24">
      <c r="B4099" t="s">
        <v>1417</v>
      </c>
      <c r="C4099" t="s">
        <v>45</v>
      </c>
      <c r="E4099" t="s">
        <v>39</v>
      </c>
      <c r="F4099" s="13"/>
      <c r="G4099" s="13"/>
      <c r="H4099" s="13"/>
      <c r="I4099" s="13"/>
      <c r="J4099" s="13"/>
      <c r="K4099" s="13"/>
      <c r="L4099" s="13"/>
      <c r="M4099" s="13"/>
      <c r="N4099" s="13"/>
      <c r="Q4099" s="15"/>
    </row>
    <row r="4100" spans="2:24">
      <c r="B4100" t="s">
        <v>1417</v>
      </c>
      <c r="C4100" t="s">
        <v>46</v>
      </c>
      <c r="E4100" t="s">
        <v>39</v>
      </c>
      <c r="F4100" s="13"/>
      <c r="G4100" s="13"/>
      <c r="H4100" s="13"/>
      <c r="I4100" s="13"/>
      <c r="J4100" s="13"/>
      <c r="K4100" s="13"/>
      <c r="L4100" s="13"/>
      <c r="M4100" s="13"/>
      <c r="N4100" s="13"/>
      <c r="Q4100" s="15"/>
    </row>
    <row r="4101" spans="2:24">
      <c r="B4101" t="s">
        <v>1417</v>
      </c>
      <c r="C4101" t="s">
        <v>47</v>
      </c>
      <c r="D4101" t="s">
        <v>1418</v>
      </c>
      <c r="E4101" t="s">
        <v>39</v>
      </c>
      <c r="F4101" s="13"/>
      <c r="G4101" s="13"/>
      <c r="H4101" s="13"/>
      <c r="I4101" s="13"/>
      <c r="J4101" s="13"/>
      <c r="K4101" s="13"/>
      <c r="L4101" s="13"/>
      <c r="M4101" s="13"/>
      <c r="N4101" s="13"/>
      <c r="Q4101" s="15"/>
    </row>
    <row r="4102" spans="2:24">
      <c r="B4102" t="s">
        <v>1417</v>
      </c>
      <c r="C4102" t="s">
        <v>48</v>
      </c>
      <c r="D4102" t="s">
        <v>1418</v>
      </c>
      <c r="E4102" t="s">
        <v>39</v>
      </c>
      <c r="F4102" s="13"/>
      <c r="G4102" s="13"/>
      <c r="H4102" s="13"/>
      <c r="I4102" s="13"/>
      <c r="J4102" s="13"/>
      <c r="K4102" s="13"/>
      <c r="L4102" s="13"/>
      <c r="M4102" s="13"/>
      <c r="N4102" s="13"/>
      <c r="Q4102" s="15"/>
    </row>
    <row r="4103" spans="2:24">
      <c r="B4103" t="s">
        <v>1417</v>
      </c>
      <c r="C4103" t="s">
        <v>49</v>
      </c>
      <c r="D4103" t="s">
        <v>1418</v>
      </c>
      <c r="E4103" t="s">
        <v>39</v>
      </c>
      <c r="F4103" s="13"/>
      <c r="G4103" s="13"/>
      <c r="H4103" s="13"/>
      <c r="I4103" s="13"/>
      <c r="J4103" s="13"/>
      <c r="K4103" s="13"/>
      <c r="L4103" s="13"/>
      <c r="M4103" s="13"/>
      <c r="N4103" s="13"/>
      <c r="Q4103" s="15"/>
      <c r="W4103" s="20"/>
    </row>
    <row r="4104" spans="2:24">
      <c r="B4104" t="s">
        <v>1417</v>
      </c>
      <c r="C4104" t="s">
        <v>50</v>
      </c>
      <c r="D4104" t="s">
        <v>1418</v>
      </c>
      <c r="E4104" t="s">
        <v>39</v>
      </c>
      <c r="F4104" s="13"/>
      <c r="G4104" s="13"/>
      <c r="H4104" s="13"/>
      <c r="I4104" s="13"/>
      <c r="J4104" s="13"/>
      <c r="K4104" s="13"/>
      <c r="L4104" s="13"/>
      <c r="M4104" s="13"/>
      <c r="N4104" s="13"/>
      <c r="Q4104" s="15"/>
      <c r="U4104" s="20"/>
      <c r="V4104" s="20"/>
      <c r="X4104" s="20"/>
    </row>
    <row r="4105" spans="2:24">
      <c r="B4105" t="s">
        <v>1417</v>
      </c>
      <c r="C4105" t="s">
        <v>51</v>
      </c>
      <c r="D4105" t="s">
        <v>1418</v>
      </c>
      <c r="E4105" t="s">
        <v>39</v>
      </c>
      <c r="F4105" s="13"/>
      <c r="G4105" s="13"/>
      <c r="H4105" s="13"/>
      <c r="I4105" s="13"/>
      <c r="J4105" s="13"/>
      <c r="K4105" s="13"/>
      <c r="L4105" s="13"/>
      <c r="M4105" s="13"/>
      <c r="N4105" s="13"/>
      <c r="Q4105" s="15"/>
    </row>
    <row r="4106" spans="2:24">
      <c r="B4106" t="s">
        <v>1417</v>
      </c>
      <c r="C4106" t="s">
        <v>52</v>
      </c>
      <c r="D4106" t="s">
        <v>1418</v>
      </c>
      <c r="E4106" t="s">
        <v>39</v>
      </c>
      <c r="F4106" s="13"/>
      <c r="G4106" s="13"/>
      <c r="H4106" s="13"/>
      <c r="I4106" s="13"/>
      <c r="J4106" s="13"/>
      <c r="K4106" s="13"/>
      <c r="L4106" s="13"/>
      <c r="M4106" s="13"/>
      <c r="N4106" s="13"/>
      <c r="Q4106" s="15"/>
    </row>
    <row r="4107" spans="2:24">
      <c r="B4107" t="s">
        <v>1419</v>
      </c>
      <c r="C4107" t="s">
        <v>127</v>
      </c>
      <c r="D4107" t="s">
        <v>1420</v>
      </c>
      <c r="E4107" t="s">
        <v>39</v>
      </c>
      <c r="F4107" s="13"/>
      <c r="G4107" s="13"/>
      <c r="H4107" s="13"/>
      <c r="I4107" s="13"/>
      <c r="J4107" s="13"/>
      <c r="K4107" s="13"/>
      <c r="L4107" s="13"/>
      <c r="M4107" s="13"/>
      <c r="N4107" s="13"/>
      <c r="Q4107" s="15"/>
    </row>
    <row r="4108" spans="2:24">
      <c r="B4108" t="s">
        <v>1421</v>
      </c>
      <c r="C4108" t="s">
        <v>127</v>
      </c>
      <c r="D4108" t="s">
        <v>1422</v>
      </c>
      <c r="E4108" t="s">
        <v>39</v>
      </c>
      <c r="F4108" s="13"/>
      <c r="G4108" s="13"/>
      <c r="H4108" s="13"/>
      <c r="I4108" s="13"/>
      <c r="J4108" s="13"/>
      <c r="K4108" s="13"/>
      <c r="L4108" s="13"/>
      <c r="M4108" s="13"/>
      <c r="N4108" s="13"/>
      <c r="Q4108" s="15"/>
    </row>
    <row r="4109" spans="2:24">
      <c r="B4109" t="s">
        <v>1423</v>
      </c>
      <c r="C4109" t="s">
        <v>38</v>
      </c>
      <c r="E4109" t="s">
        <v>39</v>
      </c>
      <c r="F4109" s="13"/>
      <c r="G4109" s="13"/>
      <c r="H4109" s="13"/>
      <c r="I4109" s="13"/>
      <c r="J4109" s="13"/>
      <c r="K4109" s="13"/>
      <c r="L4109" s="13"/>
      <c r="M4109" s="13"/>
      <c r="N4109" s="13"/>
      <c r="Q4109" s="15"/>
    </row>
    <row r="4110" spans="2:24">
      <c r="B4110" t="s">
        <v>1423</v>
      </c>
      <c r="C4110" t="s">
        <v>40</v>
      </c>
      <c r="D4110" t="s">
        <v>1424</v>
      </c>
      <c r="E4110" t="s">
        <v>39</v>
      </c>
      <c r="F4110" s="13"/>
      <c r="G4110" s="13"/>
      <c r="H4110" s="13"/>
      <c r="I4110" s="13"/>
      <c r="J4110" s="13"/>
      <c r="K4110" s="13"/>
      <c r="L4110" s="13"/>
      <c r="M4110" s="13"/>
      <c r="N4110" s="13"/>
      <c r="Q4110" s="15"/>
    </row>
    <row r="4111" spans="2:24">
      <c r="B4111" t="s">
        <v>1423</v>
      </c>
      <c r="C4111" t="s">
        <v>42</v>
      </c>
      <c r="D4111" t="s">
        <v>1424</v>
      </c>
      <c r="E4111" t="s">
        <v>39</v>
      </c>
      <c r="F4111" s="13"/>
      <c r="G4111" s="13"/>
      <c r="H4111" s="13"/>
      <c r="I4111" s="13"/>
      <c r="J4111" s="13"/>
      <c r="K4111" s="13"/>
      <c r="L4111" s="13"/>
      <c r="M4111" s="13"/>
      <c r="N4111" s="13"/>
      <c r="Q4111" s="15"/>
    </row>
    <row r="4112" spans="2:24">
      <c r="B4112" t="s">
        <v>1423</v>
      </c>
      <c r="C4112" t="s">
        <v>43</v>
      </c>
      <c r="D4112" t="s">
        <v>1424</v>
      </c>
      <c r="E4112" t="s">
        <v>39</v>
      </c>
      <c r="F4112" s="13"/>
      <c r="G4112" s="13"/>
      <c r="H4112" s="13"/>
      <c r="I4112" s="13"/>
      <c r="J4112" s="13"/>
      <c r="K4112" s="13"/>
      <c r="L4112" s="13"/>
      <c r="M4112" s="13"/>
      <c r="N4112" s="13"/>
      <c r="Q4112" s="15"/>
    </row>
    <row r="4113" spans="2:17">
      <c r="B4113" t="s">
        <v>1423</v>
      </c>
      <c r="C4113" t="s">
        <v>44</v>
      </c>
      <c r="D4113" t="s">
        <v>1424</v>
      </c>
      <c r="E4113" t="s">
        <v>39</v>
      </c>
      <c r="F4113" s="13"/>
      <c r="G4113" s="13"/>
      <c r="H4113" s="13"/>
      <c r="I4113" s="13"/>
      <c r="J4113" s="13"/>
      <c r="K4113" s="13"/>
      <c r="L4113" s="13"/>
      <c r="M4113" s="13"/>
      <c r="N4113" s="13"/>
      <c r="Q4113" s="15"/>
    </row>
    <row r="4114" spans="2:17">
      <c r="B4114" t="s">
        <v>1423</v>
      </c>
      <c r="C4114" t="s">
        <v>58</v>
      </c>
      <c r="E4114" t="s">
        <v>39</v>
      </c>
      <c r="F4114" s="13"/>
      <c r="G4114" s="13"/>
      <c r="H4114" s="13"/>
      <c r="I4114" s="13"/>
      <c r="J4114" s="13"/>
      <c r="K4114" s="13"/>
      <c r="L4114" s="13"/>
      <c r="M4114" s="13"/>
      <c r="N4114" s="13"/>
      <c r="Q4114" s="15"/>
    </row>
    <row r="4115" spans="2:17">
      <c r="B4115" t="s">
        <v>1423</v>
      </c>
      <c r="C4115" t="s">
        <v>59</v>
      </c>
      <c r="D4115" t="s">
        <v>1425</v>
      </c>
      <c r="E4115" t="s">
        <v>39</v>
      </c>
      <c r="F4115" s="13"/>
      <c r="G4115" s="13"/>
      <c r="H4115" s="13"/>
      <c r="I4115" s="13"/>
      <c r="J4115" s="13"/>
      <c r="K4115" s="13"/>
      <c r="L4115" s="13"/>
      <c r="M4115" s="13"/>
      <c r="N4115" s="13"/>
      <c r="Q4115" s="15"/>
    </row>
    <row r="4116" spans="2:17">
      <c r="B4116" t="s">
        <v>1423</v>
      </c>
      <c r="C4116" t="s">
        <v>124</v>
      </c>
      <c r="D4116" t="s">
        <v>1425</v>
      </c>
      <c r="E4116" t="s">
        <v>39</v>
      </c>
      <c r="F4116" s="13"/>
      <c r="G4116" s="13"/>
      <c r="H4116" s="13"/>
      <c r="I4116" s="13"/>
      <c r="J4116" s="13"/>
      <c r="K4116" s="13"/>
      <c r="L4116" s="13"/>
      <c r="M4116" s="13"/>
      <c r="N4116" s="13"/>
      <c r="Q4116" s="15"/>
    </row>
    <row r="4117" spans="2:17">
      <c r="B4117" t="s">
        <v>1423</v>
      </c>
      <c r="C4117" t="s">
        <v>125</v>
      </c>
      <c r="D4117" t="s">
        <v>1425</v>
      </c>
      <c r="E4117" t="s">
        <v>39</v>
      </c>
      <c r="F4117" s="13"/>
      <c r="G4117" s="13"/>
      <c r="H4117" s="13"/>
      <c r="I4117" s="13"/>
      <c r="J4117" s="13"/>
      <c r="K4117" s="13"/>
      <c r="L4117" s="13"/>
      <c r="M4117" s="13"/>
      <c r="N4117" s="13"/>
      <c r="Q4117" s="15"/>
    </row>
    <row r="4118" spans="2:17">
      <c r="B4118" t="s">
        <v>1426</v>
      </c>
      <c r="C4118" t="s">
        <v>45</v>
      </c>
      <c r="E4118" t="s">
        <v>39</v>
      </c>
      <c r="F4118" s="13"/>
      <c r="G4118" s="13"/>
      <c r="H4118" s="13"/>
      <c r="I4118" s="13"/>
      <c r="J4118" s="13"/>
      <c r="K4118" s="13"/>
      <c r="L4118" s="13"/>
      <c r="M4118" s="13"/>
      <c r="N4118" s="13"/>
      <c r="Q4118" s="15"/>
    </row>
    <row r="4119" spans="2:17">
      <c r="B4119" t="s">
        <v>1426</v>
      </c>
      <c r="C4119" t="s">
        <v>46</v>
      </c>
      <c r="D4119" t="s">
        <v>1425</v>
      </c>
      <c r="E4119" t="s">
        <v>39</v>
      </c>
      <c r="F4119" s="13"/>
      <c r="G4119" s="13"/>
      <c r="H4119" s="13"/>
      <c r="I4119" s="13"/>
      <c r="J4119" s="13"/>
      <c r="K4119" s="13"/>
      <c r="L4119" s="13"/>
      <c r="M4119" s="13"/>
      <c r="N4119" s="13"/>
      <c r="Q4119" s="15"/>
    </row>
    <row r="4120" spans="2:17">
      <c r="B4120" t="s">
        <v>1426</v>
      </c>
      <c r="C4120" t="s">
        <v>47</v>
      </c>
      <c r="D4120" t="s">
        <v>1425</v>
      </c>
      <c r="E4120" t="s">
        <v>39</v>
      </c>
      <c r="F4120" s="13"/>
      <c r="G4120" s="13"/>
      <c r="H4120" s="13"/>
      <c r="I4120" s="13"/>
      <c r="J4120" s="13"/>
      <c r="K4120" s="13"/>
      <c r="L4120" s="13"/>
      <c r="M4120" s="13"/>
      <c r="N4120" s="13"/>
      <c r="Q4120" s="15"/>
    </row>
    <row r="4121" spans="2:17">
      <c r="B4121" t="s">
        <v>1426</v>
      </c>
      <c r="C4121" t="s">
        <v>48</v>
      </c>
      <c r="D4121" t="s">
        <v>1425</v>
      </c>
      <c r="E4121" t="s">
        <v>39</v>
      </c>
      <c r="F4121" s="13"/>
      <c r="G4121" s="13"/>
      <c r="H4121" s="13"/>
      <c r="I4121" s="13"/>
      <c r="J4121" s="13"/>
      <c r="K4121" s="13"/>
      <c r="L4121" s="13"/>
      <c r="M4121" s="13"/>
      <c r="N4121" s="13"/>
      <c r="Q4121" s="15"/>
    </row>
    <row r="4122" spans="2:17">
      <c r="B4122" t="s">
        <v>1426</v>
      </c>
      <c r="C4122" t="s">
        <v>49</v>
      </c>
      <c r="D4122" t="s">
        <v>1425</v>
      </c>
      <c r="E4122" t="s">
        <v>39</v>
      </c>
      <c r="F4122" s="13"/>
      <c r="G4122" s="13"/>
      <c r="H4122" s="13"/>
      <c r="I4122" s="13"/>
      <c r="J4122" s="13"/>
      <c r="K4122" s="13"/>
      <c r="L4122" s="13"/>
      <c r="M4122" s="13"/>
      <c r="N4122" s="13"/>
      <c r="Q4122" s="15"/>
    </row>
    <row r="4123" spans="2:17">
      <c r="B4123" t="s">
        <v>1426</v>
      </c>
      <c r="C4123" t="s">
        <v>50</v>
      </c>
      <c r="D4123" t="s">
        <v>1425</v>
      </c>
      <c r="E4123" t="s">
        <v>39</v>
      </c>
      <c r="F4123" s="13"/>
      <c r="G4123" s="13"/>
      <c r="H4123" s="13"/>
      <c r="I4123" s="13"/>
      <c r="J4123" s="13"/>
      <c r="K4123" s="13"/>
      <c r="L4123" s="13"/>
      <c r="M4123" s="13"/>
      <c r="N4123" s="13"/>
      <c r="Q4123" s="15"/>
    </row>
    <row r="4124" spans="2:17">
      <c r="B4124" t="s">
        <v>1426</v>
      </c>
      <c r="C4124" t="s">
        <v>51</v>
      </c>
      <c r="D4124" t="s">
        <v>1425</v>
      </c>
      <c r="E4124" t="s">
        <v>39</v>
      </c>
      <c r="F4124" s="13"/>
      <c r="G4124" s="13"/>
      <c r="H4124" s="13"/>
      <c r="I4124" s="13"/>
      <c r="J4124" s="13"/>
      <c r="K4124" s="13"/>
      <c r="L4124" s="13"/>
      <c r="M4124" s="13"/>
      <c r="N4124" s="13"/>
      <c r="Q4124" s="15"/>
    </row>
    <row r="4125" spans="2:17">
      <c r="B4125" t="s">
        <v>1426</v>
      </c>
      <c r="C4125" t="s">
        <v>52</v>
      </c>
      <c r="D4125" t="s">
        <v>1425</v>
      </c>
      <c r="E4125" t="s">
        <v>39</v>
      </c>
      <c r="F4125" s="13"/>
      <c r="G4125" s="13"/>
      <c r="H4125" s="13"/>
      <c r="I4125" s="13"/>
      <c r="J4125" s="13"/>
      <c r="K4125" s="13"/>
      <c r="L4125" s="13"/>
      <c r="M4125" s="13"/>
      <c r="N4125" s="13"/>
      <c r="Q4125" s="15"/>
    </row>
    <row r="4126" spans="2:17">
      <c r="B4126" t="s">
        <v>1427</v>
      </c>
      <c r="C4126" t="s">
        <v>45</v>
      </c>
      <c r="E4126" t="s">
        <v>39</v>
      </c>
      <c r="F4126" s="13"/>
      <c r="G4126" s="13"/>
      <c r="H4126" s="13"/>
      <c r="I4126" s="13"/>
      <c r="J4126" s="13"/>
      <c r="K4126" s="13"/>
      <c r="L4126" s="13"/>
      <c r="M4126" s="13"/>
      <c r="N4126" s="13"/>
      <c r="Q4126" s="15"/>
    </row>
    <row r="4127" spans="2:17">
      <c r="B4127" t="s">
        <v>1427</v>
      </c>
      <c r="C4127" t="s">
        <v>46</v>
      </c>
      <c r="E4127" t="s">
        <v>39</v>
      </c>
      <c r="F4127" s="13"/>
      <c r="G4127" s="13"/>
      <c r="H4127" s="13"/>
      <c r="I4127" s="13"/>
      <c r="J4127" s="13"/>
      <c r="K4127" s="13"/>
      <c r="L4127" s="13"/>
      <c r="M4127" s="13"/>
      <c r="N4127" s="13"/>
      <c r="Q4127" s="15"/>
    </row>
    <row r="4128" spans="2:17">
      <c r="B4128" t="s">
        <v>1427</v>
      </c>
      <c r="C4128" t="s">
        <v>47</v>
      </c>
      <c r="E4128" t="s">
        <v>39</v>
      </c>
      <c r="F4128" s="13"/>
      <c r="G4128" s="13"/>
      <c r="H4128" s="13"/>
      <c r="I4128" s="13"/>
      <c r="J4128" s="13"/>
      <c r="K4128" s="13"/>
      <c r="L4128" s="13"/>
      <c r="M4128" s="13"/>
      <c r="N4128" s="13"/>
      <c r="Q4128" s="15"/>
    </row>
    <row r="4129" spans="2:24">
      <c r="B4129" t="s">
        <v>1427</v>
      </c>
      <c r="C4129" t="s">
        <v>48</v>
      </c>
      <c r="E4129" t="s">
        <v>39</v>
      </c>
      <c r="F4129" s="13"/>
      <c r="G4129" s="13"/>
      <c r="H4129" s="13"/>
      <c r="I4129" s="13"/>
      <c r="J4129" s="13"/>
      <c r="K4129" s="13"/>
      <c r="L4129" s="13"/>
      <c r="M4129" s="13"/>
      <c r="N4129" s="13"/>
      <c r="Q4129" s="15"/>
    </row>
    <row r="4130" spans="2:24">
      <c r="B4130" t="s">
        <v>1427</v>
      </c>
      <c r="C4130" t="s">
        <v>49</v>
      </c>
      <c r="E4130" t="s">
        <v>39</v>
      </c>
      <c r="F4130" s="13"/>
      <c r="G4130" s="13"/>
      <c r="H4130" s="13"/>
      <c r="I4130" s="13"/>
      <c r="J4130" s="13"/>
      <c r="K4130" s="13"/>
      <c r="L4130" s="13"/>
      <c r="M4130" s="13"/>
      <c r="N4130" s="13"/>
      <c r="Q4130" s="15"/>
    </row>
    <row r="4131" spans="2:24">
      <c r="B4131" t="s">
        <v>1427</v>
      </c>
      <c r="C4131" t="s">
        <v>50</v>
      </c>
      <c r="E4131" t="s">
        <v>39</v>
      </c>
      <c r="F4131" s="13"/>
      <c r="G4131" s="13"/>
      <c r="H4131" s="13"/>
      <c r="I4131" s="13"/>
      <c r="J4131" s="13"/>
      <c r="K4131" s="13"/>
      <c r="L4131" s="13"/>
      <c r="M4131" s="13"/>
      <c r="N4131" s="13"/>
      <c r="Q4131" s="15"/>
    </row>
    <row r="4132" spans="2:24">
      <c r="B4132" t="s">
        <v>1427</v>
      </c>
      <c r="C4132" t="s">
        <v>51</v>
      </c>
      <c r="E4132" t="s">
        <v>39</v>
      </c>
      <c r="F4132" s="13"/>
      <c r="G4132" s="13"/>
      <c r="H4132" s="13"/>
      <c r="I4132" s="13"/>
      <c r="J4132" s="13"/>
      <c r="K4132" s="13"/>
      <c r="L4132" s="13"/>
      <c r="M4132" s="13"/>
      <c r="N4132" s="13"/>
      <c r="Q4132" s="15"/>
    </row>
    <row r="4133" spans="2:24">
      <c r="B4133" t="s">
        <v>1427</v>
      </c>
      <c r="C4133" t="s">
        <v>52</v>
      </c>
      <c r="E4133" t="s">
        <v>39</v>
      </c>
      <c r="F4133" s="13"/>
      <c r="G4133" s="13"/>
      <c r="H4133" s="13"/>
      <c r="I4133" s="13"/>
      <c r="J4133" s="13"/>
      <c r="K4133" s="13"/>
      <c r="L4133" s="13"/>
      <c r="M4133" s="13"/>
      <c r="N4133" s="13"/>
      <c r="Q4133" s="15"/>
    </row>
    <row r="4134" spans="2:24">
      <c r="B4134" t="s">
        <v>1428</v>
      </c>
      <c r="C4134" t="s">
        <v>38</v>
      </c>
      <c r="E4134" t="s">
        <v>39</v>
      </c>
      <c r="F4134" s="13"/>
      <c r="G4134" s="13"/>
      <c r="H4134" s="13"/>
      <c r="I4134" s="13"/>
      <c r="J4134" s="13"/>
      <c r="K4134" s="13"/>
      <c r="L4134" s="13"/>
      <c r="M4134" s="13"/>
      <c r="N4134" s="13"/>
      <c r="Q4134" s="15"/>
      <c r="W4134" s="20"/>
      <c r="X4134" s="20"/>
    </row>
    <row r="4135" spans="2:24">
      <c r="B4135" t="s">
        <v>1428</v>
      </c>
      <c r="C4135" t="s">
        <v>40</v>
      </c>
      <c r="D4135" t="s">
        <v>1429</v>
      </c>
      <c r="E4135" t="s">
        <v>39</v>
      </c>
      <c r="F4135" s="13"/>
      <c r="G4135" s="13"/>
      <c r="H4135" s="13"/>
      <c r="I4135" s="13"/>
      <c r="J4135" s="13"/>
      <c r="K4135" s="13"/>
      <c r="L4135" s="13"/>
      <c r="M4135" s="13"/>
      <c r="N4135" s="13"/>
      <c r="Q4135" s="15"/>
      <c r="U4135" s="20"/>
      <c r="V4135" s="20"/>
      <c r="W4135" s="20"/>
      <c r="X4135" s="20"/>
    </row>
    <row r="4136" spans="2:24">
      <c r="B4136" t="s">
        <v>1428</v>
      </c>
      <c r="C4136" t="s">
        <v>42</v>
      </c>
      <c r="D4136" t="s">
        <v>1429</v>
      </c>
      <c r="E4136" t="s">
        <v>39</v>
      </c>
      <c r="F4136" s="13"/>
      <c r="G4136" s="13"/>
      <c r="H4136" s="13"/>
      <c r="I4136" s="13"/>
      <c r="J4136" s="13"/>
      <c r="K4136" s="13"/>
      <c r="L4136" s="13"/>
      <c r="M4136" s="13"/>
      <c r="N4136" s="13"/>
      <c r="Q4136" s="15"/>
      <c r="U4136" s="20"/>
      <c r="V4136" s="20"/>
      <c r="W4136" s="20"/>
      <c r="X4136" s="20"/>
    </row>
    <row r="4137" spans="2:24">
      <c r="B4137" t="s">
        <v>1428</v>
      </c>
      <c r="C4137" t="s">
        <v>43</v>
      </c>
      <c r="D4137" t="s">
        <v>1429</v>
      </c>
      <c r="E4137" t="s">
        <v>39</v>
      </c>
      <c r="F4137" s="13"/>
      <c r="G4137" s="13"/>
      <c r="H4137" s="13"/>
      <c r="I4137" s="13"/>
      <c r="J4137" s="13"/>
      <c r="K4137" s="13"/>
      <c r="L4137" s="13"/>
      <c r="M4137" s="13"/>
      <c r="N4137" s="13"/>
      <c r="Q4137" s="15"/>
      <c r="U4137" s="20"/>
      <c r="V4137" s="20"/>
      <c r="X4137" s="20"/>
    </row>
    <row r="4138" spans="2:24">
      <c r="B4138" t="s">
        <v>1428</v>
      </c>
      <c r="C4138" t="s">
        <v>44</v>
      </c>
      <c r="D4138" t="s">
        <v>1429</v>
      </c>
      <c r="E4138" t="s">
        <v>39</v>
      </c>
      <c r="F4138" s="13"/>
      <c r="G4138" s="13"/>
      <c r="H4138" s="13"/>
      <c r="I4138" s="13"/>
      <c r="J4138" s="13"/>
      <c r="K4138" s="13"/>
      <c r="L4138" s="13"/>
      <c r="M4138" s="13"/>
      <c r="N4138" s="13"/>
      <c r="Q4138" s="15"/>
      <c r="U4138" s="20"/>
      <c r="V4138" s="20"/>
      <c r="W4138" s="20"/>
      <c r="X4138" s="20"/>
    </row>
    <row r="4139" spans="2:24">
      <c r="B4139" t="s">
        <v>1428</v>
      </c>
      <c r="C4139" t="s">
        <v>45</v>
      </c>
      <c r="E4139" t="s">
        <v>39</v>
      </c>
      <c r="F4139" s="13"/>
      <c r="G4139" s="13"/>
      <c r="H4139" s="13"/>
      <c r="I4139" s="13"/>
      <c r="J4139" s="13"/>
      <c r="K4139" s="13"/>
      <c r="L4139" s="13"/>
      <c r="M4139" s="13"/>
      <c r="N4139" s="13"/>
      <c r="Q4139" s="15"/>
      <c r="X4139" s="20"/>
    </row>
    <row r="4140" spans="2:24">
      <c r="B4140" t="s">
        <v>1428</v>
      </c>
      <c r="C4140" t="s">
        <v>46</v>
      </c>
      <c r="D4140" t="s">
        <v>1429</v>
      </c>
      <c r="E4140" t="s">
        <v>39</v>
      </c>
      <c r="F4140" s="13"/>
      <c r="G4140" s="13"/>
      <c r="H4140" s="13"/>
      <c r="I4140" s="13"/>
      <c r="J4140" s="13"/>
      <c r="K4140" s="13"/>
      <c r="L4140" s="13"/>
      <c r="M4140" s="13"/>
      <c r="N4140" s="13"/>
      <c r="Q4140" s="15"/>
      <c r="X4140" s="20"/>
    </row>
    <row r="4141" spans="2:24">
      <c r="B4141" t="s">
        <v>1428</v>
      </c>
      <c r="C4141" t="s">
        <v>47</v>
      </c>
      <c r="D4141" t="s">
        <v>1429</v>
      </c>
      <c r="E4141" t="s">
        <v>39</v>
      </c>
      <c r="F4141" s="13"/>
      <c r="G4141" s="13"/>
      <c r="H4141" s="13"/>
      <c r="I4141" s="13"/>
      <c r="J4141" s="13"/>
      <c r="K4141" s="13"/>
      <c r="L4141" s="13"/>
      <c r="M4141" s="13"/>
      <c r="N4141" s="13"/>
      <c r="Q4141" s="15"/>
      <c r="X4141" s="20"/>
    </row>
    <row r="4142" spans="2:24">
      <c r="B4142" t="s">
        <v>1428</v>
      </c>
      <c r="C4142" t="s">
        <v>48</v>
      </c>
      <c r="D4142" t="s">
        <v>1429</v>
      </c>
      <c r="E4142" t="s">
        <v>39</v>
      </c>
      <c r="F4142" s="13"/>
      <c r="G4142" s="13"/>
      <c r="H4142" s="13"/>
      <c r="I4142" s="13"/>
      <c r="J4142" s="13"/>
      <c r="K4142" s="13"/>
      <c r="L4142" s="13"/>
      <c r="M4142" s="13"/>
      <c r="N4142" s="13"/>
      <c r="Q4142" s="15"/>
      <c r="X4142" s="20"/>
    </row>
    <row r="4143" spans="2:24">
      <c r="B4143" t="s">
        <v>1428</v>
      </c>
      <c r="C4143" t="s">
        <v>49</v>
      </c>
      <c r="D4143" t="s">
        <v>1429</v>
      </c>
      <c r="E4143" t="s">
        <v>39</v>
      </c>
      <c r="F4143" s="13"/>
      <c r="G4143" s="13"/>
      <c r="H4143" s="13"/>
      <c r="I4143" s="13"/>
      <c r="J4143" s="13"/>
      <c r="K4143" s="13"/>
      <c r="L4143" s="13"/>
      <c r="M4143" s="13"/>
      <c r="N4143" s="13"/>
      <c r="Q4143" s="15"/>
      <c r="W4143" s="20"/>
      <c r="X4143" s="20"/>
    </row>
    <row r="4144" spans="2:24">
      <c r="B4144" t="s">
        <v>1428</v>
      </c>
      <c r="C4144" t="s">
        <v>50</v>
      </c>
      <c r="D4144" t="s">
        <v>1429</v>
      </c>
      <c r="E4144" t="s">
        <v>39</v>
      </c>
      <c r="F4144" s="13"/>
      <c r="G4144" s="13"/>
      <c r="H4144" s="13"/>
      <c r="I4144" s="13"/>
      <c r="J4144" s="13"/>
      <c r="K4144" s="13"/>
      <c r="L4144" s="13"/>
      <c r="M4144" s="13"/>
      <c r="N4144" s="13"/>
      <c r="Q4144" s="15"/>
      <c r="U4144" s="20"/>
      <c r="V4144" s="20"/>
      <c r="X4144" s="20"/>
    </row>
    <row r="4145" spans="2:24">
      <c r="B4145" t="s">
        <v>1428</v>
      </c>
      <c r="C4145" t="s">
        <v>51</v>
      </c>
      <c r="D4145" t="s">
        <v>1429</v>
      </c>
      <c r="E4145" t="s">
        <v>39</v>
      </c>
      <c r="F4145" s="13"/>
      <c r="G4145" s="13"/>
      <c r="H4145" s="13"/>
      <c r="I4145" s="13"/>
      <c r="J4145" s="13"/>
      <c r="K4145" s="13"/>
      <c r="L4145" s="13"/>
      <c r="M4145" s="13"/>
      <c r="N4145" s="13"/>
      <c r="Q4145" s="15"/>
      <c r="X4145" s="20"/>
    </row>
    <row r="4146" spans="2:24">
      <c r="B4146" t="s">
        <v>1428</v>
      </c>
      <c r="C4146" t="s">
        <v>52</v>
      </c>
      <c r="D4146" t="s">
        <v>1429</v>
      </c>
      <c r="E4146" t="s">
        <v>39</v>
      </c>
      <c r="F4146" s="13"/>
      <c r="G4146" s="13"/>
      <c r="H4146" s="13"/>
      <c r="I4146" s="13"/>
      <c r="J4146" s="13"/>
      <c r="K4146" s="13"/>
      <c r="L4146" s="13"/>
      <c r="M4146" s="13"/>
      <c r="N4146" s="13"/>
      <c r="Q4146" s="15"/>
      <c r="X4146" s="20"/>
    </row>
    <row r="4147" spans="2:24">
      <c r="B4147" t="s">
        <v>1430</v>
      </c>
      <c r="C4147" t="s">
        <v>38</v>
      </c>
      <c r="E4147" t="s">
        <v>39</v>
      </c>
      <c r="F4147" s="13"/>
      <c r="G4147" s="13"/>
      <c r="H4147" s="13"/>
      <c r="I4147" s="13"/>
      <c r="J4147" s="13"/>
      <c r="K4147" s="13"/>
      <c r="L4147" s="13"/>
      <c r="M4147" s="13"/>
      <c r="N4147" s="13"/>
      <c r="Q4147" s="15"/>
      <c r="X4147" s="20"/>
    </row>
    <row r="4148" spans="2:24">
      <c r="B4148" t="s">
        <v>1430</v>
      </c>
      <c r="C4148" t="s">
        <v>40</v>
      </c>
      <c r="D4148" t="s">
        <v>1431</v>
      </c>
      <c r="E4148" t="s">
        <v>39</v>
      </c>
      <c r="F4148" s="13"/>
      <c r="G4148" s="13"/>
      <c r="H4148" s="13"/>
      <c r="I4148" s="13"/>
      <c r="J4148" s="13"/>
      <c r="K4148" s="13"/>
      <c r="L4148" s="13"/>
      <c r="M4148" s="13"/>
      <c r="N4148" s="13"/>
      <c r="Q4148" s="15"/>
      <c r="X4148" s="20"/>
    </row>
    <row r="4149" spans="2:24">
      <c r="B4149" t="s">
        <v>1430</v>
      </c>
      <c r="C4149" t="s">
        <v>42</v>
      </c>
      <c r="D4149" t="s">
        <v>1431</v>
      </c>
      <c r="E4149" t="s">
        <v>39</v>
      </c>
      <c r="F4149" s="13"/>
      <c r="G4149" s="13"/>
      <c r="H4149" s="13"/>
      <c r="I4149" s="13"/>
      <c r="J4149" s="13"/>
      <c r="K4149" s="13"/>
      <c r="L4149" s="13"/>
      <c r="M4149" s="13"/>
      <c r="N4149" s="13"/>
      <c r="Q4149" s="15"/>
      <c r="X4149" s="20"/>
    </row>
    <row r="4150" spans="2:24">
      <c r="B4150" t="s">
        <v>1430</v>
      </c>
      <c r="C4150" t="s">
        <v>43</v>
      </c>
      <c r="D4150" t="s">
        <v>1431</v>
      </c>
      <c r="E4150" t="s">
        <v>39</v>
      </c>
      <c r="F4150" s="13"/>
      <c r="G4150" s="13"/>
      <c r="H4150" s="13"/>
      <c r="I4150" s="13"/>
      <c r="J4150" s="13"/>
      <c r="K4150" s="13"/>
      <c r="L4150" s="13"/>
      <c r="M4150" s="13"/>
      <c r="N4150" s="13"/>
      <c r="Q4150" s="15"/>
      <c r="X4150" s="20"/>
    </row>
    <row r="4151" spans="2:24">
      <c r="B4151" t="s">
        <v>1430</v>
      </c>
      <c r="C4151" t="s">
        <v>44</v>
      </c>
      <c r="D4151" t="s">
        <v>1431</v>
      </c>
      <c r="E4151" t="s">
        <v>39</v>
      </c>
      <c r="F4151" s="13"/>
      <c r="G4151" s="13"/>
      <c r="H4151" s="13"/>
      <c r="I4151" s="13"/>
      <c r="J4151" s="13"/>
      <c r="K4151" s="13"/>
      <c r="L4151" s="13"/>
      <c r="M4151" s="13"/>
      <c r="N4151" s="13"/>
      <c r="Q4151" s="15"/>
      <c r="X4151" s="20"/>
    </row>
    <row r="4152" spans="2:24">
      <c r="B4152" t="s">
        <v>1430</v>
      </c>
      <c r="C4152" t="s">
        <v>45</v>
      </c>
      <c r="E4152" t="s">
        <v>39</v>
      </c>
      <c r="F4152" s="13"/>
      <c r="G4152" s="13"/>
      <c r="H4152" s="13"/>
      <c r="I4152" s="13"/>
      <c r="J4152" s="13"/>
      <c r="K4152" s="13"/>
      <c r="L4152" s="13"/>
      <c r="M4152" s="13"/>
      <c r="N4152" s="13"/>
      <c r="Q4152" s="15"/>
    </row>
    <row r="4153" spans="2:24">
      <c r="B4153" t="s">
        <v>1430</v>
      </c>
      <c r="C4153" t="s">
        <v>46</v>
      </c>
      <c r="D4153" t="s">
        <v>1431</v>
      </c>
      <c r="E4153" t="s">
        <v>39</v>
      </c>
      <c r="F4153" s="13"/>
      <c r="G4153" s="13"/>
      <c r="H4153" s="13"/>
      <c r="I4153" s="13"/>
      <c r="J4153" s="13"/>
      <c r="K4153" s="13"/>
      <c r="L4153" s="13"/>
      <c r="M4153" s="13"/>
      <c r="N4153" s="13"/>
      <c r="Q4153" s="15"/>
    </row>
    <row r="4154" spans="2:24">
      <c r="B4154" t="s">
        <v>1430</v>
      </c>
      <c r="C4154" t="s">
        <v>47</v>
      </c>
      <c r="D4154" t="s">
        <v>1431</v>
      </c>
      <c r="E4154" t="s">
        <v>39</v>
      </c>
      <c r="F4154" s="13"/>
      <c r="G4154" s="13"/>
      <c r="H4154" s="13"/>
      <c r="I4154" s="13"/>
      <c r="J4154" s="13"/>
      <c r="K4154" s="13"/>
      <c r="L4154" s="13"/>
      <c r="M4154" s="13"/>
      <c r="N4154" s="13"/>
      <c r="Q4154" s="15"/>
    </row>
    <row r="4155" spans="2:24">
      <c r="B4155" t="s">
        <v>1430</v>
      </c>
      <c r="C4155" t="s">
        <v>48</v>
      </c>
      <c r="D4155" t="s">
        <v>1431</v>
      </c>
      <c r="E4155" t="s">
        <v>39</v>
      </c>
      <c r="F4155" s="13"/>
      <c r="G4155" s="13"/>
      <c r="H4155" s="13"/>
      <c r="I4155" s="13"/>
      <c r="J4155" s="13"/>
      <c r="K4155" s="13"/>
      <c r="L4155" s="13"/>
      <c r="M4155" s="13"/>
      <c r="N4155" s="13"/>
      <c r="Q4155" s="15"/>
    </row>
    <row r="4156" spans="2:24">
      <c r="B4156" t="s">
        <v>1430</v>
      </c>
      <c r="C4156" t="s">
        <v>49</v>
      </c>
      <c r="D4156" t="s">
        <v>1431</v>
      </c>
      <c r="E4156" t="s">
        <v>39</v>
      </c>
      <c r="F4156" s="13"/>
      <c r="G4156" s="13"/>
      <c r="H4156" s="13"/>
      <c r="I4156" s="13"/>
      <c r="J4156" s="13"/>
      <c r="K4156" s="13"/>
      <c r="L4156" s="13"/>
      <c r="M4156" s="13"/>
      <c r="N4156" s="13"/>
      <c r="Q4156" s="15"/>
    </row>
    <row r="4157" spans="2:24">
      <c r="B4157" t="s">
        <v>1430</v>
      </c>
      <c r="C4157" t="s">
        <v>50</v>
      </c>
      <c r="D4157" t="s">
        <v>1431</v>
      </c>
      <c r="E4157" t="s">
        <v>39</v>
      </c>
      <c r="F4157" s="13"/>
      <c r="G4157" s="13"/>
      <c r="H4157" s="13"/>
      <c r="I4157" s="13"/>
      <c r="J4157" s="13"/>
      <c r="K4157" s="13"/>
      <c r="L4157" s="13"/>
      <c r="M4157" s="13"/>
      <c r="N4157" s="13"/>
      <c r="Q4157" s="15"/>
      <c r="U4157" s="20"/>
      <c r="X4157" s="20"/>
    </row>
    <row r="4158" spans="2:24">
      <c r="B4158" t="s">
        <v>1430</v>
      </c>
      <c r="C4158" t="s">
        <v>51</v>
      </c>
      <c r="D4158" t="s">
        <v>1431</v>
      </c>
      <c r="E4158" t="s">
        <v>39</v>
      </c>
      <c r="F4158" s="13"/>
      <c r="G4158" s="13"/>
      <c r="H4158" s="13"/>
      <c r="I4158" s="13"/>
      <c r="J4158" s="13"/>
      <c r="K4158" s="13"/>
      <c r="L4158" s="13"/>
      <c r="M4158" s="13"/>
      <c r="N4158" s="13"/>
      <c r="Q4158" s="15"/>
    </row>
    <row r="4159" spans="2:24">
      <c r="B4159" t="s">
        <v>1430</v>
      </c>
      <c r="C4159" t="s">
        <v>52</v>
      </c>
      <c r="D4159" t="s">
        <v>1431</v>
      </c>
      <c r="E4159" t="s">
        <v>39</v>
      </c>
      <c r="F4159" s="13"/>
      <c r="G4159" s="13"/>
      <c r="H4159" s="13"/>
      <c r="I4159" s="13"/>
      <c r="J4159" s="13"/>
      <c r="K4159" s="13"/>
      <c r="L4159" s="13"/>
      <c r="M4159" s="13"/>
      <c r="N4159" s="13"/>
      <c r="Q4159" s="15"/>
    </row>
    <row r="4160" spans="2:24">
      <c r="B4160" t="s">
        <v>1432</v>
      </c>
      <c r="C4160" t="s">
        <v>58</v>
      </c>
      <c r="E4160" t="s">
        <v>39</v>
      </c>
      <c r="F4160" s="13"/>
      <c r="G4160" s="13"/>
      <c r="H4160" s="13"/>
      <c r="I4160" s="13"/>
      <c r="J4160" s="13"/>
      <c r="K4160" s="13"/>
      <c r="L4160" s="13"/>
      <c r="M4160" s="13"/>
      <c r="N4160" s="13"/>
      <c r="Q4160" s="15"/>
    </row>
    <row r="4161" spans="2:24">
      <c r="B4161" t="s">
        <v>1432</v>
      </c>
      <c r="C4161" t="s">
        <v>59</v>
      </c>
      <c r="D4161" t="s">
        <v>1433</v>
      </c>
      <c r="E4161" t="s">
        <v>39</v>
      </c>
      <c r="F4161" s="13"/>
      <c r="G4161" s="13"/>
      <c r="H4161" s="13"/>
      <c r="I4161" s="13"/>
      <c r="J4161" s="13"/>
      <c r="K4161" s="13"/>
      <c r="L4161" s="13"/>
      <c r="M4161" s="13"/>
      <c r="N4161" s="13"/>
      <c r="Q4161" s="15"/>
    </row>
    <row r="4162" spans="2:24">
      <c r="B4162" t="s">
        <v>1434</v>
      </c>
      <c r="C4162" t="s">
        <v>58</v>
      </c>
      <c r="E4162" t="s">
        <v>39</v>
      </c>
      <c r="F4162" s="13"/>
      <c r="G4162" s="13"/>
      <c r="H4162" s="13"/>
      <c r="I4162" s="13"/>
      <c r="J4162" s="13"/>
      <c r="K4162" s="13"/>
      <c r="L4162" s="13"/>
      <c r="M4162" s="13"/>
      <c r="N4162" s="13"/>
      <c r="Q4162" s="15"/>
    </row>
    <row r="4163" spans="2:24">
      <c r="B4163" t="s">
        <v>1434</v>
      </c>
      <c r="C4163" t="s">
        <v>59</v>
      </c>
      <c r="D4163" t="s">
        <v>1435</v>
      </c>
      <c r="E4163" t="s">
        <v>39</v>
      </c>
      <c r="F4163" s="13"/>
      <c r="G4163" s="13"/>
      <c r="H4163" s="13"/>
      <c r="I4163" s="13"/>
      <c r="J4163" s="13"/>
      <c r="K4163" s="13"/>
      <c r="L4163" s="13"/>
      <c r="M4163" s="13"/>
      <c r="N4163" s="13"/>
      <c r="Q4163" s="15"/>
      <c r="X4163" s="20"/>
    </row>
    <row r="4164" spans="2:24">
      <c r="B4164" t="s">
        <v>1436</v>
      </c>
      <c r="C4164" t="s">
        <v>1016</v>
      </c>
      <c r="E4164" t="s">
        <v>1437</v>
      </c>
      <c r="F4164" s="13"/>
      <c r="G4164" s="13"/>
      <c r="H4164" s="13"/>
      <c r="I4164" s="13"/>
      <c r="J4164" s="13"/>
      <c r="K4164" s="13"/>
      <c r="L4164" s="13"/>
      <c r="M4164" s="13"/>
      <c r="N4164" s="13"/>
      <c r="Q4164" s="15"/>
    </row>
    <row r="4165" spans="2:24">
      <c r="B4165" t="s">
        <v>1438</v>
      </c>
      <c r="C4165" t="s">
        <v>1016</v>
      </c>
      <c r="E4165" t="s">
        <v>1437</v>
      </c>
      <c r="F4165" s="13"/>
      <c r="G4165" s="13"/>
      <c r="H4165" s="13"/>
      <c r="I4165" s="13"/>
      <c r="J4165" s="13"/>
      <c r="K4165" s="13"/>
      <c r="L4165" s="13"/>
      <c r="M4165" s="13"/>
      <c r="N4165" s="13"/>
      <c r="Q4165" s="15"/>
    </row>
    <row r="4166" spans="2:24">
      <c r="B4166" t="s">
        <v>1439</v>
      </c>
      <c r="C4166" t="s">
        <v>1016</v>
      </c>
      <c r="E4166" t="s">
        <v>1437</v>
      </c>
      <c r="F4166" s="13"/>
      <c r="G4166" s="13"/>
      <c r="H4166" s="13"/>
      <c r="I4166" s="13"/>
      <c r="J4166" s="13"/>
      <c r="K4166" s="13"/>
      <c r="L4166" s="13"/>
      <c r="M4166" s="13"/>
      <c r="N4166" s="13"/>
      <c r="Q4166" s="15"/>
    </row>
    <row r="4167" spans="2:24">
      <c r="B4167" t="s">
        <v>1440</v>
      </c>
      <c r="C4167" t="s">
        <v>1016</v>
      </c>
      <c r="E4167" t="s">
        <v>1437</v>
      </c>
      <c r="F4167" s="13"/>
      <c r="G4167" s="13"/>
      <c r="H4167" s="13"/>
      <c r="I4167" s="13"/>
      <c r="J4167" s="13"/>
      <c r="K4167" s="13"/>
      <c r="L4167" s="13"/>
      <c r="M4167" s="13"/>
      <c r="N4167" s="13"/>
      <c r="Q4167" s="15"/>
    </row>
    <row r="4168" spans="2:24">
      <c r="B4168" t="s">
        <v>1441</v>
      </c>
      <c r="C4168" t="s">
        <v>1016</v>
      </c>
      <c r="E4168" t="s">
        <v>1437</v>
      </c>
      <c r="F4168" s="13"/>
      <c r="G4168" s="13"/>
      <c r="H4168" s="13"/>
      <c r="I4168" s="13"/>
      <c r="J4168" s="13"/>
      <c r="K4168" s="13"/>
      <c r="L4168" s="13"/>
      <c r="M4168" s="13"/>
      <c r="N4168" s="13"/>
      <c r="Q4168" s="15"/>
    </row>
    <row r="4169" spans="2:24">
      <c r="B4169" t="s">
        <v>1442</v>
      </c>
      <c r="C4169" t="s">
        <v>1016</v>
      </c>
      <c r="E4169" t="s">
        <v>1437</v>
      </c>
      <c r="F4169" s="13"/>
      <c r="G4169" s="13"/>
      <c r="H4169" s="13"/>
      <c r="I4169" s="13"/>
      <c r="J4169" s="13"/>
      <c r="K4169" s="13"/>
      <c r="L4169" s="13"/>
      <c r="M4169" s="13"/>
      <c r="N4169" s="13"/>
      <c r="Q4169" s="15"/>
    </row>
    <row r="4170" spans="2:24">
      <c r="B4170" t="s">
        <v>1443</v>
      </c>
      <c r="C4170" t="s">
        <v>1016</v>
      </c>
      <c r="E4170" t="s">
        <v>1437</v>
      </c>
      <c r="F4170" s="13"/>
      <c r="G4170" s="13"/>
      <c r="H4170" s="13"/>
      <c r="I4170" s="13"/>
      <c r="J4170" s="13"/>
      <c r="K4170" s="13"/>
      <c r="L4170" s="13"/>
      <c r="M4170" s="13"/>
      <c r="N4170" s="13"/>
      <c r="Q4170" s="15"/>
    </row>
    <row r="4171" spans="2:24">
      <c r="B4171" t="s">
        <v>1444</v>
      </c>
      <c r="C4171" t="s">
        <v>1016</v>
      </c>
      <c r="E4171" t="s">
        <v>1437</v>
      </c>
      <c r="F4171" s="13"/>
      <c r="G4171" s="13"/>
      <c r="H4171" s="13"/>
      <c r="I4171" s="13"/>
      <c r="J4171" s="13"/>
      <c r="K4171" s="13"/>
      <c r="L4171" s="13"/>
      <c r="M4171" s="13"/>
      <c r="N4171" s="13"/>
      <c r="Q4171" s="15"/>
    </row>
    <row r="4172" spans="2:24">
      <c r="B4172" t="s">
        <v>1445</v>
      </c>
      <c r="C4172" t="s">
        <v>1016</v>
      </c>
      <c r="E4172" t="s">
        <v>1437</v>
      </c>
      <c r="F4172" s="13"/>
      <c r="G4172" s="13"/>
      <c r="H4172" s="13"/>
      <c r="I4172" s="13"/>
      <c r="J4172" s="13"/>
      <c r="K4172" s="13"/>
      <c r="L4172" s="13"/>
      <c r="M4172" s="13"/>
      <c r="N4172" s="13"/>
      <c r="Q4172" s="15"/>
    </row>
    <row r="4173" spans="2:24">
      <c r="B4173" t="s">
        <v>1446</v>
      </c>
      <c r="C4173" t="s">
        <v>1016</v>
      </c>
      <c r="E4173" t="s">
        <v>1437</v>
      </c>
      <c r="F4173" s="13"/>
      <c r="G4173" s="13"/>
      <c r="H4173" s="13"/>
      <c r="I4173" s="13"/>
      <c r="J4173" s="13"/>
      <c r="K4173" s="13"/>
      <c r="L4173" s="13"/>
      <c r="M4173" s="13"/>
      <c r="N4173" s="13"/>
      <c r="Q4173" s="15"/>
    </row>
    <row r="4174" spans="2:24">
      <c r="B4174" t="s">
        <v>1447</v>
      </c>
      <c r="C4174" t="s">
        <v>1016</v>
      </c>
      <c r="E4174" t="s">
        <v>1437</v>
      </c>
      <c r="F4174" s="13"/>
      <c r="G4174" s="13"/>
      <c r="H4174" s="13"/>
      <c r="I4174" s="13"/>
      <c r="J4174" s="13"/>
      <c r="K4174" s="13"/>
      <c r="L4174" s="13"/>
      <c r="M4174" s="13"/>
      <c r="N4174" s="13"/>
      <c r="Q4174" s="15"/>
    </row>
    <row r="4175" spans="2:24">
      <c r="B4175" t="s">
        <v>1448</v>
      </c>
      <c r="C4175" t="s">
        <v>1016</v>
      </c>
      <c r="E4175" t="s">
        <v>1437</v>
      </c>
      <c r="F4175" s="13"/>
      <c r="G4175" s="13"/>
      <c r="H4175" s="13"/>
      <c r="I4175" s="13"/>
      <c r="J4175" s="13"/>
      <c r="K4175" s="13"/>
      <c r="L4175" s="13"/>
      <c r="M4175" s="13"/>
      <c r="N4175" s="13"/>
      <c r="Q4175" s="15"/>
    </row>
    <row r="4176" spans="2:24">
      <c r="B4176" t="s">
        <v>1449</v>
      </c>
      <c r="C4176" t="s">
        <v>1016</v>
      </c>
      <c r="E4176" t="s">
        <v>1437</v>
      </c>
      <c r="F4176" s="13"/>
      <c r="G4176" s="13"/>
      <c r="H4176" s="13"/>
      <c r="I4176" s="13"/>
      <c r="J4176" s="13"/>
      <c r="K4176" s="13"/>
      <c r="L4176" s="13"/>
      <c r="M4176" s="13"/>
      <c r="N4176" s="13"/>
      <c r="Q4176" s="15"/>
    </row>
    <row r="4177" spans="2:17">
      <c r="B4177" t="s">
        <v>1450</v>
      </c>
      <c r="C4177" t="s">
        <v>1016</v>
      </c>
      <c r="E4177" t="s">
        <v>1437</v>
      </c>
      <c r="F4177" s="13"/>
      <c r="G4177" s="13"/>
      <c r="H4177" s="13"/>
      <c r="I4177" s="13"/>
      <c r="J4177" s="13"/>
      <c r="K4177" s="13"/>
      <c r="L4177" s="13"/>
      <c r="M4177" s="13"/>
      <c r="N4177" s="13"/>
      <c r="Q4177" s="15"/>
    </row>
    <row r="4178" spans="2:17">
      <c r="B4178" t="s">
        <v>1451</v>
      </c>
      <c r="C4178" t="s">
        <v>1016</v>
      </c>
      <c r="E4178" t="s">
        <v>1437</v>
      </c>
      <c r="F4178" s="13"/>
      <c r="G4178" s="13"/>
      <c r="H4178" s="13"/>
      <c r="I4178" s="13"/>
      <c r="J4178" s="13"/>
      <c r="K4178" s="13"/>
      <c r="L4178" s="13"/>
      <c r="M4178" s="13"/>
      <c r="N4178" s="13"/>
      <c r="Q4178" s="15"/>
    </row>
    <row r="4179" spans="2:17">
      <c r="B4179" t="s">
        <v>1452</v>
      </c>
      <c r="C4179" t="s">
        <v>1016</v>
      </c>
      <c r="E4179" t="s">
        <v>1437</v>
      </c>
      <c r="F4179" s="13"/>
      <c r="G4179" s="13"/>
      <c r="H4179" s="13"/>
      <c r="I4179" s="13"/>
      <c r="J4179" s="13"/>
      <c r="K4179" s="13"/>
      <c r="L4179" s="13"/>
      <c r="M4179" s="13"/>
      <c r="N4179" s="13"/>
      <c r="Q4179" s="15"/>
    </row>
    <row r="4180" spans="2:17">
      <c r="B4180" t="s">
        <v>1453</v>
      </c>
      <c r="C4180" t="s">
        <v>1016</v>
      </c>
      <c r="E4180" t="s">
        <v>1437</v>
      </c>
      <c r="F4180" s="13"/>
      <c r="G4180" s="13"/>
      <c r="H4180" s="13"/>
      <c r="I4180" s="13"/>
      <c r="J4180" s="13"/>
      <c r="K4180" s="13"/>
      <c r="L4180" s="13"/>
      <c r="M4180" s="13"/>
      <c r="N4180" s="13"/>
      <c r="Q4180" s="15"/>
    </row>
    <row r="4181" spans="2:17">
      <c r="B4181" t="s">
        <v>1454</v>
      </c>
      <c r="C4181" t="s">
        <v>1016</v>
      </c>
      <c r="E4181" t="s">
        <v>1437</v>
      </c>
      <c r="F4181" s="13"/>
      <c r="G4181" s="13"/>
      <c r="H4181" s="13"/>
      <c r="I4181" s="13"/>
      <c r="J4181" s="13"/>
      <c r="K4181" s="13"/>
      <c r="L4181" s="13"/>
      <c r="M4181" s="13"/>
      <c r="N4181" s="13"/>
      <c r="Q4181" s="15"/>
    </row>
    <row r="4182" spans="2:17">
      <c r="B4182" t="s">
        <v>1455</v>
      </c>
      <c r="C4182" t="s">
        <v>1016</v>
      </c>
      <c r="E4182" t="s">
        <v>1437</v>
      </c>
      <c r="F4182" s="13"/>
      <c r="G4182" s="13"/>
      <c r="H4182" s="13"/>
      <c r="I4182" s="13"/>
      <c r="J4182" s="13"/>
      <c r="K4182" s="13"/>
      <c r="L4182" s="13"/>
      <c r="M4182" s="13"/>
      <c r="N4182" s="13"/>
      <c r="Q4182" s="15"/>
    </row>
    <row r="4183" spans="2:17">
      <c r="B4183" t="s">
        <v>1456</v>
      </c>
      <c r="C4183" t="s">
        <v>1016</v>
      </c>
      <c r="E4183" t="s">
        <v>1437</v>
      </c>
      <c r="F4183" s="13"/>
      <c r="G4183" s="13"/>
      <c r="H4183" s="13"/>
      <c r="I4183" s="13"/>
      <c r="J4183" s="13"/>
      <c r="K4183" s="13"/>
      <c r="L4183" s="13"/>
      <c r="M4183" s="13"/>
      <c r="N4183" s="13"/>
      <c r="Q4183" s="15"/>
    </row>
    <row r="4184" spans="2:17">
      <c r="B4184" t="s">
        <v>1457</v>
      </c>
      <c r="C4184" t="s">
        <v>1016</v>
      </c>
      <c r="E4184" t="s">
        <v>1437</v>
      </c>
      <c r="F4184" s="13"/>
      <c r="G4184" s="13"/>
      <c r="H4184" s="13"/>
      <c r="I4184" s="13"/>
      <c r="J4184" s="13"/>
      <c r="K4184" s="13"/>
      <c r="L4184" s="13"/>
      <c r="M4184" s="13"/>
      <c r="N4184" s="13"/>
      <c r="Q4184" s="15"/>
    </row>
    <row r="4185" spans="2:17">
      <c r="B4185" t="s">
        <v>1458</v>
      </c>
      <c r="C4185" t="s">
        <v>1016</v>
      </c>
      <c r="E4185" t="s">
        <v>1437</v>
      </c>
      <c r="F4185" s="13"/>
      <c r="G4185" s="13"/>
      <c r="H4185" s="13"/>
      <c r="I4185" s="13"/>
      <c r="J4185" s="13"/>
      <c r="K4185" s="13"/>
      <c r="L4185" s="13"/>
      <c r="M4185" s="13"/>
      <c r="N4185" s="13"/>
      <c r="Q4185" s="15"/>
    </row>
    <row r="4186" spans="2:17">
      <c r="B4186" t="s">
        <v>1459</v>
      </c>
      <c r="C4186" t="s">
        <v>1016</v>
      </c>
      <c r="E4186" t="s">
        <v>1437</v>
      </c>
      <c r="F4186" s="13"/>
      <c r="G4186" s="13"/>
      <c r="H4186" s="13"/>
      <c r="I4186" s="13"/>
      <c r="J4186" s="13"/>
      <c r="K4186" s="13"/>
      <c r="L4186" s="13"/>
      <c r="M4186" s="13"/>
      <c r="N4186" s="13"/>
      <c r="Q4186" s="15"/>
    </row>
    <row r="4187" spans="2:17">
      <c r="B4187" t="s">
        <v>1460</v>
      </c>
      <c r="C4187" t="s">
        <v>1016</v>
      </c>
      <c r="E4187" t="s">
        <v>1437</v>
      </c>
      <c r="F4187" s="13"/>
      <c r="G4187" s="13"/>
      <c r="H4187" s="13"/>
      <c r="I4187" s="13"/>
      <c r="J4187" s="13"/>
      <c r="K4187" s="13"/>
      <c r="L4187" s="13"/>
      <c r="M4187" s="13"/>
      <c r="N4187" s="13"/>
      <c r="Q4187" s="15"/>
    </row>
    <row r="4188" spans="2:17">
      <c r="B4188" t="s">
        <v>1461</v>
      </c>
      <c r="C4188" t="s">
        <v>1016</v>
      </c>
      <c r="E4188" t="s">
        <v>1437</v>
      </c>
      <c r="F4188" s="13"/>
      <c r="G4188" s="13"/>
      <c r="H4188" s="13"/>
      <c r="I4188" s="13"/>
      <c r="J4188" s="13"/>
      <c r="K4188" s="13"/>
      <c r="L4188" s="13"/>
      <c r="M4188" s="13"/>
      <c r="N4188" s="13"/>
      <c r="Q4188" s="15"/>
    </row>
    <row r="4189" spans="2:17">
      <c r="B4189" t="s">
        <v>1462</v>
      </c>
      <c r="C4189" t="s">
        <v>1016</v>
      </c>
      <c r="E4189" t="s">
        <v>1437</v>
      </c>
      <c r="F4189" s="13"/>
      <c r="G4189" s="13"/>
      <c r="H4189" s="13"/>
      <c r="I4189" s="13"/>
      <c r="J4189" s="13"/>
      <c r="K4189" s="13"/>
      <c r="L4189" s="13"/>
      <c r="M4189" s="13"/>
      <c r="N4189" s="13"/>
      <c r="Q4189" s="15"/>
    </row>
    <row r="4190" spans="2:17">
      <c r="B4190" t="s">
        <v>1463</v>
      </c>
      <c r="C4190" t="s">
        <v>1016</v>
      </c>
      <c r="E4190" t="s">
        <v>1437</v>
      </c>
      <c r="F4190" s="13"/>
      <c r="G4190" s="13"/>
      <c r="H4190" s="13"/>
      <c r="I4190" s="13"/>
      <c r="J4190" s="13"/>
      <c r="K4190" s="13"/>
      <c r="L4190" s="13"/>
      <c r="M4190" s="13"/>
      <c r="N4190" s="13"/>
      <c r="Q4190" s="15"/>
    </row>
    <row r="4191" spans="2:17">
      <c r="B4191" t="s">
        <v>1464</v>
      </c>
      <c r="C4191" t="s">
        <v>1016</v>
      </c>
      <c r="E4191" t="s">
        <v>1437</v>
      </c>
      <c r="F4191" s="13"/>
      <c r="G4191" s="13"/>
      <c r="H4191" s="13"/>
      <c r="I4191" s="13"/>
      <c r="J4191" s="13"/>
      <c r="K4191" s="13"/>
      <c r="L4191" s="13"/>
      <c r="M4191" s="13"/>
      <c r="N4191" s="13"/>
      <c r="Q4191" s="15"/>
    </row>
    <row r="4192" spans="2:17">
      <c r="B4192" t="s">
        <v>1465</v>
      </c>
      <c r="C4192" t="s">
        <v>1016</v>
      </c>
      <c r="E4192" t="s">
        <v>1437</v>
      </c>
      <c r="F4192" s="13"/>
      <c r="G4192" s="13"/>
      <c r="H4192" s="13"/>
      <c r="I4192" s="13"/>
      <c r="J4192" s="13"/>
      <c r="K4192" s="13"/>
      <c r="L4192" s="13"/>
      <c r="M4192" s="13"/>
      <c r="N4192" s="13"/>
      <c r="Q4192" s="15"/>
    </row>
    <row r="4193" spans="2:17">
      <c r="B4193" t="s">
        <v>1466</v>
      </c>
      <c r="C4193" t="s">
        <v>1016</v>
      </c>
      <c r="E4193" t="s">
        <v>1437</v>
      </c>
      <c r="F4193" s="13"/>
      <c r="G4193" s="13"/>
      <c r="H4193" s="13"/>
      <c r="I4193" s="13"/>
      <c r="J4193" s="13"/>
      <c r="K4193" s="13"/>
      <c r="L4193" s="13"/>
      <c r="M4193" s="13"/>
      <c r="N4193" s="13"/>
      <c r="Q4193" s="15"/>
    </row>
    <row r="4194" spans="2:17">
      <c r="B4194" t="s">
        <v>1467</v>
      </c>
      <c r="C4194" t="s">
        <v>1016</v>
      </c>
      <c r="E4194" t="s">
        <v>1437</v>
      </c>
      <c r="F4194" s="13"/>
      <c r="G4194" s="13"/>
      <c r="H4194" s="13"/>
      <c r="I4194" s="13"/>
      <c r="J4194" s="13"/>
      <c r="K4194" s="13"/>
      <c r="L4194" s="13"/>
      <c r="M4194" s="13"/>
      <c r="N4194" s="13"/>
      <c r="Q4194" s="15"/>
    </row>
    <row r="4195" spans="2:17">
      <c r="B4195" t="s">
        <v>1468</v>
      </c>
      <c r="C4195" t="s">
        <v>1016</v>
      </c>
      <c r="E4195" t="s">
        <v>1437</v>
      </c>
      <c r="F4195" s="13"/>
      <c r="G4195" s="13"/>
      <c r="H4195" s="13"/>
      <c r="I4195" s="13"/>
      <c r="J4195" s="13"/>
      <c r="K4195" s="13"/>
      <c r="L4195" s="13"/>
      <c r="M4195" s="13"/>
      <c r="N4195" s="13"/>
      <c r="Q4195" s="15"/>
    </row>
    <row r="4196" spans="2:17">
      <c r="B4196" t="s">
        <v>1469</v>
      </c>
      <c r="C4196" t="s">
        <v>1016</v>
      </c>
      <c r="E4196" t="s">
        <v>1437</v>
      </c>
      <c r="F4196" s="13"/>
      <c r="G4196" s="13"/>
      <c r="H4196" s="13"/>
      <c r="I4196" s="13"/>
      <c r="J4196" s="13"/>
      <c r="K4196" s="13"/>
      <c r="L4196" s="13"/>
      <c r="M4196" s="13"/>
      <c r="N4196" s="13"/>
      <c r="Q4196" s="15"/>
    </row>
    <row r="4197" spans="2:17">
      <c r="B4197" t="s">
        <v>1470</v>
      </c>
      <c r="C4197" t="s">
        <v>1016</v>
      </c>
      <c r="E4197" t="s">
        <v>1437</v>
      </c>
      <c r="F4197" s="13"/>
      <c r="G4197" s="13"/>
      <c r="H4197" s="13"/>
      <c r="I4197" s="13"/>
      <c r="J4197" s="13"/>
      <c r="K4197" s="13"/>
      <c r="L4197" s="13"/>
      <c r="M4197" s="13"/>
      <c r="N4197" s="13"/>
      <c r="Q4197" s="15"/>
    </row>
    <row r="4198" spans="2:17">
      <c r="B4198" t="s">
        <v>1471</v>
      </c>
      <c r="C4198" t="s">
        <v>1016</v>
      </c>
      <c r="E4198" t="s">
        <v>1437</v>
      </c>
      <c r="F4198" s="13"/>
      <c r="G4198" s="13"/>
      <c r="H4198" s="13"/>
      <c r="I4198" s="13"/>
      <c r="J4198" s="13"/>
      <c r="K4198" s="13"/>
      <c r="L4198" s="13"/>
      <c r="M4198" s="13"/>
      <c r="N4198" s="13"/>
      <c r="Q4198" s="15"/>
    </row>
    <row r="4199" spans="2:17">
      <c r="B4199" t="s">
        <v>1472</v>
      </c>
      <c r="C4199" t="s">
        <v>1016</v>
      </c>
      <c r="E4199" t="s">
        <v>1437</v>
      </c>
      <c r="F4199" s="13"/>
      <c r="G4199" s="13"/>
      <c r="H4199" s="13"/>
      <c r="I4199" s="13"/>
      <c r="J4199" s="13"/>
      <c r="K4199" s="13"/>
      <c r="L4199" s="13"/>
      <c r="M4199" s="13"/>
      <c r="N4199" s="13"/>
      <c r="Q4199" s="15"/>
    </row>
    <row r="4200" spans="2:17">
      <c r="B4200" t="s">
        <v>1473</v>
      </c>
      <c r="C4200" t="s">
        <v>1016</v>
      </c>
      <c r="E4200" t="s">
        <v>1437</v>
      </c>
      <c r="F4200" s="13"/>
      <c r="G4200" s="13"/>
      <c r="H4200" s="13"/>
      <c r="I4200" s="13"/>
      <c r="J4200" s="13"/>
      <c r="K4200" s="13"/>
      <c r="L4200" s="13"/>
      <c r="M4200" s="13"/>
      <c r="N4200" s="13"/>
      <c r="Q4200" s="15"/>
    </row>
    <row r="4201" spans="2:17">
      <c r="B4201" t="s">
        <v>1474</v>
      </c>
      <c r="C4201" t="s">
        <v>1016</v>
      </c>
      <c r="E4201" t="s">
        <v>1437</v>
      </c>
      <c r="F4201" s="13"/>
      <c r="G4201" s="13"/>
      <c r="H4201" s="13"/>
      <c r="I4201" s="13"/>
      <c r="J4201" s="13"/>
      <c r="K4201" s="13"/>
      <c r="L4201" s="13"/>
      <c r="M4201" s="13"/>
      <c r="N4201" s="13"/>
      <c r="Q4201" s="15"/>
    </row>
    <row r="4202" spans="2:17">
      <c r="B4202" t="s">
        <v>1475</v>
      </c>
      <c r="C4202" t="s">
        <v>1016</v>
      </c>
      <c r="E4202" t="s">
        <v>1437</v>
      </c>
      <c r="F4202" s="13"/>
      <c r="G4202" s="13"/>
      <c r="H4202" s="13"/>
      <c r="I4202" s="13"/>
      <c r="J4202" s="13"/>
      <c r="K4202" s="13"/>
      <c r="L4202" s="13"/>
      <c r="M4202" s="13"/>
      <c r="N4202" s="13"/>
      <c r="Q4202" s="15"/>
    </row>
    <row r="4203" spans="2:17">
      <c r="B4203" t="s">
        <v>1476</v>
      </c>
      <c r="C4203" t="s">
        <v>1016</v>
      </c>
      <c r="E4203" t="s">
        <v>1437</v>
      </c>
      <c r="F4203" s="13"/>
      <c r="G4203" s="13"/>
      <c r="H4203" s="13"/>
      <c r="I4203" s="13"/>
      <c r="J4203" s="13"/>
      <c r="K4203" s="13"/>
      <c r="L4203" s="13"/>
      <c r="M4203" s="13"/>
      <c r="N4203" s="13"/>
      <c r="Q4203" s="15"/>
    </row>
    <row r="4204" spans="2:17">
      <c r="B4204" t="s">
        <v>1477</v>
      </c>
      <c r="C4204" t="s">
        <v>1016</v>
      </c>
      <c r="E4204" t="s">
        <v>1437</v>
      </c>
      <c r="F4204" s="13"/>
      <c r="G4204" s="13"/>
      <c r="H4204" s="13"/>
      <c r="I4204" s="13"/>
      <c r="J4204" s="13"/>
      <c r="K4204" s="13"/>
      <c r="L4204" s="13"/>
      <c r="M4204" s="13"/>
      <c r="N4204" s="13"/>
      <c r="Q4204" s="15"/>
    </row>
    <row r="4205" spans="2:17">
      <c r="B4205" t="s">
        <v>1478</v>
      </c>
      <c r="C4205" t="s">
        <v>1016</v>
      </c>
      <c r="E4205" t="s">
        <v>1437</v>
      </c>
      <c r="F4205" s="13"/>
      <c r="G4205" s="13"/>
      <c r="H4205" s="13"/>
      <c r="I4205" s="13"/>
      <c r="J4205" s="13"/>
      <c r="K4205" s="13"/>
      <c r="L4205" s="13"/>
      <c r="M4205" s="13"/>
      <c r="N4205" s="13"/>
      <c r="Q4205" s="15"/>
    </row>
    <row r="4206" spans="2:17">
      <c r="B4206" t="s">
        <v>1479</v>
      </c>
      <c r="C4206" t="s">
        <v>1016</v>
      </c>
      <c r="E4206" t="s">
        <v>1437</v>
      </c>
      <c r="F4206" s="13"/>
      <c r="G4206" s="13"/>
      <c r="H4206" s="13"/>
      <c r="I4206" s="13"/>
      <c r="J4206" s="13"/>
      <c r="K4206" s="13"/>
      <c r="L4206" s="13"/>
      <c r="M4206" s="13"/>
      <c r="N4206" s="13"/>
      <c r="Q4206" s="15"/>
    </row>
    <row r="4207" spans="2:17">
      <c r="B4207" t="s">
        <v>1480</v>
      </c>
      <c r="C4207" t="s">
        <v>1016</v>
      </c>
      <c r="E4207" t="s">
        <v>1437</v>
      </c>
      <c r="F4207" s="13"/>
      <c r="G4207" s="13"/>
      <c r="H4207" s="13"/>
      <c r="I4207" s="13"/>
      <c r="J4207" s="13"/>
      <c r="K4207" s="13"/>
      <c r="L4207" s="13"/>
      <c r="M4207" s="13"/>
      <c r="N4207" s="13"/>
      <c r="Q4207" s="15"/>
    </row>
    <row r="4208" spans="2:17">
      <c r="B4208" t="s">
        <v>1481</v>
      </c>
      <c r="C4208" t="s">
        <v>1016</v>
      </c>
      <c r="E4208" t="s">
        <v>1437</v>
      </c>
      <c r="F4208" s="13"/>
      <c r="G4208" s="13"/>
      <c r="H4208" s="13"/>
      <c r="I4208" s="13"/>
      <c r="J4208" s="13"/>
      <c r="K4208" s="13"/>
      <c r="L4208" s="13"/>
      <c r="M4208" s="13"/>
      <c r="N4208" s="13"/>
      <c r="Q4208" s="15"/>
    </row>
    <row r="4209" spans="2:17">
      <c r="B4209" t="s">
        <v>1482</v>
      </c>
      <c r="C4209" t="s">
        <v>1016</v>
      </c>
      <c r="E4209" t="s">
        <v>1437</v>
      </c>
      <c r="F4209" s="13"/>
      <c r="G4209" s="13"/>
      <c r="H4209" s="13"/>
      <c r="I4209" s="13"/>
      <c r="J4209" s="13"/>
      <c r="K4209" s="13"/>
      <c r="L4209" s="13"/>
      <c r="M4209" s="13"/>
      <c r="N4209" s="13"/>
      <c r="Q4209" s="15"/>
    </row>
    <row r="4210" spans="2:17">
      <c r="B4210" t="s">
        <v>1483</v>
      </c>
      <c r="C4210" t="s">
        <v>1016</v>
      </c>
      <c r="E4210" t="s">
        <v>1437</v>
      </c>
      <c r="F4210" s="13"/>
      <c r="G4210" s="13"/>
      <c r="H4210" s="13"/>
      <c r="I4210" s="13"/>
      <c r="J4210" s="13"/>
      <c r="K4210" s="13"/>
      <c r="L4210" s="13"/>
      <c r="M4210" s="13"/>
      <c r="N4210" s="13"/>
      <c r="Q4210" s="15"/>
    </row>
    <row r="4211" spans="2:17">
      <c r="B4211" t="s">
        <v>1484</v>
      </c>
      <c r="C4211" t="s">
        <v>1016</v>
      </c>
      <c r="E4211" t="s">
        <v>1437</v>
      </c>
      <c r="F4211" s="13"/>
      <c r="G4211" s="13"/>
      <c r="H4211" s="13"/>
      <c r="I4211" s="13"/>
      <c r="J4211" s="13"/>
      <c r="K4211" s="13"/>
      <c r="L4211" s="13"/>
      <c r="M4211" s="13"/>
      <c r="N4211" s="13"/>
      <c r="Q4211" s="15"/>
    </row>
    <row r="4212" spans="2:17">
      <c r="B4212" t="s">
        <v>1485</v>
      </c>
      <c r="C4212" t="s">
        <v>1016</v>
      </c>
      <c r="E4212" t="s">
        <v>1437</v>
      </c>
      <c r="F4212" s="13"/>
      <c r="G4212" s="13"/>
      <c r="H4212" s="13"/>
      <c r="I4212" s="13"/>
      <c r="J4212" s="13"/>
      <c r="K4212" s="13"/>
      <c r="L4212" s="13"/>
      <c r="M4212" s="13"/>
      <c r="N4212" s="13"/>
      <c r="Q4212" s="15"/>
    </row>
    <row r="4213" spans="2:17">
      <c r="B4213" t="s">
        <v>1486</v>
      </c>
      <c r="C4213" t="s">
        <v>1016</v>
      </c>
      <c r="E4213" t="s">
        <v>1437</v>
      </c>
      <c r="F4213" s="13"/>
      <c r="G4213" s="13"/>
      <c r="H4213" s="13"/>
      <c r="I4213" s="13"/>
      <c r="J4213" s="13"/>
      <c r="K4213" s="13"/>
      <c r="L4213" s="13"/>
      <c r="M4213" s="13"/>
      <c r="N4213" s="13"/>
      <c r="Q4213" s="15"/>
    </row>
    <row r="4214" spans="2:17">
      <c r="B4214" t="s">
        <v>1487</v>
      </c>
      <c r="C4214" t="s">
        <v>1016</v>
      </c>
      <c r="E4214" t="s">
        <v>1437</v>
      </c>
      <c r="F4214" s="13"/>
      <c r="G4214" s="13"/>
      <c r="H4214" s="13"/>
      <c r="I4214" s="13"/>
      <c r="J4214" s="13"/>
      <c r="K4214" s="13"/>
      <c r="L4214" s="13"/>
      <c r="M4214" s="13"/>
      <c r="N4214" s="13"/>
      <c r="Q4214" s="15"/>
    </row>
    <row r="4215" spans="2:17">
      <c r="B4215" t="s">
        <v>1488</v>
      </c>
      <c r="C4215" t="s">
        <v>1016</v>
      </c>
      <c r="E4215" t="s">
        <v>1437</v>
      </c>
      <c r="F4215" s="13"/>
      <c r="G4215" s="13"/>
      <c r="H4215" s="13"/>
      <c r="I4215" s="13"/>
      <c r="J4215" s="13"/>
      <c r="K4215" s="13"/>
      <c r="L4215" s="13"/>
      <c r="M4215" s="13"/>
      <c r="N4215" s="13"/>
      <c r="Q4215" s="15"/>
    </row>
    <row r="4216" spans="2:17">
      <c r="B4216" t="s">
        <v>1489</v>
      </c>
      <c r="C4216" t="s">
        <v>1016</v>
      </c>
      <c r="E4216" t="s">
        <v>1437</v>
      </c>
      <c r="F4216" s="13"/>
      <c r="G4216" s="13"/>
      <c r="H4216" s="13"/>
      <c r="I4216" s="13"/>
      <c r="J4216" s="13"/>
      <c r="K4216" s="13"/>
      <c r="L4216" s="13"/>
      <c r="M4216" s="13"/>
      <c r="N4216" s="13"/>
      <c r="Q4216" s="15"/>
    </row>
    <row r="4217" spans="2:17">
      <c r="B4217" t="s">
        <v>1490</v>
      </c>
      <c r="C4217" t="s">
        <v>1016</v>
      </c>
      <c r="E4217" t="s">
        <v>1437</v>
      </c>
      <c r="F4217" s="13"/>
      <c r="G4217" s="13"/>
      <c r="H4217" s="13"/>
      <c r="I4217" s="13"/>
      <c r="J4217" s="13"/>
      <c r="K4217" s="13"/>
      <c r="L4217" s="13"/>
      <c r="M4217" s="13"/>
      <c r="N4217" s="13"/>
      <c r="Q4217" s="15"/>
    </row>
    <row r="4218" spans="2:17">
      <c r="B4218" t="s">
        <v>1491</v>
      </c>
      <c r="C4218" t="s">
        <v>1016</v>
      </c>
      <c r="E4218" t="s">
        <v>1437</v>
      </c>
      <c r="F4218" s="13"/>
      <c r="G4218" s="13"/>
      <c r="H4218" s="13"/>
      <c r="I4218" s="13"/>
      <c r="J4218" s="13"/>
      <c r="K4218" s="13"/>
      <c r="L4218" s="13"/>
      <c r="M4218" s="13"/>
      <c r="N4218" s="13"/>
      <c r="Q4218" s="15"/>
    </row>
    <row r="4219" spans="2:17">
      <c r="B4219" t="s">
        <v>1492</v>
      </c>
      <c r="C4219" t="s">
        <v>1016</v>
      </c>
      <c r="E4219" t="s">
        <v>1437</v>
      </c>
      <c r="F4219" s="13"/>
      <c r="G4219" s="13"/>
      <c r="H4219" s="13"/>
      <c r="I4219" s="13"/>
      <c r="J4219" s="13"/>
      <c r="K4219" s="13"/>
      <c r="L4219" s="13"/>
      <c r="M4219" s="13"/>
      <c r="N4219" s="13"/>
      <c r="Q4219" s="15"/>
    </row>
    <row r="4220" spans="2:17">
      <c r="B4220" t="s">
        <v>1493</v>
      </c>
      <c r="C4220" t="s">
        <v>1016</v>
      </c>
      <c r="E4220" t="s">
        <v>1437</v>
      </c>
      <c r="F4220" s="13"/>
      <c r="G4220" s="13"/>
      <c r="H4220" s="13"/>
      <c r="I4220" s="13"/>
      <c r="J4220" s="13"/>
      <c r="K4220" s="13"/>
      <c r="L4220" s="13"/>
      <c r="M4220" s="13"/>
      <c r="N4220" s="13"/>
      <c r="Q4220" s="15"/>
    </row>
    <row r="4221" spans="2:17">
      <c r="B4221" t="s">
        <v>1494</v>
      </c>
      <c r="C4221" t="s">
        <v>1016</v>
      </c>
      <c r="E4221" t="s">
        <v>1437</v>
      </c>
      <c r="F4221" s="13"/>
      <c r="G4221" s="13"/>
      <c r="H4221" s="13"/>
      <c r="I4221" s="13"/>
      <c r="J4221" s="13"/>
      <c r="K4221" s="13"/>
      <c r="L4221" s="13"/>
      <c r="M4221" s="13"/>
      <c r="N4221" s="13"/>
      <c r="Q4221" s="15"/>
    </row>
    <row r="4222" spans="2:17">
      <c r="B4222" t="s">
        <v>1495</v>
      </c>
      <c r="C4222" t="s">
        <v>1016</v>
      </c>
      <c r="E4222" t="s">
        <v>1437</v>
      </c>
      <c r="F4222" s="13"/>
      <c r="G4222" s="13"/>
      <c r="H4222" s="13"/>
      <c r="I4222" s="13"/>
      <c r="J4222" s="13"/>
      <c r="K4222" s="13"/>
      <c r="L4222" s="13"/>
      <c r="M4222" s="13"/>
      <c r="N4222" s="13"/>
      <c r="Q4222" s="15"/>
    </row>
    <row r="4223" spans="2:17">
      <c r="B4223" t="s">
        <v>1496</v>
      </c>
      <c r="C4223" t="s">
        <v>1016</v>
      </c>
      <c r="E4223" t="s">
        <v>1437</v>
      </c>
      <c r="F4223" s="13"/>
      <c r="G4223" s="13"/>
      <c r="H4223" s="13"/>
      <c r="I4223" s="13"/>
      <c r="J4223" s="13"/>
      <c r="K4223" s="13"/>
      <c r="L4223" s="13"/>
      <c r="M4223" s="13"/>
      <c r="N4223" s="13"/>
      <c r="Q4223" s="15"/>
    </row>
    <row r="4224" spans="2:17">
      <c r="B4224" t="s">
        <v>1497</v>
      </c>
      <c r="C4224" t="s">
        <v>1016</v>
      </c>
      <c r="E4224" t="s">
        <v>1437</v>
      </c>
      <c r="F4224" s="13"/>
      <c r="G4224" s="13"/>
      <c r="H4224" s="13"/>
      <c r="I4224" s="13"/>
      <c r="J4224" s="13"/>
      <c r="K4224" s="13"/>
      <c r="L4224" s="13"/>
      <c r="M4224" s="13"/>
      <c r="N4224" s="13"/>
      <c r="Q4224" s="15"/>
    </row>
    <row r="4225" spans="1:17">
      <c r="B4225" t="s">
        <v>1498</v>
      </c>
      <c r="C4225" t="s">
        <v>1016</v>
      </c>
      <c r="E4225" t="s">
        <v>1437</v>
      </c>
      <c r="F4225" s="13"/>
      <c r="G4225" s="13"/>
      <c r="H4225" s="13"/>
      <c r="I4225" s="13"/>
      <c r="J4225" s="13"/>
      <c r="K4225" s="13"/>
      <c r="L4225" s="13"/>
      <c r="M4225" s="13"/>
      <c r="N4225" s="13"/>
      <c r="Q4225" s="15"/>
    </row>
    <row r="4226" spans="1:17">
      <c r="B4226" t="s">
        <v>1499</v>
      </c>
      <c r="C4226" t="s">
        <v>1016</v>
      </c>
      <c r="E4226" t="s">
        <v>1437</v>
      </c>
      <c r="F4226" s="13"/>
      <c r="G4226" s="13"/>
      <c r="H4226" s="13"/>
      <c r="I4226" s="13"/>
      <c r="J4226" s="13"/>
      <c r="K4226" s="13"/>
      <c r="L4226" s="13"/>
      <c r="M4226" s="13"/>
      <c r="N4226" s="13"/>
      <c r="Q4226" s="15"/>
    </row>
    <row r="4227" spans="1:17">
      <c r="B4227" t="s">
        <v>1500</v>
      </c>
      <c r="C4227" t="s">
        <v>1016</v>
      </c>
      <c r="E4227" t="s">
        <v>1437</v>
      </c>
      <c r="F4227" s="13"/>
      <c r="G4227" s="13"/>
      <c r="H4227" s="13"/>
      <c r="I4227" s="13"/>
      <c r="J4227" s="13"/>
      <c r="K4227" s="13"/>
      <c r="L4227" s="13"/>
      <c r="M4227" s="13"/>
      <c r="N4227" s="13"/>
      <c r="Q4227" s="15"/>
    </row>
    <row r="4228" spans="1:17">
      <c r="A4228" s="6"/>
      <c r="B4228" t="s">
        <v>1501</v>
      </c>
      <c r="C4228" t="s">
        <v>1016</v>
      </c>
      <c r="E4228" t="s">
        <v>1437</v>
      </c>
      <c r="F4228" s="13"/>
      <c r="G4228" s="13"/>
      <c r="H4228" s="13"/>
      <c r="I4228" s="13"/>
      <c r="J4228" s="13"/>
      <c r="K4228" s="13"/>
      <c r="L4228" s="13"/>
      <c r="M4228" s="13"/>
      <c r="N4228" s="13"/>
      <c r="Q4228" s="15"/>
    </row>
    <row r="4229" spans="1:17">
      <c r="B4229" t="s">
        <v>1502</v>
      </c>
      <c r="C4229" t="s">
        <v>1016</v>
      </c>
      <c r="E4229" t="s">
        <v>1437</v>
      </c>
      <c r="F4229" s="13"/>
      <c r="G4229" s="13"/>
      <c r="H4229" s="13"/>
      <c r="I4229" s="13"/>
      <c r="J4229" s="13"/>
      <c r="K4229" s="13"/>
      <c r="L4229" s="13"/>
      <c r="M4229" s="13"/>
      <c r="N4229" s="13"/>
      <c r="Q4229" s="15"/>
    </row>
    <row r="4230" spans="1:17">
      <c r="B4230" t="s">
        <v>1503</v>
      </c>
      <c r="C4230" t="s">
        <v>1016</v>
      </c>
      <c r="E4230" t="s">
        <v>1437</v>
      </c>
      <c r="F4230" s="13"/>
      <c r="G4230" s="13"/>
      <c r="H4230" s="13"/>
      <c r="I4230" s="13"/>
      <c r="J4230" s="13"/>
      <c r="K4230" s="13"/>
      <c r="L4230" s="13"/>
      <c r="M4230" s="13"/>
      <c r="N4230" s="13"/>
      <c r="Q4230" s="15"/>
    </row>
    <row r="4231" spans="1:17">
      <c r="B4231" t="s">
        <v>1504</v>
      </c>
      <c r="C4231" t="s">
        <v>1016</v>
      </c>
      <c r="E4231" t="s">
        <v>1437</v>
      </c>
      <c r="F4231" s="13"/>
      <c r="G4231" s="13"/>
      <c r="H4231" s="13"/>
      <c r="I4231" s="13"/>
      <c r="J4231" s="13"/>
      <c r="K4231" s="13"/>
      <c r="L4231" s="13"/>
      <c r="M4231" s="13"/>
      <c r="N4231" s="13"/>
      <c r="Q4231" s="15"/>
    </row>
    <row r="4232" spans="1:17">
      <c r="B4232" t="s">
        <v>1505</v>
      </c>
      <c r="C4232" t="s">
        <v>1016</v>
      </c>
      <c r="E4232" t="s">
        <v>1437</v>
      </c>
      <c r="F4232" s="13"/>
      <c r="G4232" s="13"/>
      <c r="H4232" s="13"/>
      <c r="I4232" s="13"/>
      <c r="J4232" s="13"/>
      <c r="K4232" s="13"/>
      <c r="L4232" s="13"/>
      <c r="M4232" s="13"/>
      <c r="N4232" s="13"/>
      <c r="Q4232" s="15"/>
    </row>
    <row r="4233" spans="1:17">
      <c r="B4233" t="s">
        <v>1506</v>
      </c>
      <c r="C4233" t="s">
        <v>1016</v>
      </c>
      <c r="E4233" t="s">
        <v>1437</v>
      </c>
      <c r="F4233" s="13"/>
      <c r="G4233" s="13"/>
      <c r="H4233" s="13"/>
      <c r="I4233" s="13"/>
      <c r="J4233" s="13"/>
      <c r="K4233" s="13"/>
      <c r="L4233" s="13"/>
      <c r="M4233" s="13"/>
      <c r="N4233" s="13"/>
      <c r="Q4233" s="15"/>
    </row>
    <row r="4234" spans="1:17">
      <c r="B4234" t="s">
        <v>1507</v>
      </c>
      <c r="C4234" t="s">
        <v>1016</v>
      </c>
      <c r="E4234" t="s">
        <v>1437</v>
      </c>
      <c r="F4234" s="13"/>
      <c r="G4234" s="13"/>
      <c r="H4234" s="13"/>
      <c r="I4234" s="13"/>
      <c r="J4234" s="13"/>
      <c r="K4234" s="13"/>
      <c r="L4234" s="13"/>
      <c r="M4234" s="13"/>
      <c r="N4234" s="13"/>
      <c r="Q4234" s="15"/>
    </row>
    <row r="4235" spans="1:17">
      <c r="B4235" t="s">
        <v>1508</v>
      </c>
      <c r="C4235" t="s">
        <v>1016</v>
      </c>
      <c r="E4235" t="s">
        <v>1437</v>
      </c>
      <c r="F4235" s="13"/>
      <c r="G4235" s="13"/>
      <c r="H4235" s="13"/>
      <c r="I4235" s="13"/>
      <c r="J4235" s="13"/>
      <c r="K4235" s="13"/>
      <c r="L4235" s="13"/>
      <c r="M4235" s="13"/>
      <c r="N4235" s="13"/>
      <c r="Q4235" s="15"/>
    </row>
    <row r="4236" spans="1:17">
      <c r="B4236" t="s">
        <v>1509</v>
      </c>
      <c r="C4236" t="s">
        <v>1016</v>
      </c>
      <c r="E4236" t="s">
        <v>1437</v>
      </c>
      <c r="F4236" s="13"/>
      <c r="G4236" s="13"/>
      <c r="H4236" s="13"/>
      <c r="I4236" s="13"/>
      <c r="J4236" s="13"/>
      <c r="K4236" s="13"/>
      <c r="L4236" s="13"/>
      <c r="M4236" s="13"/>
      <c r="N4236" s="13"/>
      <c r="Q4236" s="15"/>
    </row>
    <row r="4237" spans="1:17">
      <c r="B4237" t="s">
        <v>1510</v>
      </c>
      <c r="C4237" t="s">
        <v>1016</v>
      </c>
      <c r="E4237" t="s">
        <v>1437</v>
      </c>
      <c r="F4237" s="13"/>
      <c r="G4237" s="13"/>
      <c r="H4237" s="13"/>
      <c r="I4237" s="13"/>
      <c r="J4237" s="13"/>
      <c r="K4237" s="13"/>
      <c r="L4237" s="13"/>
      <c r="M4237" s="13"/>
      <c r="N4237" s="13"/>
      <c r="Q4237" s="15"/>
    </row>
    <row r="4238" spans="1:17">
      <c r="B4238" t="s">
        <v>1511</v>
      </c>
      <c r="C4238" t="s">
        <v>1016</v>
      </c>
      <c r="E4238" t="s">
        <v>1437</v>
      </c>
      <c r="F4238" s="13"/>
      <c r="G4238" s="13"/>
      <c r="H4238" s="13"/>
      <c r="I4238" s="13"/>
      <c r="J4238" s="13"/>
      <c r="K4238" s="13"/>
      <c r="L4238" s="13"/>
      <c r="M4238" s="13"/>
      <c r="N4238" s="13"/>
      <c r="Q4238" s="15"/>
    </row>
    <row r="4239" spans="1:17">
      <c r="B4239" t="s">
        <v>1512</v>
      </c>
      <c r="C4239" t="s">
        <v>1016</v>
      </c>
      <c r="E4239" t="s">
        <v>1437</v>
      </c>
      <c r="F4239" s="13"/>
      <c r="G4239" s="13"/>
      <c r="H4239" s="13"/>
      <c r="I4239" s="13"/>
      <c r="J4239" s="13"/>
      <c r="K4239" s="13"/>
      <c r="L4239" s="13"/>
      <c r="M4239" s="13"/>
      <c r="N4239" s="13"/>
      <c r="Q4239" s="15"/>
    </row>
    <row r="4240" spans="1:17">
      <c r="B4240" t="s">
        <v>1513</v>
      </c>
      <c r="C4240" t="s">
        <v>1016</v>
      </c>
      <c r="E4240" t="s">
        <v>1437</v>
      </c>
      <c r="F4240" s="13"/>
      <c r="G4240" s="13"/>
      <c r="H4240" s="13"/>
      <c r="I4240" s="13"/>
      <c r="J4240" s="13"/>
      <c r="K4240" s="13"/>
      <c r="L4240" s="13"/>
      <c r="M4240" s="13"/>
      <c r="N4240" s="13"/>
      <c r="Q4240" s="15"/>
    </row>
    <row r="4241" spans="2:17">
      <c r="B4241" t="s">
        <v>1514</v>
      </c>
      <c r="C4241" t="s">
        <v>1016</v>
      </c>
      <c r="E4241" t="s">
        <v>1437</v>
      </c>
      <c r="F4241" s="13"/>
      <c r="G4241" s="13"/>
      <c r="H4241" s="13"/>
      <c r="I4241" s="13"/>
      <c r="J4241" s="13"/>
      <c r="K4241" s="13"/>
      <c r="L4241" s="13"/>
      <c r="M4241" s="13"/>
      <c r="N4241" s="13"/>
      <c r="Q4241" s="15"/>
    </row>
    <row r="4242" spans="2:17">
      <c r="B4242" t="s">
        <v>1515</v>
      </c>
      <c r="C4242" t="s">
        <v>1016</v>
      </c>
      <c r="E4242" t="s">
        <v>1437</v>
      </c>
      <c r="F4242" s="13"/>
      <c r="G4242" s="13"/>
      <c r="H4242" s="13"/>
      <c r="I4242" s="13"/>
      <c r="J4242" s="13"/>
      <c r="K4242" s="13"/>
      <c r="L4242" s="13"/>
      <c r="M4242" s="13"/>
      <c r="N4242" s="13"/>
      <c r="Q4242" s="15"/>
    </row>
    <row r="4243" spans="2:17">
      <c r="B4243" t="s">
        <v>1516</v>
      </c>
      <c r="C4243" t="s">
        <v>1016</v>
      </c>
      <c r="E4243" t="s">
        <v>1437</v>
      </c>
      <c r="F4243" s="13"/>
      <c r="G4243" s="13"/>
      <c r="H4243" s="13"/>
      <c r="I4243" s="13"/>
      <c r="J4243" s="13"/>
      <c r="K4243" s="13"/>
      <c r="L4243" s="13"/>
      <c r="M4243" s="13"/>
      <c r="N4243" s="13"/>
      <c r="Q4243" s="15"/>
    </row>
    <row r="4244" spans="2:17">
      <c r="B4244" t="s">
        <v>1517</v>
      </c>
      <c r="C4244" t="s">
        <v>1016</v>
      </c>
      <c r="E4244" t="s">
        <v>1437</v>
      </c>
      <c r="F4244" s="13"/>
      <c r="G4244" s="13"/>
      <c r="H4244" s="13"/>
      <c r="I4244" s="13"/>
      <c r="J4244" s="13"/>
      <c r="K4244" s="13"/>
      <c r="L4244" s="13"/>
      <c r="M4244" s="13"/>
      <c r="N4244" s="13"/>
      <c r="Q4244" s="15"/>
    </row>
    <row r="4245" spans="2:17">
      <c r="B4245" t="s">
        <v>1518</v>
      </c>
      <c r="C4245" t="s">
        <v>1016</v>
      </c>
      <c r="E4245" t="s">
        <v>1437</v>
      </c>
      <c r="F4245" s="13"/>
      <c r="G4245" s="13"/>
      <c r="H4245" s="13"/>
      <c r="I4245" s="13"/>
      <c r="J4245" s="13"/>
      <c r="K4245" s="13"/>
      <c r="L4245" s="13"/>
      <c r="M4245" s="13"/>
      <c r="N4245" s="13"/>
      <c r="Q4245" s="15"/>
    </row>
    <row r="4246" spans="2:17">
      <c r="B4246" t="s">
        <v>1519</v>
      </c>
      <c r="C4246" t="s">
        <v>1016</v>
      </c>
      <c r="E4246" t="s">
        <v>1437</v>
      </c>
      <c r="F4246" s="13"/>
      <c r="G4246" s="13"/>
      <c r="H4246" s="13"/>
      <c r="I4246" s="13"/>
      <c r="J4246" s="13"/>
      <c r="K4246" s="13"/>
      <c r="L4246" s="13"/>
      <c r="M4246" s="13"/>
      <c r="N4246" s="13"/>
      <c r="Q4246" s="15"/>
    </row>
    <row r="4247" spans="2:17">
      <c r="B4247" t="s">
        <v>1520</v>
      </c>
      <c r="C4247" t="s">
        <v>1016</v>
      </c>
      <c r="E4247" t="s">
        <v>1437</v>
      </c>
      <c r="F4247" s="13"/>
      <c r="G4247" s="13"/>
      <c r="H4247" s="13"/>
      <c r="I4247" s="13"/>
      <c r="J4247" s="13"/>
      <c r="K4247" s="13"/>
      <c r="L4247" s="13"/>
      <c r="M4247" s="13"/>
      <c r="N4247" s="13"/>
      <c r="Q4247" s="15"/>
    </row>
    <row r="4248" spans="2:17">
      <c r="B4248" t="s">
        <v>1521</v>
      </c>
      <c r="C4248" t="s">
        <v>1016</v>
      </c>
      <c r="E4248" t="s">
        <v>1437</v>
      </c>
      <c r="F4248" s="13"/>
      <c r="G4248" s="13"/>
      <c r="H4248" s="13"/>
      <c r="I4248" s="13"/>
      <c r="J4248" s="13"/>
      <c r="K4248" s="13"/>
      <c r="L4248" s="13"/>
      <c r="M4248" s="13"/>
      <c r="N4248" s="13"/>
      <c r="Q4248" s="15"/>
    </row>
    <row r="4249" spans="2:17">
      <c r="B4249" t="s">
        <v>1522</v>
      </c>
      <c r="C4249" t="s">
        <v>1016</v>
      </c>
      <c r="E4249" t="s">
        <v>1437</v>
      </c>
      <c r="F4249" s="13"/>
      <c r="G4249" s="13"/>
      <c r="H4249" s="13"/>
      <c r="I4249" s="13"/>
      <c r="J4249" s="13"/>
      <c r="K4249" s="13"/>
      <c r="L4249" s="13"/>
      <c r="M4249" s="13"/>
      <c r="N4249" s="13"/>
      <c r="Q4249" s="15"/>
    </row>
    <row r="4250" spans="2:17">
      <c r="B4250" t="s">
        <v>1523</v>
      </c>
      <c r="C4250" t="s">
        <v>1016</v>
      </c>
      <c r="E4250" t="s">
        <v>1437</v>
      </c>
      <c r="F4250" s="13"/>
      <c r="G4250" s="13"/>
      <c r="H4250" s="13"/>
      <c r="I4250" s="13"/>
      <c r="J4250" s="13"/>
      <c r="K4250" s="13"/>
      <c r="L4250" s="13"/>
      <c r="M4250" s="13"/>
      <c r="N4250" s="13"/>
      <c r="Q4250" s="15"/>
    </row>
    <row r="4251" spans="2:17">
      <c r="B4251" t="s">
        <v>1524</v>
      </c>
      <c r="C4251" t="s">
        <v>1016</v>
      </c>
      <c r="E4251" t="s">
        <v>1437</v>
      </c>
      <c r="F4251" s="13"/>
      <c r="G4251" s="13"/>
      <c r="H4251" s="13"/>
      <c r="I4251" s="13"/>
      <c r="J4251" s="13"/>
      <c r="K4251" s="13"/>
      <c r="L4251" s="13"/>
      <c r="M4251" s="13"/>
      <c r="N4251" s="13"/>
      <c r="Q4251" s="15"/>
    </row>
    <row r="4252" spans="2:17">
      <c r="B4252" t="s">
        <v>1525</v>
      </c>
      <c r="C4252" t="s">
        <v>1016</v>
      </c>
      <c r="E4252" t="s">
        <v>1437</v>
      </c>
      <c r="F4252" s="13"/>
      <c r="G4252" s="13"/>
      <c r="H4252" s="13"/>
      <c r="I4252" s="13"/>
      <c r="J4252" s="13"/>
      <c r="K4252" s="13"/>
      <c r="L4252" s="13"/>
      <c r="M4252" s="13"/>
      <c r="N4252" s="13"/>
      <c r="Q4252" s="15"/>
    </row>
    <row r="4253" spans="2:17">
      <c r="B4253" t="s">
        <v>1526</v>
      </c>
      <c r="C4253" t="s">
        <v>1016</v>
      </c>
      <c r="E4253" t="s">
        <v>1437</v>
      </c>
      <c r="F4253" s="13"/>
      <c r="G4253" s="13"/>
      <c r="H4253" s="13"/>
      <c r="I4253" s="13"/>
      <c r="J4253" s="13"/>
      <c r="K4253" s="13"/>
      <c r="L4253" s="13"/>
      <c r="M4253" s="13"/>
      <c r="N4253" s="13"/>
      <c r="Q4253" s="15"/>
    </row>
    <row r="4254" spans="2:17">
      <c r="B4254" t="s">
        <v>1527</v>
      </c>
      <c r="C4254" t="s">
        <v>58</v>
      </c>
      <c r="E4254" t="s">
        <v>39</v>
      </c>
      <c r="F4254" s="13"/>
      <c r="G4254" s="13"/>
      <c r="H4254" s="13"/>
      <c r="I4254" s="13"/>
      <c r="J4254" s="13"/>
      <c r="K4254" s="13"/>
      <c r="L4254" s="13"/>
      <c r="M4254" s="13"/>
      <c r="N4254" s="13"/>
      <c r="Q4254" s="15"/>
    </row>
    <row r="4255" spans="2:17">
      <c r="B4255" t="s">
        <v>1527</v>
      </c>
      <c r="C4255" t="s">
        <v>59</v>
      </c>
      <c r="D4255" t="s">
        <v>1528</v>
      </c>
      <c r="E4255" t="s">
        <v>39</v>
      </c>
      <c r="F4255" s="13"/>
      <c r="G4255" s="13"/>
      <c r="H4255" s="13"/>
      <c r="I4255" s="13"/>
      <c r="J4255" s="13"/>
      <c r="K4255" s="13"/>
      <c r="L4255" s="13"/>
      <c r="M4255" s="13"/>
      <c r="N4255" s="13"/>
      <c r="Q4255" s="15"/>
    </row>
    <row r="4256" spans="2:17">
      <c r="B4256" t="s">
        <v>1529</v>
      </c>
      <c r="C4256" t="s">
        <v>58</v>
      </c>
      <c r="E4256" t="s">
        <v>39</v>
      </c>
      <c r="F4256" s="13"/>
      <c r="G4256" s="13"/>
      <c r="H4256" s="13"/>
      <c r="I4256" s="13"/>
      <c r="J4256" s="13"/>
      <c r="K4256" s="13"/>
      <c r="L4256" s="13"/>
      <c r="M4256" s="13"/>
      <c r="N4256" s="13"/>
      <c r="Q4256" s="15"/>
    </row>
    <row r="4257" spans="2:17">
      <c r="B4257" t="s">
        <v>1529</v>
      </c>
      <c r="C4257" t="s">
        <v>59</v>
      </c>
      <c r="D4257" t="s">
        <v>1530</v>
      </c>
      <c r="E4257" t="s">
        <v>39</v>
      </c>
      <c r="F4257" s="13"/>
      <c r="G4257" s="13"/>
      <c r="H4257" s="13"/>
      <c r="I4257" s="13"/>
      <c r="J4257" s="13"/>
      <c r="K4257" s="13"/>
      <c r="L4257" s="13"/>
      <c r="M4257" s="13"/>
      <c r="N4257" s="13"/>
      <c r="Q4257" s="15"/>
    </row>
    <row r="4258" spans="2:17">
      <c r="B4258" t="s">
        <v>1531</v>
      </c>
      <c r="C4258" t="s">
        <v>58</v>
      </c>
      <c r="E4258" t="s">
        <v>39</v>
      </c>
      <c r="F4258" s="13"/>
      <c r="G4258" s="13"/>
      <c r="H4258" s="13"/>
      <c r="I4258" s="13"/>
      <c r="J4258" s="13"/>
      <c r="K4258" s="13"/>
      <c r="L4258" s="13"/>
      <c r="M4258" s="13"/>
      <c r="N4258" s="13"/>
      <c r="Q4258" s="15"/>
    </row>
    <row r="4259" spans="2:17">
      <c r="B4259" t="s">
        <v>1531</v>
      </c>
      <c r="C4259" t="s">
        <v>59</v>
      </c>
      <c r="D4259" t="s">
        <v>1532</v>
      </c>
      <c r="E4259" t="s">
        <v>39</v>
      </c>
      <c r="F4259" s="13"/>
      <c r="G4259" s="13"/>
      <c r="H4259" s="13"/>
      <c r="I4259" s="13"/>
      <c r="J4259" s="13"/>
      <c r="K4259" s="13"/>
      <c r="L4259" s="13"/>
      <c r="M4259" s="13"/>
      <c r="N4259" s="13"/>
      <c r="Q4259" s="15"/>
    </row>
    <row r="4260" spans="2:17">
      <c r="B4260" t="s">
        <v>1533</v>
      </c>
      <c r="C4260" t="s">
        <v>58</v>
      </c>
      <c r="E4260" t="s">
        <v>39</v>
      </c>
      <c r="F4260" s="13"/>
      <c r="G4260" s="13"/>
      <c r="H4260" s="13"/>
      <c r="I4260" s="13"/>
      <c r="J4260" s="13"/>
      <c r="K4260" s="13"/>
      <c r="L4260" s="13"/>
      <c r="M4260" s="13"/>
      <c r="N4260" s="13"/>
      <c r="Q4260" s="15"/>
    </row>
    <row r="4261" spans="2:17">
      <c r="B4261" t="s">
        <v>1533</v>
      </c>
      <c r="C4261" t="s">
        <v>59</v>
      </c>
      <c r="D4261" t="s">
        <v>1534</v>
      </c>
      <c r="E4261" t="s">
        <v>39</v>
      </c>
      <c r="F4261" s="13"/>
      <c r="G4261" s="13"/>
      <c r="H4261" s="13"/>
      <c r="I4261" s="13"/>
      <c r="J4261" s="13"/>
      <c r="K4261" s="13"/>
      <c r="L4261" s="13"/>
      <c r="M4261" s="13"/>
      <c r="N4261" s="13"/>
      <c r="Q4261" s="15"/>
    </row>
    <row r="4262" spans="2:17">
      <c r="B4262" t="s">
        <v>1535</v>
      </c>
      <c r="C4262" t="s">
        <v>58</v>
      </c>
      <c r="E4262" t="s">
        <v>39</v>
      </c>
      <c r="F4262" s="13"/>
      <c r="G4262" s="13"/>
      <c r="H4262" s="13"/>
      <c r="I4262" s="13"/>
      <c r="J4262" s="13"/>
      <c r="K4262" s="13"/>
      <c r="L4262" s="13"/>
      <c r="M4262" s="13"/>
      <c r="N4262" s="13"/>
      <c r="Q4262" s="15"/>
    </row>
    <row r="4263" spans="2:17">
      <c r="B4263" t="s">
        <v>1535</v>
      </c>
      <c r="C4263" t="s">
        <v>59</v>
      </c>
      <c r="D4263" t="s">
        <v>1536</v>
      </c>
      <c r="E4263" t="s">
        <v>39</v>
      </c>
      <c r="F4263" s="13"/>
      <c r="G4263" s="13"/>
      <c r="H4263" s="13"/>
      <c r="I4263" s="13"/>
      <c r="J4263" s="13"/>
      <c r="K4263" s="13"/>
      <c r="L4263" s="13"/>
      <c r="M4263" s="13"/>
      <c r="N4263" s="13"/>
      <c r="Q4263" s="15"/>
    </row>
    <row r="4264" spans="2:17">
      <c r="B4264" t="s">
        <v>1537</v>
      </c>
      <c r="C4264" t="s">
        <v>58</v>
      </c>
      <c r="E4264" t="s">
        <v>39</v>
      </c>
      <c r="F4264" s="13"/>
      <c r="G4264" s="13"/>
      <c r="H4264" s="13"/>
      <c r="I4264" s="13"/>
      <c r="J4264" s="13"/>
      <c r="K4264" s="13"/>
      <c r="L4264" s="13"/>
      <c r="M4264" s="13"/>
      <c r="N4264" s="13"/>
      <c r="Q4264" s="15"/>
    </row>
    <row r="4265" spans="2:17">
      <c r="B4265" t="s">
        <v>1537</v>
      </c>
      <c r="C4265" t="s">
        <v>59</v>
      </c>
      <c r="D4265" t="s">
        <v>1538</v>
      </c>
      <c r="E4265" t="s">
        <v>39</v>
      </c>
      <c r="F4265" s="13"/>
      <c r="G4265" s="13"/>
      <c r="H4265" s="13"/>
      <c r="I4265" s="13"/>
      <c r="J4265" s="13"/>
      <c r="K4265" s="13"/>
      <c r="L4265" s="13"/>
      <c r="M4265" s="13"/>
      <c r="N4265" s="13"/>
      <c r="Q4265" s="15"/>
    </row>
    <row r="4266" spans="2:17">
      <c r="B4266" t="s">
        <v>1539</v>
      </c>
      <c r="C4266" t="s">
        <v>45</v>
      </c>
      <c r="E4266" t="s">
        <v>39</v>
      </c>
      <c r="F4266" s="13"/>
      <c r="G4266" s="13"/>
      <c r="H4266" s="13"/>
      <c r="I4266" s="13"/>
      <c r="J4266" s="13"/>
      <c r="K4266" s="13"/>
      <c r="L4266" s="13"/>
      <c r="M4266" s="13"/>
      <c r="N4266" s="13"/>
      <c r="Q4266" s="15"/>
    </row>
    <row r="4267" spans="2:17">
      <c r="B4267" t="s">
        <v>1539</v>
      </c>
      <c r="C4267" t="s">
        <v>46</v>
      </c>
      <c r="E4267" t="s">
        <v>39</v>
      </c>
      <c r="F4267" s="13"/>
      <c r="G4267" s="13"/>
      <c r="H4267" s="13"/>
      <c r="I4267" s="13"/>
      <c r="J4267" s="13"/>
      <c r="K4267" s="13"/>
      <c r="L4267" s="13"/>
      <c r="M4267" s="13"/>
      <c r="N4267" s="13"/>
      <c r="Q4267" s="15"/>
    </row>
    <row r="4268" spans="2:17">
      <c r="B4268" t="s">
        <v>1539</v>
      </c>
      <c r="C4268" t="s">
        <v>47</v>
      </c>
      <c r="D4268" t="s">
        <v>1540</v>
      </c>
      <c r="E4268" t="s">
        <v>39</v>
      </c>
      <c r="F4268" s="13"/>
      <c r="G4268" s="13"/>
      <c r="H4268" s="13"/>
      <c r="I4268" s="13"/>
      <c r="J4268" s="13"/>
      <c r="K4268" s="13"/>
      <c r="L4268" s="13"/>
      <c r="M4268" s="13"/>
      <c r="N4268" s="13"/>
      <c r="Q4268" s="15"/>
    </row>
    <row r="4269" spans="2:17">
      <c r="B4269" t="s">
        <v>1539</v>
      </c>
      <c r="C4269" t="s">
        <v>48</v>
      </c>
      <c r="D4269" t="s">
        <v>1540</v>
      </c>
      <c r="E4269" t="s">
        <v>39</v>
      </c>
      <c r="F4269" s="13"/>
      <c r="G4269" s="13"/>
      <c r="H4269" s="13"/>
      <c r="I4269" s="13"/>
      <c r="J4269" s="13"/>
      <c r="K4269" s="13"/>
      <c r="L4269" s="13"/>
      <c r="M4269" s="13"/>
      <c r="N4269" s="13"/>
      <c r="Q4269" s="15"/>
    </row>
    <row r="4270" spans="2:17">
      <c r="B4270" t="s">
        <v>1539</v>
      </c>
      <c r="C4270" t="s">
        <v>49</v>
      </c>
      <c r="D4270" t="s">
        <v>1540</v>
      </c>
      <c r="E4270" t="s">
        <v>39</v>
      </c>
      <c r="F4270" s="13"/>
      <c r="G4270" s="13"/>
      <c r="H4270" s="13"/>
      <c r="I4270" s="13"/>
      <c r="J4270" s="13"/>
      <c r="K4270" s="13"/>
      <c r="L4270" s="13"/>
      <c r="M4270" s="13"/>
      <c r="N4270" s="13"/>
      <c r="Q4270" s="15"/>
    </row>
    <row r="4271" spans="2:17">
      <c r="B4271" t="s">
        <v>1539</v>
      </c>
      <c r="C4271" t="s">
        <v>50</v>
      </c>
      <c r="D4271" t="s">
        <v>1540</v>
      </c>
      <c r="E4271" t="s">
        <v>39</v>
      </c>
      <c r="F4271" s="13"/>
      <c r="G4271" s="13"/>
      <c r="H4271" s="13"/>
      <c r="I4271" s="13"/>
      <c r="J4271" s="13"/>
      <c r="K4271" s="13"/>
      <c r="L4271" s="13"/>
      <c r="M4271" s="13"/>
      <c r="N4271" s="13"/>
      <c r="Q4271" s="15"/>
    </row>
    <row r="4272" spans="2:17">
      <c r="B4272" t="s">
        <v>1539</v>
      </c>
      <c r="C4272" t="s">
        <v>51</v>
      </c>
      <c r="D4272" t="s">
        <v>1540</v>
      </c>
      <c r="E4272" t="s">
        <v>39</v>
      </c>
      <c r="F4272" s="13"/>
      <c r="G4272" s="13"/>
      <c r="H4272" s="13"/>
      <c r="I4272" s="13"/>
      <c r="J4272" s="13"/>
      <c r="K4272" s="13"/>
      <c r="L4272" s="13"/>
      <c r="M4272" s="13"/>
      <c r="N4272" s="13"/>
      <c r="Q4272" s="15"/>
    </row>
    <row r="4273" spans="2:24">
      <c r="B4273" t="s">
        <v>1539</v>
      </c>
      <c r="C4273" t="s">
        <v>52</v>
      </c>
      <c r="D4273" t="s">
        <v>1540</v>
      </c>
      <c r="E4273" t="s">
        <v>39</v>
      </c>
      <c r="F4273" s="13"/>
      <c r="G4273" s="13"/>
      <c r="H4273" s="13"/>
      <c r="I4273" s="13"/>
      <c r="J4273" s="13"/>
      <c r="K4273" s="13"/>
      <c r="L4273" s="13"/>
      <c r="M4273" s="13"/>
      <c r="N4273" s="13"/>
      <c r="Q4273" s="15"/>
    </row>
    <row r="4274" spans="2:24">
      <c r="B4274" t="s">
        <v>1541</v>
      </c>
      <c r="C4274" t="s">
        <v>58</v>
      </c>
      <c r="E4274" t="s">
        <v>39</v>
      </c>
      <c r="F4274" s="13"/>
      <c r="G4274" s="13"/>
      <c r="H4274" s="13"/>
      <c r="I4274" s="13"/>
      <c r="J4274" s="13"/>
      <c r="K4274" s="13"/>
      <c r="L4274" s="13"/>
      <c r="M4274" s="13"/>
      <c r="N4274" s="13"/>
      <c r="Q4274" s="15"/>
    </row>
    <row r="4275" spans="2:24">
      <c r="B4275" t="s">
        <v>1541</v>
      </c>
      <c r="C4275" t="s">
        <v>59</v>
      </c>
      <c r="D4275" t="s">
        <v>1542</v>
      </c>
      <c r="E4275" t="s">
        <v>39</v>
      </c>
      <c r="F4275" s="13"/>
      <c r="G4275" s="13"/>
      <c r="H4275" s="13"/>
      <c r="I4275" s="13"/>
      <c r="J4275" s="13"/>
      <c r="K4275" s="13"/>
      <c r="L4275" s="13"/>
      <c r="M4275" s="13"/>
      <c r="N4275" s="13"/>
      <c r="Q4275" s="15"/>
    </row>
    <row r="4276" spans="2:24">
      <c r="B4276" t="s">
        <v>1543</v>
      </c>
      <c r="C4276" t="s">
        <v>38</v>
      </c>
      <c r="E4276" t="s">
        <v>39</v>
      </c>
      <c r="F4276" s="13"/>
      <c r="G4276" s="13"/>
      <c r="H4276" s="13"/>
      <c r="I4276" s="13"/>
      <c r="J4276" s="13"/>
      <c r="K4276" s="13"/>
      <c r="L4276" s="13"/>
      <c r="M4276" s="13"/>
      <c r="N4276" s="13"/>
      <c r="Q4276" s="15"/>
    </row>
    <row r="4277" spans="2:24">
      <c r="B4277" t="s">
        <v>1543</v>
      </c>
      <c r="C4277" t="s">
        <v>40</v>
      </c>
      <c r="E4277" t="s">
        <v>39</v>
      </c>
      <c r="F4277" s="13"/>
      <c r="G4277" s="13"/>
      <c r="H4277" s="13"/>
      <c r="I4277" s="13"/>
      <c r="J4277" s="13"/>
      <c r="K4277" s="13"/>
      <c r="L4277" s="13"/>
      <c r="M4277" s="13"/>
      <c r="N4277" s="13"/>
      <c r="Q4277" s="15"/>
    </row>
    <row r="4278" spans="2:24">
      <c r="B4278" t="s">
        <v>1543</v>
      </c>
      <c r="C4278" t="s">
        <v>42</v>
      </c>
      <c r="E4278" t="s">
        <v>39</v>
      </c>
      <c r="F4278" s="13"/>
      <c r="G4278" s="13"/>
      <c r="H4278" s="13"/>
      <c r="I4278" s="13"/>
      <c r="J4278" s="13"/>
      <c r="K4278" s="13"/>
      <c r="L4278" s="13"/>
      <c r="M4278" s="13"/>
      <c r="N4278" s="13"/>
      <c r="Q4278" s="15"/>
    </row>
    <row r="4279" spans="2:24">
      <c r="B4279" t="s">
        <v>1543</v>
      </c>
      <c r="C4279" t="s">
        <v>43</v>
      </c>
      <c r="E4279" t="s">
        <v>39</v>
      </c>
      <c r="F4279" s="13"/>
      <c r="G4279" s="13"/>
      <c r="H4279" s="13"/>
      <c r="I4279" s="13"/>
      <c r="J4279" s="13"/>
      <c r="K4279" s="13"/>
      <c r="L4279" s="13"/>
      <c r="M4279" s="13"/>
      <c r="N4279" s="13"/>
      <c r="Q4279" s="15"/>
    </row>
    <row r="4280" spans="2:24">
      <c r="B4280" t="s">
        <v>1543</v>
      </c>
      <c r="C4280" t="s">
        <v>44</v>
      </c>
      <c r="E4280" t="s">
        <v>39</v>
      </c>
      <c r="F4280" s="13"/>
      <c r="G4280" s="13"/>
      <c r="H4280" s="13"/>
      <c r="I4280" s="13"/>
      <c r="J4280" s="13"/>
      <c r="K4280" s="13"/>
      <c r="L4280" s="13"/>
      <c r="M4280" s="13"/>
      <c r="N4280" s="13"/>
      <c r="Q4280" s="15"/>
    </row>
    <row r="4281" spans="2:24">
      <c r="B4281" t="s">
        <v>1544</v>
      </c>
      <c r="C4281" t="s">
        <v>58</v>
      </c>
      <c r="E4281" t="s">
        <v>39</v>
      </c>
      <c r="F4281" s="13"/>
      <c r="G4281" s="13"/>
      <c r="H4281" s="13"/>
      <c r="I4281" s="13"/>
      <c r="J4281" s="13"/>
      <c r="K4281" s="13"/>
      <c r="L4281" s="13"/>
      <c r="M4281" s="13"/>
      <c r="N4281" s="13"/>
      <c r="Q4281" s="15"/>
    </row>
    <row r="4282" spans="2:24">
      <c r="B4282" t="s">
        <v>1544</v>
      </c>
      <c r="C4282" t="s">
        <v>59</v>
      </c>
      <c r="D4282" t="s">
        <v>1545</v>
      </c>
      <c r="E4282" t="s">
        <v>39</v>
      </c>
      <c r="F4282" s="13"/>
      <c r="G4282" s="13"/>
      <c r="H4282" s="13"/>
      <c r="I4282" s="13"/>
      <c r="J4282" s="13"/>
      <c r="K4282" s="13"/>
      <c r="L4282" s="13"/>
      <c r="M4282" s="13"/>
      <c r="N4282" s="13"/>
      <c r="Q4282" s="15"/>
    </row>
    <row r="4283" spans="2:24">
      <c r="B4283" t="s">
        <v>1546</v>
      </c>
      <c r="C4283" t="s">
        <v>58</v>
      </c>
      <c r="E4283" t="s">
        <v>39</v>
      </c>
      <c r="F4283" s="13"/>
      <c r="G4283" s="13"/>
      <c r="H4283" s="13"/>
      <c r="I4283" s="13"/>
      <c r="J4283" s="13"/>
      <c r="K4283" s="13"/>
      <c r="L4283" s="13"/>
      <c r="M4283" s="13"/>
      <c r="N4283" s="13"/>
      <c r="Q4283" s="15"/>
    </row>
    <row r="4284" spans="2:24">
      <c r="B4284" t="s">
        <v>1546</v>
      </c>
      <c r="C4284" t="s">
        <v>59</v>
      </c>
      <c r="D4284" t="s">
        <v>1547</v>
      </c>
      <c r="E4284" t="s">
        <v>39</v>
      </c>
      <c r="F4284" s="13"/>
      <c r="G4284" s="13"/>
      <c r="H4284" s="13"/>
      <c r="I4284" s="13"/>
      <c r="J4284" s="13"/>
      <c r="K4284" s="13"/>
      <c r="L4284" s="13"/>
      <c r="M4284" s="13"/>
      <c r="N4284" s="13"/>
      <c r="Q4284" s="15"/>
    </row>
    <row r="4285" spans="2:24">
      <c r="B4285" t="s">
        <v>1548</v>
      </c>
      <c r="C4285" t="s">
        <v>45</v>
      </c>
      <c r="E4285" t="s">
        <v>39</v>
      </c>
      <c r="F4285" s="13"/>
      <c r="G4285" s="13"/>
      <c r="H4285" s="13"/>
      <c r="I4285" s="13"/>
      <c r="J4285" s="13"/>
      <c r="K4285" s="13"/>
      <c r="L4285" s="13"/>
      <c r="M4285" s="13"/>
      <c r="N4285" s="13"/>
      <c r="Q4285" s="15"/>
      <c r="X4285" s="20"/>
    </row>
    <row r="4286" spans="2:24">
      <c r="B4286" t="s">
        <v>1548</v>
      </c>
      <c r="C4286" t="s">
        <v>46</v>
      </c>
      <c r="E4286" t="s">
        <v>39</v>
      </c>
      <c r="F4286" s="13"/>
      <c r="G4286" s="13"/>
      <c r="H4286" s="13"/>
      <c r="I4286" s="13"/>
      <c r="J4286" s="13"/>
      <c r="K4286" s="13"/>
      <c r="L4286" s="13"/>
      <c r="M4286" s="13"/>
      <c r="N4286" s="13"/>
      <c r="Q4286" s="15"/>
      <c r="X4286" s="20"/>
    </row>
    <row r="4287" spans="2:24">
      <c r="B4287" t="s">
        <v>1548</v>
      </c>
      <c r="C4287" t="s">
        <v>47</v>
      </c>
      <c r="D4287" t="s">
        <v>1549</v>
      </c>
      <c r="E4287" t="s">
        <v>39</v>
      </c>
      <c r="F4287" s="13"/>
      <c r="G4287" s="13"/>
      <c r="H4287" s="13"/>
      <c r="I4287" s="13"/>
      <c r="J4287" s="13"/>
      <c r="K4287" s="13"/>
      <c r="L4287" s="13"/>
      <c r="M4287" s="13"/>
      <c r="N4287" s="13"/>
      <c r="Q4287" s="15"/>
      <c r="X4287" s="20"/>
    </row>
    <row r="4288" spans="2:24">
      <c r="B4288" t="s">
        <v>1548</v>
      </c>
      <c r="C4288" t="s">
        <v>48</v>
      </c>
      <c r="D4288" t="s">
        <v>1549</v>
      </c>
      <c r="E4288" t="s">
        <v>39</v>
      </c>
      <c r="F4288" s="13"/>
      <c r="G4288" s="13"/>
      <c r="H4288" s="13"/>
      <c r="I4288" s="13"/>
      <c r="J4288" s="13"/>
      <c r="K4288" s="13"/>
      <c r="L4288" s="13"/>
      <c r="M4288" s="13"/>
      <c r="N4288" s="13"/>
      <c r="Q4288" s="15"/>
      <c r="X4288" s="20"/>
    </row>
    <row r="4289" spans="2:24">
      <c r="B4289" t="s">
        <v>1548</v>
      </c>
      <c r="C4289" t="s">
        <v>49</v>
      </c>
      <c r="D4289" t="s">
        <v>1549</v>
      </c>
      <c r="E4289" t="s">
        <v>39</v>
      </c>
      <c r="F4289" s="13"/>
      <c r="G4289" s="13"/>
      <c r="H4289" s="13"/>
      <c r="I4289" s="13"/>
      <c r="J4289" s="13"/>
      <c r="K4289" s="13"/>
      <c r="L4289" s="13"/>
      <c r="M4289" s="13"/>
      <c r="N4289" s="13"/>
      <c r="Q4289" s="15"/>
      <c r="W4289" s="20"/>
      <c r="X4289" s="20"/>
    </row>
    <row r="4290" spans="2:24">
      <c r="B4290" t="s">
        <v>1548</v>
      </c>
      <c r="C4290" t="s">
        <v>50</v>
      </c>
      <c r="D4290" t="s">
        <v>1549</v>
      </c>
      <c r="E4290" t="s">
        <v>39</v>
      </c>
      <c r="F4290" s="13"/>
      <c r="G4290" s="13"/>
      <c r="H4290" s="13"/>
      <c r="I4290" s="13"/>
      <c r="J4290" s="13"/>
      <c r="K4290" s="13"/>
      <c r="L4290" s="13"/>
      <c r="M4290" s="13"/>
      <c r="N4290" s="13"/>
      <c r="Q4290" s="15"/>
      <c r="U4290" s="20"/>
      <c r="V4290" s="20"/>
      <c r="X4290" s="20"/>
    </row>
    <row r="4291" spans="2:24">
      <c r="B4291" t="s">
        <v>1548</v>
      </c>
      <c r="C4291" t="s">
        <v>51</v>
      </c>
      <c r="D4291" t="s">
        <v>1549</v>
      </c>
      <c r="E4291" t="s">
        <v>39</v>
      </c>
      <c r="F4291" s="13"/>
      <c r="G4291" s="13"/>
      <c r="H4291" s="13"/>
      <c r="I4291" s="13"/>
      <c r="J4291" s="13"/>
      <c r="K4291" s="13"/>
      <c r="L4291" s="13"/>
      <c r="M4291" s="13"/>
      <c r="N4291" s="13"/>
      <c r="Q4291" s="15"/>
      <c r="X4291" s="20"/>
    </row>
    <row r="4292" spans="2:24">
      <c r="B4292" t="s">
        <v>1548</v>
      </c>
      <c r="C4292" t="s">
        <v>52</v>
      </c>
      <c r="D4292" t="s">
        <v>1549</v>
      </c>
      <c r="E4292" t="s">
        <v>39</v>
      </c>
      <c r="F4292" s="13"/>
      <c r="G4292" s="13"/>
      <c r="H4292" s="13"/>
      <c r="I4292" s="13"/>
      <c r="J4292" s="13"/>
      <c r="K4292" s="13"/>
      <c r="L4292" s="13"/>
      <c r="M4292" s="13"/>
      <c r="N4292" s="13"/>
      <c r="Q4292" s="15"/>
      <c r="X4292" s="20"/>
    </row>
    <row r="4293" spans="2:24">
      <c r="B4293" t="s">
        <v>1550</v>
      </c>
      <c r="C4293" t="s">
        <v>58</v>
      </c>
      <c r="E4293" t="s">
        <v>39</v>
      </c>
      <c r="F4293" s="13"/>
      <c r="G4293" s="13"/>
      <c r="H4293" s="13"/>
      <c r="I4293" s="13"/>
      <c r="J4293" s="13"/>
      <c r="K4293" s="13"/>
      <c r="L4293" s="13"/>
      <c r="M4293" s="13"/>
      <c r="N4293" s="13"/>
      <c r="Q4293" s="15"/>
    </row>
    <row r="4294" spans="2:24">
      <c r="B4294" t="s">
        <v>1550</v>
      </c>
      <c r="C4294" t="s">
        <v>59</v>
      </c>
      <c r="D4294" t="s">
        <v>1551</v>
      </c>
      <c r="E4294" t="s">
        <v>39</v>
      </c>
      <c r="F4294" s="13"/>
      <c r="G4294" s="13"/>
      <c r="H4294" s="13"/>
      <c r="I4294" s="13"/>
      <c r="J4294" s="13"/>
      <c r="K4294" s="13"/>
      <c r="L4294" s="13"/>
      <c r="M4294" s="13"/>
      <c r="N4294" s="13"/>
      <c r="Q4294" s="15"/>
    </row>
    <row r="4295" spans="2:24">
      <c r="B4295" t="s">
        <v>1552</v>
      </c>
      <c r="C4295" t="s">
        <v>58</v>
      </c>
      <c r="E4295" t="s">
        <v>39</v>
      </c>
      <c r="F4295" s="13"/>
      <c r="G4295" s="13"/>
      <c r="H4295" s="13"/>
      <c r="I4295" s="13"/>
      <c r="J4295" s="13"/>
      <c r="K4295" s="13"/>
      <c r="L4295" s="13"/>
      <c r="M4295" s="13"/>
      <c r="N4295" s="13"/>
      <c r="Q4295" s="15"/>
    </row>
    <row r="4296" spans="2:24">
      <c r="B4296" t="s">
        <v>1552</v>
      </c>
      <c r="C4296" t="s">
        <v>59</v>
      </c>
      <c r="D4296" t="s">
        <v>1553</v>
      </c>
      <c r="E4296" t="s">
        <v>39</v>
      </c>
      <c r="F4296" s="13"/>
      <c r="G4296" s="13"/>
      <c r="H4296" s="13"/>
      <c r="I4296" s="13"/>
      <c r="J4296" s="13"/>
      <c r="K4296" s="13"/>
      <c r="L4296" s="13"/>
      <c r="M4296" s="13"/>
      <c r="N4296" s="13"/>
      <c r="Q4296" s="15"/>
      <c r="X4296" s="20"/>
    </row>
    <row r="4297" spans="2:24">
      <c r="B4297" t="s">
        <v>1554</v>
      </c>
      <c r="C4297" t="s">
        <v>58</v>
      </c>
      <c r="E4297" t="s">
        <v>39</v>
      </c>
      <c r="F4297" s="13"/>
      <c r="G4297" s="13"/>
      <c r="H4297" s="13"/>
      <c r="I4297" s="13"/>
      <c r="J4297" s="13"/>
      <c r="K4297" s="13"/>
      <c r="L4297" s="13"/>
      <c r="M4297" s="13"/>
      <c r="N4297" s="13"/>
      <c r="Q4297" s="15"/>
    </row>
    <row r="4298" spans="2:24">
      <c r="B4298" t="s">
        <v>1554</v>
      </c>
      <c r="C4298" t="s">
        <v>59</v>
      </c>
      <c r="D4298" t="s">
        <v>1555</v>
      </c>
      <c r="E4298" t="s">
        <v>39</v>
      </c>
      <c r="F4298" s="13"/>
      <c r="G4298" s="13"/>
      <c r="H4298" s="13"/>
      <c r="I4298" s="13"/>
      <c r="J4298" s="13"/>
      <c r="K4298" s="13"/>
      <c r="L4298" s="13"/>
      <c r="M4298" s="13"/>
      <c r="N4298" s="13"/>
      <c r="Q4298" s="15"/>
    </row>
    <row r="4299" spans="2:24">
      <c r="B4299" t="s">
        <v>1556</v>
      </c>
      <c r="C4299" t="s">
        <v>40</v>
      </c>
      <c r="D4299" t="s">
        <v>1557</v>
      </c>
      <c r="E4299" t="s">
        <v>39</v>
      </c>
      <c r="F4299" s="13"/>
      <c r="G4299" s="13"/>
      <c r="H4299" s="13"/>
      <c r="I4299" s="13"/>
      <c r="J4299" s="13"/>
      <c r="K4299" s="13"/>
      <c r="L4299" s="13"/>
      <c r="M4299" s="13"/>
      <c r="N4299" s="13"/>
      <c r="Q4299" s="15"/>
    </row>
    <row r="4300" spans="2:24">
      <c r="B4300" t="s">
        <v>1556</v>
      </c>
      <c r="C4300" t="s">
        <v>42</v>
      </c>
      <c r="D4300" t="s">
        <v>1557</v>
      </c>
      <c r="E4300" t="s">
        <v>39</v>
      </c>
      <c r="F4300" s="13"/>
      <c r="G4300" s="13"/>
      <c r="H4300" s="13"/>
      <c r="I4300" s="13"/>
      <c r="J4300" s="13"/>
      <c r="K4300" s="13"/>
      <c r="L4300" s="13"/>
      <c r="M4300" s="13"/>
      <c r="N4300" s="13"/>
      <c r="Q4300" s="15"/>
    </row>
    <row r="4301" spans="2:24">
      <c r="B4301" t="s">
        <v>1556</v>
      </c>
      <c r="C4301" t="s">
        <v>43</v>
      </c>
      <c r="D4301" t="s">
        <v>1557</v>
      </c>
      <c r="E4301" t="s">
        <v>39</v>
      </c>
      <c r="F4301" s="13"/>
      <c r="G4301" s="13"/>
      <c r="H4301" s="13"/>
      <c r="I4301" s="13"/>
      <c r="J4301" s="13"/>
      <c r="K4301" s="13"/>
      <c r="L4301" s="13"/>
      <c r="M4301" s="13"/>
      <c r="N4301" s="13"/>
      <c r="Q4301" s="15"/>
    </row>
    <row r="4302" spans="2:24">
      <c r="B4302" t="s">
        <v>1556</v>
      </c>
      <c r="C4302" t="s">
        <v>44</v>
      </c>
      <c r="D4302" t="s">
        <v>1557</v>
      </c>
      <c r="E4302" t="s">
        <v>39</v>
      </c>
      <c r="F4302" s="13"/>
      <c r="G4302" s="13"/>
      <c r="H4302" s="13"/>
      <c r="I4302" s="13"/>
      <c r="J4302" s="13"/>
      <c r="K4302" s="13"/>
      <c r="L4302" s="13"/>
      <c r="M4302" s="13"/>
      <c r="N4302" s="13"/>
      <c r="Q4302" s="15"/>
    </row>
    <row r="4303" spans="2:24">
      <c r="B4303" t="s">
        <v>1556</v>
      </c>
      <c r="C4303" t="s">
        <v>47</v>
      </c>
      <c r="D4303" t="s">
        <v>1557</v>
      </c>
      <c r="E4303" t="s">
        <v>39</v>
      </c>
      <c r="F4303" s="13"/>
      <c r="G4303" s="13"/>
      <c r="H4303" s="13"/>
      <c r="I4303" s="13"/>
      <c r="J4303" s="13"/>
      <c r="K4303" s="13"/>
      <c r="L4303" s="13"/>
      <c r="M4303" s="13"/>
      <c r="N4303" s="13"/>
      <c r="Q4303" s="15"/>
    </row>
    <row r="4304" spans="2:24">
      <c r="B4304" t="s">
        <v>1556</v>
      </c>
      <c r="C4304" t="s">
        <v>48</v>
      </c>
      <c r="D4304" t="s">
        <v>1557</v>
      </c>
      <c r="E4304" t="s">
        <v>39</v>
      </c>
      <c r="F4304" s="13"/>
      <c r="G4304" s="13"/>
      <c r="H4304" s="13"/>
      <c r="I4304" s="13"/>
      <c r="J4304" s="13"/>
      <c r="K4304" s="13"/>
      <c r="L4304" s="13"/>
      <c r="M4304" s="13"/>
      <c r="N4304" s="13"/>
      <c r="Q4304" s="15"/>
    </row>
    <row r="4305" spans="1:17">
      <c r="B4305" t="s">
        <v>1556</v>
      </c>
      <c r="C4305" t="s">
        <v>49</v>
      </c>
      <c r="D4305" t="s">
        <v>1557</v>
      </c>
      <c r="E4305" t="s">
        <v>39</v>
      </c>
      <c r="F4305" s="13"/>
      <c r="G4305" s="13"/>
      <c r="H4305" s="13"/>
      <c r="I4305" s="13"/>
      <c r="J4305" s="13"/>
      <c r="K4305" s="13"/>
      <c r="L4305" s="13"/>
      <c r="M4305" s="13"/>
      <c r="N4305" s="13"/>
      <c r="Q4305" s="15"/>
    </row>
    <row r="4306" spans="1:17">
      <c r="B4306" t="s">
        <v>1556</v>
      </c>
      <c r="C4306" t="s">
        <v>50</v>
      </c>
      <c r="D4306" t="s">
        <v>1557</v>
      </c>
      <c r="E4306" t="s">
        <v>39</v>
      </c>
      <c r="F4306" s="13"/>
      <c r="G4306" s="13"/>
      <c r="H4306" s="13"/>
      <c r="I4306" s="13"/>
      <c r="J4306" s="13"/>
      <c r="K4306" s="13"/>
      <c r="L4306" s="13"/>
      <c r="M4306" s="13"/>
      <c r="N4306" s="13"/>
      <c r="Q4306" s="15"/>
    </row>
    <row r="4307" spans="1:17">
      <c r="B4307" t="s">
        <v>1556</v>
      </c>
      <c r="C4307" t="s">
        <v>51</v>
      </c>
      <c r="D4307" t="s">
        <v>1557</v>
      </c>
      <c r="E4307" t="s">
        <v>39</v>
      </c>
      <c r="F4307" s="13"/>
      <c r="G4307" s="13"/>
      <c r="H4307" s="13"/>
      <c r="I4307" s="13"/>
      <c r="J4307" s="13"/>
      <c r="K4307" s="13"/>
      <c r="L4307" s="13"/>
      <c r="M4307" s="13"/>
      <c r="N4307" s="13"/>
      <c r="Q4307" s="15"/>
    </row>
    <row r="4308" spans="1:17">
      <c r="B4308" t="s">
        <v>1556</v>
      </c>
      <c r="C4308" t="s">
        <v>52</v>
      </c>
      <c r="D4308" t="s">
        <v>1557</v>
      </c>
      <c r="E4308" t="s">
        <v>39</v>
      </c>
      <c r="F4308" s="13"/>
      <c r="G4308" s="13"/>
      <c r="H4308" s="13"/>
      <c r="I4308" s="13"/>
      <c r="J4308" s="13"/>
      <c r="K4308" s="13"/>
      <c r="L4308" s="13"/>
      <c r="M4308" s="13"/>
      <c r="N4308" s="13"/>
      <c r="Q4308" s="15"/>
    </row>
    <row r="4309" spans="1:17">
      <c r="B4309" t="s">
        <v>1558</v>
      </c>
      <c r="C4309" t="s">
        <v>58</v>
      </c>
      <c r="E4309" t="s">
        <v>39</v>
      </c>
      <c r="F4309" s="13"/>
      <c r="G4309" s="13"/>
      <c r="H4309" s="13"/>
      <c r="I4309" s="13"/>
      <c r="J4309" s="13"/>
      <c r="K4309" s="13"/>
      <c r="L4309" s="13"/>
      <c r="M4309" s="13"/>
      <c r="N4309" s="13"/>
      <c r="Q4309" s="15"/>
    </row>
    <row r="4310" spans="1:17">
      <c r="B4310" t="s">
        <v>1558</v>
      </c>
      <c r="C4310" t="s">
        <v>59</v>
      </c>
      <c r="D4310" t="s">
        <v>1559</v>
      </c>
      <c r="E4310" t="s">
        <v>39</v>
      </c>
      <c r="F4310" s="13"/>
      <c r="G4310" s="13"/>
      <c r="H4310" s="13"/>
      <c r="I4310" s="13"/>
      <c r="J4310" s="13"/>
      <c r="K4310" s="13"/>
      <c r="L4310" s="13"/>
      <c r="M4310" s="13"/>
      <c r="N4310" s="13"/>
      <c r="Q4310" s="15"/>
    </row>
    <row r="4311" spans="1:17">
      <c r="B4311" t="s">
        <v>1560</v>
      </c>
      <c r="C4311" t="s">
        <v>38</v>
      </c>
      <c r="E4311" t="s">
        <v>39</v>
      </c>
      <c r="F4311" s="13"/>
      <c r="G4311" s="13"/>
      <c r="H4311" s="13"/>
      <c r="I4311" s="13"/>
      <c r="J4311" s="13"/>
      <c r="K4311" s="13"/>
      <c r="L4311" s="13"/>
      <c r="M4311" s="13"/>
      <c r="N4311" s="13"/>
      <c r="Q4311" s="15"/>
    </row>
    <row r="4312" spans="1:17">
      <c r="B4312" t="s">
        <v>1560</v>
      </c>
      <c r="C4312" t="s">
        <v>40</v>
      </c>
      <c r="E4312" t="s">
        <v>39</v>
      </c>
      <c r="F4312" s="13"/>
      <c r="G4312" s="13"/>
      <c r="H4312" s="13"/>
      <c r="I4312" s="13"/>
      <c r="J4312" s="13"/>
      <c r="K4312" s="13"/>
      <c r="L4312" s="13"/>
      <c r="M4312" s="13"/>
      <c r="N4312" s="13"/>
      <c r="Q4312" s="15"/>
    </row>
    <row r="4313" spans="1:17">
      <c r="B4313" t="s">
        <v>1560</v>
      </c>
      <c r="C4313" t="s">
        <v>42</v>
      </c>
      <c r="E4313" t="s">
        <v>39</v>
      </c>
      <c r="F4313" s="13"/>
      <c r="G4313" s="13"/>
      <c r="H4313" s="13"/>
      <c r="I4313" s="13"/>
      <c r="J4313" s="13"/>
      <c r="K4313" s="13"/>
      <c r="L4313" s="13"/>
      <c r="M4313" s="13"/>
      <c r="N4313" s="13"/>
      <c r="Q4313" s="15"/>
    </row>
    <row r="4314" spans="1:17">
      <c r="A4314" s="6"/>
      <c r="B4314" t="s">
        <v>1560</v>
      </c>
      <c r="C4314" t="s">
        <v>43</v>
      </c>
      <c r="E4314" t="s">
        <v>39</v>
      </c>
      <c r="F4314" s="13"/>
      <c r="G4314" s="13"/>
      <c r="H4314" s="13"/>
      <c r="I4314" s="13"/>
      <c r="J4314" s="13"/>
      <c r="K4314" s="13"/>
      <c r="L4314" s="13"/>
      <c r="M4314" s="13"/>
      <c r="N4314" s="13"/>
      <c r="Q4314" s="15"/>
    </row>
    <row r="4315" spans="1:17">
      <c r="B4315" t="s">
        <v>1560</v>
      </c>
      <c r="C4315" t="s">
        <v>44</v>
      </c>
      <c r="E4315" t="s">
        <v>39</v>
      </c>
      <c r="F4315" s="13"/>
      <c r="G4315" s="13"/>
      <c r="H4315" s="13"/>
      <c r="I4315" s="13"/>
      <c r="J4315" s="13"/>
      <c r="K4315" s="13"/>
      <c r="L4315" s="13"/>
      <c r="M4315" s="13"/>
      <c r="N4315" s="13"/>
      <c r="Q4315" s="15"/>
    </row>
    <row r="4316" spans="1:17">
      <c r="B4316" t="s">
        <v>1560</v>
      </c>
      <c r="C4316" t="s">
        <v>58</v>
      </c>
      <c r="E4316" t="s">
        <v>39</v>
      </c>
      <c r="F4316" s="13"/>
      <c r="G4316" s="13"/>
      <c r="H4316" s="13"/>
      <c r="I4316" s="13"/>
      <c r="J4316" s="13"/>
      <c r="K4316" s="13"/>
      <c r="L4316" s="13"/>
      <c r="M4316" s="13"/>
      <c r="N4316" s="13"/>
      <c r="Q4316" s="15"/>
    </row>
    <row r="4317" spans="1:17">
      <c r="B4317" t="s">
        <v>1560</v>
      </c>
      <c r="C4317" t="s">
        <v>59</v>
      </c>
      <c r="E4317" t="s">
        <v>39</v>
      </c>
      <c r="F4317" s="13"/>
      <c r="G4317" s="13"/>
      <c r="H4317" s="13"/>
      <c r="I4317" s="13"/>
      <c r="J4317" s="13"/>
      <c r="K4317" s="13"/>
      <c r="L4317" s="13"/>
      <c r="M4317" s="13"/>
      <c r="N4317" s="13"/>
      <c r="Q4317" s="15"/>
    </row>
    <row r="4318" spans="1:17">
      <c r="B4318" t="s">
        <v>1560</v>
      </c>
      <c r="C4318" t="s">
        <v>124</v>
      </c>
      <c r="E4318" t="s">
        <v>39</v>
      </c>
      <c r="F4318" s="13"/>
      <c r="G4318" s="13"/>
      <c r="H4318" s="13"/>
      <c r="I4318" s="13"/>
      <c r="J4318" s="13"/>
      <c r="K4318" s="13"/>
      <c r="L4318" s="13"/>
      <c r="M4318" s="13"/>
      <c r="N4318" s="13"/>
      <c r="Q4318" s="15"/>
    </row>
    <row r="4319" spans="1:17">
      <c r="B4319" t="s">
        <v>1560</v>
      </c>
      <c r="C4319" t="s">
        <v>125</v>
      </c>
      <c r="E4319" t="s">
        <v>39</v>
      </c>
      <c r="F4319" s="13"/>
      <c r="G4319" s="13"/>
      <c r="H4319" s="13"/>
      <c r="I4319" s="13"/>
      <c r="J4319" s="13"/>
      <c r="K4319" s="13"/>
      <c r="L4319" s="13"/>
      <c r="M4319" s="13"/>
      <c r="N4319" s="13"/>
      <c r="Q4319" s="15"/>
    </row>
    <row r="4320" spans="1:17">
      <c r="B4320" t="s">
        <v>1560</v>
      </c>
      <c r="C4320" t="s">
        <v>45</v>
      </c>
      <c r="E4320" t="s">
        <v>39</v>
      </c>
      <c r="F4320" s="13"/>
      <c r="G4320" s="13"/>
      <c r="H4320" s="13"/>
      <c r="I4320" s="13"/>
      <c r="J4320" s="13"/>
      <c r="K4320" s="13"/>
      <c r="L4320" s="13"/>
      <c r="M4320" s="13"/>
      <c r="N4320" s="13"/>
      <c r="Q4320" s="15"/>
    </row>
    <row r="4321" spans="2:17">
      <c r="B4321" t="s">
        <v>1560</v>
      </c>
      <c r="C4321" t="s">
        <v>46</v>
      </c>
      <c r="E4321" t="s">
        <v>39</v>
      </c>
      <c r="F4321" s="13"/>
      <c r="G4321" s="13"/>
      <c r="H4321" s="13"/>
      <c r="I4321" s="13"/>
      <c r="J4321" s="13"/>
      <c r="K4321" s="13"/>
      <c r="L4321" s="13"/>
      <c r="M4321" s="13"/>
      <c r="N4321" s="13"/>
      <c r="Q4321" s="15"/>
    </row>
    <row r="4322" spans="2:17">
      <c r="B4322" t="s">
        <v>1560</v>
      </c>
      <c r="C4322" t="s">
        <v>47</v>
      </c>
      <c r="E4322" t="s">
        <v>39</v>
      </c>
      <c r="F4322" s="13"/>
      <c r="G4322" s="13"/>
      <c r="H4322" s="13"/>
      <c r="I4322" s="13"/>
      <c r="J4322" s="13"/>
      <c r="K4322" s="13"/>
      <c r="L4322" s="13"/>
      <c r="M4322" s="13"/>
      <c r="N4322" s="13"/>
      <c r="Q4322" s="15"/>
    </row>
    <row r="4323" spans="2:17">
      <c r="B4323" t="s">
        <v>1560</v>
      </c>
      <c r="C4323" t="s">
        <v>48</v>
      </c>
      <c r="E4323" t="s">
        <v>39</v>
      </c>
      <c r="F4323" s="13"/>
      <c r="G4323" s="13"/>
      <c r="H4323" s="13"/>
      <c r="I4323" s="13"/>
      <c r="J4323" s="13"/>
      <c r="K4323" s="13"/>
      <c r="L4323" s="13"/>
      <c r="M4323" s="13"/>
      <c r="N4323" s="13"/>
      <c r="Q4323" s="15"/>
    </row>
    <row r="4324" spans="2:17">
      <c r="B4324" t="s">
        <v>1560</v>
      </c>
      <c r="C4324" t="s">
        <v>49</v>
      </c>
      <c r="E4324" t="s">
        <v>39</v>
      </c>
      <c r="F4324" s="13"/>
      <c r="G4324" s="13"/>
      <c r="H4324" s="13"/>
      <c r="I4324" s="13"/>
      <c r="J4324" s="13"/>
      <c r="K4324" s="13"/>
      <c r="L4324" s="13"/>
      <c r="M4324" s="13"/>
      <c r="N4324" s="13"/>
      <c r="Q4324" s="15"/>
    </row>
    <row r="4325" spans="2:17">
      <c r="B4325" t="s">
        <v>1560</v>
      </c>
      <c r="C4325" t="s">
        <v>50</v>
      </c>
      <c r="E4325" t="s">
        <v>39</v>
      </c>
      <c r="F4325" s="13"/>
      <c r="G4325" s="13"/>
      <c r="H4325" s="13"/>
      <c r="I4325" s="13"/>
      <c r="J4325" s="13"/>
      <c r="K4325" s="13"/>
      <c r="L4325" s="13"/>
      <c r="M4325" s="13"/>
      <c r="N4325" s="13"/>
      <c r="Q4325" s="15"/>
    </row>
    <row r="4326" spans="2:17">
      <c r="B4326" t="s">
        <v>1560</v>
      </c>
      <c r="C4326" t="s">
        <v>51</v>
      </c>
      <c r="E4326" t="s">
        <v>39</v>
      </c>
      <c r="F4326" s="13"/>
      <c r="G4326" s="13"/>
      <c r="H4326" s="13"/>
      <c r="I4326" s="13"/>
      <c r="J4326" s="13"/>
      <c r="K4326" s="13"/>
      <c r="L4326" s="13"/>
      <c r="M4326" s="13"/>
      <c r="N4326" s="13"/>
      <c r="Q4326" s="15"/>
    </row>
    <row r="4327" spans="2:17">
      <c r="B4327" t="s">
        <v>1560</v>
      </c>
      <c r="C4327" t="s">
        <v>52</v>
      </c>
      <c r="E4327" t="s">
        <v>39</v>
      </c>
      <c r="F4327" s="13"/>
      <c r="G4327" s="13"/>
      <c r="H4327" s="13"/>
      <c r="I4327" s="13"/>
      <c r="J4327" s="13"/>
      <c r="K4327" s="13"/>
      <c r="L4327" s="13"/>
      <c r="M4327" s="13"/>
      <c r="N4327" s="13"/>
      <c r="Q4327" s="15"/>
    </row>
    <row r="4328" spans="2:17">
      <c r="B4328" t="s">
        <v>1561</v>
      </c>
      <c r="C4328" t="s">
        <v>127</v>
      </c>
      <c r="E4328" t="s">
        <v>39</v>
      </c>
      <c r="F4328" s="13"/>
      <c r="G4328" s="13"/>
      <c r="H4328" s="13"/>
      <c r="I4328" s="13"/>
      <c r="J4328" s="13"/>
      <c r="K4328" s="13"/>
      <c r="L4328" s="13"/>
      <c r="M4328" s="13"/>
      <c r="N4328" s="13"/>
      <c r="Q4328" s="15"/>
    </row>
    <row r="4329" spans="2:17">
      <c r="B4329" t="s">
        <v>1562</v>
      </c>
      <c r="C4329" t="s">
        <v>38</v>
      </c>
      <c r="E4329" t="s">
        <v>39</v>
      </c>
      <c r="F4329" s="13"/>
      <c r="G4329" s="13"/>
      <c r="H4329" s="13"/>
      <c r="I4329" s="13"/>
      <c r="J4329" s="13"/>
      <c r="K4329" s="13"/>
      <c r="L4329" s="13"/>
      <c r="M4329" s="13"/>
      <c r="N4329" s="13"/>
      <c r="Q4329" s="15"/>
    </row>
    <row r="4330" spans="2:17">
      <c r="B4330" t="s">
        <v>1562</v>
      </c>
      <c r="C4330" t="s">
        <v>40</v>
      </c>
      <c r="D4330" t="s">
        <v>1563</v>
      </c>
      <c r="E4330" t="s">
        <v>39</v>
      </c>
      <c r="F4330" s="13"/>
      <c r="G4330" s="13"/>
      <c r="H4330" s="13"/>
      <c r="I4330" s="13"/>
      <c r="J4330" s="13"/>
      <c r="K4330" s="13"/>
      <c r="L4330" s="13"/>
      <c r="M4330" s="13"/>
      <c r="N4330" s="13"/>
      <c r="Q4330" s="15"/>
    </row>
    <row r="4331" spans="2:17">
      <c r="B4331" t="s">
        <v>1562</v>
      </c>
      <c r="C4331" t="s">
        <v>42</v>
      </c>
      <c r="D4331" t="s">
        <v>1563</v>
      </c>
      <c r="E4331" t="s">
        <v>39</v>
      </c>
      <c r="F4331" s="13"/>
      <c r="G4331" s="13"/>
      <c r="H4331" s="13"/>
      <c r="I4331" s="13"/>
      <c r="J4331" s="13"/>
      <c r="K4331" s="13"/>
      <c r="L4331" s="13"/>
      <c r="M4331" s="13"/>
      <c r="N4331" s="13"/>
      <c r="Q4331" s="15"/>
    </row>
    <row r="4332" spans="2:17">
      <c r="B4332" t="s">
        <v>1562</v>
      </c>
      <c r="C4332" t="s">
        <v>43</v>
      </c>
      <c r="D4332" t="s">
        <v>1563</v>
      </c>
      <c r="E4332" t="s">
        <v>39</v>
      </c>
      <c r="F4332" s="13"/>
      <c r="G4332" s="13"/>
      <c r="H4332" s="13"/>
      <c r="I4332" s="13"/>
      <c r="J4332" s="13"/>
      <c r="K4332" s="13"/>
      <c r="L4332" s="13"/>
      <c r="M4332" s="13"/>
      <c r="N4332" s="13"/>
      <c r="Q4332" s="15"/>
    </row>
    <row r="4333" spans="2:17">
      <c r="B4333" t="s">
        <v>1562</v>
      </c>
      <c r="C4333" t="s">
        <v>44</v>
      </c>
      <c r="D4333" t="s">
        <v>1563</v>
      </c>
      <c r="E4333" t="s">
        <v>39</v>
      </c>
      <c r="F4333" s="13"/>
      <c r="G4333" s="13"/>
      <c r="H4333" s="13"/>
      <c r="I4333" s="13"/>
      <c r="J4333" s="13"/>
      <c r="K4333" s="13"/>
      <c r="L4333" s="13"/>
      <c r="M4333" s="13"/>
      <c r="N4333" s="13"/>
      <c r="Q4333" s="15"/>
    </row>
    <row r="4334" spans="2:17">
      <c r="B4334" t="s">
        <v>1564</v>
      </c>
      <c r="C4334" t="s">
        <v>38</v>
      </c>
      <c r="E4334" t="s">
        <v>113</v>
      </c>
      <c r="F4334" s="13"/>
      <c r="G4334" s="13"/>
      <c r="H4334" s="13"/>
      <c r="I4334" s="13"/>
      <c r="J4334" s="13"/>
      <c r="K4334" s="13"/>
      <c r="L4334" s="13"/>
      <c r="M4334" s="13"/>
      <c r="N4334" s="13"/>
      <c r="Q4334" s="15"/>
    </row>
    <row r="4335" spans="2:17">
      <c r="B4335" t="s">
        <v>1564</v>
      </c>
      <c r="C4335" t="s">
        <v>40</v>
      </c>
      <c r="D4335" t="s">
        <v>1563</v>
      </c>
      <c r="E4335" t="s">
        <v>113</v>
      </c>
      <c r="F4335" s="13"/>
      <c r="G4335" s="13"/>
      <c r="H4335" s="13"/>
      <c r="I4335" s="13"/>
      <c r="J4335" s="13"/>
      <c r="K4335" s="13"/>
      <c r="L4335" s="13"/>
      <c r="M4335" s="13"/>
      <c r="N4335" s="13"/>
      <c r="Q4335" s="15"/>
    </row>
    <row r="4336" spans="2:17">
      <c r="B4336" t="s">
        <v>1564</v>
      </c>
      <c r="C4336" t="s">
        <v>42</v>
      </c>
      <c r="D4336" t="s">
        <v>1563</v>
      </c>
      <c r="E4336" t="s">
        <v>113</v>
      </c>
      <c r="F4336" s="13"/>
      <c r="G4336" s="13"/>
      <c r="H4336" s="13"/>
      <c r="I4336" s="13"/>
      <c r="J4336" s="13"/>
      <c r="K4336" s="13"/>
      <c r="L4336" s="13"/>
      <c r="M4336" s="13"/>
      <c r="N4336" s="13"/>
      <c r="Q4336" s="15"/>
    </row>
    <row r="4337" spans="2:17">
      <c r="B4337" t="s">
        <v>1564</v>
      </c>
      <c r="C4337" t="s">
        <v>43</v>
      </c>
      <c r="D4337" t="s">
        <v>1563</v>
      </c>
      <c r="E4337" t="s">
        <v>113</v>
      </c>
      <c r="F4337" s="13"/>
      <c r="G4337" s="13"/>
      <c r="H4337" s="13"/>
      <c r="I4337" s="13"/>
      <c r="J4337" s="13"/>
      <c r="K4337" s="13"/>
      <c r="L4337" s="13"/>
      <c r="M4337" s="13"/>
      <c r="N4337" s="13"/>
      <c r="Q4337" s="15"/>
    </row>
    <row r="4338" spans="2:17">
      <c r="B4338" t="s">
        <v>1564</v>
      </c>
      <c r="C4338" t="s">
        <v>44</v>
      </c>
      <c r="D4338" t="s">
        <v>1563</v>
      </c>
      <c r="E4338" t="s">
        <v>113</v>
      </c>
      <c r="F4338" s="13"/>
      <c r="G4338" s="13"/>
      <c r="H4338" s="13"/>
      <c r="I4338" s="13"/>
      <c r="J4338" s="13"/>
      <c r="K4338" s="13"/>
      <c r="L4338" s="13"/>
      <c r="M4338" s="13"/>
      <c r="N4338" s="13"/>
      <c r="Q4338" s="15"/>
    </row>
    <row r="4339" spans="2:17">
      <c r="B4339" t="s">
        <v>1564</v>
      </c>
      <c r="C4339" t="s">
        <v>45</v>
      </c>
      <c r="E4339" t="s">
        <v>113</v>
      </c>
      <c r="F4339" s="13"/>
      <c r="G4339" s="13"/>
      <c r="H4339" s="13"/>
      <c r="I4339" s="13"/>
      <c r="J4339" s="13"/>
      <c r="K4339" s="13"/>
      <c r="L4339" s="13"/>
      <c r="M4339" s="13"/>
      <c r="N4339" s="13"/>
      <c r="Q4339" s="15"/>
    </row>
    <row r="4340" spans="2:17">
      <c r="B4340" t="s">
        <v>1564</v>
      </c>
      <c r="C4340" t="s">
        <v>46</v>
      </c>
      <c r="D4340" t="s">
        <v>1563</v>
      </c>
      <c r="E4340" t="s">
        <v>113</v>
      </c>
      <c r="F4340" s="13"/>
      <c r="G4340" s="13"/>
      <c r="H4340" s="13"/>
      <c r="I4340" s="13"/>
      <c r="J4340" s="13"/>
      <c r="K4340" s="13"/>
      <c r="L4340" s="13"/>
      <c r="M4340" s="13"/>
      <c r="N4340" s="13"/>
      <c r="Q4340" s="15"/>
    </row>
    <row r="4341" spans="2:17">
      <c r="B4341" t="s">
        <v>1564</v>
      </c>
      <c r="C4341" t="s">
        <v>47</v>
      </c>
      <c r="D4341" t="s">
        <v>1563</v>
      </c>
      <c r="E4341" t="s">
        <v>113</v>
      </c>
      <c r="F4341" s="13"/>
      <c r="G4341" s="13"/>
      <c r="H4341" s="13"/>
      <c r="I4341" s="13"/>
      <c r="J4341" s="13"/>
      <c r="K4341" s="13"/>
      <c r="L4341" s="13"/>
      <c r="M4341" s="13"/>
      <c r="N4341" s="13"/>
      <c r="Q4341" s="15"/>
    </row>
    <row r="4342" spans="2:17">
      <c r="B4342" t="s">
        <v>1564</v>
      </c>
      <c r="C4342" t="s">
        <v>48</v>
      </c>
      <c r="D4342" t="s">
        <v>1563</v>
      </c>
      <c r="E4342" t="s">
        <v>113</v>
      </c>
      <c r="F4342" s="13"/>
      <c r="G4342" s="13"/>
      <c r="H4342" s="13"/>
      <c r="I4342" s="13"/>
      <c r="J4342" s="13"/>
      <c r="K4342" s="13"/>
      <c r="L4342" s="13"/>
      <c r="M4342" s="13"/>
      <c r="N4342" s="13"/>
      <c r="Q4342" s="15"/>
    </row>
    <row r="4343" spans="2:17">
      <c r="B4343" t="s">
        <v>1564</v>
      </c>
      <c r="C4343" t="s">
        <v>49</v>
      </c>
      <c r="D4343" t="s">
        <v>1563</v>
      </c>
      <c r="E4343" t="s">
        <v>113</v>
      </c>
      <c r="F4343" s="13"/>
      <c r="G4343" s="13"/>
      <c r="H4343" s="13"/>
      <c r="I4343" s="13"/>
      <c r="J4343" s="13"/>
      <c r="K4343" s="13"/>
      <c r="L4343" s="13"/>
      <c r="M4343" s="13"/>
      <c r="N4343" s="13"/>
      <c r="Q4343" s="15"/>
    </row>
    <row r="4344" spans="2:17">
      <c r="B4344" t="s">
        <v>1564</v>
      </c>
      <c r="C4344" t="s">
        <v>50</v>
      </c>
      <c r="D4344" t="s">
        <v>1563</v>
      </c>
      <c r="E4344" t="s">
        <v>113</v>
      </c>
      <c r="F4344" s="13"/>
      <c r="G4344" s="13"/>
      <c r="H4344" s="13"/>
      <c r="I4344" s="13"/>
      <c r="J4344" s="13"/>
      <c r="K4344" s="13"/>
      <c r="L4344" s="13"/>
      <c r="M4344" s="13"/>
      <c r="N4344" s="13"/>
      <c r="Q4344" s="15"/>
    </row>
    <row r="4345" spans="2:17">
      <c r="B4345" t="s">
        <v>1564</v>
      </c>
      <c r="C4345" t="s">
        <v>51</v>
      </c>
      <c r="D4345" t="s">
        <v>1563</v>
      </c>
      <c r="E4345" t="s">
        <v>113</v>
      </c>
      <c r="F4345" s="13"/>
      <c r="G4345" s="13"/>
      <c r="H4345" s="13"/>
      <c r="I4345" s="13"/>
      <c r="J4345" s="13"/>
      <c r="K4345" s="13"/>
      <c r="L4345" s="13"/>
      <c r="M4345" s="13"/>
      <c r="N4345" s="13"/>
      <c r="Q4345" s="15"/>
    </row>
    <row r="4346" spans="2:17">
      <c r="B4346" t="s">
        <v>1564</v>
      </c>
      <c r="C4346" t="s">
        <v>52</v>
      </c>
      <c r="D4346" t="s">
        <v>1563</v>
      </c>
      <c r="E4346" t="s">
        <v>113</v>
      </c>
      <c r="F4346" s="13"/>
      <c r="G4346" s="13"/>
      <c r="H4346" s="13"/>
      <c r="I4346" s="13"/>
      <c r="J4346" s="13"/>
      <c r="K4346" s="13"/>
      <c r="L4346" s="13"/>
      <c r="M4346" s="13"/>
      <c r="N4346" s="13"/>
      <c r="Q4346" s="15"/>
    </row>
    <row r="4347" spans="2:17">
      <c r="B4347" t="s">
        <v>1565</v>
      </c>
      <c r="C4347" t="s">
        <v>127</v>
      </c>
      <c r="D4347" t="s">
        <v>1563</v>
      </c>
      <c r="E4347" t="s">
        <v>39</v>
      </c>
      <c r="F4347" s="13"/>
      <c r="G4347" s="13"/>
      <c r="H4347" s="13"/>
      <c r="I4347" s="13"/>
      <c r="J4347" s="13"/>
      <c r="K4347" s="13"/>
      <c r="L4347" s="13"/>
      <c r="M4347" s="13"/>
      <c r="N4347" s="13"/>
      <c r="Q4347" s="15"/>
    </row>
    <row r="4348" spans="2:17">
      <c r="B4348" t="s">
        <v>1566</v>
      </c>
      <c r="C4348" t="s">
        <v>38</v>
      </c>
      <c r="E4348" t="s">
        <v>113</v>
      </c>
      <c r="F4348" s="13"/>
      <c r="G4348" s="13"/>
      <c r="H4348" s="13"/>
      <c r="I4348" s="13"/>
      <c r="J4348" s="13"/>
      <c r="K4348" s="13"/>
      <c r="L4348" s="13"/>
      <c r="M4348" s="13"/>
      <c r="N4348" s="13"/>
      <c r="Q4348" s="15"/>
    </row>
    <row r="4349" spans="2:17">
      <c r="B4349" t="s">
        <v>1566</v>
      </c>
      <c r="C4349" t="s">
        <v>40</v>
      </c>
      <c r="D4349" t="s">
        <v>1567</v>
      </c>
      <c r="E4349" t="s">
        <v>113</v>
      </c>
      <c r="F4349" s="13"/>
      <c r="G4349" s="13"/>
      <c r="H4349" s="13"/>
      <c r="I4349" s="13"/>
      <c r="J4349" s="13"/>
      <c r="K4349" s="13"/>
      <c r="L4349" s="13"/>
      <c r="M4349" s="13"/>
      <c r="N4349" s="13"/>
      <c r="Q4349" s="15"/>
    </row>
    <row r="4350" spans="2:17">
      <c r="B4350" t="s">
        <v>1566</v>
      </c>
      <c r="C4350" t="s">
        <v>42</v>
      </c>
      <c r="D4350" t="s">
        <v>1567</v>
      </c>
      <c r="E4350" t="s">
        <v>113</v>
      </c>
      <c r="F4350" s="13"/>
      <c r="G4350" s="13"/>
      <c r="H4350" s="13"/>
      <c r="I4350" s="13"/>
      <c r="J4350" s="13"/>
      <c r="K4350" s="13"/>
      <c r="L4350" s="13"/>
      <c r="M4350" s="13"/>
      <c r="N4350" s="13"/>
      <c r="Q4350" s="15"/>
    </row>
    <row r="4351" spans="2:17">
      <c r="B4351" t="s">
        <v>1566</v>
      </c>
      <c r="C4351" t="s">
        <v>43</v>
      </c>
      <c r="D4351" t="s">
        <v>1567</v>
      </c>
      <c r="E4351" t="s">
        <v>113</v>
      </c>
      <c r="F4351" s="13"/>
      <c r="G4351" s="13"/>
      <c r="H4351" s="13"/>
      <c r="I4351" s="13"/>
      <c r="J4351" s="13"/>
      <c r="K4351" s="13"/>
      <c r="L4351" s="13"/>
      <c r="M4351" s="13"/>
      <c r="N4351" s="13"/>
      <c r="Q4351" s="15"/>
    </row>
    <row r="4352" spans="2:17">
      <c r="B4352" t="s">
        <v>1566</v>
      </c>
      <c r="C4352" t="s">
        <v>44</v>
      </c>
      <c r="D4352" t="s">
        <v>1567</v>
      </c>
      <c r="E4352" t="s">
        <v>113</v>
      </c>
      <c r="F4352" s="13"/>
      <c r="G4352" s="13"/>
      <c r="H4352" s="13"/>
      <c r="I4352" s="13"/>
      <c r="J4352" s="13"/>
      <c r="K4352" s="13"/>
      <c r="L4352" s="13"/>
      <c r="M4352" s="13"/>
      <c r="N4352" s="13"/>
      <c r="Q4352" s="15"/>
    </row>
    <row r="4353" spans="2:17">
      <c r="B4353" t="s">
        <v>1566</v>
      </c>
      <c r="C4353" t="s">
        <v>45</v>
      </c>
      <c r="E4353" t="s">
        <v>113</v>
      </c>
      <c r="F4353" s="13"/>
      <c r="G4353" s="13"/>
      <c r="H4353" s="13"/>
      <c r="I4353" s="13"/>
      <c r="J4353" s="13"/>
      <c r="K4353" s="13"/>
      <c r="L4353" s="13"/>
      <c r="M4353" s="13"/>
      <c r="N4353" s="13"/>
      <c r="Q4353" s="15"/>
    </row>
    <row r="4354" spans="2:17">
      <c r="B4354" t="s">
        <v>1566</v>
      </c>
      <c r="C4354" t="s">
        <v>46</v>
      </c>
      <c r="D4354" t="s">
        <v>1567</v>
      </c>
      <c r="E4354" t="s">
        <v>113</v>
      </c>
      <c r="F4354" s="13"/>
      <c r="G4354" s="13"/>
      <c r="H4354" s="13"/>
      <c r="I4354" s="13"/>
      <c r="J4354" s="13"/>
      <c r="K4354" s="13"/>
      <c r="L4354" s="13"/>
      <c r="M4354" s="13"/>
      <c r="N4354" s="13"/>
      <c r="Q4354" s="15"/>
    </row>
    <row r="4355" spans="2:17">
      <c r="B4355" t="s">
        <v>1566</v>
      </c>
      <c r="C4355" t="s">
        <v>47</v>
      </c>
      <c r="D4355" t="s">
        <v>1567</v>
      </c>
      <c r="E4355" t="s">
        <v>113</v>
      </c>
      <c r="F4355" s="13"/>
      <c r="G4355" s="13"/>
      <c r="H4355" s="13"/>
      <c r="I4355" s="13"/>
      <c r="J4355" s="13"/>
      <c r="K4355" s="13"/>
      <c r="L4355" s="13"/>
      <c r="M4355" s="13"/>
      <c r="N4355" s="13"/>
      <c r="Q4355" s="15"/>
    </row>
    <row r="4356" spans="2:17">
      <c r="B4356" t="s">
        <v>1566</v>
      </c>
      <c r="C4356" t="s">
        <v>48</v>
      </c>
      <c r="D4356" t="s">
        <v>1567</v>
      </c>
      <c r="E4356" t="s">
        <v>113</v>
      </c>
      <c r="F4356" s="13"/>
      <c r="G4356" s="13"/>
      <c r="H4356" s="13"/>
      <c r="I4356" s="13"/>
      <c r="J4356" s="13"/>
      <c r="K4356" s="13"/>
      <c r="L4356" s="13"/>
      <c r="M4356" s="13"/>
      <c r="N4356" s="13"/>
      <c r="Q4356" s="15"/>
    </row>
    <row r="4357" spans="2:17">
      <c r="B4357" t="s">
        <v>1566</v>
      </c>
      <c r="C4357" t="s">
        <v>49</v>
      </c>
      <c r="D4357" t="s">
        <v>1567</v>
      </c>
      <c r="E4357" t="s">
        <v>113</v>
      </c>
      <c r="F4357" s="13"/>
      <c r="G4357" s="13"/>
      <c r="H4357" s="13"/>
      <c r="I4357" s="13"/>
      <c r="J4357" s="13"/>
      <c r="K4357" s="13"/>
      <c r="L4357" s="13"/>
      <c r="M4357" s="13"/>
      <c r="N4357" s="13"/>
      <c r="Q4357" s="15"/>
    </row>
    <row r="4358" spans="2:17">
      <c r="B4358" t="s">
        <v>1566</v>
      </c>
      <c r="C4358" t="s">
        <v>50</v>
      </c>
      <c r="D4358" t="s">
        <v>1567</v>
      </c>
      <c r="E4358" t="s">
        <v>113</v>
      </c>
      <c r="F4358" s="13"/>
      <c r="G4358" s="13"/>
      <c r="H4358" s="13"/>
      <c r="I4358" s="13"/>
      <c r="J4358" s="13"/>
      <c r="K4358" s="13"/>
      <c r="L4358" s="13"/>
      <c r="M4358" s="13"/>
      <c r="N4358" s="13"/>
      <c r="Q4358" s="15"/>
    </row>
    <row r="4359" spans="2:17">
      <c r="B4359" t="s">
        <v>1566</v>
      </c>
      <c r="C4359" t="s">
        <v>51</v>
      </c>
      <c r="D4359" t="s">
        <v>1567</v>
      </c>
      <c r="E4359" t="s">
        <v>113</v>
      </c>
      <c r="F4359" s="13"/>
      <c r="G4359" s="13"/>
      <c r="H4359" s="13"/>
      <c r="I4359" s="13"/>
      <c r="J4359" s="13"/>
      <c r="K4359" s="13"/>
      <c r="L4359" s="13"/>
      <c r="M4359" s="13"/>
      <c r="N4359" s="13"/>
      <c r="Q4359" s="15"/>
    </row>
    <row r="4360" spans="2:17">
      <c r="B4360" t="s">
        <v>1566</v>
      </c>
      <c r="C4360" t="s">
        <v>52</v>
      </c>
      <c r="D4360" t="s">
        <v>1567</v>
      </c>
      <c r="E4360" t="s">
        <v>113</v>
      </c>
      <c r="F4360" s="13"/>
      <c r="G4360" s="13"/>
      <c r="H4360" s="13"/>
      <c r="I4360" s="13"/>
      <c r="J4360" s="13"/>
      <c r="K4360" s="13"/>
      <c r="L4360" s="13"/>
      <c r="M4360" s="13"/>
      <c r="N4360" s="13"/>
      <c r="Q4360" s="15"/>
    </row>
    <row r="4361" spans="2:17">
      <c r="B4361" t="s">
        <v>1568</v>
      </c>
      <c r="C4361" t="s">
        <v>38</v>
      </c>
      <c r="E4361" t="s">
        <v>113</v>
      </c>
      <c r="F4361" s="13"/>
      <c r="G4361" s="13"/>
      <c r="H4361" s="13"/>
      <c r="I4361" s="13"/>
      <c r="J4361" s="13"/>
      <c r="K4361" s="13"/>
      <c r="L4361" s="13"/>
      <c r="M4361" s="13"/>
      <c r="N4361" s="13"/>
      <c r="Q4361" s="15"/>
    </row>
    <row r="4362" spans="2:17">
      <c r="B4362" t="s">
        <v>1568</v>
      </c>
      <c r="C4362" t="s">
        <v>40</v>
      </c>
      <c r="D4362" t="s">
        <v>1569</v>
      </c>
      <c r="E4362" t="s">
        <v>113</v>
      </c>
      <c r="F4362" s="13"/>
      <c r="G4362" s="13"/>
      <c r="H4362" s="13"/>
      <c r="I4362" s="13"/>
      <c r="J4362" s="13"/>
      <c r="K4362" s="13"/>
      <c r="L4362" s="13"/>
      <c r="M4362" s="13"/>
      <c r="N4362" s="13"/>
      <c r="Q4362" s="15"/>
    </row>
    <row r="4363" spans="2:17">
      <c r="B4363" t="s">
        <v>1568</v>
      </c>
      <c r="C4363" t="s">
        <v>42</v>
      </c>
      <c r="D4363" t="s">
        <v>1569</v>
      </c>
      <c r="E4363" t="s">
        <v>113</v>
      </c>
      <c r="F4363" s="13"/>
      <c r="G4363" s="13"/>
      <c r="H4363" s="13"/>
      <c r="I4363" s="13"/>
      <c r="J4363" s="13"/>
      <c r="K4363" s="13"/>
      <c r="L4363" s="13"/>
      <c r="M4363" s="13"/>
      <c r="N4363" s="13"/>
      <c r="Q4363" s="15"/>
    </row>
    <row r="4364" spans="2:17">
      <c r="B4364" t="s">
        <v>1568</v>
      </c>
      <c r="C4364" t="s">
        <v>43</v>
      </c>
      <c r="D4364" t="s">
        <v>1569</v>
      </c>
      <c r="E4364" t="s">
        <v>113</v>
      </c>
      <c r="F4364" s="13"/>
      <c r="G4364" s="13"/>
      <c r="H4364" s="13"/>
      <c r="I4364" s="13"/>
      <c r="J4364" s="13"/>
      <c r="K4364" s="13"/>
      <c r="L4364" s="13"/>
      <c r="M4364" s="13"/>
      <c r="N4364" s="13"/>
      <c r="Q4364" s="15"/>
    </row>
    <row r="4365" spans="2:17">
      <c r="B4365" t="s">
        <v>1568</v>
      </c>
      <c r="C4365" t="s">
        <v>44</v>
      </c>
      <c r="D4365" t="s">
        <v>1569</v>
      </c>
      <c r="E4365" t="s">
        <v>113</v>
      </c>
      <c r="F4365" s="13"/>
      <c r="G4365" s="13"/>
      <c r="H4365" s="13"/>
      <c r="I4365" s="13"/>
      <c r="J4365" s="13"/>
      <c r="K4365" s="13"/>
      <c r="L4365" s="13"/>
      <c r="M4365" s="13"/>
      <c r="N4365" s="13"/>
      <c r="Q4365" s="15"/>
    </row>
    <row r="4366" spans="2:17">
      <c r="B4366" t="s">
        <v>1568</v>
      </c>
      <c r="C4366" t="s">
        <v>45</v>
      </c>
      <c r="E4366" t="s">
        <v>113</v>
      </c>
      <c r="F4366" s="13"/>
      <c r="G4366" s="13"/>
      <c r="H4366" s="13"/>
      <c r="I4366" s="13"/>
      <c r="J4366" s="13"/>
      <c r="K4366" s="13"/>
      <c r="L4366" s="13"/>
      <c r="M4366" s="13"/>
      <c r="N4366" s="13"/>
      <c r="Q4366" s="15"/>
    </row>
    <row r="4367" spans="2:17">
      <c r="B4367" t="s">
        <v>1568</v>
      </c>
      <c r="C4367" t="s">
        <v>46</v>
      </c>
      <c r="D4367" t="s">
        <v>1569</v>
      </c>
      <c r="E4367" t="s">
        <v>113</v>
      </c>
      <c r="F4367" s="13"/>
      <c r="G4367" s="13"/>
      <c r="H4367" s="13"/>
      <c r="I4367" s="13"/>
      <c r="J4367" s="13"/>
      <c r="K4367" s="13"/>
      <c r="L4367" s="13"/>
      <c r="M4367" s="13"/>
      <c r="N4367" s="13"/>
      <c r="Q4367" s="15"/>
    </row>
    <row r="4368" spans="2:17">
      <c r="B4368" t="s">
        <v>1568</v>
      </c>
      <c r="C4368" t="s">
        <v>47</v>
      </c>
      <c r="D4368" t="s">
        <v>1569</v>
      </c>
      <c r="E4368" t="s">
        <v>113</v>
      </c>
      <c r="F4368" s="13"/>
      <c r="G4368" s="13"/>
      <c r="H4368" s="13"/>
      <c r="I4368" s="13"/>
      <c r="J4368" s="13"/>
      <c r="K4368" s="13"/>
      <c r="L4368" s="13"/>
      <c r="M4368" s="13"/>
      <c r="N4368" s="13"/>
      <c r="Q4368" s="15"/>
    </row>
    <row r="4369" spans="2:17">
      <c r="B4369" t="s">
        <v>1568</v>
      </c>
      <c r="C4369" t="s">
        <v>48</v>
      </c>
      <c r="D4369" t="s">
        <v>1569</v>
      </c>
      <c r="E4369" t="s">
        <v>113</v>
      </c>
      <c r="F4369" s="13"/>
      <c r="G4369" s="13"/>
      <c r="H4369" s="13"/>
      <c r="I4369" s="13"/>
      <c r="J4369" s="13"/>
      <c r="K4369" s="13"/>
      <c r="L4369" s="13"/>
      <c r="M4369" s="13"/>
      <c r="N4369" s="13"/>
      <c r="Q4369" s="15"/>
    </row>
    <row r="4370" spans="2:17">
      <c r="B4370" t="s">
        <v>1568</v>
      </c>
      <c r="C4370" t="s">
        <v>49</v>
      </c>
      <c r="D4370" t="s">
        <v>1569</v>
      </c>
      <c r="E4370" t="s">
        <v>113</v>
      </c>
      <c r="F4370" s="13"/>
      <c r="G4370" s="13"/>
      <c r="H4370" s="13"/>
      <c r="I4370" s="13"/>
      <c r="J4370" s="13"/>
      <c r="K4370" s="13"/>
      <c r="L4370" s="13"/>
      <c r="M4370" s="13"/>
      <c r="N4370" s="13"/>
      <c r="Q4370" s="15"/>
    </row>
    <row r="4371" spans="2:17">
      <c r="B4371" t="s">
        <v>1568</v>
      </c>
      <c r="C4371" t="s">
        <v>50</v>
      </c>
      <c r="D4371" t="s">
        <v>1569</v>
      </c>
      <c r="E4371" t="s">
        <v>113</v>
      </c>
      <c r="F4371" s="13"/>
      <c r="G4371" s="13"/>
      <c r="H4371" s="13"/>
      <c r="I4371" s="13"/>
      <c r="J4371" s="13"/>
      <c r="K4371" s="13"/>
      <c r="L4371" s="13"/>
      <c r="M4371" s="13"/>
      <c r="N4371" s="13"/>
      <c r="Q4371" s="15"/>
    </row>
    <row r="4372" spans="2:17">
      <c r="B4372" t="s">
        <v>1568</v>
      </c>
      <c r="C4372" t="s">
        <v>51</v>
      </c>
      <c r="D4372" t="s">
        <v>1569</v>
      </c>
      <c r="E4372" t="s">
        <v>113</v>
      </c>
      <c r="F4372" s="13"/>
      <c r="G4372" s="13"/>
      <c r="H4372" s="13"/>
      <c r="I4372" s="13"/>
      <c r="J4372" s="13"/>
      <c r="K4372" s="13"/>
      <c r="L4372" s="13"/>
      <c r="M4372" s="13"/>
      <c r="N4372" s="13"/>
      <c r="Q4372" s="15"/>
    </row>
    <row r="4373" spans="2:17">
      <c r="B4373" t="s">
        <v>1568</v>
      </c>
      <c r="C4373" t="s">
        <v>52</v>
      </c>
      <c r="D4373" t="s">
        <v>1569</v>
      </c>
      <c r="E4373" t="s">
        <v>113</v>
      </c>
      <c r="F4373" s="13"/>
      <c r="G4373" s="13"/>
      <c r="H4373" s="13"/>
      <c r="I4373" s="13"/>
      <c r="J4373" s="13"/>
      <c r="K4373" s="13"/>
      <c r="L4373" s="13"/>
      <c r="M4373" s="13"/>
      <c r="N4373" s="13"/>
      <c r="Q4373" s="15"/>
    </row>
    <row r="4374" spans="2:17">
      <c r="B4374" t="s">
        <v>1570</v>
      </c>
      <c r="C4374" t="s">
        <v>38</v>
      </c>
      <c r="E4374" t="s">
        <v>113</v>
      </c>
      <c r="F4374" s="13"/>
      <c r="G4374" s="13"/>
      <c r="H4374" s="13"/>
      <c r="I4374" s="13"/>
      <c r="J4374" s="13"/>
      <c r="K4374" s="13"/>
      <c r="L4374" s="13"/>
      <c r="M4374" s="13"/>
      <c r="N4374" s="13"/>
      <c r="Q4374" s="15"/>
    </row>
    <row r="4375" spans="2:17">
      <c r="B4375" t="s">
        <v>1570</v>
      </c>
      <c r="C4375" t="s">
        <v>40</v>
      </c>
      <c r="D4375" t="s">
        <v>1563</v>
      </c>
      <c r="E4375" t="s">
        <v>113</v>
      </c>
      <c r="F4375" s="13"/>
      <c r="G4375" s="13"/>
      <c r="H4375" s="13"/>
      <c r="I4375" s="13"/>
      <c r="J4375" s="13"/>
      <c r="K4375" s="13"/>
      <c r="L4375" s="13"/>
      <c r="M4375" s="13"/>
      <c r="N4375" s="13"/>
      <c r="Q4375" s="15"/>
    </row>
    <row r="4376" spans="2:17">
      <c r="B4376" t="s">
        <v>1570</v>
      </c>
      <c r="C4376" t="s">
        <v>42</v>
      </c>
      <c r="D4376" t="s">
        <v>1563</v>
      </c>
      <c r="E4376" t="s">
        <v>113</v>
      </c>
      <c r="F4376" s="13"/>
      <c r="G4376" s="13"/>
      <c r="H4376" s="13"/>
      <c r="I4376" s="13"/>
      <c r="J4376" s="13"/>
      <c r="K4376" s="13"/>
      <c r="L4376" s="13"/>
      <c r="M4376" s="13"/>
      <c r="N4376" s="13"/>
      <c r="Q4376" s="15"/>
    </row>
    <row r="4377" spans="2:17">
      <c r="B4377" t="s">
        <v>1570</v>
      </c>
      <c r="C4377" t="s">
        <v>43</v>
      </c>
      <c r="D4377" t="s">
        <v>1563</v>
      </c>
      <c r="E4377" t="s">
        <v>113</v>
      </c>
      <c r="F4377" s="13"/>
      <c r="G4377" s="13"/>
      <c r="H4377" s="13"/>
      <c r="I4377" s="13"/>
      <c r="J4377" s="13"/>
      <c r="K4377" s="13"/>
      <c r="L4377" s="13"/>
      <c r="M4377" s="13"/>
      <c r="N4377" s="13"/>
      <c r="Q4377" s="15"/>
    </row>
    <row r="4378" spans="2:17">
      <c r="B4378" t="s">
        <v>1570</v>
      </c>
      <c r="C4378" t="s">
        <v>44</v>
      </c>
      <c r="D4378" t="s">
        <v>1563</v>
      </c>
      <c r="E4378" t="s">
        <v>113</v>
      </c>
      <c r="F4378" s="13"/>
      <c r="G4378" s="13"/>
      <c r="H4378" s="13"/>
      <c r="I4378" s="13"/>
      <c r="J4378" s="13"/>
      <c r="K4378" s="13"/>
      <c r="L4378" s="13"/>
      <c r="M4378" s="13"/>
      <c r="N4378" s="13"/>
      <c r="Q4378" s="15"/>
    </row>
    <row r="4379" spans="2:17">
      <c r="B4379" t="s">
        <v>1570</v>
      </c>
      <c r="C4379" t="s">
        <v>45</v>
      </c>
      <c r="E4379" t="s">
        <v>113</v>
      </c>
      <c r="F4379" s="13"/>
      <c r="G4379" s="13"/>
      <c r="H4379" s="13"/>
      <c r="I4379" s="13"/>
      <c r="J4379" s="13"/>
      <c r="K4379" s="13"/>
      <c r="L4379" s="13"/>
      <c r="M4379" s="13"/>
      <c r="N4379" s="13"/>
      <c r="Q4379" s="15"/>
    </row>
    <row r="4380" spans="2:17">
      <c r="B4380" t="s">
        <v>1570</v>
      </c>
      <c r="C4380" t="s">
        <v>46</v>
      </c>
      <c r="D4380" t="s">
        <v>1563</v>
      </c>
      <c r="E4380" t="s">
        <v>113</v>
      </c>
      <c r="F4380" s="13"/>
      <c r="G4380" s="13"/>
      <c r="H4380" s="13"/>
      <c r="I4380" s="13"/>
      <c r="J4380" s="13"/>
      <c r="K4380" s="13"/>
      <c r="L4380" s="13"/>
      <c r="M4380" s="13"/>
      <c r="N4380" s="13"/>
      <c r="Q4380" s="15"/>
    </row>
    <row r="4381" spans="2:17">
      <c r="B4381" t="s">
        <v>1570</v>
      </c>
      <c r="C4381" t="s">
        <v>47</v>
      </c>
      <c r="D4381" t="s">
        <v>1563</v>
      </c>
      <c r="E4381" t="s">
        <v>113</v>
      </c>
      <c r="F4381" s="13"/>
      <c r="G4381" s="13"/>
      <c r="H4381" s="13"/>
      <c r="I4381" s="13"/>
      <c r="J4381" s="13"/>
      <c r="K4381" s="13"/>
      <c r="L4381" s="13"/>
      <c r="M4381" s="13"/>
      <c r="N4381" s="13"/>
      <c r="Q4381" s="15"/>
    </row>
    <row r="4382" spans="2:17">
      <c r="B4382" t="s">
        <v>1570</v>
      </c>
      <c r="C4382" t="s">
        <v>48</v>
      </c>
      <c r="D4382" t="s">
        <v>1563</v>
      </c>
      <c r="E4382" t="s">
        <v>113</v>
      </c>
      <c r="F4382" s="13"/>
      <c r="G4382" s="13"/>
      <c r="H4382" s="13"/>
      <c r="I4382" s="13"/>
      <c r="J4382" s="13"/>
      <c r="K4382" s="13"/>
      <c r="L4382" s="13"/>
      <c r="M4382" s="13"/>
      <c r="N4382" s="13"/>
      <c r="Q4382" s="15"/>
    </row>
    <row r="4383" spans="2:17">
      <c r="B4383" t="s">
        <v>1570</v>
      </c>
      <c r="C4383" t="s">
        <v>49</v>
      </c>
      <c r="D4383" t="s">
        <v>1563</v>
      </c>
      <c r="E4383" t="s">
        <v>113</v>
      </c>
      <c r="F4383" s="13"/>
      <c r="G4383" s="13"/>
      <c r="H4383" s="13"/>
      <c r="I4383" s="13"/>
      <c r="J4383" s="13"/>
      <c r="K4383" s="13"/>
      <c r="L4383" s="13"/>
      <c r="M4383" s="13"/>
      <c r="N4383" s="13"/>
      <c r="Q4383" s="15"/>
    </row>
    <row r="4384" spans="2:17">
      <c r="B4384" t="s">
        <v>1570</v>
      </c>
      <c r="C4384" t="s">
        <v>50</v>
      </c>
      <c r="D4384" t="s">
        <v>1563</v>
      </c>
      <c r="E4384" t="s">
        <v>113</v>
      </c>
      <c r="F4384" s="13"/>
      <c r="G4384" s="13"/>
      <c r="H4384" s="13"/>
      <c r="I4384" s="13"/>
      <c r="J4384" s="13"/>
      <c r="K4384" s="13"/>
      <c r="L4384" s="13"/>
      <c r="M4384" s="13"/>
      <c r="N4384" s="13"/>
      <c r="Q4384" s="15"/>
    </row>
    <row r="4385" spans="2:17">
      <c r="B4385" t="s">
        <v>1570</v>
      </c>
      <c r="C4385" t="s">
        <v>51</v>
      </c>
      <c r="D4385" t="s">
        <v>1563</v>
      </c>
      <c r="E4385" t="s">
        <v>113</v>
      </c>
      <c r="F4385" s="13"/>
      <c r="G4385" s="13"/>
      <c r="H4385" s="13"/>
      <c r="I4385" s="13"/>
      <c r="J4385" s="13"/>
      <c r="K4385" s="13"/>
      <c r="L4385" s="13"/>
      <c r="M4385" s="13"/>
      <c r="N4385" s="13"/>
      <c r="Q4385" s="15"/>
    </row>
    <row r="4386" spans="2:17">
      <c r="B4386" t="s">
        <v>1570</v>
      </c>
      <c r="C4386" t="s">
        <v>52</v>
      </c>
      <c r="D4386" t="s">
        <v>1563</v>
      </c>
      <c r="E4386" t="s">
        <v>113</v>
      </c>
      <c r="F4386" s="13"/>
      <c r="G4386" s="13"/>
      <c r="H4386" s="13"/>
      <c r="I4386" s="13"/>
      <c r="J4386" s="13"/>
      <c r="K4386" s="13"/>
      <c r="L4386" s="13"/>
      <c r="M4386" s="13"/>
      <c r="N4386" s="13"/>
      <c r="Q4386" s="15"/>
    </row>
    <row r="4387" spans="2:17">
      <c r="B4387" t="s">
        <v>1571</v>
      </c>
      <c r="C4387" t="s">
        <v>47</v>
      </c>
      <c r="D4387" t="s">
        <v>1572</v>
      </c>
      <c r="E4387" t="s">
        <v>39</v>
      </c>
      <c r="F4387" s="13"/>
      <c r="G4387" s="13"/>
      <c r="H4387" s="13"/>
      <c r="I4387" s="13"/>
      <c r="J4387" s="13"/>
      <c r="K4387" s="13"/>
      <c r="L4387" s="13"/>
      <c r="M4387" s="13"/>
      <c r="N4387" s="13"/>
      <c r="Q4387" s="15"/>
    </row>
    <row r="4388" spans="2:17">
      <c r="B4388" t="s">
        <v>1571</v>
      </c>
      <c r="C4388" t="s">
        <v>48</v>
      </c>
      <c r="D4388" t="s">
        <v>1572</v>
      </c>
      <c r="E4388" t="s">
        <v>39</v>
      </c>
      <c r="F4388" s="13"/>
      <c r="G4388" s="13"/>
      <c r="H4388" s="13"/>
      <c r="I4388" s="13"/>
      <c r="J4388" s="13"/>
      <c r="K4388" s="13"/>
      <c r="L4388" s="13"/>
      <c r="M4388" s="13"/>
      <c r="N4388" s="13"/>
      <c r="Q4388" s="15"/>
    </row>
    <row r="4389" spans="2:17">
      <c r="B4389" t="s">
        <v>1571</v>
      </c>
      <c r="C4389" t="s">
        <v>49</v>
      </c>
      <c r="D4389" t="s">
        <v>1572</v>
      </c>
      <c r="E4389" t="s">
        <v>39</v>
      </c>
      <c r="F4389" s="13"/>
      <c r="G4389" s="13"/>
      <c r="H4389" s="13"/>
      <c r="I4389" s="13"/>
      <c r="J4389" s="13"/>
      <c r="K4389" s="13"/>
      <c r="L4389" s="13"/>
      <c r="M4389" s="13"/>
      <c r="N4389" s="13"/>
      <c r="Q4389" s="15"/>
    </row>
    <row r="4390" spans="2:17">
      <c r="B4390" t="s">
        <v>1571</v>
      </c>
      <c r="C4390" t="s">
        <v>50</v>
      </c>
      <c r="D4390" t="s">
        <v>1572</v>
      </c>
      <c r="E4390" t="s">
        <v>39</v>
      </c>
      <c r="F4390" s="13"/>
      <c r="G4390" s="13"/>
      <c r="H4390" s="13"/>
      <c r="I4390" s="13"/>
      <c r="J4390" s="13"/>
      <c r="K4390" s="13"/>
      <c r="L4390" s="13"/>
      <c r="M4390" s="13"/>
      <c r="N4390" s="13"/>
      <c r="Q4390" s="15"/>
    </row>
    <row r="4391" spans="2:17">
      <c r="B4391" t="s">
        <v>1571</v>
      </c>
      <c r="C4391" t="s">
        <v>51</v>
      </c>
      <c r="D4391" t="s">
        <v>1572</v>
      </c>
      <c r="E4391" t="s">
        <v>39</v>
      </c>
      <c r="F4391" s="13"/>
      <c r="G4391" s="13"/>
      <c r="H4391" s="13"/>
      <c r="I4391" s="13"/>
      <c r="J4391" s="13"/>
      <c r="K4391" s="13"/>
      <c r="L4391" s="13"/>
      <c r="M4391" s="13"/>
      <c r="N4391" s="13"/>
      <c r="Q4391" s="15"/>
    </row>
    <row r="4392" spans="2:17">
      <c r="B4392" t="s">
        <v>1571</v>
      </c>
      <c r="C4392" t="s">
        <v>52</v>
      </c>
      <c r="D4392" t="s">
        <v>1572</v>
      </c>
      <c r="E4392" t="s">
        <v>39</v>
      </c>
      <c r="F4392" s="13"/>
      <c r="G4392" s="13"/>
      <c r="H4392" s="13"/>
      <c r="I4392" s="13"/>
      <c r="J4392" s="13"/>
      <c r="K4392" s="13"/>
      <c r="L4392" s="13"/>
      <c r="M4392" s="13"/>
      <c r="N4392" s="13"/>
      <c r="Q4392" s="15"/>
    </row>
    <row r="4393" spans="2:17">
      <c r="B4393" t="s">
        <v>1573</v>
      </c>
      <c r="C4393" t="s">
        <v>38</v>
      </c>
      <c r="E4393" t="s">
        <v>39</v>
      </c>
      <c r="F4393" s="13"/>
      <c r="G4393" s="13"/>
      <c r="H4393" s="13"/>
      <c r="I4393" s="13"/>
      <c r="J4393" s="13"/>
      <c r="K4393" s="13"/>
      <c r="L4393" s="13"/>
      <c r="M4393" s="13"/>
      <c r="N4393" s="13"/>
      <c r="Q4393" s="15"/>
    </row>
    <row r="4394" spans="2:17">
      <c r="B4394" t="s">
        <v>1573</v>
      </c>
      <c r="C4394" t="s">
        <v>40</v>
      </c>
      <c r="D4394" t="s">
        <v>1574</v>
      </c>
      <c r="E4394" t="s">
        <v>39</v>
      </c>
      <c r="F4394" s="13"/>
      <c r="G4394" s="13"/>
      <c r="H4394" s="13"/>
      <c r="I4394" s="13"/>
      <c r="J4394" s="13"/>
      <c r="K4394" s="13"/>
      <c r="L4394" s="13"/>
      <c r="M4394" s="13"/>
      <c r="N4394" s="13"/>
      <c r="Q4394" s="15"/>
    </row>
    <row r="4395" spans="2:17">
      <c r="B4395" t="s">
        <v>1573</v>
      </c>
      <c r="C4395" t="s">
        <v>42</v>
      </c>
      <c r="D4395" t="s">
        <v>1574</v>
      </c>
      <c r="E4395" t="s">
        <v>39</v>
      </c>
      <c r="F4395" s="13"/>
      <c r="G4395" s="13"/>
      <c r="H4395" s="13"/>
      <c r="I4395" s="13"/>
      <c r="J4395" s="13"/>
      <c r="K4395" s="13"/>
      <c r="L4395" s="13"/>
      <c r="M4395" s="13"/>
      <c r="N4395" s="13"/>
      <c r="Q4395" s="15"/>
    </row>
    <row r="4396" spans="2:17">
      <c r="B4396" t="s">
        <v>1573</v>
      </c>
      <c r="C4396" t="s">
        <v>43</v>
      </c>
      <c r="D4396" t="s">
        <v>1574</v>
      </c>
      <c r="E4396" t="s">
        <v>39</v>
      </c>
      <c r="F4396" s="13"/>
      <c r="G4396" s="13"/>
      <c r="H4396" s="13"/>
      <c r="I4396" s="13"/>
      <c r="J4396" s="13"/>
      <c r="K4396" s="13"/>
      <c r="L4396" s="13"/>
      <c r="M4396" s="13"/>
      <c r="N4396" s="13"/>
      <c r="Q4396" s="15"/>
    </row>
    <row r="4397" spans="2:17">
      <c r="B4397" t="s">
        <v>1573</v>
      </c>
      <c r="C4397" t="s">
        <v>44</v>
      </c>
      <c r="D4397" t="s">
        <v>1574</v>
      </c>
      <c r="E4397" t="s">
        <v>39</v>
      </c>
      <c r="F4397" s="13"/>
      <c r="G4397" s="13"/>
      <c r="H4397" s="13"/>
      <c r="I4397" s="13"/>
      <c r="J4397" s="13"/>
      <c r="K4397" s="13"/>
      <c r="L4397" s="13"/>
      <c r="M4397" s="13"/>
      <c r="N4397" s="13"/>
      <c r="Q4397" s="15"/>
    </row>
    <row r="4398" spans="2:17">
      <c r="B4398" t="s">
        <v>1573</v>
      </c>
      <c r="C4398" t="s">
        <v>58</v>
      </c>
      <c r="E4398" t="s">
        <v>39</v>
      </c>
      <c r="F4398" s="13"/>
      <c r="G4398" s="13"/>
      <c r="H4398" s="13"/>
      <c r="I4398" s="13"/>
      <c r="J4398" s="13"/>
      <c r="K4398" s="13"/>
      <c r="L4398" s="13"/>
      <c r="M4398" s="13"/>
      <c r="N4398" s="13"/>
      <c r="Q4398" s="15"/>
    </row>
    <row r="4399" spans="2:17">
      <c r="B4399" t="s">
        <v>1573</v>
      </c>
      <c r="C4399" t="s">
        <v>59</v>
      </c>
      <c r="D4399" t="s">
        <v>1575</v>
      </c>
      <c r="E4399" t="s">
        <v>39</v>
      </c>
      <c r="F4399" s="13"/>
      <c r="G4399" s="13"/>
      <c r="H4399" s="13"/>
      <c r="I4399" s="13"/>
      <c r="J4399" s="13"/>
      <c r="K4399" s="13"/>
      <c r="L4399" s="13"/>
      <c r="M4399" s="13"/>
      <c r="N4399" s="13"/>
      <c r="Q4399" s="15"/>
    </row>
    <row r="4400" spans="2:17">
      <c r="B4400" t="s">
        <v>1573</v>
      </c>
      <c r="C4400" t="s">
        <v>124</v>
      </c>
      <c r="D4400" t="s">
        <v>1575</v>
      </c>
      <c r="E4400" t="s">
        <v>39</v>
      </c>
      <c r="F4400" s="13"/>
      <c r="G4400" s="13"/>
      <c r="H4400" s="13"/>
      <c r="I4400" s="13"/>
      <c r="J4400" s="13"/>
      <c r="K4400" s="13"/>
      <c r="L4400" s="13"/>
      <c r="M4400" s="13"/>
      <c r="N4400" s="13"/>
      <c r="Q4400" s="15"/>
    </row>
    <row r="4401" spans="2:24">
      <c r="B4401" t="s">
        <v>1573</v>
      </c>
      <c r="C4401" t="s">
        <v>125</v>
      </c>
      <c r="D4401" t="s">
        <v>1575</v>
      </c>
      <c r="E4401" t="s">
        <v>39</v>
      </c>
      <c r="F4401" s="13"/>
      <c r="G4401" s="13"/>
      <c r="H4401" s="13"/>
      <c r="I4401" s="13"/>
      <c r="J4401" s="13"/>
      <c r="K4401" s="13"/>
      <c r="L4401" s="13"/>
      <c r="M4401" s="13"/>
      <c r="N4401" s="13"/>
      <c r="Q4401" s="15"/>
    </row>
    <row r="4402" spans="2:24">
      <c r="B4402" t="s">
        <v>1576</v>
      </c>
      <c r="C4402" t="s">
        <v>45</v>
      </c>
      <c r="E4402" t="s">
        <v>39</v>
      </c>
      <c r="F4402" s="13"/>
      <c r="G4402" s="13"/>
      <c r="H4402" s="13"/>
      <c r="I4402" s="13"/>
      <c r="J4402" s="13"/>
      <c r="K4402" s="13"/>
      <c r="L4402" s="13"/>
      <c r="M4402" s="13"/>
      <c r="N4402" s="13"/>
      <c r="Q4402" s="15"/>
    </row>
    <row r="4403" spans="2:24">
      <c r="B4403" t="s">
        <v>1576</v>
      </c>
      <c r="C4403" t="s">
        <v>46</v>
      </c>
      <c r="D4403" t="s">
        <v>1575</v>
      </c>
      <c r="E4403" t="s">
        <v>39</v>
      </c>
      <c r="F4403" s="13"/>
      <c r="G4403" s="13"/>
      <c r="H4403" s="13"/>
      <c r="I4403" s="13"/>
      <c r="J4403" s="13"/>
      <c r="K4403" s="13"/>
      <c r="L4403" s="13"/>
      <c r="M4403" s="13"/>
      <c r="N4403" s="13"/>
      <c r="Q4403" s="15"/>
    </row>
    <row r="4404" spans="2:24">
      <c r="B4404" t="s">
        <v>1576</v>
      </c>
      <c r="C4404" t="s">
        <v>47</v>
      </c>
      <c r="D4404" t="s">
        <v>1575</v>
      </c>
      <c r="E4404" t="s">
        <v>39</v>
      </c>
      <c r="F4404" s="13"/>
      <c r="G4404" s="13"/>
      <c r="H4404" s="13"/>
      <c r="I4404" s="13"/>
      <c r="J4404" s="13"/>
      <c r="K4404" s="13"/>
      <c r="L4404" s="13"/>
      <c r="M4404" s="13"/>
      <c r="N4404" s="13"/>
      <c r="Q4404" s="15"/>
    </row>
    <row r="4405" spans="2:24">
      <c r="B4405" t="s">
        <v>1576</v>
      </c>
      <c r="C4405" t="s">
        <v>48</v>
      </c>
      <c r="D4405" t="s">
        <v>1575</v>
      </c>
      <c r="E4405" t="s">
        <v>39</v>
      </c>
      <c r="F4405" s="13"/>
      <c r="G4405" s="13"/>
      <c r="H4405" s="13"/>
      <c r="I4405" s="13"/>
      <c r="J4405" s="13"/>
      <c r="K4405" s="13"/>
      <c r="L4405" s="13"/>
      <c r="M4405" s="13"/>
      <c r="N4405" s="13"/>
      <c r="Q4405" s="15"/>
    </row>
    <row r="4406" spans="2:24">
      <c r="B4406" t="s">
        <v>1576</v>
      </c>
      <c r="C4406" t="s">
        <v>49</v>
      </c>
      <c r="D4406" t="s">
        <v>1575</v>
      </c>
      <c r="E4406" t="s">
        <v>39</v>
      </c>
      <c r="F4406" s="13"/>
      <c r="G4406" s="13"/>
      <c r="H4406" s="13"/>
      <c r="I4406" s="13"/>
      <c r="J4406" s="13"/>
      <c r="K4406" s="13"/>
      <c r="L4406" s="13"/>
      <c r="M4406" s="13"/>
      <c r="N4406" s="13"/>
      <c r="Q4406" s="15"/>
      <c r="W4406" s="20"/>
    </row>
    <row r="4407" spans="2:24">
      <c r="B4407" t="s">
        <v>1576</v>
      </c>
      <c r="C4407" t="s">
        <v>50</v>
      </c>
      <c r="D4407" t="s">
        <v>1575</v>
      </c>
      <c r="E4407" t="s">
        <v>39</v>
      </c>
      <c r="F4407" s="13"/>
      <c r="G4407" s="13"/>
      <c r="H4407" s="13"/>
      <c r="I4407" s="13"/>
      <c r="J4407" s="13"/>
      <c r="K4407" s="13"/>
      <c r="L4407" s="13"/>
      <c r="M4407" s="13"/>
      <c r="N4407" s="13"/>
      <c r="Q4407" s="15"/>
      <c r="U4407" s="20"/>
      <c r="V4407" s="20"/>
      <c r="X4407" s="20"/>
    </row>
    <row r="4408" spans="2:24">
      <c r="B4408" t="s">
        <v>1576</v>
      </c>
      <c r="C4408" t="s">
        <v>51</v>
      </c>
      <c r="D4408" t="s">
        <v>1575</v>
      </c>
      <c r="E4408" t="s">
        <v>39</v>
      </c>
      <c r="F4408" s="13"/>
      <c r="G4408" s="13"/>
      <c r="H4408" s="13"/>
      <c r="I4408" s="13"/>
      <c r="J4408" s="13"/>
      <c r="K4408" s="13"/>
      <c r="L4408" s="13"/>
      <c r="M4408" s="13"/>
      <c r="N4408" s="13"/>
      <c r="Q4408" s="15"/>
    </row>
    <row r="4409" spans="2:24">
      <c r="B4409" t="s">
        <v>1576</v>
      </c>
      <c r="C4409" t="s">
        <v>52</v>
      </c>
      <c r="D4409" t="s">
        <v>1575</v>
      </c>
      <c r="E4409" t="s">
        <v>39</v>
      </c>
      <c r="F4409" s="13"/>
      <c r="G4409" s="13"/>
      <c r="H4409" s="13"/>
      <c r="I4409" s="13"/>
      <c r="J4409" s="13"/>
      <c r="K4409" s="13"/>
      <c r="L4409" s="13"/>
      <c r="M4409" s="13"/>
      <c r="N4409" s="13"/>
      <c r="Q4409" s="15"/>
    </row>
    <row r="4410" spans="2:24">
      <c r="B4410" t="s">
        <v>1577</v>
      </c>
      <c r="C4410" t="s">
        <v>127</v>
      </c>
      <c r="E4410" t="s">
        <v>39</v>
      </c>
      <c r="F4410" s="13"/>
      <c r="G4410" s="13"/>
      <c r="H4410" s="13"/>
      <c r="I4410" s="13"/>
      <c r="J4410" s="13"/>
      <c r="K4410" s="13"/>
      <c r="L4410" s="13"/>
      <c r="M4410" s="13"/>
      <c r="N4410" s="13"/>
      <c r="Q4410" s="15"/>
    </row>
    <row r="4411" spans="2:24">
      <c r="B4411" t="s">
        <v>1578</v>
      </c>
      <c r="C4411" t="s">
        <v>58</v>
      </c>
      <c r="E4411" t="s">
        <v>39</v>
      </c>
      <c r="F4411" s="13"/>
      <c r="G4411" s="13"/>
      <c r="H4411" s="13"/>
      <c r="I4411" s="13"/>
      <c r="J4411" s="13"/>
      <c r="K4411" s="13"/>
      <c r="L4411" s="13"/>
      <c r="M4411" s="13"/>
      <c r="N4411" s="13"/>
      <c r="Q4411" s="15"/>
    </row>
    <row r="4412" spans="2:24">
      <c r="B4412" t="s">
        <v>1578</v>
      </c>
      <c r="C4412" t="s">
        <v>59</v>
      </c>
      <c r="D4412" t="s">
        <v>1579</v>
      </c>
      <c r="E4412" t="s">
        <v>39</v>
      </c>
      <c r="F4412" s="13"/>
      <c r="G4412" s="13"/>
      <c r="H4412" s="13"/>
      <c r="I4412" s="13"/>
      <c r="J4412" s="13"/>
      <c r="K4412" s="13"/>
      <c r="L4412" s="13"/>
      <c r="M4412" s="13"/>
      <c r="N4412" s="13"/>
      <c r="Q4412" s="15"/>
    </row>
    <row r="4413" spans="2:24">
      <c r="B4413" t="s">
        <v>1580</v>
      </c>
      <c r="C4413" t="s">
        <v>45</v>
      </c>
      <c r="E4413" t="s">
        <v>39</v>
      </c>
      <c r="F4413" s="13"/>
      <c r="G4413" s="13"/>
      <c r="H4413" s="13"/>
      <c r="I4413" s="13"/>
      <c r="J4413" s="13"/>
      <c r="K4413" s="13"/>
      <c r="L4413" s="13"/>
      <c r="M4413" s="13"/>
      <c r="N4413" s="13"/>
      <c r="Q4413" s="15"/>
    </row>
    <row r="4414" spans="2:24">
      <c r="B4414" t="s">
        <v>1580</v>
      </c>
      <c r="C4414" t="s">
        <v>46</v>
      </c>
      <c r="E4414" t="s">
        <v>39</v>
      </c>
      <c r="F4414" s="13"/>
      <c r="G4414" s="13"/>
      <c r="H4414" s="13"/>
      <c r="I4414" s="13"/>
      <c r="J4414" s="13"/>
      <c r="K4414" s="13"/>
      <c r="L4414" s="13"/>
      <c r="M4414" s="13"/>
      <c r="N4414" s="13"/>
      <c r="Q4414" s="15"/>
    </row>
    <row r="4415" spans="2:24">
      <c r="B4415" t="s">
        <v>1580</v>
      </c>
      <c r="C4415" t="s">
        <v>47</v>
      </c>
      <c r="E4415" t="s">
        <v>39</v>
      </c>
      <c r="F4415" s="13"/>
      <c r="G4415" s="13"/>
      <c r="H4415" s="13"/>
      <c r="I4415" s="13"/>
      <c r="J4415" s="13"/>
      <c r="K4415" s="13"/>
      <c r="L4415" s="13"/>
      <c r="M4415" s="13"/>
      <c r="N4415" s="13"/>
      <c r="Q4415" s="15"/>
    </row>
    <row r="4416" spans="2:24">
      <c r="B4416" t="s">
        <v>1580</v>
      </c>
      <c r="C4416" t="s">
        <v>48</v>
      </c>
      <c r="E4416" t="s">
        <v>39</v>
      </c>
      <c r="F4416" s="13"/>
      <c r="G4416" s="13"/>
      <c r="H4416" s="13"/>
      <c r="I4416" s="13"/>
      <c r="J4416" s="13"/>
      <c r="K4416" s="13"/>
      <c r="L4416" s="13"/>
      <c r="M4416" s="13"/>
      <c r="N4416" s="13"/>
      <c r="Q4416" s="15"/>
    </row>
    <row r="4417" spans="2:17">
      <c r="B4417" t="s">
        <v>1580</v>
      </c>
      <c r="C4417" t="s">
        <v>49</v>
      </c>
      <c r="E4417" t="s">
        <v>39</v>
      </c>
      <c r="F4417" s="13"/>
      <c r="G4417" s="13"/>
      <c r="H4417" s="13"/>
      <c r="I4417" s="13"/>
      <c r="J4417" s="13"/>
      <c r="K4417" s="13"/>
      <c r="L4417" s="13"/>
      <c r="M4417" s="13"/>
      <c r="N4417" s="13"/>
      <c r="Q4417" s="15"/>
    </row>
    <row r="4418" spans="2:17">
      <c r="B4418" t="s">
        <v>1580</v>
      </c>
      <c r="C4418" t="s">
        <v>50</v>
      </c>
      <c r="E4418" t="s">
        <v>39</v>
      </c>
      <c r="F4418" s="13"/>
      <c r="G4418" s="13"/>
      <c r="H4418" s="13"/>
      <c r="I4418" s="13"/>
      <c r="J4418" s="13"/>
      <c r="K4418" s="13"/>
      <c r="L4418" s="13"/>
      <c r="M4418" s="13"/>
      <c r="N4418" s="13"/>
      <c r="Q4418" s="15"/>
    </row>
    <row r="4419" spans="2:17">
      <c r="B4419" t="s">
        <v>1580</v>
      </c>
      <c r="C4419" t="s">
        <v>51</v>
      </c>
      <c r="E4419" t="s">
        <v>39</v>
      </c>
      <c r="F4419" s="13"/>
      <c r="G4419" s="13"/>
      <c r="H4419" s="13"/>
      <c r="I4419" s="13"/>
      <c r="J4419" s="13"/>
      <c r="K4419" s="13"/>
      <c r="L4419" s="13"/>
      <c r="M4419" s="13"/>
      <c r="N4419" s="13"/>
      <c r="Q4419" s="15"/>
    </row>
    <row r="4420" spans="2:17">
      <c r="B4420" t="s">
        <v>1580</v>
      </c>
      <c r="C4420" t="s">
        <v>52</v>
      </c>
      <c r="E4420" t="s">
        <v>39</v>
      </c>
      <c r="F4420" s="13"/>
      <c r="G4420" s="13"/>
      <c r="H4420" s="13"/>
      <c r="I4420" s="13"/>
      <c r="J4420" s="13"/>
      <c r="K4420" s="13"/>
      <c r="L4420" s="13"/>
      <c r="M4420" s="13"/>
      <c r="N4420" s="13"/>
      <c r="Q4420" s="15"/>
    </row>
    <row r="4421" spans="2:17">
      <c r="B4421" t="s">
        <v>1581</v>
      </c>
      <c r="C4421" t="s">
        <v>127</v>
      </c>
      <c r="E4421" t="s">
        <v>1582</v>
      </c>
      <c r="F4421" s="13"/>
      <c r="G4421" s="13"/>
      <c r="H4421" s="13"/>
      <c r="I4421" s="13"/>
      <c r="J4421" s="13"/>
      <c r="K4421" s="13"/>
      <c r="L4421" s="13"/>
      <c r="M4421" s="13"/>
      <c r="N4421" s="13"/>
      <c r="Q4421" s="15"/>
    </row>
    <row r="4422" spans="2:17">
      <c r="B4422" t="s">
        <v>1583</v>
      </c>
      <c r="C4422" t="s">
        <v>127</v>
      </c>
      <c r="E4422" t="s">
        <v>1582</v>
      </c>
      <c r="F4422" s="13"/>
      <c r="G4422" s="13"/>
      <c r="H4422" s="13"/>
      <c r="I4422" s="13"/>
      <c r="J4422" s="13"/>
      <c r="K4422" s="13"/>
      <c r="L4422" s="13"/>
      <c r="M4422" s="13"/>
      <c r="N4422" s="13"/>
      <c r="Q4422" s="15"/>
    </row>
    <row r="4423" spans="2:17">
      <c r="B4423" t="s">
        <v>1584</v>
      </c>
      <c r="C4423" t="s">
        <v>224</v>
      </c>
      <c r="E4423" t="s">
        <v>1585</v>
      </c>
      <c r="F4423" s="13"/>
      <c r="G4423" s="13"/>
      <c r="H4423" s="13"/>
      <c r="I4423" s="13"/>
      <c r="J4423" s="13"/>
      <c r="K4423" s="13"/>
      <c r="L4423" s="13"/>
      <c r="M4423" s="13"/>
      <c r="N4423" s="13"/>
      <c r="Q4423" s="15"/>
    </row>
    <row r="4424" spans="2:17">
      <c r="B4424" t="s">
        <v>1586</v>
      </c>
      <c r="C4424" t="s">
        <v>127</v>
      </c>
      <c r="E4424" t="s">
        <v>1582</v>
      </c>
      <c r="F4424" s="13"/>
      <c r="G4424" s="13"/>
      <c r="H4424" s="13"/>
      <c r="I4424" s="13"/>
      <c r="J4424" s="13"/>
      <c r="K4424" s="13"/>
      <c r="L4424" s="13"/>
      <c r="M4424" s="13"/>
      <c r="N4424" s="13"/>
      <c r="Q4424" s="15"/>
    </row>
    <row r="4425" spans="2:17">
      <c r="B4425" t="s">
        <v>1587</v>
      </c>
      <c r="C4425" t="s">
        <v>38</v>
      </c>
      <c r="E4425" t="s">
        <v>39</v>
      </c>
      <c r="F4425" s="13"/>
      <c r="G4425" s="13"/>
      <c r="H4425" s="13"/>
      <c r="I4425" s="13"/>
      <c r="J4425" s="13"/>
      <c r="K4425" s="13"/>
      <c r="L4425" s="13"/>
      <c r="M4425" s="13"/>
      <c r="N4425" s="13"/>
      <c r="Q4425" s="15"/>
    </row>
    <row r="4426" spans="2:17">
      <c r="B4426" t="s">
        <v>1587</v>
      </c>
      <c r="C4426" t="s">
        <v>40</v>
      </c>
      <c r="E4426" t="s">
        <v>39</v>
      </c>
      <c r="F4426" s="13"/>
      <c r="G4426" s="13"/>
      <c r="H4426" s="13"/>
      <c r="I4426" s="13"/>
      <c r="J4426" s="13"/>
      <c r="K4426" s="13"/>
      <c r="L4426" s="13"/>
      <c r="M4426" s="13"/>
      <c r="N4426" s="13"/>
      <c r="Q4426" s="15"/>
    </row>
    <row r="4427" spans="2:17">
      <c r="B4427" t="s">
        <v>1587</v>
      </c>
      <c r="C4427" t="s">
        <v>42</v>
      </c>
      <c r="E4427" t="s">
        <v>39</v>
      </c>
      <c r="F4427" s="13"/>
      <c r="G4427" s="13"/>
      <c r="H4427" s="13"/>
      <c r="I4427" s="13"/>
      <c r="J4427" s="13"/>
      <c r="K4427" s="13"/>
      <c r="L4427" s="13"/>
      <c r="M4427" s="13"/>
      <c r="N4427" s="13"/>
      <c r="Q4427" s="15"/>
    </row>
    <row r="4428" spans="2:17">
      <c r="B4428" t="s">
        <v>1587</v>
      </c>
      <c r="C4428" t="s">
        <v>43</v>
      </c>
      <c r="E4428" t="s">
        <v>39</v>
      </c>
      <c r="F4428" s="13"/>
      <c r="G4428" s="13"/>
      <c r="H4428" s="13"/>
      <c r="I4428" s="13"/>
      <c r="J4428" s="13"/>
      <c r="K4428" s="13"/>
      <c r="L4428" s="13"/>
      <c r="M4428" s="13"/>
      <c r="N4428" s="13"/>
      <c r="Q4428" s="15"/>
    </row>
    <row r="4429" spans="2:17">
      <c r="B4429" t="s">
        <v>1587</v>
      </c>
      <c r="C4429" t="s">
        <v>44</v>
      </c>
      <c r="E4429" t="s">
        <v>39</v>
      </c>
      <c r="F4429" s="13"/>
      <c r="G4429" s="13"/>
      <c r="H4429" s="13"/>
      <c r="I4429" s="13"/>
      <c r="J4429" s="13"/>
      <c r="K4429" s="13"/>
      <c r="L4429" s="13"/>
      <c r="M4429" s="13"/>
      <c r="N4429" s="13"/>
      <c r="Q4429" s="15"/>
    </row>
    <row r="4430" spans="2:17">
      <c r="B4430" t="s">
        <v>1588</v>
      </c>
      <c r="C4430" t="s">
        <v>224</v>
      </c>
      <c r="D4430" t="s">
        <v>1589</v>
      </c>
      <c r="E4430" t="s">
        <v>1582</v>
      </c>
      <c r="F4430" s="13"/>
      <c r="G4430" s="13"/>
      <c r="H4430" s="13"/>
      <c r="I4430" s="13"/>
      <c r="J4430" s="13"/>
      <c r="K4430" s="13"/>
      <c r="L4430" s="13"/>
      <c r="M4430" s="13"/>
      <c r="N4430" s="13"/>
      <c r="Q4430" s="15"/>
    </row>
    <row r="4431" spans="2:17">
      <c r="B4431" t="s">
        <v>1590</v>
      </c>
      <c r="C4431" t="s">
        <v>224</v>
      </c>
      <c r="D4431" t="s">
        <v>1589</v>
      </c>
      <c r="E4431" t="s">
        <v>1582</v>
      </c>
      <c r="F4431" s="13"/>
      <c r="G4431" s="13"/>
      <c r="H4431" s="13"/>
      <c r="I4431" s="13"/>
      <c r="J4431" s="13"/>
      <c r="K4431" s="13"/>
      <c r="L4431" s="13"/>
      <c r="M4431" s="13"/>
      <c r="N4431" s="13"/>
      <c r="Q4431" s="15"/>
    </row>
    <row r="4432" spans="2:17">
      <c r="B4432" t="s">
        <v>1591</v>
      </c>
      <c r="C4432" t="s">
        <v>224</v>
      </c>
      <c r="D4432" t="s">
        <v>1589</v>
      </c>
      <c r="E4432" t="s">
        <v>1582</v>
      </c>
      <c r="F4432" s="13"/>
      <c r="G4432" s="13"/>
      <c r="H4432" s="13"/>
      <c r="I4432" s="13"/>
      <c r="J4432" s="13"/>
      <c r="K4432" s="13"/>
      <c r="L4432" s="13"/>
      <c r="M4432" s="13"/>
      <c r="N4432" s="13"/>
      <c r="Q4432" s="15"/>
    </row>
    <row r="4433" spans="2:17">
      <c r="B4433" t="s">
        <v>1592</v>
      </c>
      <c r="C4433" t="s">
        <v>224</v>
      </c>
      <c r="D4433" t="s">
        <v>1589</v>
      </c>
      <c r="E4433" t="s">
        <v>1582</v>
      </c>
      <c r="F4433" s="13"/>
      <c r="G4433" s="13"/>
      <c r="H4433" s="13"/>
      <c r="I4433" s="13"/>
      <c r="J4433" s="13"/>
      <c r="K4433" s="13"/>
      <c r="L4433" s="13"/>
      <c r="M4433" s="13"/>
      <c r="N4433" s="13"/>
      <c r="Q4433" s="15"/>
    </row>
    <row r="4434" spans="2:17">
      <c r="B4434" t="s">
        <v>1593</v>
      </c>
      <c r="C4434" t="s">
        <v>224</v>
      </c>
      <c r="D4434" t="s">
        <v>1589</v>
      </c>
      <c r="E4434" t="s">
        <v>1582</v>
      </c>
      <c r="F4434" s="13"/>
      <c r="G4434" s="13"/>
      <c r="H4434" s="13"/>
      <c r="I4434" s="13"/>
      <c r="J4434" s="13"/>
      <c r="K4434" s="13"/>
      <c r="L4434" s="13"/>
      <c r="M4434" s="13"/>
      <c r="N4434" s="13"/>
      <c r="Q4434" s="15"/>
    </row>
    <row r="4435" spans="2:17">
      <c r="B4435" t="s">
        <v>1594</v>
      </c>
      <c r="C4435" t="s">
        <v>224</v>
      </c>
      <c r="E4435" t="s">
        <v>1582</v>
      </c>
      <c r="F4435" s="13"/>
      <c r="G4435" s="13"/>
      <c r="H4435" s="13"/>
      <c r="I4435" s="13"/>
      <c r="J4435" s="13"/>
      <c r="K4435" s="13"/>
      <c r="L4435" s="13"/>
      <c r="M4435" s="13"/>
      <c r="N4435" s="13"/>
      <c r="Q4435" s="15"/>
    </row>
    <row r="4436" spans="2:17">
      <c r="B4436" t="s">
        <v>1595</v>
      </c>
      <c r="C4436" t="s">
        <v>224</v>
      </c>
      <c r="D4436" t="s">
        <v>1589</v>
      </c>
      <c r="E4436" t="s">
        <v>1582</v>
      </c>
      <c r="F4436" s="13"/>
      <c r="G4436" s="13"/>
      <c r="H4436" s="13"/>
      <c r="I4436" s="13"/>
      <c r="J4436" s="13"/>
      <c r="K4436" s="13"/>
      <c r="L4436" s="13"/>
      <c r="M4436" s="13"/>
      <c r="N4436" s="13"/>
      <c r="Q4436" s="15"/>
    </row>
    <row r="4437" spans="2:17">
      <c r="B4437" t="s">
        <v>1596</v>
      </c>
      <c r="C4437" t="s">
        <v>224</v>
      </c>
      <c r="D4437" t="s">
        <v>1589</v>
      </c>
      <c r="E4437" t="s">
        <v>1582</v>
      </c>
      <c r="F4437" s="13"/>
      <c r="G4437" s="13"/>
      <c r="H4437" s="13"/>
      <c r="I4437" s="13"/>
      <c r="J4437" s="13"/>
      <c r="K4437" s="13"/>
      <c r="L4437" s="13"/>
      <c r="M4437" s="13"/>
      <c r="N4437" s="13"/>
      <c r="Q4437" s="15"/>
    </row>
    <row r="4438" spans="2:17">
      <c r="B4438" t="s">
        <v>1597</v>
      </c>
      <c r="C4438" t="s">
        <v>499</v>
      </c>
      <c r="E4438" t="s">
        <v>1582</v>
      </c>
      <c r="F4438" s="13"/>
      <c r="G4438" s="13"/>
      <c r="H4438" s="13"/>
      <c r="I4438" s="13"/>
      <c r="J4438" s="13"/>
      <c r="K4438" s="13"/>
      <c r="L4438" s="13"/>
      <c r="M4438" s="13"/>
      <c r="N4438" s="13"/>
      <c r="Q4438" s="15"/>
    </row>
    <row r="4439" spans="2:17">
      <c r="B4439" t="s">
        <v>1598</v>
      </c>
      <c r="C4439" t="s">
        <v>499</v>
      </c>
      <c r="E4439" t="s">
        <v>1582</v>
      </c>
      <c r="F4439" s="13"/>
      <c r="G4439" s="13"/>
      <c r="H4439" s="13"/>
      <c r="I4439" s="13"/>
      <c r="J4439" s="13"/>
      <c r="K4439" s="13"/>
      <c r="L4439" s="13"/>
      <c r="M4439" s="13"/>
      <c r="N4439" s="13"/>
      <c r="Q4439" s="15"/>
    </row>
    <row r="4440" spans="2:17">
      <c r="B4440" t="s">
        <v>1599</v>
      </c>
      <c r="C4440" t="s">
        <v>499</v>
      </c>
      <c r="E4440" t="s">
        <v>1582</v>
      </c>
      <c r="F4440" s="13"/>
      <c r="G4440" s="13"/>
      <c r="H4440" s="13"/>
      <c r="I4440" s="13"/>
      <c r="J4440" s="13"/>
      <c r="K4440" s="13"/>
      <c r="L4440" s="13"/>
      <c r="M4440" s="13"/>
      <c r="N4440" s="13"/>
      <c r="Q4440" s="15"/>
    </row>
    <row r="4441" spans="2:17">
      <c r="B4441" t="s">
        <v>1600</v>
      </c>
      <c r="C4441" t="s">
        <v>499</v>
      </c>
      <c r="E4441" t="s">
        <v>1582</v>
      </c>
      <c r="F4441" s="13"/>
      <c r="G4441" s="13"/>
      <c r="H4441" s="13"/>
      <c r="I4441" s="13"/>
      <c r="J4441" s="13"/>
      <c r="K4441" s="13"/>
      <c r="L4441" s="13"/>
      <c r="M4441" s="13"/>
      <c r="N4441" s="13"/>
      <c r="Q4441" s="15"/>
    </row>
    <row r="4442" spans="2:17">
      <c r="B4442" t="s">
        <v>1601</v>
      </c>
      <c r="C4442" t="s">
        <v>269</v>
      </c>
      <c r="D4442" t="s">
        <v>1602</v>
      </c>
      <c r="E4442" t="s">
        <v>39</v>
      </c>
      <c r="F4442" s="13"/>
      <c r="G4442" s="13"/>
      <c r="H4442" s="13"/>
      <c r="I4442" s="13"/>
      <c r="J4442" s="13"/>
      <c r="K4442" s="13"/>
      <c r="L4442" s="13"/>
      <c r="M4442" s="13"/>
      <c r="N4442" s="13"/>
      <c r="Q4442" s="15"/>
    </row>
    <row r="4443" spans="2:17">
      <c r="B4443" t="s">
        <v>1603</v>
      </c>
      <c r="C4443" t="s">
        <v>38</v>
      </c>
      <c r="E4443" t="s">
        <v>113</v>
      </c>
      <c r="F4443" s="13"/>
      <c r="G4443" s="13"/>
      <c r="H4443" s="13"/>
      <c r="I4443" s="13"/>
      <c r="J4443" s="13"/>
      <c r="K4443" s="13"/>
      <c r="L4443" s="13"/>
      <c r="M4443" s="13"/>
      <c r="N4443" s="13"/>
      <c r="Q4443" s="15"/>
    </row>
    <row r="4444" spans="2:17">
      <c r="B4444" t="s">
        <v>1603</v>
      </c>
      <c r="C4444" t="s">
        <v>40</v>
      </c>
      <c r="E4444" t="s">
        <v>113</v>
      </c>
      <c r="F4444" s="13"/>
      <c r="G4444" s="13"/>
      <c r="H4444" s="13"/>
      <c r="I4444" s="13"/>
      <c r="J4444" s="13"/>
      <c r="K4444" s="13"/>
      <c r="L4444" s="13"/>
      <c r="M4444" s="13"/>
      <c r="N4444" s="13"/>
      <c r="Q4444" s="15"/>
    </row>
    <row r="4445" spans="2:17">
      <c r="B4445" t="s">
        <v>1603</v>
      </c>
      <c r="C4445" t="s">
        <v>42</v>
      </c>
      <c r="E4445" t="s">
        <v>113</v>
      </c>
      <c r="F4445" s="13"/>
      <c r="G4445" s="13"/>
      <c r="H4445" s="13"/>
      <c r="I4445" s="13"/>
      <c r="J4445" s="13"/>
      <c r="K4445" s="13"/>
      <c r="L4445" s="13"/>
      <c r="M4445" s="13"/>
      <c r="N4445" s="13"/>
      <c r="Q4445" s="15"/>
    </row>
    <row r="4446" spans="2:17">
      <c r="B4446" t="s">
        <v>1603</v>
      </c>
      <c r="C4446" t="s">
        <v>43</v>
      </c>
      <c r="E4446" t="s">
        <v>113</v>
      </c>
      <c r="F4446" s="13"/>
      <c r="G4446" s="13"/>
      <c r="H4446" s="13"/>
      <c r="I4446" s="13"/>
      <c r="J4446" s="13"/>
      <c r="K4446" s="13"/>
      <c r="L4446" s="13"/>
      <c r="M4446" s="13"/>
      <c r="N4446" s="13"/>
      <c r="Q4446" s="15"/>
    </row>
    <row r="4447" spans="2:17">
      <c r="B4447" t="s">
        <v>1603</v>
      </c>
      <c r="C4447" t="s">
        <v>44</v>
      </c>
      <c r="E4447" t="s">
        <v>113</v>
      </c>
      <c r="F4447" s="13"/>
      <c r="G4447" s="13"/>
      <c r="H4447" s="13"/>
      <c r="I4447" s="13"/>
      <c r="J4447" s="13"/>
      <c r="K4447" s="13"/>
      <c r="L4447" s="13"/>
      <c r="M4447" s="13"/>
      <c r="N4447" s="13"/>
      <c r="Q4447" s="15"/>
    </row>
    <row r="4448" spans="2:17">
      <c r="B4448" t="s">
        <v>1604</v>
      </c>
      <c r="C4448" t="s">
        <v>38</v>
      </c>
      <c r="E4448" t="s">
        <v>113</v>
      </c>
      <c r="F4448" s="13"/>
      <c r="G4448" s="13"/>
      <c r="H4448" s="13"/>
      <c r="I4448" s="13"/>
      <c r="J4448" s="13"/>
      <c r="K4448" s="13"/>
      <c r="L4448" s="13"/>
      <c r="M4448" s="13"/>
      <c r="N4448" s="13"/>
      <c r="Q4448" s="15"/>
    </row>
    <row r="4449" spans="2:17">
      <c r="B4449" t="s">
        <v>1604</v>
      </c>
      <c r="C4449" t="s">
        <v>40</v>
      </c>
      <c r="D4449" t="s">
        <v>1605</v>
      </c>
      <c r="E4449" t="s">
        <v>113</v>
      </c>
      <c r="F4449" s="13"/>
      <c r="G4449" s="13"/>
      <c r="H4449" s="13"/>
      <c r="I4449" s="13"/>
      <c r="J4449" s="13"/>
      <c r="K4449" s="13"/>
      <c r="L4449" s="13"/>
      <c r="M4449" s="13"/>
      <c r="N4449" s="13"/>
      <c r="Q4449" s="15"/>
    </row>
    <row r="4450" spans="2:17">
      <c r="B4450" t="s">
        <v>1604</v>
      </c>
      <c r="C4450" t="s">
        <v>42</v>
      </c>
      <c r="D4450" t="s">
        <v>1605</v>
      </c>
      <c r="E4450" t="s">
        <v>113</v>
      </c>
      <c r="F4450" s="13"/>
      <c r="G4450" s="13"/>
      <c r="H4450" s="13"/>
      <c r="I4450" s="13"/>
      <c r="J4450" s="13"/>
      <c r="K4450" s="13"/>
      <c r="L4450" s="13"/>
      <c r="M4450" s="13"/>
      <c r="N4450" s="13"/>
      <c r="Q4450" s="15"/>
    </row>
    <row r="4451" spans="2:17">
      <c r="B4451" t="s">
        <v>1604</v>
      </c>
      <c r="C4451" t="s">
        <v>43</v>
      </c>
      <c r="D4451" t="s">
        <v>1605</v>
      </c>
      <c r="E4451" t="s">
        <v>113</v>
      </c>
      <c r="F4451" s="13"/>
      <c r="G4451" s="13"/>
      <c r="H4451" s="13"/>
      <c r="I4451" s="13"/>
      <c r="J4451" s="13"/>
      <c r="K4451" s="13"/>
      <c r="L4451" s="13"/>
      <c r="M4451" s="13"/>
      <c r="N4451" s="13"/>
      <c r="Q4451" s="15"/>
    </row>
    <row r="4452" spans="2:17">
      <c r="B4452" t="s">
        <v>1604</v>
      </c>
      <c r="C4452" t="s">
        <v>44</v>
      </c>
      <c r="D4452" t="s">
        <v>1605</v>
      </c>
      <c r="E4452" t="s">
        <v>113</v>
      </c>
      <c r="F4452" s="13"/>
      <c r="G4452" s="13"/>
      <c r="H4452" s="13"/>
      <c r="I4452" s="13"/>
      <c r="J4452" s="13"/>
      <c r="K4452" s="13"/>
      <c r="L4452" s="13"/>
      <c r="M4452" s="13"/>
      <c r="N4452" s="13"/>
      <c r="Q4452" s="15"/>
    </row>
    <row r="4453" spans="2:17">
      <c r="B4453" t="s">
        <v>1606</v>
      </c>
      <c r="C4453" t="s">
        <v>38</v>
      </c>
      <c r="E4453" t="s">
        <v>113</v>
      </c>
      <c r="F4453" s="13"/>
      <c r="G4453" s="13"/>
      <c r="H4453" s="13"/>
      <c r="I4453" s="13"/>
      <c r="J4453" s="13"/>
      <c r="K4453" s="13"/>
      <c r="L4453" s="13"/>
      <c r="M4453" s="13"/>
      <c r="N4453" s="13"/>
      <c r="Q4453" s="15"/>
    </row>
    <row r="4454" spans="2:17">
      <c r="B4454" t="s">
        <v>1606</v>
      </c>
      <c r="C4454" t="s">
        <v>40</v>
      </c>
      <c r="E4454" t="s">
        <v>113</v>
      </c>
      <c r="F4454" s="13"/>
      <c r="G4454" s="13"/>
      <c r="H4454" s="13"/>
      <c r="I4454" s="13"/>
      <c r="J4454" s="13"/>
      <c r="K4454" s="13"/>
      <c r="L4454" s="13"/>
      <c r="M4454" s="13"/>
      <c r="N4454" s="13"/>
      <c r="Q4454" s="15"/>
    </row>
    <row r="4455" spans="2:17">
      <c r="B4455" t="s">
        <v>1606</v>
      </c>
      <c r="C4455" t="s">
        <v>42</v>
      </c>
      <c r="E4455" t="s">
        <v>113</v>
      </c>
      <c r="F4455" s="13"/>
      <c r="G4455" s="13"/>
      <c r="H4455" s="13"/>
      <c r="I4455" s="13"/>
      <c r="J4455" s="13"/>
      <c r="K4455" s="13"/>
      <c r="L4455" s="13"/>
      <c r="M4455" s="13"/>
      <c r="N4455" s="13"/>
      <c r="Q4455" s="15"/>
    </row>
    <row r="4456" spans="2:17">
      <c r="B4456" t="s">
        <v>1606</v>
      </c>
      <c r="C4456" t="s">
        <v>43</v>
      </c>
      <c r="E4456" t="s">
        <v>113</v>
      </c>
      <c r="F4456" s="13"/>
      <c r="G4456" s="13"/>
      <c r="H4456" s="13"/>
      <c r="I4456" s="13"/>
      <c r="J4456" s="13"/>
      <c r="K4456" s="13"/>
      <c r="L4456" s="13"/>
      <c r="M4456" s="13"/>
      <c r="N4456" s="13"/>
      <c r="Q4456" s="15"/>
    </row>
    <row r="4457" spans="2:17">
      <c r="B4457" t="s">
        <v>1606</v>
      </c>
      <c r="C4457" t="s">
        <v>44</v>
      </c>
      <c r="E4457" t="s">
        <v>113</v>
      </c>
      <c r="F4457" s="13"/>
      <c r="G4457" s="13"/>
      <c r="H4457" s="13"/>
      <c r="I4457" s="13"/>
      <c r="J4457" s="13"/>
      <c r="K4457" s="13"/>
      <c r="L4457" s="13"/>
      <c r="M4457" s="13"/>
      <c r="N4457" s="13"/>
      <c r="Q4457" s="15"/>
    </row>
    <row r="4458" spans="2:17">
      <c r="B4458" t="s">
        <v>1607</v>
      </c>
      <c r="C4458" t="s">
        <v>38</v>
      </c>
      <c r="E4458" t="s">
        <v>113</v>
      </c>
      <c r="F4458" s="13"/>
      <c r="G4458" s="13"/>
      <c r="H4458" s="13"/>
      <c r="I4458" s="13"/>
      <c r="J4458" s="13"/>
      <c r="K4458" s="13"/>
      <c r="L4458" s="13"/>
      <c r="M4458" s="13"/>
      <c r="N4458" s="13"/>
      <c r="Q4458" s="15"/>
    </row>
    <row r="4459" spans="2:17">
      <c r="B4459" t="s">
        <v>1607</v>
      </c>
      <c r="C4459" t="s">
        <v>40</v>
      </c>
      <c r="D4459" t="s">
        <v>1608</v>
      </c>
      <c r="E4459" t="s">
        <v>113</v>
      </c>
      <c r="F4459" s="13"/>
      <c r="G4459" s="13"/>
      <c r="H4459" s="13"/>
      <c r="I4459" s="13"/>
      <c r="J4459" s="13"/>
      <c r="K4459" s="13"/>
      <c r="L4459" s="13"/>
      <c r="M4459" s="13"/>
      <c r="N4459" s="13"/>
      <c r="Q4459" s="15"/>
    </row>
    <row r="4460" spans="2:17">
      <c r="B4460" t="s">
        <v>1607</v>
      </c>
      <c r="C4460" t="s">
        <v>42</v>
      </c>
      <c r="D4460" t="s">
        <v>1608</v>
      </c>
      <c r="E4460" t="s">
        <v>113</v>
      </c>
      <c r="F4460" s="13"/>
      <c r="G4460" s="13"/>
      <c r="H4460" s="13"/>
      <c r="I4460" s="13"/>
      <c r="J4460" s="13"/>
      <c r="K4460" s="13"/>
      <c r="L4460" s="13"/>
      <c r="M4460" s="13"/>
      <c r="N4460" s="13"/>
      <c r="Q4460" s="15"/>
    </row>
    <row r="4461" spans="2:17">
      <c r="B4461" t="s">
        <v>1607</v>
      </c>
      <c r="C4461" t="s">
        <v>43</v>
      </c>
      <c r="D4461" t="s">
        <v>1608</v>
      </c>
      <c r="E4461" t="s">
        <v>113</v>
      </c>
      <c r="F4461" s="13"/>
      <c r="G4461" s="13"/>
      <c r="H4461" s="13"/>
      <c r="I4461" s="13"/>
      <c r="J4461" s="13"/>
      <c r="K4461" s="13"/>
      <c r="L4461" s="13"/>
      <c r="M4461" s="13"/>
      <c r="N4461" s="13"/>
      <c r="Q4461" s="15"/>
    </row>
    <row r="4462" spans="2:17">
      <c r="B4462" t="s">
        <v>1607</v>
      </c>
      <c r="C4462" t="s">
        <v>44</v>
      </c>
      <c r="D4462" t="s">
        <v>1608</v>
      </c>
      <c r="E4462" t="s">
        <v>113</v>
      </c>
      <c r="F4462" s="13"/>
      <c r="G4462" s="13"/>
      <c r="H4462" s="13"/>
      <c r="I4462" s="13"/>
      <c r="J4462" s="13"/>
      <c r="K4462" s="13"/>
      <c r="L4462" s="13"/>
      <c r="M4462" s="13"/>
      <c r="N4462" s="13"/>
      <c r="Q4462" s="15"/>
    </row>
    <row r="4463" spans="2:17">
      <c r="B4463" t="s">
        <v>1609</v>
      </c>
      <c r="C4463" t="s">
        <v>38</v>
      </c>
      <c r="E4463" t="s">
        <v>113</v>
      </c>
      <c r="F4463" s="13"/>
      <c r="G4463" s="13"/>
      <c r="H4463" s="13"/>
      <c r="I4463" s="13"/>
      <c r="J4463" s="13"/>
      <c r="K4463" s="13"/>
      <c r="L4463" s="13"/>
      <c r="M4463" s="13"/>
      <c r="N4463" s="13"/>
      <c r="Q4463" s="15"/>
    </row>
    <row r="4464" spans="2:17">
      <c r="B4464" t="s">
        <v>1609</v>
      </c>
      <c r="C4464" t="s">
        <v>40</v>
      </c>
      <c r="E4464" t="s">
        <v>113</v>
      </c>
      <c r="F4464" s="13"/>
      <c r="G4464" s="13"/>
      <c r="H4464" s="13"/>
      <c r="I4464" s="13"/>
      <c r="J4464" s="13"/>
      <c r="K4464" s="13"/>
      <c r="L4464" s="13"/>
      <c r="M4464" s="13"/>
      <c r="N4464" s="13"/>
      <c r="Q4464" s="15"/>
    </row>
    <row r="4465" spans="1:24">
      <c r="B4465" t="s">
        <v>1609</v>
      </c>
      <c r="C4465" t="s">
        <v>42</v>
      </c>
      <c r="E4465" t="s">
        <v>113</v>
      </c>
      <c r="F4465" s="13"/>
      <c r="G4465" s="13"/>
      <c r="H4465" s="13"/>
      <c r="I4465" s="13"/>
      <c r="J4465" s="13"/>
      <c r="K4465" s="13"/>
      <c r="L4465" s="13"/>
      <c r="M4465" s="13"/>
      <c r="N4465" s="13"/>
      <c r="Q4465" s="15"/>
    </row>
    <row r="4466" spans="1:24">
      <c r="B4466" t="s">
        <v>1609</v>
      </c>
      <c r="C4466" t="s">
        <v>43</v>
      </c>
      <c r="E4466" t="s">
        <v>113</v>
      </c>
      <c r="F4466" s="13"/>
      <c r="G4466" s="13"/>
      <c r="H4466" s="13"/>
      <c r="I4466" s="13"/>
      <c r="J4466" s="13"/>
      <c r="K4466" s="13"/>
      <c r="L4466" s="13"/>
      <c r="M4466" s="13"/>
      <c r="N4466" s="13"/>
      <c r="Q4466" s="15"/>
    </row>
    <row r="4467" spans="1:24">
      <c r="B4467" t="s">
        <v>1609</v>
      </c>
      <c r="C4467" t="s">
        <v>44</v>
      </c>
      <c r="E4467" t="s">
        <v>113</v>
      </c>
      <c r="F4467" s="13"/>
      <c r="G4467" s="13"/>
      <c r="H4467" s="13"/>
      <c r="I4467" s="13"/>
      <c r="J4467" s="13"/>
      <c r="K4467" s="13"/>
      <c r="L4467" s="13"/>
      <c r="M4467" s="13"/>
      <c r="N4467" s="13"/>
      <c r="Q4467" s="15"/>
    </row>
    <row r="4468" spans="1:24">
      <c r="B4468" t="s">
        <v>1610</v>
      </c>
      <c r="C4468" t="s">
        <v>38</v>
      </c>
      <c r="E4468" t="s">
        <v>113</v>
      </c>
      <c r="F4468" s="13"/>
      <c r="G4468" s="13"/>
      <c r="H4468" s="13"/>
      <c r="I4468" s="13"/>
      <c r="J4468" s="13"/>
      <c r="K4468" s="13"/>
      <c r="L4468" s="13"/>
      <c r="M4468" s="13"/>
      <c r="N4468" s="13"/>
      <c r="Q4468" s="15"/>
    </row>
    <row r="4469" spans="1:24">
      <c r="B4469" t="s">
        <v>1610</v>
      </c>
      <c r="C4469" t="s">
        <v>40</v>
      </c>
      <c r="D4469" t="s">
        <v>1611</v>
      </c>
      <c r="E4469" t="s">
        <v>113</v>
      </c>
      <c r="F4469" s="13"/>
      <c r="G4469" s="13"/>
      <c r="H4469" s="13"/>
      <c r="I4469" s="13"/>
      <c r="J4469" s="13"/>
      <c r="K4469" s="13"/>
      <c r="L4469" s="13"/>
      <c r="M4469" s="13"/>
      <c r="N4469" s="13"/>
      <c r="Q4469" s="15"/>
    </row>
    <row r="4470" spans="1:24">
      <c r="B4470" t="s">
        <v>1610</v>
      </c>
      <c r="C4470" t="s">
        <v>42</v>
      </c>
      <c r="D4470" t="s">
        <v>1611</v>
      </c>
      <c r="E4470" t="s">
        <v>113</v>
      </c>
      <c r="F4470" s="13"/>
      <c r="G4470" s="13"/>
      <c r="H4470" s="13"/>
      <c r="I4470" s="13"/>
      <c r="J4470" s="13"/>
      <c r="K4470" s="13"/>
      <c r="L4470" s="13"/>
      <c r="M4470" s="13"/>
      <c r="N4470" s="13"/>
      <c r="Q4470" s="15"/>
    </row>
    <row r="4471" spans="1:24">
      <c r="B4471" t="s">
        <v>1610</v>
      </c>
      <c r="C4471" t="s">
        <v>43</v>
      </c>
      <c r="D4471" t="s">
        <v>1611</v>
      </c>
      <c r="E4471" t="s">
        <v>113</v>
      </c>
      <c r="F4471" s="13"/>
      <c r="G4471" s="13"/>
      <c r="H4471" s="13"/>
      <c r="I4471" s="13"/>
      <c r="J4471" s="13"/>
      <c r="K4471" s="13"/>
      <c r="L4471" s="13"/>
      <c r="M4471" s="13"/>
      <c r="N4471" s="13"/>
      <c r="Q4471" s="15"/>
    </row>
    <row r="4472" spans="1:24">
      <c r="B4472" t="s">
        <v>1610</v>
      </c>
      <c r="C4472" t="s">
        <v>44</v>
      </c>
      <c r="D4472" t="s">
        <v>1611</v>
      </c>
      <c r="E4472" t="s">
        <v>113</v>
      </c>
      <c r="F4472" s="13"/>
      <c r="G4472" s="13"/>
      <c r="H4472" s="13"/>
      <c r="I4472" s="13"/>
      <c r="J4472" s="13"/>
      <c r="K4472" s="13"/>
      <c r="L4472" s="13"/>
      <c r="M4472" s="13"/>
      <c r="N4472" s="13"/>
      <c r="Q4472" s="15"/>
    </row>
    <row r="4473" spans="1:24">
      <c r="B4473" t="s">
        <v>1612</v>
      </c>
      <c r="C4473" t="s">
        <v>38</v>
      </c>
      <c r="E4473" t="s">
        <v>113</v>
      </c>
      <c r="F4473" s="13"/>
      <c r="G4473" s="13"/>
      <c r="H4473" s="13"/>
      <c r="I4473" s="13"/>
      <c r="J4473" s="13"/>
      <c r="K4473" s="13"/>
      <c r="L4473" s="13"/>
      <c r="M4473" s="13"/>
      <c r="N4473" s="13"/>
      <c r="Q4473" s="15"/>
    </row>
    <row r="4474" spans="1:24">
      <c r="B4474" t="s">
        <v>1612</v>
      </c>
      <c r="C4474" t="s">
        <v>40</v>
      </c>
      <c r="D4474" t="s">
        <v>1613</v>
      </c>
      <c r="E4474" t="s">
        <v>113</v>
      </c>
      <c r="F4474" s="13"/>
      <c r="G4474" s="13"/>
      <c r="H4474" s="13"/>
      <c r="I4474" s="13"/>
      <c r="J4474" s="13"/>
      <c r="K4474" s="13"/>
      <c r="L4474" s="13"/>
      <c r="M4474" s="13"/>
      <c r="N4474" s="13"/>
      <c r="Q4474" s="15"/>
    </row>
    <row r="4475" spans="1:24">
      <c r="B4475" t="s">
        <v>1612</v>
      </c>
      <c r="C4475" t="s">
        <v>42</v>
      </c>
      <c r="D4475" t="s">
        <v>1613</v>
      </c>
      <c r="E4475" t="s">
        <v>113</v>
      </c>
      <c r="F4475" s="13"/>
      <c r="G4475" s="13"/>
      <c r="H4475" s="13"/>
      <c r="I4475" s="13"/>
      <c r="J4475" s="13"/>
      <c r="K4475" s="13"/>
      <c r="L4475" s="13"/>
      <c r="M4475" s="13"/>
      <c r="N4475" s="13"/>
      <c r="Q4475" s="15"/>
    </row>
    <row r="4476" spans="1:24">
      <c r="B4476" t="s">
        <v>1612</v>
      </c>
      <c r="C4476" t="s">
        <v>43</v>
      </c>
      <c r="D4476" t="s">
        <v>1613</v>
      </c>
      <c r="E4476" t="s">
        <v>113</v>
      </c>
      <c r="F4476" s="13"/>
      <c r="G4476" s="13"/>
      <c r="H4476" s="13"/>
      <c r="I4476" s="13"/>
      <c r="J4476" s="13"/>
      <c r="K4476" s="13"/>
      <c r="L4476" s="13"/>
      <c r="M4476" s="13"/>
      <c r="N4476" s="13"/>
      <c r="Q4476" s="15"/>
    </row>
    <row r="4477" spans="1:24">
      <c r="B4477" t="s">
        <v>1612</v>
      </c>
      <c r="C4477" t="s">
        <v>44</v>
      </c>
      <c r="D4477" t="s">
        <v>1613</v>
      </c>
      <c r="E4477" t="s">
        <v>113</v>
      </c>
      <c r="F4477" s="13"/>
      <c r="G4477" s="13"/>
      <c r="H4477" s="13"/>
      <c r="I4477" s="13"/>
      <c r="J4477" s="13"/>
      <c r="K4477" s="13"/>
      <c r="L4477" s="13"/>
      <c r="M4477" s="13"/>
      <c r="N4477" s="13"/>
      <c r="Q4477" s="15"/>
    </row>
    <row r="4478" spans="1:24">
      <c r="B4478" t="s">
        <v>1614</v>
      </c>
      <c r="C4478" t="s">
        <v>38</v>
      </c>
      <c r="E4478" t="s">
        <v>39</v>
      </c>
      <c r="F4478" s="13"/>
      <c r="G4478" s="13"/>
      <c r="H4478" s="13"/>
      <c r="I4478" s="13"/>
      <c r="J4478" s="13"/>
      <c r="K4478" s="13"/>
      <c r="L4478" s="13"/>
      <c r="M4478" s="13"/>
      <c r="N4478" s="13"/>
      <c r="Q4478" s="15"/>
      <c r="W4478" s="20"/>
      <c r="X4478" s="20"/>
    </row>
    <row r="4479" spans="1:24">
      <c r="A4479" s="6"/>
      <c r="B4479" t="s">
        <v>1614</v>
      </c>
      <c r="C4479" t="s">
        <v>40</v>
      </c>
      <c r="D4479" t="s">
        <v>1615</v>
      </c>
      <c r="E4479" t="s">
        <v>39</v>
      </c>
      <c r="F4479" s="13"/>
      <c r="G4479" s="13"/>
      <c r="H4479" s="13"/>
      <c r="I4479" s="13"/>
      <c r="J4479" s="13"/>
      <c r="K4479" s="13"/>
      <c r="L4479" s="13"/>
      <c r="M4479" s="13"/>
      <c r="N4479" s="13"/>
      <c r="Q4479" s="15"/>
      <c r="U4479" s="20"/>
      <c r="V4479" s="20"/>
      <c r="W4479" s="20"/>
      <c r="X4479" s="20"/>
    </row>
    <row r="4480" spans="1:24">
      <c r="B4480" t="s">
        <v>1614</v>
      </c>
      <c r="C4480" t="s">
        <v>42</v>
      </c>
      <c r="D4480" t="s">
        <v>1615</v>
      </c>
      <c r="E4480" t="s">
        <v>39</v>
      </c>
      <c r="F4480" s="13"/>
      <c r="G4480" s="13"/>
      <c r="H4480" s="13"/>
      <c r="I4480" s="13"/>
      <c r="J4480" s="13"/>
      <c r="K4480" s="13"/>
      <c r="L4480" s="13"/>
      <c r="M4480" s="13"/>
      <c r="N4480" s="13"/>
      <c r="Q4480" s="15"/>
      <c r="U4480" s="20"/>
      <c r="V4480" s="20"/>
      <c r="W4480" s="20"/>
      <c r="X4480" s="20"/>
    </row>
    <row r="4481" spans="2:24">
      <c r="B4481" t="s">
        <v>1614</v>
      </c>
      <c r="C4481" t="s">
        <v>43</v>
      </c>
      <c r="D4481" t="s">
        <v>1615</v>
      </c>
      <c r="E4481" t="s">
        <v>39</v>
      </c>
      <c r="F4481" s="13"/>
      <c r="G4481" s="13"/>
      <c r="H4481" s="13"/>
      <c r="I4481" s="13"/>
      <c r="J4481" s="13"/>
      <c r="K4481" s="13"/>
      <c r="L4481" s="13"/>
      <c r="M4481" s="13"/>
      <c r="N4481" s="13"/>
      <c r="Q4481" s="15"/>
      <c r="U4481" s="20"/>
      <c r="V4481" s="20"/>
      <c r="X4481" s="20"/>
    </row>
    <row r="4482" spans="2:24">
      <c r="B4482" t="s">
        <v>1614</v>
      </c>
      <c r="C4482" t="s">
        <v>44</v>
      </c>
      <c r="D4482" t="s">
        <v>1615</v>
      </c>
      <c r="E4482" t="s">
        <v>39</v>
      </c>
      <c r="F4482" s="13"/>
      <c r="G4482" s="13"/>
      <c r="H4482" s="13"/>
      <c r="I4482" s="13"/>
      <c r="J4482" s="13"/>
      <c r="K4482" s="13"/>
      <c r="L4482" s="13"/>
      <c r="M4482" s="13"/>
      <c r="N4482" s="13"/>
      <c r="Q4482" s="15"/>
      <c r="U4482" s="20"/>
      <c r="V4482" s="20"/>
      <c r="W4482" s="20"/>
      <c r="X4482" s="20"/>
    </row>
    <row r="4483" spans="2:24">
      <c r="B4483" t="s">
        <v>1614</v>
      </c>
      <c r="C4483" t="s">
        <v>45</v>
      </c>
      <c r="E4483" t="s">
        <v>39</v>
      </c>
      <c r="F4483" s="13"/>
      <c r="G4483" s="13"/>
      <c r="H4483" s="13"/>
      <c r="I4483" s="13"/>
      <c r="J4483" s="13"/>
      <c r="K4483" s="13"/>
      <c r="L4483" s="13"/>
      <c r="M4483" s="13"/>
      <c r="N4483" s="13"/>
      <c r="Q4483" s="15"/>
      <c r="X4483" s="20"/>
    </row>
    <row r="4484" spans="2:24">
      <c r="B4484" t="s">
        <v>1614</v>
      </c>
      <c r="C4484" t="s">
        <v>46</v>
      </c>
      <c r="D4484" t="s">
        <v>1615</v>
      </c>
      <c r="E4484" t="s">
        <v>39</v>
      </c>
      <c r="F4484" s="13"/>
      <c r="G4484" s="13"/>
      <c r="H4484" s="13"/>
      <c r="I4484" s="13"/>
      <c r="J4484" s="13"/>
      <c r="K4484" s="13"/>
      <c r="L4484" s="13"/>
      <c r="M4484" s="13"/>
      <c r="N4484" s="13"/>
      <c r="Q4484" s="15"/>
      <c r="X4484" s="20"/>
    </row>
    <row r="4485" spans="2:24">
      <c r="B4485" t="s">
        <v>1614</v>
      </c>
      <c r="C4485" t="s">
        <v>47</v>
      </c>
      <c r="D4485" t="s">
        <v>1615</v>
      </c>
      <c r="E4485" t="s">
        <v>39</v>
      </c>
      <c r="F4485" s="13"/>
      <c r="G4485" s="13"/>
      <c r="H4485" s="13"/>
      <c r="I4485" s="13"/>
      <c r="J4485" s="13"/>
      <c r="K4485" s="13"/>
      <c r="L4485" s="13"/>
      <c r="M4485" s="13"/>
      <c r="N4485" s="13"/>
      <c r="Q4485" s="15"/>
      <c r="X4485" s="20"/>
    </row>
    <row r="4486" spans="2:24">
      <c r="B4486" t="s">
        <v>1614</v>
      </c>
      <c r="C4486" t="s">
        <v>48</v>
      </c>
      <c r="D4486" t="s">
        <v>1615</v>
      </c>
      <c r="E4486" t="s">
        <v>39</v>
      </c>
      <c r="F4486" s="13"/>
      <c r="G4486" s="13"/>
      <c r="H4486" s="13"/>
      <c r="I4486" s="13"/>
      <c r="J4486" s="13"/>
      <c r="K4486" s="13"/>
      <c r="L4486" s="13"/>
      <c r="M4486" s="13"/>
      <c r="N4486" s="13"/>
      <c r="Q4486" s="15"/>
      <c r="X4486" s="20"/>
    </row>
    <row r="4487" spans="2:24">
      <c r="B4487" t="s">
        <v>1614</v>
      </c>
      <c r="C4487" t="s">
        <v>49</v>
      </c>
      <c r="D4487" t="s">
        <v>1615</v>
      </c>
      <c r="E4487" t="s">
        <v>39</v>
      </c>
      <c r="F4487" s="13"/>
      <c r="G4487" s="13"/>
      <c r="H4487" s="13"/>
      <c r="I4487" s="13"/>
      <c r="J4487" s="13"/>
      <c r="K4487" s="13"/>
      <c r="L4487" s="13"/>
      <c r="M4487" s="13"/>
      <c r="N4487" s="13"/>
      <c r="Q4487" s="15"/>
      <c r="W4487" s="20"/>
      <c r="X4487" s="20"/>
    </row>
    <row r="4488" spans="2:24">
      <c r="B4488" t="s">
        <v>1614</v>
      </c>
      <c r="C4488" t="s">
        <v>50</v>
      </c>
      <c r="D4488" t="s">
        <v>1615</v>
      </c>
      <c r="E4488" t="s">
        <v>39</v>
      </c>
      <c r="F4488" s="13"/>
      <c r="G4488" s="13"/>
      <c r="H4488" s="13"/>
      <c r="I4488" s="13"/>
      <c r="J4488" s="13"/>
      <c r="K4488" s="13"/>
      <c r="L4488" s="13"/>
      <c r="M4488" s="13"/>
      <c r="N4488" s="13"/>
      <c r="Q4488" s="15"/>
      <c r="U4488" s="20"/>
      <c r="V4488" s="20"/>
      <c r="X4488" s="20"/>
    </row>
    <row r="4489" spans="2:24">
      <c r="B4489" t="s">
        <v>1614</v>
      </c>
      <c r="C4489" t="s">
        <v>51</v>
      </c>
      <c r="D4489" t="s">
        <v>1615</v>
      </c>
      <c r="E4489" t="s">
        <v>39</v>
      </c>
      <c r="F4489" s="13"/>
      <c r="G4489" s="13"/>
      <c r="H4489" s="13"/>
      <c r="I4489" s="13"/>
      <c r="J4489" s="13"/>
      <c r="K4489" s="13"/>
      <c r="L4489" s="13"/>
      <c r="M4489" s="13"/>
      <c r="N4489" s="13"/>
      <c r="Q4489" s="15"/>
      <c r="X4489" s="20"/>
    </row>
    <row r="4490" spans="2:24">
      <c r="B4490" t="s">
        <v>1614</v>
      </c>
      <c r="C4490" t="s">
        <v>52</v>
      </c>
      <c r="D4490" t="s">
        <v>1615</v>
      </c>
      <c r="E4490" t="s">
        <v>39</v>
      </c>
      <c r="F4490" s="13"/>
      <c r="G4490" s="13"/>
      <c r="H4490" s="13"/>
      <c r="I4490" s="13"/>
      <c r="J4490" s="13"/>
      <c r="K4490" s="13"/>
      <c r="L4490" s="13"/>
      <c r="M4490" s="13"/>
      <c r="N4490" s="13"/>
      <c r="Q4490" s="15"/>
      <c r="X4490" s="20"/>
    </row>
    <row r="4491" spans="2:24">
      <c r="B4491" t="s">
        <v>1616</v>
      </c>
      <c r="C4491" t="s">
        <v>45</v>
      </c>
      <c r="E4491" t="s">
        <v>113</v>
      </c>
      <c r="F4491" s="13"/>
      <c r="G4491" s="13"/>
      <c r="H4491" s="13"/>
      <c r="I4491" s="13"/>
      <c r="J4491" s="13"/>
      <c r="K4491" s="13"/>
      <c r="L4491" s="13"/>
      <c r="M4491" s="13"/>
      <c r="N4491" s="13"/>
      <c r="Q4491" s="15"/>
    </row>
    <row r="4492" spans="2:24">
      <c r="B4492" t="s">
        <v>1616</v>
      </c>
      <c r="C4492" t="s">
        <v>46</v>
      </c>
      <c r="D4492" t="s">
        <v>1617</v>
      </c>
      <c r="E4492" t="s">
        <v>113</v>
      </c>
      <c r="F4492" s="13"/>
      <c r="G4492" s="13"/>
      <c r="H4492" s="13"/>
      <c r="I4492" s="13"/>
      <c r="J4492" s="13"/>
      <c r="K4492" s="13"/>
      <c r="L4492" s="13"/>
      <c r="M4492" s="13"/>
      <c r="N4492" s="13"/>
      <c r="Q4492" s="15"/>
    </row>
    <row r="4493" spans="2:24">
      <c r="B4493" t="s">
        <v>1616</v>
      </c>
      <c r="C4493" t="s">
        <v>47</v>
      </c>
      <c r="D4493" t="s">
        <v>1617</v>
      </c>
      <c r="E4493" t="s">
        <v>113</v>
      </c>
      <c r="F4493" s="13"/>
      <c r="G4493" s="13"/>
      <c r="H4493" s="13"/>
      <c r="I4493" s="13"/>
      <c r="J4493" s="13"/>
      <c r="K4493" s="13"/>
      <c r="L4493" s="13"/>
      <c r="M4493" s="13"/>
      <c r="N4493" s="13"/>
      <c r="Q4493" s="15"/>
    </row>
    <row r="4494" spans="2:24">
      <c r="B4494" t="s">
        <v>1616</v>
      </c>
      <c r="C4494" t="s">
        <v>48</v>
      </c>
      <c r="D4494" t="s">
        <v>1617</v>
      </c>
      <c r="E4494" t="s">
        <v>113</v>
      </c>
      <c r="F4494" s="13"/>
      <c r="G4494" s="13"/>
      <c r="H4494" s="13"/>
      <c r="I4494" s="13"/>
      <c r="J4494" s="13"/>
      <c r="K4494" s="13"/>
      <c r="L4494" s="13"/>
      <c r="M4494" s="13"/>
      <c r="N4494" s="13"/>
      <c r="Q4494" s="15"/>
    </row>
    <row r="4495" spans="2:24">
      <c r="B4495" t="s">
        <v>1616</v>
      </c>
      <c r="C4495" t="s">
        <v>49</v>
      </c>
      <c r="D4495" t="s">
        <v>1617</v>
      </c>
      <c r="E4495" t="s">
        <v>113</v>
      </c>
      <c r="F4495" s="13"/>
      <c r="G4495" s="13"/>
      <c r="H4495" s="13"/>
      <c r="I4495" s="13"/>
      <c r="J4495" s="13"/>
      <c r="K4495" s="13"/>
      <c r="L4495" s="13"/>
      <c r="M4495" s="13"/>
      <c r="N4495" s="13"/>
      <c r="Q4495" s="15"/>
    </row>
    <row r="4496" spans="2:24">
      <c r="B4496" t="s">
        <v>1616</v>
      </c>
      <c r="C4496" t="s">
        <v>50</v>
      </c>
      <c r="D4496" t="s">
        <v>1617</v>
      </c>
      <c r="E4496" t="s">
        <v>113</v>
      </c>
      <c r="F4496" s="13"/>
      <c r="G4496" s="13"/>
      <c r="H4496" s="13"/>
      <c r="I4496" s="13"/>
      <c r="J4496" s="13"/>
      <c r="K4496" s="13"/>
      <c r="L4496" s="13"/>
      <c r="M4496" s="13"/>
      <c r="N4496" s="13"/>
      <c r="Q4496" s="15"/>
    </row>
    <row r="4497" spans="2:24">
      <c r="B4497" t="s">
        <v>1616</v>
      </c>
      <c r="C4497" t="s">
        <v>51</v>
      </c>
      <c r="D4497" t="s">
        <v>1617</v>
      </c>
      <c r="E4497" t="s">
        <v>113</v>
      </c>
      <c r="F4497" s="13"/>
      <c r="G4497" s="13"/>
      <c r="H4497" s="13"/>
      <c r="I4497" s="13"/>
      <c r="J4497" s="13"/>
      <c r="K4497" s="13"/>
      <c r="L4497" s="13"/>
      <c r="M4497" s="13"/>
      <c r="N4497" s="13"/>
      <c r="Q4497" s="15"/>
    </row>
    <row r="4498" spans="2:24">
      <c r="B4498" t="s">
        <v>1616</v>
      </c>
      <c r="C4498" t="s">
        <v>52</v>
      </c>
      <c r="D4498" t="s">
        <v>1617</v>
      </c>
      <c r="E4498" t="s">
        <v>113</v>
      </c>
      <c r="F4498" s="13"/>
      <c r="G4498" s="13"/>
      <c r="H4498" s="13"/>
      <c r="I4498" s="13"/>
      <c r="J4498" s="13"/>
      <c r="K4498" s="13"/>
      <c r="L4498" s="13"/>
      <c r="M4498" s="13"/>
      <c r="N4498" s="13"/>
      <c r="Q4498" s="15"/>
    </row>
    <row r="4499" spans="2:24">
      <c r="B4499" t="s">
        <v>1618</v>
      </c>
      <c r="C4499" t="s">
        <v>38</v>
      </c>
      <c r="E4499" t="s">
        <v>39</v>
      </c>
      <c r="F4499" s="13"/>
      <c r="G4499" s="13"/>
      <c r="H4499" s="13"/>
      <c r="I4499" s="13"/>
      <c r="J4499" s="13"/>
      <c r="K4499" s="13"/>
      <c r="L4499" s="13"/>
      <c r="M4499" s="13"/>
      <c r="N4499" s="13"/>
      <c r="Q4499" s="15"/>
    </row>
    <row r="4500" spans="2:24">
      <c r="B4500" t="s">
        <v>1618</v>
      </c>
      <c r="C4500" t="s">
        <v>40</v>
      </c>
      <c r="D4500" t="s">
        <v>1619</v>
      </c>
      <c r="E4500" t="s">
        <v>39</v>
      </c>
      <c r="F4500" s="13"/>
      <c r="G4500" s="13"/>
      <c r="H4500" s="13"/>
      <c r="I4500" s="13"/>
      <c r="J4500" s="13"/>
      <c r="K4500" s="13"/>
      <c r="L4500" s="13"/>
      <c r="M4500" s="13"/>
      <c r="N4500" s="13"/>
      <c r="Q4500" s="15"/>
    </row>
    <row r="4501" spans="2:24">
      <c r="B4501" t="s">
        <v>1618</v>
      </c>
      <c r="C4501" t="s">
        <v>42</v>
      </c>
      <c r="D4501" t="s">
        <v>1619</v>
      </c>
      <c r="E4501" t="s">
        <v>39</v>
      </c>
      <c r="F4501" s="13"/>
      <c r="G4501" s="13"/>
      <c r="H4501" s="13"/>
      <c r="I4501" s="13"/>
      <c r="J4501" s="13"/>
      <c r="K4501" s="13"/>
      <c r="L4501" s="13"/>
      <c r="M4501" s="13"/>
      <c r="N4501" s="13"/>
      <c r="Q4501" s="15"/>
      <c r="X4501" s="20"/>
    </row>
    <row r="4502" spans="2:24">
      <c r="B4502" t="s">
        <v>1618</v>
      </c>
      <c r="C4502" t="s">
        <v>43</v>
      </c>
      <c r="D4502" t="s">
        <v>1619</v>
      </c>
      <c r="E4502" t="s">
        <v>39</v>
      </c>
      <c r="F4502" s="13"/>
      <c r="G4502" s="13"/>
      <c r="H4502" s="13"/>
      <c r="I4502" s="13"/>
      <c r="J4502" s="13"/>
      <c r="K4502" s="13"/>
      <c r="L4502" s="13"/>
      <c r="M4502" s="13"/>
      <c r="N4502" s="13"/>
      <c r="Q4502" s="15"/>
      <c r="X4502" s="20"/>
    </row>
    <row r="4503" spans="2:24">
      <c r="B4503" t="s">
        <v>1618</v>
      </c>
      <c r="C4503" t="s">
        <v>44</v>
      </c>
      <c r="D4503" t="s">
        <v>1619</v>
      </c>
      <c r="E4503" t="s">
        <v>39</v>
      </c>
      <c r="F4503" s="13"/>
      <c r="G4503" s="13"/>
      <c r="H4503" s="13"/>
      <c r="I4503" s="13"/>
      <c r="J4503" s="13"/>
      <c r="K4503" s="13"/>
      <c r="L4503" s="13"/>
      <c r="M4503" s="13"/>
      <c r="N4503" s="13"/>
      <c r="Q4503" s="15"/>
      <c r="X4503" s="20"/>
    </row>
    <row r="4504" spans="2:24">
      <c r="B4504" t="s">
        <v>1618</v>
      </c>
      <c r="C4504" t="s">
        <v>58</v>
      </c>
      <c r="E4504" t="s">
        <v>39</v>
      </c>
      <c r="F4504" s="13"/>
      <c r="G4504" s="13"/>
      <c r="H4504" s="13"/>
      <c r="I4504" s="13"/>
      <c r="J4504" s="13"/>
      <c r="K4504" s="13"/>
      <c r="L4504" s="13"/>
      <c r="M4504" s="13"/>
      <c r="N4504" s="13"/>
      <c r="Q4504" s="15"/>
    </row>
    <row r="4505" spans="2:24">
      <c r="B4505" t="s">
        <v>1618</v>
      </c>
      <c r="C4505" t="s">
        <v>59</v>
      </c>
      <c r="D4505" t="s">
        <v>1619</v>
      </c>
      <c r="E4505" t="s">
        <v>39</v>
      </c>
      <c r="F4505" s="13"/>
      <c r="G4505" s="13"/>
      <c r="H4505" s="13"/>
      <c r="I4505" s="13"/>
      <c r="J4505" s="13"/>
      <c r="K4505" s="13"/>
      <c r="L4505" s="13"/>
      <c r="M4505" s="13"/>
      <c r="N4505" s="13"/>
      <c r="Q4505" s="15"/>
      <c r="X4505" s="20"/>
    </row>
    <row r="4506" spans="2:24">
      <c r="B4506" t="s">
        <v>1618</v>
      </c>
      <c r="C4506" t="s">
        <v>124</v>
      </c>
      <c r="D4506" t="s">
        <v>1619</v>
      </c>
      <c r="E4506" t="s">
        <v>39</v>
      </c>
      <c r="F4506" s="13"/>
      <c r="G4506" s="13"/>
      <c r="H4506" s="13"/>
      <c r="I4506" s="13"/>
      <c r="J4506" s="13"/>
      <c r="K4506" s="13"/>
      <c r="L4506" s="13"/>
      <c r="M4506" s="13"/>
      <c r="N4506" s="13"/>
      <c r="Q4506" s="15"/>
      <c r="X4506" s="20"/>
    </row>
    <row r="4507" spans="2:24">
      <c r="B4507" t="s">
        <v>1618</v>
      </c>
      <c r="C4507" t="s">
        <v>125</v>
      </c>
      <c r="D4507" t="s">
        <v>1619</v>
      </c>
      <c r="E4507" t="s">
        <v>39</v>
      </c>
      <c r="F4507" s="13"/>
      <c r="G4507" s="13"/>
      <c r="H4507" s="13"/>
      <c r="I4507" s="13"/>
      <c r="J4507" s="13"/>
      <c r="K4507" s="13"/>
      <c r="L4507" s="13"/>
      <c r="M4507" s="13"/>
      <c r="N4507" s="13"/>
      <c r="Q4507" s="15"/>
    </row>
    <row r="4508" spans="2:24">
      <c r="B4508" t="s">
        <v>1620</v>
      </c>
      <c r="C4508" t="s">
        <v>127</v>
      </c>
      <c r="E4508" t="s">
        <v>39</v>
      </c>
      <c r="F4508" s="13"/>
      <c r="G4508" s="13"/>
      <c r="H4508" s="13"/>
      <c r="I4508" s="13"/>
      <c r="J4508" s="13"/>
      <c r="K4508" s="13"/>
      <c r="L4508" s="13"/>
      <c r="M4508" s="13"/>
      <c r="N4508" s="13"/>
      <c r="Q4508" s="15"/>
    </row>
    <row r="4509" spans="2:24">
      <c r="B4509" t="s">
        <v>1621</v>
      </c>
      <c r="C4509" t="s">
        <v>45</v>
      </c>
      <c r="E4509" t="s">
        <v>39</v>
      </c>
      <c r="F4509" s="13"/>
      <c r="G4509" s="13"/>
      <c r="H4509" s="13"/>
      <c r="I4509" s="13"/>
      <c r="J4509" s="13"/>
      <c r="K4509" s="13"/>
      <c r="L4509" s="13"/>
      <c r="M4509" s="13"/>
      <c r="N4509" s="13"/>
      <c r="Q4509" s="15"/>
    </row>
    <row r="4510" spans="2:24">
      <c r="B4510" t="s">
        <v>1621</v>
      </c>
      <c r="C4510" t="s">
        <v>46</v>
      </c>
      <c r="D4510" t="s">
        <v>1622</v>
      </c>
      <c r="E4510" t="s">
        <v>39</v>
      </c>
      <c r="F4510" s="13"/>
      <c r="G4510" s="13"/>
      <c r="H4510" s="13"/>
      <c r="I4510" s="13"/>
      <c r="J4510" s="13"/>
      <c r="K4510" s="13"/>
      <c r="L4510" s="13"/>
      <c r="M4510" s="13"/>
      <c r="N4510" s="13"/>
      <c r="Q4510" s="15"/>
    </row>
    <row r="4511" spans="2:24">
      <c r="B4511" t="s">
        <v>1621</v>
      </c>
      <c r="C4511" t="s">
        <v>47</v>
      </c>
      <c r="D4511" t="s">
        <v>1622</v>
      </c>
      <c r="E4511" t="s">
        <v>39</v>
      </c>
      <c r="F4511" s="13"/>
      <c r="G4511" s="13"/>
      <c r="H4511" s="13"/>
      <c r="I4511" s="13"/>
      <c r="J4511" s="13"/>
      <c r="K4511" s="13"/>
      <c r="L4511" s="13"/>
      <c r="M4511" s="13"/>
      <c r="N4511" s="13"/>
      <c r="Q4511" s="15"/>
    </row>
    <row r="4512" spans="2:24">
      <c r="B4512" t="s">
        <v>1621</v>
      </c>
      <c r="C4512" t="s">
        <v>48</v>
      </c>
      <c r="D4512" t="s">
        <v>1622</v>
      </c>
      <c r="E4512" t="s">
        <v>39</v>
      </c>
      <c r="F4512" s="13"/>
      <c r="G4512" s="13"/>
      <c r="H4512" s="13"/>
      <c r="I4512" s="13"/>
      <c r="J4512" s="13"/>
      <c r="K4512" s="13"/>
      <c r="L4512" s="13"/>
      <c r="M4512" s="13"/>
      <c r="N4512" s="13"/>
      <c r="Q4512" s="15"/>
    </row>
    <row r="4513" spans="2:24">
      <c r="B4513" t="s">
        <v>1621</v>
      </c>
      <c r="C4513" t="s">
        <v>49</v>
      </c>
      <c r="D4513" t="s">
        <v>1622</v>
      </c>
      <c r="E4513" t="s">
        <v>39</v>
      </c>
      <c r="F4513" s="13"/>
      <c r="G4513" s="13"/>
      <c r="H4513" s="13"/>
      <c r="I4513" s="13"/>
      <c r="J4513" s="13"/>
      <c r="K4513" s="13"/>
      <c r="L4513" s="13"/>
      <c r="M4513" s="13"/>
      <c r="N4513" s="13"/>
      <c r="Q4513" s="15"/>
      <c r="W4513" s="20"/>
    </row>
    <row r="4514" spans="2:24">
      <c r="B4514" t="s">
        <v>1621</v>
      </c>
      <c r="C4514" t="s">
        <v>50</v>
      </c>
      <c r="D4514" t="s">
        <v>1622</v>
      </c>
      <c r="E4514" t="s">
        <v>39</v>
      </c>
      <c r="F4514" s="13"/>
      <c r="G4514" s="13"/>
      <c r="H4514" s="13"/>
      <c r="I4514" s="13"/>
      <c r="J4514" s="13"/>
      <c r="K4514" s="13"/>
      <c r="L4514" s="13"/>
      <c r="M4514" s="13"/>
      <c r="N4514" s="13"/>
      <c r="Q4514" s="15"/>
      <c r="U4514" s="20"/>
      <c r="V4514" s="20"/>
      <c r="X4514" s="20"/>
    </row>
    <row r="4515" spans="2:24">
      <c r="B4515" t="s">
        <v>1621</v>
      </c>
      <c r="C4515" t="s">
        <v>51</v>
      </c>
      <c r="D4515" t="s">
        <v>1622</v>
      </c>
      <c r="E4515" t="s">
        <v>39</v>
      </c>
      <c r="F4515" s="13"/>
      <c r="G4515" s="13"/>
      <c r="H4515" s="13"/>
      <c r="I4515" s="13"/>
      <c r="J4515" s="13"/>
      <c r="K4515" s="13"/>
      <c r="L4515" s="13"/>
      <c r="M4515" s="13"/>
      <c r="N4515" s="13"/>
      <c r="Q4515" s="15"/>
    </row>
    <row r="4516" spans="2:24">
      <c r="B4516" t="s">
        <v>1621</v>
      </c>
      <c r="C4516" t="s">
        <v>52</v>
      </c>
      <c r="D4516" t="s">
        <v>1622</v>
      </c>
      <c r="E4516" t="s">
        <v>39</v>
      </c>
      <c r="F4516" s="13"/>
      <c r="G4516" s="13"/>
      <c r="H4516" s="13"/>
      <c r="I4516" s="13"/>
      <c r="J4516" s="13"/>
      <c r="K4516" s="13"/>
      <c r="L4516" s="13"/>
      <c r="M4516" s="13"/>
      <c r="N4516" s="13"/>
      <c r="Q4516" s="15"/>
    </row>
    <row r="4517" spans="2:24">
      <c r="B4517" t="s">
        <v>1623</v>
      </c>
      <c r="C4517" t="s">
        <v>127</v>
      </c>
      <c r="D4517" t="s">
        <v>1619</v>
      </c>
      <c r="E4517" t="s">
        <v>39</v>
      </c>
      <c r="F4517" s="13"/>
      <c r="G4517" s="13"/>
      <c r="H4517" s="13"/>
      <c r="I4517" s="13"/>
      <c r="J4517" s="13"/>
      <c r="K4517" s="13"/>
      <c r="L4517" s="13"/>
      <c r="M4517" s="13"/>
      <c r="N4517" s="13"/>
      <c r="Q4517" s="15"/>
    </row>
    <row r="4518" spans="2:24">
      <c r="B4518" t="s">
        <v>1624</v>
      </c>
      <c r="C4518" t="s">
        <v>38</v>
      </c>
      <c r="E4518" t="s">
        <v>113</v>
      </c>
      <c r="F4518" s="13"/>
      <c r="G4518" s="13"/>
      <c r="H4518" s="13"/>
      <c r="I4518" s="13"/>
      <c r="J4518" s="13"/>
      <c r="K4518" s="13"/>
      <c r="L4518" s="13"/>
      <c r="M4518" s="13"/>
      <c r="N4518" s="13"/>
      <c r="Q4518" s="15"/>
    </row>
    <row r="4519" spans="2:24">
      <c r="B4519" t="s">
        <v>1624</v>
      </c>
      <c r="C4519" t="s">
        <v>40</v>
      </c>
      <c r="D4519" t="s">
        <v>1619</v>
      </c>
      <c r="E4519" t="s">
        <v>113</v>
      </c>
      <c r="F4519" s="13"/>
      <c r="G4519" s="13"/>
      <c r="H4519" s="13"/>
      <c r="I4519" s="13"/>
      <c r="J4519" s="13"/>
      <c r="K4519" s="13"/>
      <c r="L4519" s="13"/>
      <c r="M4519" s="13"/>
      <c r="N4519" s="13"/>
      <c r="Q4519" s="15"/>
    </row>
    <row r="4520" spans="2:24">
      <c r="B4520" t="s">
        <v>1624</v>
      </c>
      <c r="C4520" t="s">
        <v>42</v>
      </c>
      <c r="D4520" t="s">
        <v>1619</v>
      </c>
      <c r="E4520" t="s">
        <v>113</v>
      </c>
      <c r="F4520" s="13"/>
      <c r="G4520" s="13"/>
      <c r="H4520" s="13"/>
      <c r="I4520" s="13"/>
      <c r="J4520" s="13"/>
      <c r="K4520" s="13"/>
      <c r="L4520" s="13"/>
      <c r="M4520" s="13"/>
      <c r="N4520" s="13"/>
      <c r="Q4520" s="15"/>
    </row>
    <row r="4521" spans="2:24">
      <c r="B4521" t="s">
        <v>1624</v>
      </c>
      <c r="C4521" t="s">
        <v>43</v>
      </c>
      <c r="D4521" t="s">
        <v>1619</v>
      </c>
      <c r="E4521" t="s">
        <v>113</v>
      </c>
      <c r="F4521" s="13"/>
      <c r="G4521" s="13"/>
      <c r="H4521" s="13"/>
      <c r="I4521" s="13"/>
      <c r="J4521" s="13"/>
      <c r="K4521" s="13"/>
      <c r="L4521" s="13"/>
      <c r="M4521" s="13"/>
      <c r="N4521" s="13"/>
      <c r="Q4521" s="15"/>
    </row>
    <row r="4522" spans="2:24">
      <c r="B4522" t="s">
        <v>1624</v>
      </c>
      <c r="C4522" t="s">
        <v>44</v>
      </c>
      <c r="D4522" t="s">
        <v>1619</v>
      </c>
      <c r="E4522" t="s">
        <v>113</v>
      </c>
      <c r="F4522" s="13"/>
      <c r="G4522" s="13"/>
      <c r="H4522" s="13"/>
      <c r="I4522" s="13"/>
      <c r="J4522" s="13"/>
      <c r="K4522" s="13"/>
      <c r="L4522" s="13"/>
      <c r="M4522" s="13"/>
      <c r="N4522" s="13"/>
      <c r="Q4522" s="15"/>
    </row>
    <row r="4523" spans="2:24">
      <c r="B4523" t="s">
        <v>1624</v>
      </c>
      <c r="C4523" t="s">
        <v>45</v>
      </c>
      <c r="E4523" t="s">
        <v>113</v>
      </c>
      <c r="F4523" s="13"/>
      <c r="G4523" s="13"/>
      <c r="H4523" s="13"/>
      <c r="I4523" s="13"/>
      <c r="J4523" s="13"/>
      <c r="K4523" s="13"/>
      <c r="L4523" s="13"/>
      <c r="M4523" s="13"/>
      <c r="N4523" s="13"/>
      <c r="Q4523" s="15"/>
    </row>
    <row r="4524" spans="2:24">
      <c r="B4524" t="s">
        <v>1624</v>
      </c>
      <c r="C4524" t="s">
        <v>46</v>
      </c>
      <c r="D4524" t="s">
        <v>1619</v>
      </c>
      <c r="E4524" t="s">
        <v>113</v>
      </c>
      <c r="F4524" s="13"/>
      <c r="G4524" s="13"/>
      <c r="H4524" s="13"/>
      <c r="I4524" s="13"/>
      <c r="J4524" s="13"/>
      <c r="K4524" s="13"/>
      <c r="L4524" s="13"/>
      <c r="M4524" s="13"/>
      <c r="N4524" s="13"/>
      <c r="Q4524" s="15"/>
    </row>
    <row r="4525" spans="2:24">
      <c r="B4525" t="s">
        <v>1624</v>
      </c>
      <c r="C4525" t="s">
        <v>47</v>
      </c>
      <c r="D4525" t="s">
        <v>1619</v>
      </c>
      <c r="E4525" t="s">
        <v>113</v>
      </c>
      <c r="F4525" s="13"/>
      <c r="G4525" s="13"/>
      <c r="H4525" s="13"/>
      <c r="I4525" s="13"/>
      <c r="J4525" s="13"/>
      <c r="K4525" s="13"/>
      <c r="L4525" s="13"/>
      <c r="M4525" s="13"/>
      <c r="N4525" s="13"/>
      <c r="Q4525" s="15"/>
    </row>
    <row r="4526" spans="2:24">
      <c r="B4526" t="s">
        <v>1624</v>
      </c>
      <c r="C4526" t="s">
        <v>48</v>
      </c>
      <c r="D4526" t="s">
        <v>1619</v>
      </c>
      <c r="E4526" t="s">
        <v>113</v>
      </c>
      <c r="F4526" s="13"/>
      <c r="G4526" s="13"/>
      <c r="H4526" s="13"/>
      <c r="I4526" s="13"/>
      <c r="J4526" s="13"/>
      <c r="K4526" s="13"/>
      <c r="L4526" s="13"/>
      <c r="M4526" s="13"/>
      <c r="N4526" s="13"/>
      <c r="Q4526" s="15"/>
    </row>
    <row r="4527" spans="2:24">
      <c r="B4527" t="s">
        <v>1624</v>
      </c>
      <c r="C4527" t="s">
        <v>49</v>
      </c>
      <c r="D4527" t="s">
        <v>1619</v>
      </c>
      <c r="E4527" t="s">
        <v>113</v>
      </c>
      <c r="F4527" s="13"/>
      <c r="G4527" s="13"/>
      <c r="H4527" s="13"/>
      <c r="I4527" s="13"/>
      <c r="J4527" s="13"/>
      <c r="K4527" s="13"/>
      <c r="L4527" s="13"/>
      <c r="M4527" s="13"/>
      <c r="N4527" s="13"/>
      <c r="Q4527" s="15"/>
    </row>
    <row r="4528" spans="2:24">
      <c r="B4528" t="s">
        <v>1624</v>
      </c>
      <c r="C4528" t="s">
        <v>50</v>
      </c>
      <c r="D4528" t="s">
        <v>1619</v>
      </c>
      <c r="E4528" t="s">
        <v>113</v>
      </c>
      <c r="F4528" s="13"/>
      <c r="G4528" s="13"/>
      <c r="H4528" s="13"/>
      <c r="I4528" s="13"/>
      <c r="J4528" s="13"/>
      <c r="K4528" s="13"/>
      <c r="L4528" s="13"/>
      <c r="M4528" s="13"/>
      <c r="N4528" s="13"/>
      <c r="Q4528" s="15"/>
    </row>
    <row r="4529" spans="2:17">
      <c r="B4529" t="s">
        <v>1624</v>
      </c>
      <c r="C4529" t="s">
        <v>51</v>
      </c>
      <c r="D4529" t="s">
        <v>1619</v>
      </c>
      <c r="E4529" t="s">
        <v>113</v>
      </c>
      <c r="F4529" s="13"/>
      <c r="G4529" s="13"/>
      <c r="H4529" s="13"/>
      <c r="I4529" s="13"/>
      <c r="J4529" s="13"/>
      <c r="K4529" s="13"/>
      <c r="L4529" s="13"/>
      <c r="M4529" s="13"/>
      <c r="N4529" s="13"/>
      <c r="Q4529" s="15"/>
    </row>
    <row r="4530" spans="2:17">
      <c r="B4530" t="s">
        <v>1624</v>
      </c>
      <c r="C4530" t="s">
        <v>52</v>
      </c>
      <c r="D4530" t="s">
        <v>1619</v>
      </c>
      <c r="E4530" t="s">
        <v>113</v>
      </c>
      <c r="F4530" s="13"/>
      <c r="G4530" s="13"/>
      <c r="H4530" s="13"/>
      <c r="I4530" s="13"/>
      <c r="J4530" s="13"/>
      <c r="K4530" s="13"/>
      <c r="L4530" s="13"/>
      <c r="M4530" s="13"/>
      <c r="N4530" s="13"/>
      <c r="Q4530" s="15"/>
    </row>
    <row r="4531" spans="2:17">
      <c r="B4531" t="s">
        <v>1625</v>
      </c>
      <c r="C4531" t="s">
        <v>127</v>
      </c>
      <c r="D4531" t="s">
        <v>1626</v>
      </c>
      <c r="E4531" t="s">
        <v>39</v>
      </c>
      <c r="F4531" s="13"/>
      <c r="G4531" s="13"/>
      <c r="H4531" s="13"/>
      <c r="I4531" s="13"/>
      <c r="J4531" s="13"/>
      <c r="K4531" s="13"/>
      <c r="L4531" s="13"/>
      <c r="M4531" s="13"/>
      <c r="N4531" s="13"/>
      <c r="Q4531" s="15"/>
    </row>
    <row r="4532" spans="2:17">
      <c r="B4532" t="s">
        <v>1627</v>
      </c>
      <c r="C4532" t="s">
        <v>38</v>
      </c>
      <c r="E4532" t="s">
        <v>39</v>
      </c>
      <c r="F4532" s="13"/>
      <c r="G4532" s="13"/>
      <c r="H4532" s="13"/>
      <c r="I4532" s="13"/>
      <c r="J4532" s="13"/>
      <c r="K4532" s="13"/>
      <c r="L4532" s="13"/>
      <c r="M4532" s="13"/>
      <c r="N4532" s="13"/>
      <c r="Q4532" s="15"/>
    </row>
    <row r="4533" spans="2:17">
      <c r="B4533" t="s">
        <v>1627</v>
      </c>
      <c r="C4533" t="s">
        <v>40</v>
      </c>
      <c r="E4533" t="s">
        <v>39</v>
      </c>
      <c r="F4533" s="13"/>
      <c r="G4533" s="13"/>
      <c r="H4533" s="13"/>
      <c r="I4533" s="13"/>
      <c r="J4533" s="13"/>
      <c r="K4533" s="13"/>
      <c r="L4533" s="13"/>
      <c r="M4533" s="13"/>
      <c r="N4533" s="13"/>
      <c r="Q4533" s="15"/>
    </row>
    <row r="4534" spans="2:17">
      <c r="B4534" t="s">
        <v>1627</v>
      </c>
      <c r="C4534" t="s">
        <v>42</v>
      </c>
      <c r="E4534" t="s">
        <v>39</v>
      </c>
      <c r="F4534" s="13"/>
      <c r="G4534" s="13"/>
      <c r="H4534" s="13"/>
      <c r="I4534" s="13"/>
      <c r="J4534" s="13"/>
      <c r="K4534" s="13"/>
      <c r="L4534" s="13"/>
      <c r="M4534" s="13"/>
      <c r="N4534" s="13"/>
      <c r="Q4534" s="15"/>
    </row>
    <row r="4535" spans="2:17">
      <c r="B4535" t="s">
        <v>1627</v>
      </c>
      <c r="C4535" t="s">
        <v>43</v>
      </c>
      <c r="E4535" t="s">
        <v>39</v>
      </c>
      <c r="F4535" s="13"/>
      <c r="G4535" s="13"/>
      <c r="H4535" s="13"/>
      <c r="I4535" s="13"/>
      <c r="J4535" s="13"/>
      <c r="K4535" s="13"/>
      <c r="L4535" s="13"/>
      <c r="M4535" s="13"/>
      <c r="N4535" s="13"/>
      <c r="Q4535" s="15"/>
    </row>
    <row r="4536" spans="2:17">
      <c r="B4536" t="s">
        <v>1627</v>
      </c>
      <c r="C4536" t="s">
        <v>44</v>
      </c>
      <c r="E4536" t="s">
        <v>39</v>
      </c>
      <c r="F4536" s="13"/>
      <c r="G4536" s="13"/>
      <c r="H4536" s="13"/>
      <c r="I4536" s="13"/>
      <c r="J4536" s="13"/>
      <c r="K4536" s="13"/>
      <c r="L4536" s="13"/>
      <c r="M4536" s="13"/>
      <c r="N4536" s="13"/>
      <c r="Q4536" s="15"/>
    </row>
    <row r="4537" spans="2:17">
      <c r="B4537" t="s">
        <v>1628</v>
      </c>
      <c r="C4537" t="s">
        <v>127</v>
      </c>
      <c r="D4537" t="s">
        <v>1629</v>
      </c>
      <c r="E4537" t="s">
        <v>39</v>
      </c>
      <c r="F4537" s="13"/>
      <c r="G4537" s="13"/>
      <c r="H4537" s="13"/>
      <c r="I4537" s="13"/>
      <c r="J4537" s="13"/>
      <c r="K4537" s="13"/>
      <c r="L4537" s="13"/>
      <c r="M4537" s="13"/>
      <c r="N4537" s="13"/>
      <c r="Q4537" s="15"/>
    </row>
    <row r="4538" spans="2:17">
      <c r="B4538" t="s">
        <v>1630</v>
      </c>
      <c r="C4538" t="s">
        <v>38</v>
      </c>
      <c r="E4538" t="s">
        <v>113</v>
      </c>
      <c r="F4538" s="13"/>
      <c r="G4538" s="13"/>
      <c r="H4538" s="13"/>
      <c r="I4538" s="13"/>
      <c r="J4538" s="13"/>
      <c r="K4538" s="13"/>
      <c r="L4538" s="13"/>
      <c r="M4538" s="13"/>
      <c r="N4538" s="13"/>
      <c r="Q4538" s="15"/>
    </row>
    <row r="4539" spans="2:17">
      <c r="B4539" t="s">
        <v>1630</v>
      </c>
      <c r="C4539" t="s">
        <v>40</v>
      </c>
      <c r="D4539" t="s">
        <v>1629</v>
      </c>
      <c r="E4539" t="s">
        <v>113</v>
      </c>
      <c r="F4539" s="13"/>
      <c r="G4539" s="13"/>
      <c r="H4539" s="13"/>
      <c r="I4539" s="13"/>
      <c r="J4539" s="13"/>
      <c r="K4539" s="13"/>
      <c r="L4539" s="13"/>
      <c r="M4539" s="13"/>
      <c r="N4539" s="13"/>
      <c r="Q4539" s="15"/>
    </row>
    <row r="4540" spans="2:17">
      <c r="B4540" t="s">
        <v>1630</v>
      </c>
      <c r="C4540" t="s">
        <v>42</v>
      </c>
      <c r="D4540" t="s">
        <v>1629</v>
      </c>
      <c r="E4540" t="s">
        <v>113</v>
      </c>
      <c r="F4540" s="13"/>
      <c r="G4540" s="13"/>
      <c r="H4540" s="13"/>
      <c r="I4540" s="13"/>
      <c r="J4540" s="13"/>
      <c r="K4540" s="13"/>
      <c r="L4540" s="13"/>
      <c r="M4540" s="13"/>
      <c r="N4540" s="13"/>
      <c r="Q4540" s="15"/>
    </row>
    <row r="4541" spans="2:17">
      <c r="B4541" t="s">
        <v>1630</v>
      </c>
      <c r="C4541" t="s">
        <v>43</v>
      </c>
      <c r="D4541" t="s">
        <v>1629</v>
      </c>
      <c r="E4541" t="s">
        <v>113</v>
      </c>
      <c r="F4541" s="13"/>
      <c r="G4541" s="13"/>
      <c r="H4541" s="13"/>
      <c r="I4541" s="13"/>
      <c r="J4541" s="13"/>
      <c r="K4541" s="13"/>
      <c r="L4541" s="13"/>
      <c r="M4541" s="13"/>
      <c r="N4541" s="13"/>
      <c r="Q4541" s="15"/>
    </row>
    <row r="4542" spans="2:17">
      <c r="B4542" t="s">
        <v>1630</v>
      </c>
      <c r="C4542" t="s">
        <v>44</v>
      </c>
      <c r="D4542" t="s">
        <v>1629</v>
      </c>
      <c r="E4542" t="s">
        <v>113</v>
      </c>
      <c r="F4542" s="13"/>
      <c r="G4542" s="13"/>
      <c r="H4542" s="13"/>
      <c r="I4542" s="13"/>
      <c r="J4542" s="13"/>
      <c r="K4542" s="13"/>
      <c r="L4542" s="13"/>
      <c r="M4542" s="13"/>
      <c r="N4542" s="13"/>
      <c r="Q4542" s="15"/>
    </row>
    <row r="4543" spans="2:17">
      <c r="B4543" t="s">
        <v>1630</v>
      </c>
      <c r="C4543" t="s">
        <v>45</v>
      </c>
      <c r="E4543" t="s">
        <v>113</v>
      </c>
      <c r="F4543" s="13"/>
      <c r="G4543" s="13"/>
      <c r="H4543" s="13"/>
      <c r="I4543" s="13"/>
      <c r="J4543" s="13"/>
      <c r="K4543" s="13"/>
      <c r="L4543" s="13"/>
      <c r="M4543" s="13"/>
      <c r="N4543" s="13"/>
      <c r="Q4543" s="15"/>
    </row>
    <row r="4544" spans="2:17">
      <c r="B4544" t="s">
        <v>1630</v>
      </c>
      <c r="C4544" t="s">
        <v>46</v>
      </c>
      <c r="D4544" t="s">
        <v>1629</v>
      </c>
      <c r="E4544" t="s">
        <v>113</v>
      </c>
      <c r="F4544" s="13"/>
      <c r="G4544" s="13"/>
      <c r="H4544" s="13"/>
      <c r="I4544" s="13"/>
      <c r="J4544" s="13"/>
      <c r="K4544" s="13"/>
      <c r="L4544" s="13"/>
      <c r="M4544" s="13"/>
      <c r="N4544" s="13"/>
      <c r="Q4544" s="15"/>
    </row>
    <row r="4545" spans="2:17">
      <c r="B4545" t="s">
        <v>1630</v>
      </c>
      <c r="C4545" t="s">
        <v>47</v>
      </c>
      <c r="D4545" t="s">
        <v>1629</v>
      </c>
      <c r="E4545" t="s">
        <v>113</v>
      </c>
      <c r="F4545" s="13"/>
      <c r="G4545" s="13"/>
      <c r="H4545" s="13"/>
      <c r="I4545" s="13"/>
      <c r="J4545" s="13"/>
      <c r="K4545" s="13"/>
      <c r="L4545" s="13"/>
      <c r="M4545" s="13"/>
      <c r="N4545" s="13"/>
      <c r="Q4545" s="15"/>
    </row>
    <row r="4546" spans="2:17">
      <c r="B4546" t="s">
        <v>1630</v>
      </c>
      <c r="C4546" t="s">
        <v>48</v>
      </c>
      <c r="D4546" t="s">
        <v>1629</v>
      </c>
      <c r="E4546" t="s">
        <v>113</v>
      </c>
      <c r="F4546" s="13"/>
      <c r="G4546" s="13"/>
      <c r="H4546" s="13"/>
      <c r="I4546" s="13"/>
      <c r="J4546" s="13"/>
      <c r="K4546" s="13"/>
      <c r="L4546" s="13"/>
      <c r="M4546" s="13"/>
      <c r="N4546" s="13"/>
      <c r="Q4546" s="15"/>
    </row>
    <row r="4547" spans="2:17">
      <c r="B4547" t="s">
        <v>1630</v>
      </c>
      <c r="C4547" t="s">
        <v>49</v>
      </c>
      <c r="D4547" t="s">
        <v>1629</v>
      </c>
      <c r="E4547" t="s">
        <v>113</v>
      </c>
      <c r="F4547" s="13"/>
      <c r="G4547" s="13"/>
      <c r="H4547" s="13"/>
      <c r="I4547" s="13"/>
      <c r="J4547" s="13"/>
      <c r="K4547" s="13"/>
      <c r="L4547" s="13"/>
      <c r="M4547" s="13"/>
      <c r="N4547" s="13"/>
      <c r="Q4547" s="15"/>
    </row>
    <row r="4548" spans="2:17">
      <c r="B4548" t="s">
        <v>1630</v>
      </c>
      <c r="C4548" t="s">
        <v>50</v>
      </c>
      <c r="D4548" t="s">
        <v>1629</v>
      </c>
      <c r="E4548" t="s">
        <v>113</v>
      </c>
      <c r="F4548" s="13"/>
      <c r="G4548" s="13"/>
      <c r="H4548" s="13"/>
      <c r="I4548" s="13"/>
      <c r="J4548" s="13"/>
      <c r="K4548" s="13"/>
      <c r="L4548" s="13"/>
      <c r="M4548" s="13"/>
      <c r="N4548" s="13"/>
      <c r="Q4548" s="15"/>
    </row>
    <row r="4549" spans="2:17">
      <c r="B4549" t="s">
        <v>1630</v>
      </c>
      <c r="C4549" t="s">
        <v>51</v>
      </c>
      <c r="D4549" t="s">
        <v>1629</v>
      </c>
      <c r="E4549" t="s">
        <v>113</v>
      </c>
      <c r="F4549" s="13"/>
      <c r="G4549" s="13"/>
      <c r="H4549" s="13"/>
      <c r="I4549" s="13"/>
      <c r="J4549" s="13"/>
      <c r="K4549" s="13"/>
      <c r="L4549" s="13"/>
      <c r="M4549" s="13"/>
      <c r="N4549" s="13"/>
      <c r="Q4549" s="15"/>
    </row>
    <row r="4550" spans="2:17">
      <c r="B4550" s="23" t="s">
        <v>1631</v>
      </c>
      <c r="C4550" s="23"/>
      <c r="D4550" s="23"/>
      <c r="E4550" s="23"/>
      <c r="F4550" s="13"/>
      <c r="G4550" s="13"/>
      <c r="H4550" s="13"/>
      <c r="I4550" s="13"/>
      <c r="J4550" s="13"/>
      <c r="K4550" s="13"/>
      <c r="L4550" s="13"/>
      <c r="M4550" s="13"/>
      <c r="N4550" s="13"/>
    </row>
    <row r="4552" spans="2:17">
      <c r="F4552" s="44">
        <f>SUM(F6:F4550)</f>
        <v>0</v>
      </c>
      <c r="G4552" s="44">
        <f t="shared" ref="G4552:N4552" si="0">SUM(G6:G4550)</f>
        <v>0</v>
      </c>
      <c r="H4552" s="44">
        <f t="shared" si="0"/>
        <v>0</v>
      </c>
      <c r="I4552" s="44">
        <f t="shared" si="0"/>
        <v>0</v>
      </c>
      <c r="J4552" s="44">
        <f t="shared" si="0"/>
        <v>0</v>
      </c>
      <c r="K4552" s="44">
        <f t="shared" si="0"/>
        <v>0</v>
      </c>
      <c r="L4552" s="44">
        <f t="shared" si="0"/>
        <v>0</v>
      </c>
      <c r="M4552" s="44">
        <f t="shared" si="0"/>
        <v>0</v>
      </c>
      <c r="N4552" s="44">
        <f t="shared" si="0"/>
        <v>0</v>
      </c>
    </row>
    <row r="4553" spans="2:17" ht="21">
      <c r="F4553" s="47" t="s">
        <v>0</v>
      </c>
      <c r="G4553" s="47"/>
      <c r="H4553" s="47"/>
      <c r="I4553" s="47"/>
      <c r="J4553" s="48" t="s">
        <v>1</v>
      </c>
      <c r="K4553" s="48"/>
      <c r="L4553" s="48"/>
      <c r="M4553" s="48"/>
      <c r="N4553" s="4" t="s">
        <v>2</v>
      </c>
    </row>
    <row r="4554" spans="2:17" ht="60">
      <c r="F4554" s="7" t="s">
        <v>6</v>
      </c>
      <c r="G4554" s="7" t="s">
        <v>7</v>
      </c>
      <c r="H4554" s="7" t="s">
        <v>8</v>
      </c>
      <c r="I4554" s="7" t="s">
        <v>9</v>
      </c>
      <c r="J4554" s="8" t="s">
        <v>6</v>
      </c>
      <c r="K4554" s="8" t="s">
        <v>7</v>
      </c>
      <c r="L4554" s="8" t="s">
        <v>8</v>
      </c>
      <c r="M4554" s="8" t="s">
        <v>9</v>
      </c>
      <c r="N4554" s="9" t="s">
        <v>10</v>
      </c>
    </row>
    <row r="4555" spans="2:17">
      <c r="F4555" s="13" t="s">
        <v>18</v>
      </c>
      <c r="G4555" s="13" t="s">
        <v>19</v>
      </c>
      <c r="H4555" s="13" t="s">
        <v>20</v>
      </c>
      <c r="I4555" s="13" t="s">
        <v>21</v>
      </c>
      <c r="J4555" s="14" t="s">
        <v>22</v>
      </c>
      <c r="K4555" s="14" t="s">
        <v>22</v>
      </c>
      <c r="L4555" s="14" t="s">
        <v>23</v>
      </c>
      <c r="M4555" s="14" t="s">
        <v>24</v>
      </c>
      <c r="N4555" s="16" t="s">
        <v>26</v>
      </c>
    </row>
    <row r="4556" spans="2:17">
      <c r="J4556" s="45" t="e">
        <f t="shared" ref="J4556:M4556" si="1">J4552/$N$4552</f>
        <v>#DIV/0!</v>
      </c>
      <c r="K4556" s="45" t="e">
        <f t="shared" si="1"/>
        <v>#DIV/0!</v>
      </c>
      <c r="L4556" s="45" t="e">
        <f t="shared" si="1"/>
        <v>#DIV/0!</v>
      </c>
      <c r="M4556" s="45" t="e">
        <f t="shared" si="1"/>
        <v>#DIV/0!</v>
      </c>
      <c r="N4556" s="45" t="e">
        <f>N4552/$N$4552</f>
        <v>#DIV/0!</v>
      </c>
    </row>
  </sheetData>
  <mergeCells count="5">
    <mergeCell ref="F3:I3"/>
    <mergeCell ref="J3:M3"/>
    <mergeCell ref="P3:R3"/>
    <mergeCell ref="F4553:I4553"/>
    <mergeCell ref="J4553:M45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4"/>
  <sheetViews>
    <sheetView workbookViewId="0">
      <selection activeCell="M12" sqref="M12"/>
    </sheetView>
  </sheetViews>
  <sheetFormatPr defaultRowHeight="15"/>
  <cols>
    <col min="2" max="2" width="15.7109375" customWidth="1"/>
  </cols>
  <sheetData>
    <row r="2" spans="1:10" ht="21">
      <c r="C2" s="48" t="s">
        <v>4</v>
      </c>
      <c r="D2" s="48"/>
      <c r="E2" s="48"/>
      <c r="F2" s="48"/>
      <c r="G2" s="48"/>
      <c r="H2" s="48"/>
      <c r="I2" s="48"/>
      <c r="J2" s="48"/>
    </row>
    <row r="3" spans="1:10">
      <c r="B3" s="6"/>
      <c r="C3" s="50" t="s">
        <v>14</v>
      </c>
      <c r="D3" s="50"/>
      <c r="E3" s="50"/>
      <c r="F3" s="50"/>
      <c r="G3" s="50"/>
      <c r="H3" s="50"/>
      <c r="I3" s="50"/>
      <c r="J3" s="50"/>
    </row>
    <row r="4" spans="1:10">
      <c r="C4" s="18" t="s">
        <v>29</v>
      </c>
      <c r="D4" s="19" t="s">
        <v>30</v>
      </c>
      <c r="E4" s="18" t="s">
        <v>31</v>
      </c>
      <c r="F4" s="18" t="s">
        <v>32</v>
      </c>
      <c r="G4" s="18" t="s">
        <v>33</v>
      </c>
      <c r="H4" s="18" t="s">
        <v>34</v>
      </c>
      <c r="I4" s="18" t="s">
        <v>35</v>
      </c>
      <c r="J4" s="18" t="s">
        <v>36</v>
      </c>
    </row>
    <row r="5" spans="1:10">
      <c r="A5" t="s">
        <v>1714</v>
      </c>
      <c r="B5" s="13" t="s">
        <v>20</v>
      </c>
      <c r="C5">
        <v>0.52334008335387139</v>
      </c>
      <c r="D5">
        <v>0.3407913752389225</v>
      </c>
      <c r="E5">
        <v>0.10440047661316168</v>
      </c>
      <c r="F5">
        <v>0.14478829832839332</v>
      </c>
      <c r="G5">
        <v>0.15242526851958402</v>
      </c>
      <c r="H5">
        <v>0.3350375164699978</v>
      </c>
      <c r="I5">
        <v>0.54855381126119029</v>
      </c>
      <c r="J5">
        <v>1.3291317754711018</v>
      </c>
    </row>
    <row r="6" spans="1:10">
      <c r="A6" t="s">
        <v>1715</v>
      </c>
      <c r="B6" s="14" t="s">
        <v>23</v>
      </c>
      <c r="C6">
        <v>3.2708755209616962</v>
      </c>
      <c r="D6">
        <v>2.1299460952432656</v>
      </c>
      <c r="E6">
        <v>0.65250297883226049</v>
      </c>
      <c r="F6">
        <v>0.9049268645524583</v>
      </c>
      <c r="G6">
        <v>0.95265792824740014</v>
      </c>
      <c r="H6">
        <v>2.0939844779374863</v>
      </c>
      <c r="I6">
        <v>3.4284613203824392</v>
      </c>
      <c r="J6">
        <v>8.3070735966943872</v>
      </c>
    </row>
    <row r="9" spans="1:10" ht="21">
      <c r="C9" s="48" t="s">
        <v>1703</v>
      </c>
      <c r="D9" s="48"/>
      <c r="E9" s="48"/>
      <c r="F9" s="48"/>
      <c r="G9" s="48"/>
      <c r="H9" s="48"/>
      <c r="I9" s="48"/>
      <c r="J9" s="48"/>
    </row>
    <row r="10" spans="1:10">
      <c r="B10" s="6"/>
      <c r="C10" s="50" t="s">
        <v>14</v>
      </c>
      <c r="D10" s="50"/>
      <c r="E10" s="50"/>
      <c r="F10" s="50"/>
      <c r="G10" s="50"/>
      <c r="H10" s="50"/>
      <c r="I10" s="50"/>
      <c r="J10" s="50"/>
    </row>
    <row r="11" spans="1:10">
      <c r="B11" s="26"/>
      <c r="C11" s="27"/>
      <c r="D11" s="28" t="s">
        <v>1633</v>
      </c>
      <c r="E11" s="28" t="s">
        <v>1634</v>
      </c>
      <c r="F11" s="28" t="s">
        <v>1635</v>
      </c>
      <c r="G11" s="51" t="s">
        <v>1636</v>
      </c>
      <c r="H11" s="51"/>
      <c r="I11" s="51"/>
      <c r="J11" s="51"/>
    </row>
    <row r="12" spans="1:10">
      <c r="B12" s="26" t="s">
        <v>1637</v>
      </c>
      <c r="C12" s="29" t="s">
        <v>1638</v>
      </c>
      <c r="D12" s="30" t="s">
        <v>1639</v>
      </c>
      <c r="E12" s="30" t="s">
        <v>1640</v>
      </c>
      <c r="F12" s="30" t="s">
        <v>1641</v>
      </c>
      <c r="G12" s="31" t="s">
        <v>1633</v>
      </c>
      <c r="H12" s="31" t="s">
        <v>1634</v>
      </c>
      <c r="I12" s="31" t="s">
        <v>1635</v>
      </c>
      <c r="J12" s="35" t="s">
        <v>1642</v>
      </c>
    </row>
    <row r="13" spans="1:10">
      <c r="B13" s="32" t="s">
        <v>1643</v>
      </c>
      <c r="C13" s="27" t="s">
        <v>1644</v>
      </c>
      <c r="D13" s="43">
        <v>7.988954605613223E-2</v>
      </c>
      <c r="E13" s="33">
        <f>0*(10^-6)</f>
        <v>0</v>
      </c>
      <c r="F13" s="33">
        <v>0</v>
      </c>
      <c r="G13" s="34">
        <v>6.2365387566399996E-3</v>
      </c>
      <c r="H13" s="34">
        <v>0</v>
      </c>
      <c r="I13" s="34">
        <v>0</v>
      </c>
      <c r="J13" s="36">
        <v>6.2365387566399996E-3</v>
      </c>
    </row>
    <row r="14" spans="1:10">
      <c r="B14" s="32" t="s">
        <v>1645</v>
      </c>
      <c r="C14" s="27" t="s">
        <v>1646</v>
      </c>
      <c r="D14" s="43">
        <v>8.2508557329859511E-2</v>
      </c>
      <c r="E14" s="33">
        <f>0*(10^-6)</f>
        <v>0</v>
      </c>
      <c r="F14" s="33">
        <v>0</v>
      </c>
      <c r="G14" s="34">
        <v>6.44099060446E-3</v>
      </c>
      <c r="H14" s="34">
        <v>0</v>
      </c>
      <c r="I14" s="34">
        <v>0</v>
      </c>
      <c r="J14" s="36">
        <v>6.44099060446E-3</v>
      </c>
    </row>
    <row r="15" spans="1:10">
      <c r="B15" s="32" t="s">
        <v>1647</v>
      </c>
      <c r="C15" s="27" t="s">
        <v>1648</v>
      </c>
      <c r="D15" s="43">
        <v>1.4922540788756198</v>
      </c>
      <c r="E15" s="33">
        <f>0.00173683589511754*(10^-6)</f>
        <v>1.7368358951175399E-9</v>
      </c>
      <c r="F15" s="33">
        <v>9.9971218055734852</v>
      </c>
      <c r="G15" s="34">
        <v>0.11649209260899999</v>
      </c>
      <c r="H15" s="34">
        <v>4.5092500000000002E-5</v>
      </c>
      <c r="I15" s="34">
        <v>0.237899422646</v>
      </c>
      <c r="J15" s="36">
        <v>0.35443660775499997</v>
      </c>
    </row>
    <row r="16" spans="1:10">
      <c r="B16" s="32" t="s">
        <v>1649</v>
      </c>
      <c r="C16" s="27" t="s">
        <v>1644</v>
      </c>
      <c r="D16" s="43">
        <v>0.41292081779409096</v>
      </c>
      <c r="E16" s="33">
        <f>0*(10^-6)</f>
        <v>0</v>
      </c>
      <c r="F16" s="33">
        <v>0</v>
      </c>
      <c r="G16" s="34">
        <v>3.2234463840700001E-2</v>
      </c>
      <c r="H16" s="34">
        <v>0</v>
      </c>
      <c r="I16" s="34">
        <v>0</v>
      </c>
      <c r="J16" s="36">
        <v>3.2234463840700001E-2</v>
      </c>
    </row>
    <row r="17" spans="2:10">
      <c r="B17" s="32" t="s">
        <v>1650</v>
      </c>
      <c r="C17" s="27" t="s">
        <v>1646</v>
      </c>
      <c r="D17" s="43">
        <v>0.1570275545977686</v>
      </c>
      <c r="E17" s="33">
        <f>0*(10^-6)</f>
        <v>0</v>
      </c>
      <c r="F17" s="33">
        <v>2.4456934665929669E-2</v>
      </c>
      <c r="G17" s="34">
        <v>1.2258280068600001E-2</v>
      </c>
      <c r="H17" s="34">
        <v>0</v>
      </c>
      <c r="I17" s="34">
        <v>5.8199657360100002E-4</v>
      </c>
      <c r="J17" s="36">
        <v>1.2840276642201E-2</v>
      </c>
    </row>
    <row r="18" spans="2:10">
      <c r="B18" s="32" t="s">
        <v>1651</v>
      </c>
      <c r="C18" s="27" t="s">
        <v>1648</v>
      </c>
      <c r="D18" s="43">
        <v>1.1425834179907026</v>
      </c>
      <c r="E18" s="33">
        <f>0*(10^-6)</f>
        <v>0</v>
      </c>
      <c r="F18" s="33">
        <v>4.5511138774125852</v>
      </c>
      <c r="G18" s="34">
        <v>8.9195221662500004E-2</v>
      </c>
      <c r="H18" s="34">
        <v>0</v>
      </c>
      <c r="I18" s="34">
        <v>0.108301907778</v>
      </c>
      <c r="J18" s="36">
        <v>0.19749712944050002</v>
      </c>
    </row>
    <row r="19" spans="2:10">
      <c r="B19" s="32" t="s">
        <v>1652</v>
      </c>
      <c r="C19" s="27" t="s">
        <v>1653</v>
      </c>
      <c r="D19" s="43">
        <v>6.2905923917508266E-2</v>
      </c>
      <c r="E19" s="33">
        <f>0*(10^-6)</f>
        <v>0</v>
      </c>
      <c r="F19" s="33">
        <v>0.82083280836786532</v>
      </c>
      <c r="G19" s="34">
        <v>4.9107205122700002E-3</v>
      </c>
      <c r="H19" s="34">
        <v>0</v>
      </c>
      <c r="I19" s="34">
        <v>1.9533187151000001E-2</v>
      </c>
      <c r="J19" s="36">
        <v>2.4443907663270002E-2</v>
      </c>
    </row>
    <row r="20" spans="2:10">
      <c r="B20" s="32" t="s">
        <v>1654</v>
      </c>
      <c r="C20" s="27" t="s">
        <v>1655</v>
      </c>
      <c r="D20" s="43">
        <v>0.82773910450549593</v>
      </c>
      <c r="E20" s="33">
        <f>0.0057839321880651*(10^-6)</f>
        <v>5.7839321880651004E-9</v>
      </c>
      <c r="F20" s="33">
        <v>3.9570800826106747</v>
      </c>
      <c r="G20" s="34">
        <v>6.4617052674299999E-2</v>
      </c>
      <c r="H20" s="34">
        <v>1.5016500000000001E-4</v>
      </c>
      <c r="I20" s="34">
        <v>9.4165809452499999E-2</v>
      </c>
      <c r="J20" s="36">
        <v>0.15893302712679999</v>
      </c>
    </row>
    <row r="21" spans="2:10">
      <c r="B21" s="32" t="s">
        <v>1656</v>
      </c>
      <c r="C21" s="27" t="s">
        <v>1644</v>
      </c>
      <c r="D21" s="43">
        <v>5.6773234420417353E-2</v>
      </c>
      <c r="E21" s="33">
        <f t="shared" ref="E21:E45" si="0">0*(10^-6)</f>
        <v>0</v>
      </c>
      <c r="F21" s="33">
        <v>2.0214372203581803</v>
      </c>
      <c r="G21" s="34">
        <v>4.4319750741099997E-3</v>
      </c>
      <c r="H21" s="34">
        <v>0</v>
      </c>
      <c r="I21" s="34">
        <v>4.8103719949700002E-2</v>
      </c>
      <c r="J21" s="36">
        <v>5.2535695023810003E-2</v>
      </c>
    </row>
    <row r="22" spans="2:10">
      <c r="B22" s="32" t="s">
        <v>1657</v>
      </c>
      <c r="C22" s="27" t="s">
        <v>1644</v>
      </c>
      <c r="D22" s="43">
        <v>5.9008911590714877E-2</v>
      </c>
      <c r="E22" s="33">
        <f t="shared" si="0"/>
        <v>0</v>
      </c>
      <c r="F22" s="33">
        <v>7.571767967087192</v>
      </c>
      <c r="G22" s="34">
        <v>4.60650213063E-3</v>
      </c>
      <c r="H22" s="34">
        <v>0</v>
      </c>
      <c r="I22" s="34">
        <v>0.180183783174</v>
      </c>
      <c r="J22" s="36">
        <v>0.18479028530462999</v>
      </c>
    </row>
    <row r="23" spans="2:10">
      <c r="B23" s="32" t="s">
        <v>1658</v>
      </c>
      <c r="C23" s="27" t="s">
        <v>1644</v>
      </c>
      <c r="D23" s="43">
        <v>5.7212163093892564E-2</v>
      </c>
      <c r="E23" s="33">
        <f t="shared" si="0"/>
        <v>0</v>
      </c>
      <c r="F23" s="33">
        <v>0</v>
      </c>
      <c r="G23" s="34">
        <v>4.4662398286200002E-3</v>
      </c>
      <c r="H23" s="34">
        <v>0</v>
      </c>
      <c r="I23" s="34">
        <v>0</v>
      </c>
      <c r="J23" s="36">
        <v>4.4662398286200002E-3</v>
      </c>
    </row>
    <row r="24" spans="2:10">
      <c r="B24" s="32" t="s">
        <v>1659</v>
      </c>
      <c r="C24" s="27" t="s">
        <v>1660</v>
      </c>
      <c r="D24" s="43">
        <v>6.0629821941723147E-4</v>
      </c>
      <c r="E24" s="33">
        <f t="shared" si="0"/>
        <v>0</v>
      </c>
      <c r="F24" s="33">
        <v>6.458886871856854</v>
      </c>
      <c r="G24" s="34">
        <v>4.7330377128700003E-5</v>
      </c>
      <c r="H24" s="34">
        <v>0</v>
      </c>
      <c r="I24" s="34">
        <v>0.15370078384899999</v>
      </c>
      <c r="J24" s="36">
        <v>0.15374811422612869</v>
      </c>
    </row>
    <row r="25" spans="2:10">
      <c r="B25" s="32" t="s">
        <v>1661</v>
      </c>
      <c r="C25" s="27" t="s">
        <v>1655</v>
      </c>
      <c r="D25" s="43">
        <v>0.45739427855392567</v>
      </c>
      <c r="E25" s="33">
        <f t="shared" si="0"/>
        <v>0</v>
      </c>
      <c r="F25" s="33">
        <v>9.830923962879776E-3</v>
      </c>
      <c r="G25" s="34">
        <v>3.5706263035500001E-2</v>
      </c>
      <c r="H25" s="34">
        <v>0</v>
      </c>
      <c r="I25" s="34">
        <v>2.33944447245E-4</v>
      </c>
      <c r="J25" s="36">
        <v>3.5940207482744999E-2</v>
      </c>
    </row>
    <row r="26" spans="2:10">
      <c r="B26" s="32" t="s">
        <v>1662</v>
      </c>
      <c r="C26" s="27" t="s">
        <v>1663</v>
      </c>
      <c r="D26" s="43">
        <v>0.1983510103259504</v>
      </c>
      <c r="E26" s="33">
        <f t="shared" si="0"/>
        <v>0</v>
      </c>
      <c r="F26" s="33">
        <v>0</v>
      </c>
      <c r="G26" s="34">
        <v>1.5484175644799999E-2</v>
      </c>
      <c r="H26" s="34">
        <v>0</v>
      </c>
      <c r="I26" s="34">
        <v>0</v>
      </c>
      <c r="J26" s="36">
        <v>1.5484175644799999E-2</v>
      </c>
    </row>
    <row r="27" spans="2:10">
      <c r="B27" s="32" t="s">
        <v>1664</v>
      </c>
      <c r="C27" s="27" t="s">
        <v>1653</v>
      </c>
      <c r="D27" s="43">
        <v>0.1505833804179339</v>
      </c>
      <c r="E27" s="33">
        <f t="shared" si="0"/>
        <v>0</v>
      </c>
      <c r="F27" s="33">
        <v>0</v>
      </c>
      <c r="G27" s="34">
        <v>1.17552187294E-2</v>
      </c>
      <c r="H27" s="34">
        <v>0</v>
      </c>
      <c r="I27" s="34">
        <v>0</v>
      </c>
      <c r="J27" s="36">
        <v>1.17552187294E-2</v>
      </c>
    </row>
    <row r="28" spans="2:10">
      <c r="B28" s="32" t="s">
        <v>1665</v>
      </c>
      <c r="C28" s="27" t="s">
        <v>1663</v>
      </c>
      <c r="D28" s="43">
        <v>0.27204949855190086</v>
      </c>
      <c r="E28" s="33">
        <f t="shared" si="0"/>
        <v>0</v>
      </c>
      <c r="F28" s="33">
        <v>0</v>
      </c>
      <c r="G28" s="34">
        <v>2.1237412467600001E-2</v>
      </c>
      <c r="H28" s="34">
        <v>0</v>
      </c>
      <c r="I28" s="34">
        <v>0</v>
      </c>
      <c r="J28" s="36">
        <v>2.1237412467600001E-2</v>
      </c>
    </row>
    <row r="29" spans="2:10">
      <c r="B29" s="32" t="s">
        <v>1666</v>
      </c>
      <c r="C29" s="27" t="s">
        <v>1663</v>
      </c>
      <c r="D29" s="43">
        <v>0.41348602130123968</v>
      </c>
      <c r="E29" s="33">
        <f t="shared" si="0"/>
        <v>0</v>
      </c>
      <c r="F29" s="33">
        <v>0</v>
      </c>
      <c r="G29" s="34">
        <v>3.2278586179E-2</v>
      </c>
      <c r="H29" s="34">
        <v>0</v>
      </c>
      <c r="I29" s="34">
        <v>0</v>
      </c>
      <c r="J29" s="36">
        <v>3.2278586179E-2</v>
      </c>
    </row>
    <row r="30" spans="2:10">
      <c r="B30" s="32" t="s">
        <v>1667</v>
      </c>
      <c r="C30" s="27" t="s">
        <v>1644</v>
      </c>
      <c r="D30" s="43">
        <v>0.150412838706281</v>
      </c>
      <c r="E30" s="33">
        <f t="shared" si="0"/>
        <v>0</v>
      </c>
      <c r="F30" s="33">
        <v>0</v>
      </c>
      <c r="G30" s="34">
        <v>1.17419054732E-2</v>
      </c>
      <c r="H30" s="34">
        <v>0</v>
      </c>
      <c r="I30" s="34">
        <v>0</v>
      </c>
      <c r="J30" s="36">
        <v>1.17419054732E-2</v>
      </c>
    </row>
    <row r="31" spans="2:10">
      <c r="B31" s="32" t="s">
        <v>1668</v>
      </c>
      <c r="C31" s="27" t="s">
        <v>1644</v>
      </c>
      <c r="D31" s="43">
        <v>8.8554896291082652E-2</v>
      </c>
      <c r="E31" s="33">
        <f t="shared" si="0"/>
        <v>0</v>
      </c>
      <c r="F31" s="33">
        <v>0</v>
      </c>
      <c r="G31" s="34">
        <v>6.9129951298200001E-3</v>
      </c>
      <c r="H31" s="34">
        <v>0</v>
      </c>
      <c r="I31" s="34">
        <v>0</v>
      </c>
      <c r="J31" s="36">
        <v>6.9129951298200001E-3</v>
      </c>
    </row>
    <row r="32" spans="2:10">
      <c r="B32" s="32" t="s">
        <v>1669</v>
      </c>
      <c r="C32" s="27" t="s">
        <v>1653</v>
      </c>
      <c r="D32" s="43">
        <v>7.5118398594020655E-2</v>
      </c>
      <c r="E32" s="33">
        <f t="shared" si="0"/>
        <v>0</v>
      </c>
      <c r="F32" s="33">
        <v>0</v>
      </c>
      <c r="G32" s="34">
        <v>5.8640814386299997E-3</v>
      </c>
      <c r="H32" s="34">
        <v>0</v>
      </c>
      <c r="I32" s="34">
        <v>0</v>
      </c>
      <c r="J32" s="36">
        <v>5.8640814386299997E-3</v>
      </c>
    </row>
    <row r="33" spans="2:10">
      <c r="B33" s="32" t="s">
        <v>1670</v>
      </c>
      <c r="C33" s="27" t="s">
        <v>1653</v>
      </c>
      <c r="D33" s="43">
        <v>7.9925664631252072E-2</v>
      </c>
      <c r="E33" s="33">
        <f t="shared" si="0"/>
        <v>0</v>
      </c>
      <c r="F33" s="33">
        <v>3.1409583667682255</v>
      </c>
      <c r="G33" s="34">
        <v>6.2393583357299998E-3</v>
      </c>
      <c r="H33" s="34">
        <v>0</v>
      </c>
      <c r="I33" s="34">
        <v>7.4744731187800006E-2</v>
      </c>
      <c r="J33" s="36">
        <v>8.0984089523530006E-2</v>
      </c>
    </row>
    <row r="34" spans="2:10">
      <c r="B34" s="32" t="s">
        <v>1671</v>
      </c>
      <c r="C34" s="27" t="s">
        <v>1653</v>
      </c>
      <c r="D34" s="43">
        <v>0.10803905123269421</v>
      </c>
      <c r="E34" s="33">
        <f t="shared" si="0"/>
        <v>0</v>
      </c>
      <c r="F34" s="33">
        <v>0</v>
      </c>
      <c r="G34" s="34">
        <v>8.4340162575199992E-3</v>
      </c>
      <c r="H34" s="34">
        <v>0</v>
      </c>
      <c r="I34" s="34">
        <v>0</v>
      </c>
      <c r="J34" s="36">
        <v>8.4340162575199992E-3</v>
      </c>
    </row>
    <row r="35" spans="2:10">
      <c r="B35" s="32" t="s">
        <v>1672</v>
      </c>
      <c r="C35" s="27" t="s">
        <v>1663</v>
      </c>
      <c r="D35" s="43">
        <v>0.21025241190979338</v>
      </c>
      <c r="E35" s="33">
        <f t="shared" si="0"/>
        <v>0</v>
      </c>
      <c r="F35" s="33">
        <v>0</v>
      </c>
      <c r="G35" s="34">
        <v>1.6413252800699999E-2</v>
      </c>
      <c r="H35" s="34">
        <v>0</v>
      </c>
      <c r="I35" s="34">
        <v>0</v>
      </c>
      <c r="J35" s="36">
        <v>1.6413252800699999E-2</v>
      </c>
    </row>
    <row r="36" spans="2:10">
      <c r="B36" s="32" t="s">
        <v>1673</v>
      </c>
      <c r="C36" s="27" t="s">
        <v>1655</v>
      </c>
      <c r="D36" s="43">
        <v>0.59978237514223143</v>
      </c>
      <c r="E36" s="33">
        <f t="shared" si="0"/>
        <v>0</v>
      </c>
      <c r="F36" s="33">
        <v>0</v>
      </c>
      <c r="G36" s="34">
        <v>4.6821720898199998E-2</v>
      </c>
      <c r="H36" s="34">
        <v>0</v>
      </c>
      <c r="I36" s="34">
        <v>0</v>
      </c>
      <c r="J36" s="36">
        <v>4.6821720898199998E-2</v>
      </c>
    </row>
    <row r="37" spans="2:10">
      <c r="B37" s="32" t="s">
        <v>1674</v>
      </c>
      <c r="C37" s="27" t="s">
        <v>1644</v>
      </c>
      <c r="D37" s="43">
        <v>8.8401480331644633E-2</v>
      </c>
      <c r="E37" s="33">
        <f t="shared" si="0"/>
        <v>0</v>
      </c>
      <c r="F37" s="33">
        <v>1.7272173286841126</v>
      </c>
      <c r="G37" s="34">
        <v>6.9010187871800001E-3</v>
      </c>
      <c r="H37" s="34">
        <v>0</v>
      </c>
      <c r="I37" s="34">
        <v>4.1102230548899998E-2</v>
      </c>
      <c r="J37" s="36">
        <v>4.8003249336079995E-2</v>
      </c>
    </row>
    <row r="38" spans="2:10">
      <c r="B38" s="32" t="s">
        <v>1675</v>
      </c>
      <c r="C38" s="27" t="s">
        <v>1644</v>
      </c>
      <c r="D38" s="43">
        <v>5.514864417264876E-2</v>
      </c>
      <c r="E38" s="33">
        <f t="shared" si="0"/>
        <v>0</v>
      </c>
      <c r="F38" s="33">
        <v>0</v>
      </c>
      <c r="G38" s="34">
        <v>4.3051522225099996E-3</v>
      </c>
      <c r="H38" s="34">
        <v>0</v>
      </c>
      <c r="I38" s="34">
        <v>0</v>
      </c>
      <c r="J38" s="36">
        <v>4.3051522225099996E-3</v>
      </c>
    </row>
    <row r="39" spans="2:10">
      <c r="B39" s="32" t="s">
        <v>1676</v>
      </c>
      <c r="C39" s="27" t="s">
        <v>1663</v>
      </c>
      <c r="D39" s="43">
        <v>0.36282820149917355</v>
      </c>
      <c r="E39" s="33">
        <f t="shared" si="0"/>
        <v>0</v>
      </c>
      <c r="F39" s="33">
        <v>0</v>
      </c>
      <c r="G39" s="34">
        <v>2.8324007988E-2</v>
      </c>
      <c r="H39" s="34">
        <v>0</v>
      </c>
      <c r="I39" s="34">
        <v>0</v>
      </c>
      <c r="J39" s="36">
        <v>2.8324007988E-2</v>
      </c>
    </row>
    <row r="40" spans="2:10">
      <c r="B40" s="32" t="s">
        <v>1677</v>
      </c>
      <c r="C40" s="27" t="s">
        <v>1644</v>
      </c>
      <c r="D40" s="43">
        <v>0.10326110357650828</v>
      </c>
      <c r="E40" s="33">
        <f t="shared" si="0"/>
        <v>0</v>
      </c>
      <c r="F40" s="33">
        <v>0.2012642627852135</v>
      </c>
      <c r="G40" s="34">
        <v>8.0610280856500006E-3</v>
      </c>
      <c r="H40" s="34">
        <v>0</v>
      </c>
      <c r="I40" s="34">
        <v>4.7894436865999999E-3</v>
      </c>
      <c r="J40" s="36">
        <v>1.2850471772250001E-2</v>
      </c>
    </row>
    <row r="41" spans="2:10">
      <c r="B41" s="32" t="s">
        <v>1678</v>
      </c>
      <c r="C41" s="27" t="s">
        <v>1663</v>
      </c>
      <c r="D41" s="43">
        <v>0.63207427824880169</v>
      </c>
      <c r="E41" s="33">
        <f t="shared" si="0"/>
        <v>0</v>
      </c>
      <c r="F41" s="33">
        <v>0</v>
      </c>
      <c r="G41" s="34">
        <v>4.93425726891E-2</v>
      </c>
      <c r="H41" s="34">
        <v>0</v>
      </c>
      <c r="I41" s="34">
        <v>0</v>
      </c>
      <c r="J41" s="36">
        <v>4.93425726891E-2</v>
      </c>
    </row>
    <row r="42" spans="2:10">
      <c r="B42" s="32" t="s">
        <v>1679</v>
      </c>
      <c r="C42" s="27" t="s">
        <v>1663</v>
      </c>
      <c r="D42" s="43">
        <v>0.64166880343566113</v>
      </c>
      <c r="E42" s="33">
        <f t="shared" si="0"/>
        <v>0</v>
      </c>
      <c r="F42" s="33">
        <v>2.5252431204135957</v>
      </c>
      <c r="G42" s="34">
        <v>5.00915646553E-2</v>
      </c>
      <c r="H42" s="34">
        <v>0</v>
      </c>
      <c r="I42" s="34">
        <v>6.0092683881499999E-2</v>
      </c>
      <c r="J42" s="36">
        <v>0.11018424853680001</v>
      </c>
    </row>
    <row r="43" spans="2:10">
      <c r="B43" s="32" t="s">
        <v>1680</v>
      </c>
      <c r="C43" s="27" t="s">
        <v>1648</v>
      </c>
      <c r="D43" s="43">
        <v>1.2867534517727273</v>
      </c>
      <c r="E43" s="33">
        <f t="shared" si="0"/>
        <v>0</v>
      </c>
      <c r="F43" s="33">
        <v>2.8633116771676632</v>
      </c>
      <c r="G43" s="34">
        <v>0.10044978558999999</v>
      </c>
      <c r="H43" s="34">
        <v>0</v>
      </c>
      <c r="I43" s="34">
        <v>6.8137630820299999E-2</v>
      </c>
      <c r="J43" s="36">
        <v>0.16858741641030001</v>
      </c>
    </row>
    <row r="44" spans="2:10">
      <c r="B44" s="32" t="s">
        <v>1681</v>
      </c>
      <c r="C44" s="27" t="s">
        <v>1653</v>
      </c>
      <c r="D44" s="43">
        <v>8.1594205607727274E-2</v>
      </c>
      <c r="E44" s="33">
        <f t="shared" si="0"/>
        <v>0</v>
      </c>
      <c r="F44" s="33">
        <v>0</v>
      </c>
      <c r="G44" s="34">
        <v>6.3696121796999999E-3</v>
      </c>
      <c r="H44" s="34">
        <v>0</v>
      </c>
      <c r="I44" s="34">
        <v>0</v>
      </c>
      <c r="J44" s="36">
        <v>6.3696121796999999E-3</v>
      </c>
    </row>
    <row r="45" spans="2:10">
      <c r="B45" s="32" t="s">
        <v>1682</v>
      </c>
      <c r="C45" s="27" t="s">
        <v>1653</v>
      </c>
      <c r="D45" s="43">
        <v>7.3232603344016531E-2</v>
      </c>
      <c r="E45" s="33">
        <f t="shared" si="0"/>
        <v>0</v>
      </c>
      <c r="F45" s="33">
        <v>4.0642733269192135</v>
      </c>
      <c r="G45" s="34">
        <v>5.7168677449200003E-3</v>
      </c>
      <c r="H45" s="34">
        <v>0</v>
      </c>
      <c r="I45" s="34">
        <v>9.6716664731499993E-2</v>
      </c>
      <c r="J45" s="36">
        <v>0.10243353247641999</v>
      </c>
    </row>
    <row r="46" spans="2:10">
      <c r="B46" s="32" t="s">
        <v>1683</v>
      </c>
      <c r="C46" s="27" t="s">
        <v>1684</v>
      </c>
      <c r="D46" s="43">
        <v>1.1142055634871488</v>
      </c>
      <c r="E46" s="33">
        <f>0.0518271754068716*(10^-6)</f>
        <v>5.1827175406871599E-8</v>
      </c>
      <c r="F46" s="33">
        <v>4.673843363691911</v>
      </c>
      <c r="G46" s="34">
        <v>8.6979918181899998E-2</v>
      </c>
      <c r="H46" s="34">
        <v>1.34556E-3</v>
      </c>
      <c r="I46" s="34">
        <v>0.11122247576700001</v>
      </c>
      <c r="J46" s="36">
        <v>0.19954795394890001</v>
      </c>
    </row>
    <row r="47" spans="2:10">
      <c r="B47" s="32" t="s">
        <v>1685</v>
      </c>
      <c r="C47" s="27" t="s">
        <v>1653</v>
      </c>
      <c r="D47" s="43">
        <v>9.5981668703938025E-2</v>
      </c>
      <c r="E47" s="33">
        <f t="shared" ref="E47:E55" si="1">0*(10^-6)</f>
        <v>0</v>
      </c>
      <c r="F47" s="33">
        <v>0.40896682822150116</v>
      </c>
      <c r="G47" s="34">
        <v>7.4927625246300001E-3</v>
      </c>
      <c r="H47" s="34">
        <v>0</v>
      </c>
      <c r="I47" s="34">
        <v>9.7320983186399996E-3</v>
      </c>
      <c r="J47" s="36">
        <v>1.7224860843270001E-2</v>
      </c>
    </row>
    <row r="48" spans="2:10">
      <c r="B48" s="32" t="s">
        <v>1686</v>
      </c>
      <c r="C48" s="27" t="s">
        <v>1653</v>
      </c>
      <c r="D48" s="43">
        <v>0.13470126446847108</v>
      </c>
      <c r="E48" s="33">
        <f t="shared" si="1"/>
        <v>0</v>
      </c>
      <c r="F48" s="33">
        <v>0</v>
      </c>
      <c r="G48" s="34">
        <v>1.0515389032700001E-2</v>
      </c>
      <c r="H48" s="34">
        <v>0</v>
      </c>
      <c r="I48" s="34">
        <v>0</v>
      </c>
      <c r="J48" s="36">
        <v>1.0515389032700001E-2</v>
      </c>
    </row>
    <row r="49" spans="2:10">
      <c r="B49" s="32" t="s">
        <v>1687</v>
      </c>
      <c r="C49" s="27" t="s">
        <v>1663</v>
      </c>
      <c r="D49" s="43">
        <v>0.41786811414524799</v>
      </c>
      <c r="E49" s="33">
        <f t="shared" si="1"/>
        <v>0</v>
      </c>
      <c r="F49" s="33">
        <v>0</v>
      </c>
      <c r="G49" s="34">
        <v>3.2620672136500002E-2</v>
      </c>
      <c r="H49" s="34">
        <v>0</v>
      </c>
      <c r="I49" s="34">
        <v>0</v>
      </c>
      <c r="J49" s="36">
        <v>3.2620672136500002E-2</v>
      </c>
    </row>
    <row r="50" spans="2:10">
      <c r="B50" s="32" t="s">
        <v>1688</v>
      </c>
      <c r="C50" s="27" t="s">
        <v>1655</v>
      </c>
      <c r="D50" s="43">
        <v>0.46951007713694215</v>
      </c>
      <c r="E50" s="33">
        <f t="shared" si="1"/>
        <v>0</v>
      </c>
      <c r="F50" s="33">
        <v>0.73340403271930354</v>
      </c>
      <c r="G50" s="34">
        <v>3.6652076989399998E-2</v>
      </c>
      <c r="H50" s="34">
        <v>0</v>
      </c>
      <c r="I50" s="34">
        <v>1.7452662810700001E-2</v>
      </c>
      <c r="J50" s="36">
        <v>5.4104739800099999E-2</v>
      </c>
    </row>
    <row r="51" spans="2:10">
      <c r="B51" s="32" t="s">
        <v>1689</v>
      </c>
      <c r="C51" s="27" t="s">
        <v>1653</v>
      </c>
      <c r="D51" s="43">
        <v>0.12041017921129753</v>
      </c>
      <c r="E51" s="33">
        <f t="shared" si="1"/>
        <v>0</v>
      </c>
      <c r="F51" s="33">
        <v>0</v>
      </c>
      <c r="G51" s="34">
        <v>9.3997623771400005E-3</v>
      </c>
      <c r="H51" s="34">
        <v>0</v>
      </c>
      <c r="I51" s="34">
        <v>0</v>
      </c>
      <c r="J51" s="36">
        <v>9.3997623771400005E-3</v>
      </c>
    </row>
    <row r="52" spans="2:10">
      <c r="B52" s="32" t="s">
        <v>1690</v>
      </c>
      <c r="C52" s="27" t="s">
        <v>1653</v>
      </c>
      <c r="D52" s="43">
        <v>7.2769313273272726E-2</v>
      </c>
      <c r="E52" s="33">
        <f t="shared" si="1"/>
        <v>0</v>
      </c>
      <c r="F52" s="33">
        <v>0.28152192482366295</v>
      </c>
      <c r="G52" s="34">
        <v>5.6807012297199998E-3</v>
      </c>
      <c r="H52" s="34">
        <v>0</v>
      </c>
      <c r="I52" s="34">
        <v>6.6993185318999999E-3</v>
      </c>
      <c r="J52" s="36">
        <v>1.2380019761619999E-2</v>
      </c>
    </row>
    <row r="53" spans="2:10">
      <c r="B53" s="32" t="s">
        <v>1691</v>
      </c>
      <c r="C53" s="27" t="s">
        <v>1644</v>
      </c>
      <c r="D53" s="43">
        <v>7.5708941771971072E-2</v>
      </c>
      <c r="E53" s="33">
        <f t="shared" si="1"/>
        <v>0</v>
      </c>
      <c r="F53" s="33">
        <v>0</v>
      </c>
      <c r="G53" s="34">
        <v>5.9101819060699999E-3</v>
      </c>
      <c r="H53" s="34">
        <v>0</v>
      </c>
      <c r="I53" s="34">
        <v>0</v>
      </c>
      <c r="J53" s="36">
        <v>5.9101819060699999E-3</v>
      </c>
    </row>
    <row r="54" spans="2:10">
      <c r="B54" s="32" t="s">
        <v>1692</v>
      </c>
      <c r="C54" s="27" t="s">
        <v>1663</v>
      </c>
      <c r="D54" s="43">
        <v>0.69448006578033061</v>
      </c>
      <c r="E54" s="33">
        <f t="shared" si="1"/>
        <v>0</v>
      </c>
      <c r="F54" s="33">
        <v>0</v>
      </c>
      <c r="G54" s="34">
        <v>5.42142502964E-2</v>
      </c>
      <c r="H54" s="34">
        <v>0</v>
      </c>
      <c r="I54" s="34">
        <v>0</v>
      </c>
      <c r="J54" s="36">
        <v>5.42142502964E-2</v>
      </c>
    </row>
    <row r="55" spans="2:10">
      <c r="B55" s="32" t="s">
        <v>1693</v>
      </c>
      <c r="C55" s="27" t="s">
        <v>1644</v>
      </c>
      <c r="D55" s="43">
        <v>0.15036070388367767</v>
      </c>
      <c r="E55" s="33">
        <f t="shared" si="1"/>
        <v>0</v>
      </c>
      <c r="F55" s="33">
        <v>0</v>
      </c>
      <c r="G55" s="34">
        <v>1.1737835593499999E-2</v>
      </c>
      <c r="H55" s="34">
        <v>0</v>
      </c>
      <c r="I55" s="34">
        <v>0</v>
      </c>
      <c r="J55" s="36">
        <v>1.1737835593499999E-2</v>
      </c>
    </row>
    <row r="56" spans="2:10">
      <c r="B56" s="32" t="s">
        <v>1694</v>
      </c>
      <c r="C56" s="27" t="s">
        <v>1684</v>
      </c>
      <c r="D56" s="43">
        <v>0.57656770525938017</v>
      </c>
      <c r="E56" s="33">
        <f>0.0101439227848101*(10^-6)</f>
        <v>1.01439227848101E-8</v>
      </c>
      <c r="F56" s="33">
        <v>2.2782614257902698</v>
      </c>
      <c r="G56" s="34">
        <v>4.50094789267E-2</v>
      </c>
      <c r="H56" s="34">
        <v>2.6336099999999999E-4</v>
      </c>
      <c r="I56" s="34">
        <v>5.42153120041E-2</v>
      </c>
      <c r="J56" s="36">
        <v>9.948815193079999E-2</v>
      </c>
    </row>
    <row r="57" spans="2:10">
      <c r="B57" s="32" t="s">
        <v>1695</v>
      </c>
      <c r="C57" s="27" t="s">
        <v>1648</v>
      </c>
      <c r="D57" s="43">
        <v>1.1875312221197933</v>
      </c>
      <c r="E57" s="33">
        <f t="shared" ref="E57:E64" si="2">0*(10^-6)</f>
        <v>0</v>
      </c>
      <c r="F57" s="33">
        <v>4.4857187033332586</v>
      </c>
      <c r="G57" s="34">
        <v>9.2704050242900002E-2</v>
      </c>
      <c r="H57" s="34">
        <v>0</v>
      </c>
      <c r="I57" s="34">
        <v>0.106745712459</v>
      </c>
      <c r="J57" s="36">
        <v>0.19944976270190001</v>
      </c>
    </row>
    <row r="58" spans="2:10">
      <c r="B58" s="32" t="s">
        <v>1696</v>
      </c>
      <c r="C58" s="27" t="s">
        <v>1653</v>
      </c>
      <c r="D58" s="43">
        <v>9.0556616956483468E-2</v>
      </c>
      <c r="E58" s="33">
        <f t="shared" si="2"/>
        <v>0</v>
      </c>
      <c r="F58" s="33">
        <v>0</v>
      </c>
      <c r="G58" s="34">
        <v>7.0692584849899997E-3</v>
      </c>
      <c r="H58" s="34">
        <v>0</v>
      </c>
      <c r="I58" s="34">
        <v>0</v>
      </c>
      <c r="J58" s="36">
        <v>7.0692584849899997E-3</v>
      </c>
    </row>
    <row r="59" spans="2:10">
      <c r="B59" s="32" t="s">
        <v>1697</v>
      </c>
      <c r="C59" s="27" t="s">
        <v>1644</v>
      </c>
      <c r="D59" s="43">
        <v>0.14272249911834711</v>
      </c>
      <c r="E59" s="33">
        <f t="shared" si="2"/>
        <v>0</v>
      </c>
      <c r="F59" s="33">
        <v>0.87018547098085408</v>
      </c>
      <c r="G59" s="34">
        <v>1.1141562834399999E-2</v>
      </c>
      <c r="H59" s="34">
        <v>0</v>
      </c>
      <c r="I59" s="34">
        <v>2.0707622170400002E-2</v>
      </c>
      <c r="J59" s="36">
        <v>3.1849185004800003E-2</v>
      </c>
    </row>
    <row r="60" spans="2:10">
      <c r="B60" s="32" t="s">
        <v>1698</v>
      </c>
      <c r="C60" s="27" t="s">
        <v>1655</v>
      </c>
      <c r="D60" s="43">
        <v>0.29015424007061985</v>
      </c>
      <c r="E60" s="33">
        <f t="shared" si="2"/>
        <v>0</v>
      </c>
      <c r="F60" s="33">
        <v>0</v>
      </c>
      <c r="G60" s="34">
        <v>2.26507503539E-2</v>
      </c>
      <c r="H60" s="34">
        <v>0</v>
      </c>
      <c r="I60" s="34">
        <v>0</v>
      </c>
      <c r="J60" s="36">
        <v>2.26507503539E-2</v>
      </c>
    </row>
    <row r="61" spans="2:10">
      <c r="B61" s="32" t="s">
        <v>1699</v>
      </c>
      <c r="C61" s="27" t="s">
        <v>1644</v>
      </c>
      <c r="D61" s="43">
        <v>8.4524886482528927E-2</v>
      </c>
      <c r="E61" s="33">
        <f t="shared" si="2"/>
        <v>0</v>
      </c>
      <c r="F61" s="33">
        <v>0.86876262523377534</v>
      </c>
      <c r="G61" s="34">
        <v>6.5983943641200003E-3</v>
      </c>
      <c r="H61" s="34">
        <v>0</v>
      </c>
      <c r="I61" s="34">
        <v>2.0673763006899999E-2</v>
      </c>
      <c r="J61" s="36">
        <v>2.7272157371019998E-2</v>
      </c>
    </row>
    <row r="62" spans="2:10">
      <c r="B62" s="32" t="s">
        <v>1700</v>
      </c>
      <c r="C62" s="27" t="s">
        <v>1663</v>
      </c>
      <c r="D62" s="43">
        <v>0.16819958167161159</v>
      </c>
      <c r="E62" s="33">
        <f t="shared" si="2"/>
        <v>0</v>
      </c>
      <c r="F62" s="33">
        <v>0</v>
      </c>
      <c r="G62" s="34">
        <v>1.3130418956300001E-2</v>
      </c>
      <c r="H62" s="34">
        <v>0</v>
      </c>
      <c r="I62" s="34">
        <v>0</v>
      </c>
      <c r="J62" s="36">
        <v>1.3130418956300001E-2</v>
      </c>
    </row>
    <row r="63" spans="2:10">
      <c r="B63" s="32" t="s">
        <v>1701</v>
      </c>
      <c r="C63" s="27" t="s">
        <v>1653</v>
      </c>
      <c r="D63" s="43">
        <v>0.15480836491607439</v>
      </c>
      <c r="E63" s="33">
        <f t="shared" si="2"/>
        <v>0</v>
      </c>
      <c r="F63" s="33">
        <v>0</v>
      </c>
      <c r="G63" s="34">
        <v>1.20850400999E-2</v>
      </c>
      <c r="H63" s="34">
        <v>0</v>
      </c>
      <c r="I63" s="34">
        <v>0</v>
      </c>
      <c r="J63" s="36">
        <v>1.20850400999E-2</v>
      </c>
    </row>
    <row r="64" spans="2:10">
      <c r="B64" s="32" t="s">
        <v>1702</v>
      </c>
      <c r="C64" s="27" t="s">
        <v>1655</v>
      </c>
      <c r="D64" s="43">
        <v>0.78505736367727275</v>
      </c>
      <c r="E64" s="33">
        <f t="shared" si="2"/>
        <v>0</v>
      </c>
      <c r="F64" s="33">
        <v>3.1863936246117532</v>
      </c>
      <c r="G64" s="34">
        <v>6.1285123229000003E-2</v>
      </c>
      <c r="H64" s="34">
        <v>0</v>
      </c>
      <c r="I64" s="34">
        <v>7.5825944542899995E-2</v>
      </c>
      <c r="J64" s="36">
        <v>0.13711106777189999</v>
      </c>
    </row>
  </sheetData>
  <mergeCells count="5">
    <mergeCell ref="C2:J2"/>
    <mergeCell ref="C3:J3"/>
    <mergeCell ref="C9:J9"/>
    <mergeCell ref="C10:J10"/>
    <mergeCell ref="G11:J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Inventory</vt:lpstr>
      <vt:lpstr>degrad Characterization factors</vt:lpstr>
      <vt:lpstr>Results_cooling tower</vt:lpstr>
      <vt:lpstr>Consumption_US factwors</vt:lpstr>
    </vt:vector>
  </TitlesOfParts>
  <Company>ETH Zurich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pfister</dc:creator>
  <cp:lastModifiedBy>stephan pfister</cp:lastModifiedBy>
  <dcterms:created xsi:type="dcterms:W3CDTF">2012-11-04T13:55:25Z</dcterms:created>
  <dcterms:modified xsi:type="dcterms:W3CDTF">2012-11-12T13:35:16Z</dcterms:modified>
</cp:coreProperties>
</file>